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G:\Local-Government-Victoria\VGC\2023-24\06 REPORTING\20 Maps - Charts - Web - etc\Web\WEB - QU 2021-22 - May 2023\"/>
    </mc:Choice>
  </mc:AlternateContent>
  <xr:revisionPtr revIDLastSave="0" documentId="13_ncr:1_{92940CDA-3147-4C23-BB07-0F0E3C82FE24}" xr6:coauthVersionLast="47" xr6:coauthVersionMax="47" xr10:uidLastSave="{00000000-0000-0000-0000-000000000000}"/>
  <bookViews>
    <workbookView xWindow="-110" yWindow="-110" windowWidth="19420" windowHeight="10420" tabRatio="901" xr2:uid="{00000000-000D-0000-FFFF-FFFF00000000}"/>
  </bookViews>
  <sheets>
    <sheet name="Description" sheetId="54" r:id="rId1"/>
    <sheet name="ABS1" sheetId="53" r:id="rId2"/>
    <sheet name="Total Outlays" sheetId="42" r:id="rId3"/>
    <sheet name="Total Sales" sheetId="44" r:id="rId4"/>
    <sheet name="O-G" sheetId="1" r:id="rId5"/>
    <sheet name="O-FCS" sheetId="6" r:id="rId6"/>
    <sheet name="O-ADS" sheetId="9" r:id="rId7"/>
    <sheet name="O-RC" sheetId="12" r:id="rId8"/>
    <sheet name="O-WM" sheetId="15" r:id="rId9"/>
    <sheet name="O-TSM" sheetId="18" r:id="rId10"/>
    <sheet name="O-E" sheetId="21" r:id="rId11"/>
    <sheet name="O-BES" sheetId="24" r:id="rId12"/>
    <sheet name="O-LRB" sheetId="27" r:id="rId13"/>
    <sheet name="O-O" sheetId="30" r:id="rId14"/>
    <sheet name="O-Total" sheetId="39" r:id="rId15"/>
    <sheet name="S-G" sheetId="4" r:id="rId16"/>
    <sheet name="S-FCS" sheetId="7" r:id="rId17"/>
    <sheet name="S-ADS" sheetId="10" r:id="rId18"/>
    <sheet name="S-RC" sheetId="13" r:id="rId19"/>
    <sheet name="S-WM" sheetId="16" r:id="rId20"/>
    <sheet name="S-TSM" sheetId="19" r:id="rId21"/>
    <sheet name="S-E" sheetId="22" r:id="rId22"/>
    <sheet name="S-BES" sheetId="25" r:id="rId23"/>
    <sheet name="S-LRB" sheetId="28" r:id="rId24"/>
    <sheet name="S-O" sheetId="31" r:id="rId25"/>
    <sheet name="S-Total" sheetId="40" r:id="rId26"/>
  </sheets>
  <definedNames>
    <definedName name="_xlnm.Print_Area" localSheetId="1">'ABS1'!$B$2:$S$99</definedName>
    <definedName name="_xlnm.Print_Area" localSheetId="0">Description!$B$1:$C$27</definedName>
    <definedName name="_xlnm.Print_Area" localSheetId="6">'O-ADS'!$A$1:$AJ$91</definedName>
    <definedName name="_xlnm.Print_Area" localSheetId="11">'O-BES'!$A$1:$BS$91</definedName>
    <definedName name="_xlnm.Print_Area" localSheetId="10">'O-E'!$A$1:$BL$91</definedName>
    <definedName name="_xlnm.Print_Area" localSheetId="5">'O-FCS'!$A$1:$AX$91</definedName>
    <definedName name="_xlnm.Print_Area" localSheetId="4">'O-G'!$A$1:$AX$91</definedName>
    <definedName name="_xlnm.Print_Area" localSheetId="12">'O-LRB'!$A$1:$V$91</definedName>
    <definedName name="_xlnm.Print_Area" localSheetId="13">'O-O'!$A$1:$AN$91</definedName>
    <definedName name="_xlnm.Print_Area" localSheetId="7">'O-RC'!$A$1:$BZ$91</definedName>
    <definedName name="_xlnm.Print_Area" localSheetId="14">'O-Total'!$A$1:$H$91</definedName>
    <definedName name="_xlnm.Print_Area" localSheetId="9">'O-TSM'!$A$1:$BS$91</definedName>
    <definedName name="_xlnm.Print_Area" localSheetId="8">'O-WM'!$A$1:$AJ$91</definedName>
    <definedName name="_xlnm.Print_Area" localSheetId="17">'S-ADS'!$A$1:$AE$91</definedName>
    <definedName name="_xlnm.Print_Area" localSheetId="22">'S-BES'!$A$1:$BI$91</definedName>
    <definedName name="_xlnm.Print_Area" localSheetId="21">'S-E'!$A$1:$BC$91</definedName>
    <definedName name="_xlnm.Print_Area" localSheetId="16">'S-FCS'!$A$1:$AQ$91</definedName>
    <definedName name="_xlnm.Print_Area" localSheetId="15">'S-G'!$A$1:$AQ$91</definedName>
    <definedName name="_xlnm.Print_Area" localSheetId="23">'S-LRB'!$A$1:$S$91</definedName>
    <definedName name="_xlnm.Print_Area" localSheetId="24">'S-O'!$A$1:$AI$91</definedName>
    <definedName name="_xlnm.Print_Area" localSheetId="18">'S-RC'!$A$1:$BO$91</definedName>
    <definedName name="_xlnm.Print_Area" localSheetId="25">'S-Total'!$A$1:$G$91</definedName>
    <definedName name="_xlnm.Print_Area" localSheetId="20">'S-TSM'!$A$1:$BI$91</definedName>
    <definedName name="_xlnm.Print_Area" localSheetId="19">'S-WM'!$A$1:$AE$91</definedName>
    <definedName name="_xlnm.Print_Area" localSheetId="2">'Total Outlays'!$A$1:$L$92</definedName>
    <definedName name="_xlnm.Print_Area" localSheetId="3">'Total Sales'!$A$1:$L$91</definedName>
    <definedName name="_xlnm.Print_Titles" localSheetId="1">'ABS1'!$A:$D,'ABS1'!$1:$10</definedName>
    <definedName name="_xlnm.Print_Titles" localSheetId="6">'O-ADS'!$A:$A,'O-ADS'!$1:$9</definedName>
    <definedName name="_xlnm.Print_Titles" localSheetId="11">'O-BES'!$A:$A,'O-BES'!$1:$9</definedName>
    <definedName name="_xlnm.Print_Titles" localSheetId="10">'O-E'!$A:$A,'O-E'!$1:$9</definedName>
    <definedName name="_xlnm.Print_Titles" localSheetId="5">'O-FCS'!$A:$A,'O-FCS'!$1:$9</definedName>
    <definedName name="_xlnm.Print_Titles" localSheetId="4">'O-G'!$A:$A,'O-G'!$1:$9</definedName>
    <definedName name="_xlnm.Print_Titles" localSheetId="12">'O-LRB'!$A:$A,'O-LRB'!$1:$9</definedName>
    <definedName name="_xlnm.Print_Titles" localSheetId="13">'O-O'!$A:$A,'O-O'!$1:$9</definedName>
    <definedName name="_xlnm.Print_Titles" localSheetId="7">'O-RC'!$A:$A,'O-RC'!$1:$9</definedName>
    <definedName name="_xlnm.Print_Titles" localSheetId="14">'O-Total'!$A:$A,'O-Total'!$1:$9</definedName>
    <definedName name="_xlnm.Print_Titles" localSheetId="9">'O-TSM'!$A:$A,'O-TSM'!$1:$9</definedName>
    <definedName name="_xlnm.Print_Titles" localSheetId="8">'O-WM'!$A:$A,'O-WM'!$1:$9</definedName>
    <definedName name="_xlnm.Print_Titles" localSheetId="17">'S-ADS'!$A:$A,'S-ADS'!$1:$9</definedName>
    <definedName name="_xlnm.Print_Titles" localSheetId="22">'S-BES'!$A:$A,'S-BES'!$1:$9</definedName>
    <definedName name="_xlnm.Print_Titles" localSheetId="21">'S-E'!$A:$A,'S-E'!$1:$9</definedName>
    <definedName name="_xlnm.Print_Titles" localSheetId="16">'S-FCS'!$A:$A,'S-FCS'!$1:$9</definedName>
    <definedName name="_xlnm.Print_Titles" localSheetId="15">'S-G'!$A:$A,'S-G'!$1:$9</definedName>
    <definedName name="_xlnm.Print_Titles" localSheetId="23">'S-LRB'!$A:$A,'S-LRB'!$1:$9</definedName>
    <definedName name="_xlnm.Print_Titles" localSheetId="24">'S-O'!$A:$A,'S-O'!$1:$9</definedName>
    <definedName name="_xlnm.Print_Titles" localSheetId="18">'S-RC'!$A:$A,'S-RC'!$1:$9</definedName>
    <definedName name="_xlnm.Print_Titles" localSheetId="25">'S-Total'!$A:$A,'S-Total'!$1:$9</definedName>
    <definedName name="_xlnm.Print_Titles" localSheetId="20">'S-TSM'!$A:$A,'S-TSM'!$1:$9</definedName>
    <definedName name="_xlnm.Print_Titles" localSheetId="19">'S-WM'!$A:$A,'S-WM'!$1:$9</definedName>
    <definedName name="_xlnm.Print_Titles" localSheetId="2">'Total Outlays'!$A:$A,'Total Outlays'!$1:$9</definedName>
    <definedName name="_xlnm.Print_Titles" localSheetId="3">'Total Sales'!$A:$A,'Total Sales'!$1:$9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88" i="42" l="1"/>
  <c r="G88" i="42"/>
  <c r="E88" i="42"/>
  <c r="C88" i="42"/>
  <c r="L87" i="44"/>
  <c r="K87" i="44"/>
  <c r="J87" i="44"/>
  <c r="I87" i="44"/>
  <c r="G87" i="44"/>
  <c r="F87" i="44"/>
  <c r="E87" i="44"/>
  <c r="D87" i="44"/>
  <c r="C87" i="44"/>
  <c r="B87" i="44"/>
  <c r="L87" i="42"/>
  <c r="I87" i="42"/>
  <c r="G87" i="42"/>
  <c r="F87" i="42"/>
  <c r="E87" i="42"/>
  <c r="D87" i="42"/>
  <c r="J86" i="44"/>
  <c r="B86" i="44"/>
  <c r="H86" i="42"/>
  <c r="F86" i="42"/>
  <c r="D86" i="42"/>
  <c r="C86" i="42"/>
  <c r="L85" i="44"/>
  <c r="K85" i="44"/>
  <c r="I85" i="44"/>
  <c r="H85" i="44"/>
  <c r="G85" i="44"/>
  <c r="F85" i="44"/>
  <c r="E85" i="44"/>
  <c r="D85" i="44"/>
  <c r="C85" i="44"/>
  <c r="L85" i="42"/>
  <c r="J85" i="42"/>
  <c r="B85" i="42"/>
  <c r="G84" i="44"/>
  <c r="E84" i="44"/>
  <c r="L84" i="42"/>
  <c r="K84" i="42"/>
  <c r="H84" i="42"/>
  <c r="G84" i="42"/>
  <c r="E84" i="42"/>
  <c r="C84" i="42"/>
  <c r="L83" i="44"/>
  <c r="J83" i="44"/>
  <c r="I83" i="44"/>
  <c r="H83" i="44"/>
  <c r="F83" i="44"/>
  <c r="D83" i="44"/>
  <c r="B83" i="44"/>
  <c r="J83" i="42"/>
  <c r="I83" i="42"/>
  <c r="F83" i="42"/>
  <c r="D83" i="42"/>
  <c r="C83" i="42"/>
  <c r="B83" i="42"/>
  <c r="I82" i="44"/>
  <c r="F82" i="44"/>
  <c r="K82" i="42"/>
  <c r="H82" i="42"/>
  <c r="G82" i="42"/>
  <c r="E82" i="42"/>
  <c r="K81" i="44"/>
  <c r="J81" i="44"/>
  <c r="H81" i="44"/>
  <c r="G81" i="44"/>
  <c r="E81" i="44"/>
  <c r="C81" i="44"/>
  <c r="B81" i="44"/>
  <c r="L81" i="42"/>
  <c r="J81" i="42"/>
  <c r="I81" i="42"/>
  <c r="H81" i="42"/>
  <c r="F81" i="42"/>
  <c r="D81" i="42"/>
  <c r="B81" i="42"/>
  <c r="H80" i="44"/>
  <c r="K80" i="42"/>
  <c r="J80" i="42"/>
  <c r="G80" i="42"/>
  <c r="E80" i="42"/>
  <c r="C80" i="42"/>
  <c r="B80" i="42"/>
  <c r="L79" i="44"/>
  <c r="K79" i="44"/>
  <c r="J79" i="44"/>
  <c r="I79" i="44"/>
  <c r="G79" i="44"/>
  <c r="F79" i="44"/>
  <c r="E79" i="44"/>
  <c r="D79" i="44"/>
  <c r="C79" i="44"/>
  <c r="B79" i="44"/>
  <c r="L79" i="42"/>
  <c r="K79" i="42"/>
  <c r="I79" i="42"/>
  <c r="G79" i="42"/>
  <c r="F79" i="42"/>
  <c r="D79" i="42"/>
  <c r="J78" i="44"/>
  <c r="B78" i="44"/>
  <c r="I78" i="42"/>
  <c r="H78" i="42"/>
  <c r="F78" i="42"/>
  <c r="C78" i="42"/>
  <c r="L77" i="44"/>
  <c r="K77" i="44"/>
  <c r="I77" i="44"/>
  <c r="H77" i="44"/>
  <c r="G77" i="44"/>
  <c r="F77" i="44"/>
  <c r="E77" i="44"/>
  <c r="D77" i="44"/>
  <c r="C77" i="44"/>
  <c r="L77" i="42"/>
  <c r="J77" i="42"/>
  <c r="B77" i="42"/>
  <c r="K76" i="44"/>
  <c r="G76" i="44"/>
  <c r="C76" i="44"/>
  <c r="L76" i="42"/>
  <c r="K76" i="42"/>
  <c r="H76" i="42"/>
  <c r="E76" i="42"/>
  <c r="C76" i="42"/>
  <c r="L75" i="44"/>
  <c r="J75" i="44"/>
  <c r="I75" i="44"/>
  <c r="H75" i="44"/>
  <c r="F75" i="44"/>
  <c r="D75" i="44"/>
  <c r="B75" i="44"/>
  <c r="J75" i="42"/>
  <c r="I75" i="42"/>
  <c r="D75" i="42"/>
  <c r="C75" i="42"/>
  <c r="B75" i="42"/>
  <c r="I74" i="44"/>
  <c r="F74" i="44"/>
  <c r="K74" i="42"/>
  <c r="H74" i="42"/>
  <c r="G74" i="42"/>
  <c r="E74" i="42"/>
  <c r="K73" i="44"/>
  <c r="J73" i="44"/>
  <c r="H73" i="44"/>
  <c r="G73" i="44"/>
  <c r="E73" i="44"/>
  <c r="C73" i="44"/>
  <c r="B73" i="44"/>
  <c r="L73" i="42"/>
  <c r="J73" i="42"/>
  <c r="I73" i="42"/>
  <c r="F73" i="42"/>
  <c r="D73" i="42"/>
  <c r="B73" i="42"/>
  <c r="K72" i="44"/>
  <c r="H72" i="44"/>
  <c r="E72" i="44"/>
  <c r="C72" i="44"/>
  <c r="L72" i="42"/>
  <c r="K72" i="42"/>
  <c r="J72" i="42"/>
  <c r="G72" i="42"/>
  <c r="E72" i="42"/>
  <c r="C72" i="42"/>
  <c r="B72" i="42"/>
  <c r="L71" i="44"/>
  <c r="K71" i="44"/>
  <c r="J71" i="44"/>
  <c r="I71" i="44"/>
  <c r="G71" i="44"/>
  <c r="F71" i="44"/>
  <c r="E71" i="44"/>
  <c r="D71" i="44"/>
  <c r="C71" i="44"/>
  <c r="B71" i="44"/>
  <c r="L71" i="42"/>
  <c r="K71" i="42"/>
  <c r="I71" i="42"/>
  <c r="G71" i="42"/>
  <c r="F71" i="42"/>
  <c r="E71" i="42"/>
  <c r="D71" i="42"/>
  <c r="C71" i="42"/>
  <c r="L70" i="44"/>
  <c r="I70" i="44"/>
  <c r="F70" i="44"/>
  <c r="D70" i="44"/>
  <c r="I70" i="42"/>
  <c r="H70" i="42"/>
  <c r="F70" i="42"/>
  <c r="C70" i="42"/>
  <c r="L69" i="44"/>
  <c r="K69" i="44"/>
  <c r="I69" i="44"/>
  <c r="H69" i="44"/>
  <c r="G69" i="44"/>
  <c r="F69" i="44"/>
  <c r="E69" i="44"/>
  <c r="D69" i="44"/>
  <c r="C69" i="44"/>
  <c r="L69" i="42"/>
  <c r="J69" i="42"/>
  <c r="H69" i="42"/>
  <c r="B69" i="42"/>
  <c r="K68" i="44"/>
  <c r="H68" i="44"/>
  <c r="E68" i="44"/>
  <c r="C68" i="44"/>
  <c r="K68" i="42"/>
  <c r="J68" i="42"/>
  <c r="H68" i="42"/>
  <c r="E68" i="42"/>
  <c r="C68" i="42"/>
  <c r="B68" i="42"/>
  <c r="L67" i="44"/>
  <c r="J67" i="44"/>
  <c r="I67" i="44"/>
  <c r="H67" i="44"/>
  <c r="F67" i="44"/>
  <c r="D67" i="44"/>
  <c r="B67" i="44"/>
  <c r="K67" i="42"/>
  <c r="J67" i="42"/>
  <c r="I67" i="42"/>
  <c r="G67" i="42"/>
  <c r="F67" i="42"/>
  <c r="E67" i="42"/>
  <c r="D67" i="42"/>
  <c r="C67" i="42"/>
  <c r="B67" i="42"/>
  <c r="L66" i="44"/>
  <c r="J66" i="44"/>
  <c r="I66" i="44"/>
  <c r="D66" i="44"/>
  <c r="B66" i="44"/>
  <c r="K66" i="42"/>
  <c r="I66" i="42"/>
  <c r="H66" i="42"/>
  <c r="G66" i="42"/>
  <c r="F66" i="42"/>
  <c r="E66" i="42"/>
  <c r="K65" i="44"/>
  <c r="J65" i="44"/>
  <c r="H65" i="44"/>
  <c r="G65" i="44"/>
  <c r="E65" i="44"/>
  <c r="C65" i="44"/>
  <c r="B65" i="44"/>
  <c r="L65" i="42"/>
  <c r="J65" i="42"/>
  <c r="I65" i="42"/>
  <c r="H65" i="42"/>
  <c r="F65" i="42"/>
  <c r="D65" i="42"/>
  <c r="B65" i="42"/>
  <c r="K64" i="44"/>
  <c r="H64" i="44"/>
  <c r="E64" i="44"/>
  <c r="C64" i="44"/>
  <c r="L64" i="42"/>
  <c r="K64" i="42"/>
  <c r="G64" i="42"/>
  <c r="E64" i="42"/>
  <c r="C64" i="42"/>
  <c r="B64" i="42"/>
  <c r="K63" i="44"/>
  <c r="J63" i="44"/>
  <c r="I63" i="44"/>
  <c r="G63" i="44"/>
  <c r="F63" i="44"/>
  <c r="E63" i="44"/>
  <c r="D63" i="44"/>
  <c r="C63" i="44"/>
  <c r="B63" i="44"/>
  <c r="L63" i="42"/>
  <c r="K63" i="42"/>
  <c r="I63" i="42"/>
  <c r="F63" i="42"/>
  <c r="E63" i="42"/>
  <c r="D63" i="42"/>
  <c r="C63" i="42"/>
  <c r="C62" i="42"/>
  <c r="K55" i="44"/>
  <c r="I55" i="44"/>
  <c r="G55" i="44"/>
  <c r="F55" i="44"/>
  <c r="E55" i="44"/>
  <c r="D55" i="44"/>
  <c r="C55" i="44"/>
  <c r="L55" i="42"/>
  <c r="K61" i="44"/>
  <c r="J61" i="44"/>
  <c r="H61" i="44"/>
  <c r="G61" i="44"/>
  <c r="E61" i="44"/>
  <c r="B61" i="44"/>
  <c r="L61" i="42"/>
  <c r="K61" i="42"/>
  <c r="J61" i="42"/>
  <c r="I61" i="42"/>
  <c r="H61" i="42"/>
  <c r="F61" i="42"/>
  <c r="E61" i="42"/>
  <c r="D61" i="42"/>
  <c r="C61" i="42"/>
  <c r="L60" i="44"/>
  <c r="J60" i="44"/>
  <c r="I60" i="44"/>
  <c r="G60" i="44"/>
  <c r="F60" i="44"/>
  <c r="E60" i="44"/>
  <c r="D60" i="44"/>
  <c r="C60" i="44"/>
  <c r="K60" i="42"/>
  <c r="J60" i="42"/>
  <c r="I60" i="42"/>
  <c r="G60" i="42"/>
  <c r="F60" i="42"/>
  <c r="E60" i="42"/>
  <c r="D60" i="42"/>
  <c r="C60" i="42"/>
  <c r="B60" i="42"/>
  <c r="L59" i="44"/>
  <c r="K59" i="44"/>
  <c r="J59" i="44"/>
  <c r="I59" i="44"/>
  <c r="G59" i="44"/>
  <c r="F59" i="44"/>
  <c r="E59" i="44"/>
  <c r="D59" i="44"/>
  <c r="C59" i="44"/>
  <c r="B59" i="44"/>
  <c r="L59" i="42"/>
  <c r="K59" i="42"/>
  <c r="I59" i="42"/>
  <c r="H59" i="42"/>
  <c r="G59" i="42"/>
  <c r="E59" i="42"/>
  <c r="C59" i="42"/>
  <c r="L58" i="44"/>
  <c r="K58" i="44"/>
  <c r="J58" i="44"/>
  <c r="I58" i="44"/>
  <c r="H58" i="44"/>
  <c r="F58" i="44"/>
  <c r="D58" i="44"/>
  <c r="C58" i="44"/>
  <c r="B58" i="44"/>
  <c r="J58" i="42"/>
  <c r="I58" i="42"/>
  <c r="H58" i="42"/>
  <c r="F58" i="42"/>
  <c r="D58" i="42"/>
  <c r="C58" i="42"/>
  <c r="B58" i="42"/>
  <c r="L57" i="44"/>
  <c r="K57" i="44"/>
  <c r="I57" i="44"/>
  <c r="H57" i="44"/>
  <c r="G57" i="44"/>
  <c r="F57" i="44"/>
  <c r="D57" i="44"/>
  <c r="K57" i="42"/>
  <c r="J57" i="42"/>
  <c r="H57" i="42"/>
  <c r="G57" i="42"/>
  <c r="E57" i="42"/>
  <c r="C57" i="42"/>
  <c r="B57" i="42"/>
  <c r="K56" i="44"/>
  <c r="J56" i="44"/>
  <c r="H56" i="44"/>
  <c r="G56" i="44"/>
  <c r="F56" i="44"/>
  <c r="E56" i="44"/>
  <c r="D56" i="44"/>
  <c r="C56" i="44"/>
  <c r="B56" i="44"/>
  <c r="L56" i="42"/>
  <c r="K56" i="42"/>
  <c r="J56" i="42"/>
  <c r="I56" i="42"/>
  <c r="H56" i="42"/>
  <c r="G56" i="42"/>
  <c r="F56" i="42"/>
  <c r="E56" i="42"/>
  <c r="D56" i="42"/>
  <c r="C56" i="42"/>
  <c r="L54" i="44"/>
  <c r="J54" i="44"/>
  <c r="H54" i="44"/>
  <c r="F54" i="44"/>
  <c r="D54" i="44"/>
  <c r="B54" i="44"/>
  <c r="K54" i="42"/>
  <c r="J54" i="42"/>
  <c r="I54" i="42"/>
  <c r="H54" i="42"/>
  <c r="G54" i="42"/>
  <c r="F54" i="42"/>
  <c r="D54" i="42"/>
  <c r="C54" i="42"/>
  <c r="B54" i="42"/>
  <c r="L53" i="44"/>
  <c r="K53" i="44"/>
  <c r="I53" i="44"/>
  <c r="H53" i="44"/>
  <c r="G53" i="44"/>
  <c r="F53" i="44"/>
  <c r="E53" i="44"/>
  <c r="D53" i="44"/>
  <c r="C53" i="44"/>
  <c r="B53" i="44"/>
  <c r="L53" i="42"/>
  <c r="K53" i="42"/>
  <c r="J53" i="42"/>
  <c r="I53" i="42"/>
  <c r="H53" i="42"/>
  <c r="G53" i="42"/>
  <c r="F53" i="42"/>
  <c r="E53" i="42"/>
  <c r="D53" i="42"/>
  <c r="B53" i="42"/>
  <c r="K52" i="44"/>
  <c r="J52" i="44"/>
  <c r="H52" i="44"/>
  <c r="G52" i="44"/>
  <c r="E52" i="44"/>
  <c r="C52" i="44"/>
  <c r="B52" i="44"/>
  <c r="L52" i="42"/>
  <c r="K52" i="42"/>
  <c r="I52" i="42"/>
  <c r="H52" i="42"/>
  <c r="F52" i="42"/>
  <c r="D52" i="42"/>
  <c r="C52" i="42"/>
  <c r="B52" i="42"/>
  <c r="L51" i="44"/>
  <c r="K51" i="44"/>
  <c r="J51" i="44"/>
  <c r="I51" i="44"/>
  <c r="H51" i="44"/>
  <c r="G51" i="44"/>
  <c r="F51" i="44"/>
  <c r="D51" i="44"/>
  <c r="C51" i="44"/>
  <c r="B51" i="44"/>
  <c r="J51" i="42"/>
  <c r="I51" i="42"/>
  <c r="G51" i="42"/>
  <c r="E51" i="42"/>
  <c r="D51" i="42"/>
  <c r="C51" i="42"/>
  <c r="B51" i="42"/>
  <c r="L50" i="44"/>
  <c r="K50" i="44"/>
  <c r="J50" i="44"/>
  <c r="I50" i="44"/>
  <c r="G50" i="44"/>
  <c r="F50" i="44"/>
  <c r="E50" i="44"/>
  <c r="D50" i="44"/>
  <c r="C50" i="44"/>
  <c r="B50" i="44"/>
  <c r="L50" i="42"/>
  <c r="K50" i="42"/>
  <c r="I50" i="42"/>
  <c r="H50" i="42"/>
  <c r="G50" i="42"/>
  <c r="F50" i="42"/>
  <c r="E50" i="42"/>
  <c r="D50" i="42"/>
  <c r="C50" i="42"/>
  <c r="L49" i="44"/>
  <c r="J49" i="44"/>
  <c r="H49" i="44"/>
  <c r="G49" i="44"/>
  <c r="F49" i="44"/>
  <c r="E49" i="44"/>
  <c r="D49" i="44"/>
  <c r="C49" i="44"/>
  <c r="B49" i="44"/>
  <c r="L49" i="42"/>
  <c r="J49" i="42"/>
  <c r="I49" i="42"/>
  <c r="H49" i="42"/>
  <c r="F49" i="42"/>
  <c r="D49" i="42"/>
  <c r="C49" i="42"/>
  <c r="B49" i="42"/>
  <c r="L48" i="44"/>
  <c r="K48" i="44"/>
  <c r="I48" i="44"/>
  <c r="H48" i="44"/>
  <c r="G48" i="44"/>
  <c r="F48" i="44"/>
  <c r="E48" i="44"/>
  <c r="D48" i="44"/>
  <c r="C48" i="44"/>
  <c r="L48" i="42"/>
  <c r="K48" i="42"/>
  <c r="J48" i="42"/>
  <c r="H48" i="42"/>
  <c r="G48" i="42"/>
  <c r="E48" i="42"/>
  <c r="C48" i="42"/>
  <c r="B48" i="42"/>
  <c r="L47" i="44"/>
  <c r="K47" i="44"/>
  <c r="J47" i="44"/>
  <c r="I47" i="44"/>
  <c r="H47" i="44"/>
  <c r="G47" i="44"/>
  <c r="F47" i="44"/>
  <c r="E47" i="44"/>
  <c r="C47" i="44"/>
  <c r="B47" i="44"/>
  <c r="L47" i="42"/>
  <c r="K47" i="42"/>
  <c r="J47" i="42"/>
  <c r="I47" i="42"/>
  <c r="H47" i="42"/>
  <c r="F47" i="42"/>
  <c r="E47" i="42"/>
  <c r="D47" i="42"/>
  <c r="C47" i="42"/>
  <c r="B47" i="42"/>
  <c r="L46" i="44"/>
  <c r="J46" i="44"/>
  <c r="I46" i="44"/>
  <c r="H46" i="44"/>
  <c r="D46" i="44"/>
  <c r="B46" i="44"/>
  <c r="K46" i="42"/>
  <c r="J46" i="42"/>
  <c r="I46" i="42"/>
  <c r="H46" i="42"/>
  <c r="F46" i="42"/>
  <c r="E46" i="42"/>
  <c r="C46" i="42"/>
  <c r="B46" i="42"/>
  <c r="L45" i="44"/>
  <c r="K45" i="44"/>
  <c r="J45" i="44"/>
  <c r="I45" i="44"/>
  <c r="H45" i="44"/>
  <c r="G45" i="44"/>
  <c r="F45" i="44"/>
  <c r="E45" i="44"/>
  <c r="D45" i="44"/>
  <c r="C45" i="44"/>
  <c r="B45" i="44"/>
  <c r="L45" i="42"/>
  <c r="K45" i="42"/>
  <c r="I45" i="42"/>
  <c r="G45" i="42"/>
  <c r="F45" i="42"/>
  <c r="E45" i="42"/>
  <c r="D45" i="42"/>
  <c r="K44" i="44"/>
  <c r="J44" i="44"/>
  <c r="H44" i="44"/>
  <c r="G44" i="44"/>
  <c r="E44" i="44"/>
  <c r="C44" i="44"/>
  <c r="B44" i="44"/>
  <c r="J44" i="42"/>
  <c r="I44" i="42"/>
  <c r="H44" i="42"/>
  <c r="G44" i="42"/>
  <c r="F44" i="42"/>
  <c r="D44" i="42"/>
  <c r="C44" i="42"/>
  <c r="B44" i="42"/>
  <c r="L43" i="44"/>
  <c r="K43" i="44"/>
  <c r="J43" i="44"/>
  <c r="I43" i="44"/>
  <c r="H43" i="44"/>
  <c r="F43" i="44"/>
  <c r="E43" i="44"/>
  <c r="D43" i="44"/>
  <c r="C43" i="44"/>
  <c r="L43" i="42"/>
  <c r="K43" i="42"/>
  <c r="J43" i="42"/>
  <c r="I43" i="42"/>
  <c r="G43" i="42"/>
  <c r="E43" i="42"/>
  <c r="C43" i="42"/>
  <c r="B43" i="42"/>
  <c r="L42" i="44"/>
  <c r="K42" i="44"/>
  <c r="I42" i="44"/>
  <c r="G42" i="44"/>
  <c r="F42" i="44"/>
  <c r="E42" i="44"/>
  <c r="C42" i="44"/>
  <c r="B42" i="44"/>
  <c r="L42" i="42"/>
  <c r="K42" i="42"/>
  <c r="I42" i="42"/>
  <c r="H42" i="42"/>
  <c r="G42" i="42"/>
  <c r="F42" i="42"/>
  <c r="E42" i="42"/>
  <c r="D42" i="42"/>
  <c r="C42" i="42"/>
  <c r="L41" i="44"/>
  <c r="K41" i="44"/>
  <c r="J41" i="44"/>
  <c r="H41" i="44"/>
  <c r="F41" i="44"/>
  <c r="E41" i="44"/>
  <c r="D41" i="44"/>
  <c r="C41" i="44"/>
  <c r="B41" i="44"/>
  <c r="L41" i="42"/>
  <c r="J41" i="42"/>
  <c r="I41" i="42"/>
  <c r="H41" i="42"/>
  <c r="F41" i="42"/>
  <c r="D41" i="42"/>
  <c r="C41" i="42"/>
  <c r="B41" i="42"/>
  <c r="L40" i="44"/>
  <c r="K40" i="44"/>
  <c r="I40" i="44"/>
  <c r="H40" i="44"/>
  <c r="G40" i="44"/>
  <c r="F40" i="44"/>
  <c r="E40" i="44"/>
  <c r="D40" i="44"/>
  <c r="L40" i="42"/>
  <c r="K40" i="42"/>
  <c r="J40" i="42"/>
  <c r="H40" i="42"/>
  <c r="G40" i="42"/>
  <c r="E40" i="42"/>
  <c r="C40" i="42"/>
  <c r="B40" i="42"/>
  <c r="K39" i="44"/>
  <c r="J39" i="44"/>
  <c r="I39" i="44"/>
  <c r="G39" i="44"/>
  <c r="F39" i="44"/>
  <c r="E39" i="44"/>
  <c r="D39" i="44"/>
  <c r="C39" i="44"/>
  <c r="B39" i="44"/>
  <c r="L39" i="42"/>
  <c r="K39" i="42"/>
  <c r="J39" i="42"/>
  <c r="I39" i="42"/>
  <c r="H39" i="42"/>
  <c r="G39" i="42"/>
  <c r="F39" i="42"/>
  <c r="E39" i="42"/>
  <c r="D39" i="42"/>
  <c r="C39" i="42"/>
  <c r="B39" i="42"/>
  <c r="L38" i="44"/>
  <c r="J38" i="44"/>
  <c r="I38" i="44"/>
  <c r="H38" i="44"/>
  <c r="F38" i="44"/>
  <c r="D38" i="44"/>
  <c r="B38" i="44"/>
  <c r="K38" i="42"/>
  <c r="J38" i="42"/>
  <c r="H38" i="42"/>
  <c r="F38" i="42"/>
  <c r="E38" i="42"/>
  <c r="D38" i="42"/>
  <c r="C38" i="42"/>
  <c r="B38" i="42"/>
  <c r="L37" i="44"/>
  <c r="K37" i="44"/>
  <c r="I37" i="44"/>
  <c r="H37" i="44"/>
  <c r="G37" i="44"/>
  <c r="F37" i="44"/>
  <c r="E37" i="44"/>
  <c r="D37" i="44"/>
  <c r="C37" i="44"/>
  <c r="B37" i="44"/>
  <c r="L37" i="42"/>
  <c r="K37" i="42"/>
  <c r="H37" i="42"/>
  <c r="G37" i="42"/>
  <c r="F37" i="42"/>
  <c r="E37" i="42"/>
  <c r="D37" i="42"/>
  <c r="K36" i="44"/>
  <c r="J36" i="44"/>
  <c r="H36" i="44"/>
  <c r="G36" i="44"/>
  <c r="E36" i="44"/>
  <c r="C36" i="44"/>
  <c r="B36" i="44"/>
  <c r="L36" i="42"/>
  <c r="K36" i="42"/>
  <c r="J36" i="42"/>
  <c r="I36" i="42"/>
  <c r="H36" i="42"/>
  <c r="G36" i="42"/>
  <c r="F36" i="42"/>
  <c r="E36" i="42"/>
  <c r="D36" i="42"/>
  <c r="C36" i="42"/>
  <c r="B36" i="42"/>
  <c r="L35" i="44"/>
  <c r="K35" i="44"/>
  <c r="J35" i="44"/>
  <c r="I35" i="44"/>
  <c r="H35" i="44"/>
  <c r="G35" i="44"/>
  <c r="F35" i="44"/>
  <c r="D35" i="44"/>
  <c r="C35" i="44"/>
  <c r="K35" i="42"/>
  <c r="J35" i="42"/>
  <c r="I35" i="42"/>
  <c r="G35" i="42"/>
  <c r="F35" i="42"/>
  <c r="E35" i="42"/>
  <c r="C35" i="42"/>
  <c r="B35" i="42"/>
  <c r="L34" i="44"/>
  <c r="K34" i="44"/>
  <c r="I34" i="44"/>
  <c r="G34" i="44"/>
  <c r="F34" i="44"/>
  <c r="E34" i="44"/>
  <c r="D34" i="44"/>
  <c r="C34" i="44"/>
  <c r="B34" i="44"/>
  <c r="L34" i="42"/>
  <c r="K34" i="42"/>
  <c r="H34" i="42"/>
  <c r="G34" i="42"/>
  <c r="F34" i="42"/>
  <c r="E34" i="42"/>
  <c r="D34" i="42"/>
  <c r="C34" i="42"/>
  <c r="L33" i="44"/>
  <c r="K33" i="44"/>
  <c r="J33" i="44"/>
  <c r="I33" i="44"/>
  <c r="H33" i="44"/>
  <c r="G33" i="44"/>
  <c r="F33" i="44"/>
  <c r="E33" i="44"/>
  <c r="D33" i="44"/>
  <c r="C33" i="44"/>
  <c r="B33" i="44"/>
  <c r="J33" i="42"/>
  <c r="I33" i="42"/>
  <c r="H33" i="42"/>
  <c r="F33" i="42"/>
  <c r="D33" i="42"/>
  <c r="C33" i="42"/>
  <c r="B33" i="42"/>
  <c r="L32" i="44"/>
  <c r="K32" i="44"/>
  <c r="I32" i="44"/>
  <c r="H32" i="44"/>
  <c r="G32" i="44"/>
  <c r="F32" i="44"/>
  <c r="E32" i="44"/>
  <c r="D32" i="44"/>
  <c r="C32" i="44"/>
  <c r="L32" i="42"/>
  <c r="K32" i="42"/>
  <c r="J32" i="42"/>
  <c r="H32" i="42"/>
  <c r="G32" i="42"/>
  <c r="E32" i="42"/>
  <c r="B32" i="42"/>
  <c r="L31" i="44"/>
  <c r="K31" i="44"/>
  <c r="J31" i="44"/>
  <c r="I31" i="44"/>
  <c r="H31" i="44"/>
  <c r="G31" i="44"/>
  <c r="F31" i="44"/>
  <c r="E31" i="44"/>
  <c r="D31" i="44"/>
  <c r="C31" i="44"/>
  <c r="B31" i="44"/>
  <c r="L31" i="42"/>
  <c r="K31" i="42"/>
  <c r="J31" i="42"/>
  <c r="I31" i="42"/>
  <c r="H31" i="42"/>
  <c r="G31" i="42"/>
  <c r="F31" i="42"/>
  <c r="E31" i="42"/>
  <c r="D31" i="42"/>
  <c r="C31" i="42"/>
  <c r="B31" i="42"/>
  <c r="L30" i="44"/>
  <c r="J30" i="44"/>
  <c r="I30" i="44"/>
  <c r="H30" i="44"/>
  <c r="F30" i="44"/>
  <c r="D30" i="44"/>
  <c r="B30" i="44"/>
  <c r="K30" i="42"/>
  <c r="J30" i="42"/>
  <c r="I30" i="42"/>
  <c r="H30" i="42"/>
  <c r="G30" i="42"/>
  <c r="F30" i="42"/>
  <c r="E30" i="42"/>
  <c r="D30" i="42"/>
  <c r="C30" i="42"/>
  <c r="B30" i="42"/>
  <c r="L29" i="44"/>
  <c r="K29" i="44"/>
  <c r="J29" i="44"/>
  <c r="I29" i="44"/>
  <c r="H29" i="44"/>
  <c r="G29" i="44"/>
  <c r="F29" i="44"/>
  <c r="E29" i="44"/>
  <c r="D29" i="44"/>
  <c r="C29" i="44"/>
  <c r="B29" i="44"/>
  <c r="L29" i="42"/>
  <c r="K29" i="42"/>
  <c r="J29" i="42"/>
  <c r="I29" i="42"/>
  <c r="H29" i="42"/>
  <c r="G29" i="42"/>
  <c r="F29" i="42"/>
  <c r="E29" i="42"/>
  <c r="D29" i="42"/>
  <c r="B29" i="42"/>
  <c r="K28" i="44"/>
  <c r="J28" i="44"/>
  <c r="H28" i="44"/>
  <c r="E28" i="44"/>
  <c r="C28" i="44"/>
  <c r="B28" i="44"/>
  <c r="L28" i="42"/>
  <c r="J28" i="42"/>
  <c r="I28" i="42"/>
  <c r="H28" i="42"/>
  <c r="G28" i="42"/>
  <c r="F28" i="42"/>
  <c r="E28" i="42"/>
  <c r="D28" i="42"/>
  <c r="C28" i="42"/>
  <c r="B28" i="42"/>
  <c r="L27" i="44"/>
  <c r="K27" i="44"/>
  <c r="J27" i="44"/>
  <c r="I27" i="44"/>
  <c r="H27" i="44"/>
  <c r="G27" i="44"/>
  <c r="F27" i="44"/>
  <c r="E27" i="44"/>
  <c r="D27" i="44"/>
  <c r="C27" i="44"/>
  <c r="B27" i="44"/>
  <c r="L27" i="42"/>
  <c r="K27" i="42"/>
  <c r="J27" i="42"/>
  <c r="H27" i="42"/>
  <c r="G27" i="42"/>
  <c r="F27" i="42"/>
  <c r="E27" i="42"/>
  <c r="D27" i="42"/>
  <c r="C27" i="42"/>
  <c r="B27" i="42"/>
  <c r="L26" i="44"/>
  <c r="K26" i="44"/>
  <c r="J26" i="44"/>
  <c r="I26" i="44"/>
  <c r="H26" i="44"/>
  <c r="G26" i="44"/>
  <c r="F26" i="44"/>
  <c r="E26" i="44"/>
  <c r="C26" i="44"/>
  <c r="B26" i="44"/>
  <c r="L26" i="42"/>
  <c r="K26" i="42"/>
  <c r="J26" i="42"/>
  <c r="I26" i="42"/>
  <c r="H26" i="42"/>
  <c r="G26" i="42"/>
  <c r="F26" i="42"/>
  <c r="E26" i="42"/>
  <c r="D26" i="42"/>
  <c r="C26" i="42"/>
  <c r="B26" i="42"/>
  <c r="L25" i="44"/>
  <c r="K25" i="44"/>
  <c r="J25" i="44"/>
  <c r="I25" i="44"/>
  <c r="H25" i="44"/>
  <c r="G25" i="44"/>
  <c r="F25" i="44"/>
  <c r="E25" i="44"/>
  <c r="D25" i="44"/>
  <c r="C25" i="44"/>
  <c r="B25" i="44"/>
  <c r="L25" i="42"/>
  <c r="K25" i="42"/>
  <c r="J25" i="42"/>
  <c r="I25" i="42"/>
  <c r="H25" i="42"/>
  <c r="F25" i="42"/>
  <c r="E25" i="42"/>
  <c r="D25" i="42"/>
  <c r="C25" i="42"/>
  <c r="B25" i="42"/>
  <c r="L24" i="44"/>
  <c r="K24" i="44"/>
  <c r="J24" i="44"/>
  <c r="I24" i="44"/>
  <c r="H24" i="44"/>
  <c r="G24" i="44"/>
  <c r="F24" i="44"/>
  <c r="E24" i="44"/>
  <c r="D24" i="44"/>
  <c r="C24" i="44"/>
  <c r="B24" i="44"/>
  <c r="L24" i="42"/>
  <c r="K24" i="42"/>
  <c r="J24" i="42"/>
  <c r="I24" i="42"/>
  <c r="H24" i="42"/>
  <c r="G24" i="42"/>
  <c r="F24" i="42"/>
  <c r="E24" i="42"/>
  <c r="C24" i="42"/>
  <c r="B24" i="42"/>
  <c r="L23" i="44"/>
  <c r="K23" i="44"/>
  <c r="J23" i="44"/>
  <c r="I23" i="44"/>
  <c r="H23" i="44"/>
  <c r="G23" i="44"/>
  <c r="F23" i="44"/>
  <c r="E23" i="44"/>
  <c r="D23" i="44"/>
  <c r="C23" i="44"/>
  <c r="B23" i="44"/>
  <c r="L23" i="42"/>
  <c r="K23" i="42"/>
  <c r="J23" i="42"/>
  <c r="I23" i="42"/>
  <c r="H23" i="42"/>
  <c r="G23" i="42"/>
  <c r="F23" i="42"/>
  <c r="D23" i="42"/>
  <c r="C23" i="42"/>
  <c r="B23" i="42"/>
  <c r="L22" i="44"/>
  <c r="K22" i="44"/>
  <c r="J22" i="44"/>
  <c r="I22" i="44"/>
  <c r="H22" i="44"/>
  <c r="G22" i="44"/>
  <c r="F22" i="44"/>
  <c r="E22" i="44"/>
  <c r="D22" i="44"/>
  <c r="C22" i="44"/>
  <c r="B22" i="44"/>
  <c r="K22" i="42"/>
  <c r="J22" i="42"/>
  <c r="I22" i="42"/>
  <c r="H22" i="42"/>
  <c r="G22" i="42"/>
  <c r="F22" i="42"/>
  <c r="E22" i="42"/>
  <c r="D22" i="42"/>
  <c r="C22" i="42"/>
  <c r="B22" i="42"/>
  <c r="L21" i="44"/>
  <c r="K21" i="44"/>
  <c r="J21" i="44"/>
  <c r="I21" i="44"/>
  <c r="H21" i="44"/>
  <c r="G21" i="44"/>
  <c r="F21" i="44"/>
  <c r="E21" i="44"/>
  <c r="D21" i="44"/>
  <c r="C21" i="44"/>
  <c r="B21" i="44"/>
  <c r="L21" i="42"/>
  <c r="K21" i="42"/>
  <c r="J21" i="42"/>
  <c r="I21" i="42"/>
  <c r="H21" i="42"/>
  <c r="G21" i="42"/>
  <c r="F21" i="42"/>
  <c r="E21" i="42"/>
  <c r="D21" i="42"/>
  <c r="C21" i="42"/>
  <c r="B21" i="42"/>
  <c r="L20" i="44"/>
  <c r="K20" i="44"/>
  <c r="J20" i="44"/>
  <c r="I20" i="44"/>
  <c r="H20" i="44"/>
  <c r="G20" i="44"/>
  <c r="E20" i="44"/>
  <c r="D20" i="44"/>
  <c r="B20" i="44"/>
  <c r="L20" i="42"/>
  <c r="K20" i="42"/>
  <c r="J20" i="42"/>
  <c r="I20" i="42"/>
  <c r="H20" i="42"/>
  <c r="G20" i="42"/>
  <c r="F20" i="42"/>
  <c r="E20" i="42"/>
  <c r="D20" i="42"/>
  <c r="C20" i="42"/>
  <c r="B20" i="42"/>
  <c r="L19" i="44"/>
  <c r="K19" i="44"/>
  <c r="J19" i="44"/>
  <c r="I19" i="44"/>
  <c r="H19" i="44"/>
  <c r="G19" i="44"/>
  <c r="F19" i="44"/>
  <c r="E19" i="44"/>
  <c r="D19" i="44"/>
  <c r="C19" i="44"/>
  <c r="B19" i="44"/>
  <c r="L19" i="42"/>
  <c r="K19" i="42"/>
  <c r="J19" i="42"/>
  <c r="I19" i="42"/>
  <c r="H19" i="42"/>
  <c r="G19" i="42"/>
  <c r="F19" i="42"/>
  <c r="E19" i="42"/>
  <c r="D19" i="42"/>
  <c r="C19" i="42"/>
  <c r="B19" i="42"/>
  <c r="L18" i="44"/>
  <c r="K18" i="44"/>
  <c r="J18" i="44"/>
  <c r="I18" i="44"/>
  <c r="H18" i="44"/>
  <c r="G18" i="44"/>
  <c r="F18" i="44"/>
  <c r="E18" i="44"/>
  <c r="D18" i="44"/>
  <c r="C18" i="44"/>
  <c r="B18" i="44"/>
  <c r="L18" i="42"/>
  <c r="K18" i="42"/>
  <c r="I18" i="42"/>
  <c r="H18" i="42"/>
  <c r="G18" i="42"/>
  <c r="F18" i="42"/>
  <c r="E18" i="42"/>
  <c r="D18" i="42"/>
  <c r="C18" i="42"/>
  <c r="B18" i="42"/>
  <c r="L17" i="44"/>
  <c r="K17" i="44"/>
  <c r="J17" i="44"/>
  <c r="I17" i="44"/>
  <c r="H17" i="44"/>
  <c r="G17" i="44"/>
  <c r="E17" i="44"/>
  <c r="D17" i="44"/>
  <c r="C17" i="44"/>
  <c r="B17" i="44"/>
  <c r="L17" i="42"/>
  <c r="K17" i="42"/>
  <c r="J17" i="42"/>
  <c r="E17" i="42"/>
  <c r="C17" i="42"/>
  <c r="B17" i="42"/>
  <c r="L16" i="44"/>
  <c r="K16" i="44"/>
  <c r="I16" i="44"/>
  <c r="H16" i="44"/>
  <c r="G16" i="44"/>
  <c r="F16" i="44"/>
  <c r="E16" i="44"/>
  <c r="D16" i="44"/>
  <c r="C16" i="44"/>
  <c r="L16" i="42"/>
  <c r="K16" i="42"/>
  <c r="J16" i="42"/>
  <c r="H16" i="42"/>
  <c r="G16" i="42"/>
  <c r="F16" i="42"/>
  <c r="E16" i="42"/>
  <c r="C16" i="42"/>
  <c r="B16" i="42"/>
  <c r="L15" i="44"/>
  <c r="J15" i="44"/>
  <c r="I15" i="44"/>
  <c r="H15" i="44"/>
  <c r="G15" i="44"/>
  <c r="F15" i="44"/>
  <c r="D15" i="44"/>
  <c r="C15" i="44"/>
  <c r="B15" i="44"/>
  <c r="K15" i="42"/>
  <c r="J15" i="42"/>
  <c r="I15" i="42"/>
  <c r="H15" i="42"/>
  <c r="G15" i="42"/>
  <c r="F15" i="42"/>
  <c r="E15" i="42"/>
  <c r="D15" i="42"/>
  <c r="C15" i="42"/>
  <c r="B15" i="42"/>
  <c r="L14" i="44"/>
  <c r="K14" i="44"/>
  <c r="J14" i="44"/>
  <c r="I14" i="44"/>
  <c r="H14" i="44"/>
  <c r="G14" i="44"/>
  <c r="F14" i="44"/>
  <c r="E14" i="44"/>
  <c r="D14" i="44"/>
  <c r="C14" i="44"/>
  <c r="B14" i="44"/>
  <c r="L14" i="42"/>
  <c r="K14" i="42"/>
  <c r="J14" i="42"/>
  <c r="I14" i="42"/>
  <c r="H14" i="42"/>
  <c r="G14" i="42"/>
  <c r="F14" i="42"/>
  <c r="E14" i="42"/>
  <c r="D14" i="42"/>
  <c r="C14" i="42"/>
  <c r="B14" i="42"/>
  <c r="L13" i="44"/>
  <c r="K13" i="44"/>
  <c r="J13" i="44"/>
  <c r="H13" i="44"/>
  <c r="G13" i="44"/>
  <c r="E13" i="44"/>
  <c r="D13" i="44"/>
  <c r="C13" i="44"/>
  <c r="B13" i="44"/>
  <c r="L13" i="42"/>
  <c r="K13" i="42"/>
  <c r="J13" i="42"/>
  <c r="I13" i="42"/>
  <c r="H13" i="42"/>
  <c r="G13" i="42"/>
  <c r="F13" i="42"/>
  <c r="E13" i="42"/>
  <c r="D13" i="42"/>
  <c r="C13" i="42"/>
  <c r="B13" i="42"/>
  <c r="L12" i="44"/>
  <c r="K12" i="44"/>
  <c r="J12" i="44"/>
  <c r="I12" i="44"/>
  <c r="H12" i="44"/>
  <c r="G12" i="44"/>
  <c r="F12" i="44"/>
  <c r="E12" i="44"/>
  <c r="D12" i="44"/>
  <c r="C12" i="44"/>
  <c r="B12" i="44"/>
  <c r="L12" i="42"/>
  <c r="K12" i="42"/>
  <c r="J12" i="42"/>
  <c r="I12" i="42"/>
  <c r="G12" i="42"/>
  <c r="F12" i="42"/>
  <c r="E12" i="42"/>
  <c r="D12" i="42"/>
  <c r="C12" i="42"/>
  <c r="B12" i="42"/>
  <c r="L11" i="44"/>
  <c r="K11" i="44"/>
  <c r="J11" i="44"/>
  <c r="I11" i="44"/>
  <c r="G11" i="44"/>
  <c r="F11" i="44"/>
  <c r="E11" i="44"/>
  <c r="D11" i="44"/>
  <c r="C11" i="44"/>
  <c r="B11" i="44"/>
  <c r="L11" i="42"/>
  <c r="K11" i="42"/>
  <c r="J11" i="42"/>
  <c r="I11" i="42"/>
  <c r="H11" i="42"/>
  <c r="G11" i="42"/>
  <c r="F11" i="42"/>
  <c r="E11" i="42"/>
  <c r="D11" i="42"/>
  <c r="C11" i="42"/>
  <c r="B11" i="42"/>
  <c r="L10" i="44"/>
  <c r="K10" i="44"/>
  <c r="J10" i="44"/>
  <c r="I10" i="44"/>
  <c r="H10" i="44"/>
  <c r="G10" i="44"/>
  <c r="F10" i="44"/>
  <c r="E10" i="44"/>
  <c r="D10" i="44"/>
  <c r="C10" i="44"/>
  <c r="B10" i="44"/>
  <c r="L10" i="42"/>
  <c r="J10" i="42"/>
  <c r="I10" i="42"/>
  <c r="H10" i="42"/>
  <c r="F10" i="42"/>
  <c r="D10" i="42"/>
  <c r="C10" i="42"/>
  <c r="B10" i="42"/>
  <c r="K94" i="53"/>
  <c r="R92" i="53"/>
  <c r="Q92" i="53"/>
  <c r="P92" i="53"/>
  <c r="O92" i="53"/>
  <c r="N92" i="53"/>
  <c r="K92" i="53"/>
  <c r="J92" i="53"/>
  <c r="I92" i="53"/>
  <c r="H92" i="53"/>
  <c r="G92" i="53"/>
  <c r="F92" i="53"/>
  <c r="S91" i="53"/>
  <c r="L91" i="53"/>
  <c r="S90" i="53"/>
  <c r="L90" i="53"/>
  <c r="S89" i="53"/>
  <c r="L89" i="53"/>
  <c r="S88" i="53"/>
  <c r="S92" i="53" s="1"/>
  <c r="L88" i="53"/>
  <c r="L92" i="53" s="1"/>
  <c r="R86" i="53"/>
  <c r="Q86" i="53"/>
  <c r="P86" i="53"/>
  <c r="O86" i="53"/>
  <c r="N86" i="53"/>
  <c r="K86" i="53"/>
  <c r="J86" i="53"/>
  <c r="I86" i="53"/>
  <c r="H86" i="53"/>
  <c r="G86" i="53"/>
  <c r="F86" i="53"/>
  <c r="S85" i="53"/>
  <c r="L85" i="53"/>
  <c r="S84" i="53"/>
  <c r="S86" i="53" s="1"/>
  <c r="L84" i="53"/>
  <c r="L86" i="53" s="1"/>
  <c r="S82" i="53"/>
  <c r="R82" i="53"/>
  <c r="Q82" i="53"/>
  <c r="P82" i="53"/>
  <c r="O82" i="53"/>
  <c r="N82" i="53"/>
  <c r="K82" i="53"/>
  <c r="J82" i="53"/>
  <c r="I82" i="53"/>
  <c r="H82" i="53"/>
  <c r="G82" i="53"/>
  <c r="F82" i="53"/>
  <c r="S81" i="53"/>
  <c r="L81" i="53"/>
  <c r="S80" i="53"/>
  <c r="L80" i="53"/>
  <c r="S79" i="53"/>
  <c r="L79" i="53"/>
  <c r="S78" i="53"/>
  <c r="L78" i="53"/>
  <c r="S77" i="53"/>
  <c r="L77" i="53"/>
  <c r="S76" i="53"/>
  <c r="L76" i="53"/>
  <c r="S75" i="53"/>
  <c r="L75" i="53"/>
  <c r="S74" i="53"/>
  <c r="L74" i="53"/>
  <c r="S73" i="53"/>
  <c r="L73" i="53"/>
  <c r="L82" i="53" s="1"/>
  <c r="R71" i="53"/>
  <c r="Q71" i="53"/>
  <c r="P71" i="53"/>
  <c r="O71" i="53"/>
  <c r="N71" i="53"/>
  <c r="K71" i="53"/>
  <c r="J71" i="53"/>
  <c r="I71" i="53"/>
  <c r="H71" i="53"/>
  <c r="G71" i="53"/>
  <c r="F71" i="53"/>
  <c r="S70" i="53"/>
  <c r="L70" i="53"/>
  <c r="S69" i="53"/>
  <c r="L69" i="53"/>
  <c r="S68" i="53"/>
  <c r="L68" i="53"/>
  <c r="S67" i="53"/>
  <c r="L67" i="53"/>
  <c r="S66" i="53"/>
  <c r="L66" i="53"/>
  <c r="S65" i="53"/>
  <c r="L65" i="53"/>
  <c r="L71" i="53" s="1"/>
  <c r="S64" i="53"/>
  <c r="S71" i="53" s="1"/>
  <c r="L64" i="53"/>
  <c r="S63" i="53"/>
  <c r="L63" i="53"/>
  <c r="S61" i="53"/>
  <c r="R61" i="53"/>
  <c r="Q61" i="53"/>
  <c r="P61" i="53"/>
  <c r="O61" i="53"/>
  <c r="N61" i="53"/>
  <c r="K61" i="53"/>
  <c r="J61" i="53"/>
  <c r="I61" i="53"/>
  <c r="H61" i="53"/>
  <c r="G61" i="53"/>
  <c r="F61" i="53"/>
  <c r="S60" i="53"/>
  <c r="L60" i="53"/>
  <c r="S59" i="53"/>
  <c r="L59" i="53"/>
  <c r="S58" i="53"/>
  <c r="L58" i="53"/>
  <c r="S57" i="53"/>
  <c r="L57" i="53"/>
  <c r="S56" i="53"/>
  <c r="L56" i="53"/>
  <c r="S55" i="53"/>
  <c r="L55" i="53"/>
  <c r="S54" i="53"/>
  <c r="L54" i="53"/>
  <c r="S53" i="53"/>
  <c r="L53" i="53"/>
  <c r="S52" i="53"/>
  <c r="L52" i="53"/>
  <c r="L61" i="53" s="1"/>
  <c r="R50" i="53"/>
  <c r="Q50" i="53"/>
  <c r="P50" i="53"/>
  <c r="O50" i="53"/>
  <c r="N50" i="53"/>
  <c r="K50" i="53"/>
  <c r="J50" i="53"/>
  <c r="I50" i="53"/>
  <c r="H50" i="53"/>
  <c r="G50" i="53"/>
  <c r="F50" i="53"/>
  <c r="S49" i="53"/>
  <c r="L49" i="53"/>
  <c r="S48" i="53"/>
  <c r="L48" i="53"/>
  <c r="S47" i="53"/>
  <c r="L47" i="53"/>
  <c r="S46" i="53"/>
  <c r="S50" i="53" s="1"/>
  <c r="L46" i="53"/>
  <c r="L50" i="53" s="1"/>
  <c r="S44" i="53"/>
  <c r="R44" i="53"/>
  <c r="Q44" i="53"/>
  <c r="P44" i="53"/>
  <c r="O44" i="53"/>
  <c r="N44" i="53"/>
  <c r="K44" i="53"/>
  <c r="J44" i="53"/>
  <c r="I44" i="53"/>
  <c r="H44" i="53"/>
  <c r="G44" i="53"/>
  <c r="F44" i="53"/>
  <c r="S43" i="53"/>
  <c r="L43" i="53"/>
  <c r="S42" i="53"/>
  <c r="L42" i="53"/>
  <c r="S41" i="53"/>
  <c r="L41" i="53"/>
  <c r="S40" i="53"/>
  <c r="L40" i="53"/>
  <c r="S39" i="53"/>
  <c r="L39" i="53"/>
  <c r="S38" i="53"/>
  <c r="L38" i="53"/>
  <c r="S37" i="53"/>
  <c r="L37" i="53"/>
  <c r="S36" i="53"/>
  <c r="L36" i="53"/>
  <c r="S35" i="53"/>
  <c r="L35" i="53"/>
  <c r="S34" i="53"/>
  <c r="L34" i="53"/>
  <c r="L44" i="53" s="1"/>
  <c r="R32" i="53"/>
  <c r="Q32" i="53"/>
  <c r="P32" i="53"/>
  <c r="P94" i="53" s="1"/>
  <c r="O32" i="53"/>
  <c r="N32" i="53"/>
  <c r="K32" i="53"/>
  <c r="J32" i="53"/>
  <c r="I32" i="53"/>
  <c r="H32" i="53"/>
  <c r="G32" i="53"/>
  <c r="G94" i="53" s="1"/>
  <c r="F32" i="53"/>
  <c r="S31" i="53"/>
  <c r="L31" i="53"/>
  <c r="S30" i="53"/>
  <c r="L30" i="53"/>
  <c r="S29" i="53"/>
  <c r="L29" i="53"/>
  <c r="S28" i="53"/>
  <c r="S32" i="53" s="1"/>
  <c r="L28" i="53"/>
  <c r="L32" i="53" s="1"/>
  <c r="S26" i="53"/>
  <c r="R26" i="53"/>
  <c r="Q26" i="53"/>
  <c r="Q94" i="53" s="1"/>
  <c r="P26" i="53"/>
  <c r="O26" i="53"/>
  <c r="N26" i="53"/>
  <c r="L26" i="53"/>
  <c r="K26" i="53"/>
  <c r="J26" i="53"/>
  <c r="I26" i="53"/>
  <c r="H26" i="53"/>
  <c r="H94" i="53" s="1"/>
  <c r="G26" i="53"/>
  <c r="F26" i="53"/>
  <c r="S25" i="53"/>
  <c r="L25" i="53"/>
  <c r="S24" i="53"/>
  <c r="L24" i="53"/>
  <c r="S23" i="53"/>
  <c r="L23" i="53"/>
  <c r="S22" i="53"/>
  <c r="L22" i="53"/>
  <c r="S21" i="53"/>
  <c r="L21" i="53"/>
  <c r="S20" i="53"/>
  <c r="L20" i="53"/>
  <c r="R18" i="53"/>
  <c r="R94" i="53" s="1"/>
  <c r="Q18" i="53"/>
  <c r="P18" i="53"/>
  <c r="O18" i="53"/>
  <c r="O94" i="53" s="1"/>
  <c r="N18" i="53"/>
  <c r="N94" i="53" s="1"/>
  <c r="K18" i="53"/>
  <c r="J18" i="53"/>
  <c r="J94" i="53" s="1"/>
  <c r="I18" i="53"/>
  <c r="I94" i="53" s="1"/>
  <c r="H18" i="53"/>
  <c r="G18" i="53"/>
  <c r="F18" i="53"/>
  <c r="F94" i="53" s="1"/>
  <c r="S17" i="53"/>
  <c r="L17" i="53"/>
  <c r="S16" i="53"/>
  <c r="L16" i="53"/>
  <c r="S15" i="53"/>
  <c r="L15" i="53"/>
  <c r="S14" i="53"/>
  <c r="L14" i="53"/>
  <c r="S13" i="53"/>
  <c r="L13" i="53"/>
  <c r="S12" i="53"/>
  <c r="S18" i="53" s="1"/>
  <c r="S94" i="53" s="1"/>
  <c r="L12" i="53"/>
  <c r="L18" i="53" s="1"/>
  <c r="L55" i="44"/>
  <c r="A3" i="1"/>
  <c r="A91" i="1" s="1"/>
  <c r="A3" i="6"/>
  <c r="A91" i="6" s="1"/>
  <c r="A3" i="9"/>
  <c r="A91" i="9" s="1"/>
  <c r="A3" i="12"/>
  <c r="A91" i="12" s="1"/>
  <c r="A3" i="15"/>
  <c r="A91" i="15" s="1"/>
  <c r="A3" i="18"/>
  <c r="A91" i="18" s="1"/>
  <c r="A3" i="21"/>
  <c r="A91" i="21" s="1"/>
  <c r="A3" i="24"/>
  <c r="A91" i="24" s="1"/>
  <c r="A3" i="27"/>
  <c r="A91" i="27" s="1"/>
  <c r="A3" i="30"/>
  <c r="A91" i="30" s="1"/>
  <c r="A3" i="39"/>
  <c r="A91" i="39" s="1"/>
  <c r="A3" i="4"/>
  <c r="A91" i="4" s="1"/>
  <c r="A3" i="7"/>
  <c r="A91" i="7" s="1"/>
  <c r="A3" i="10"/>
  <c r="A91" i="10" s="1"/>
  <c r="A3" i="13"/>
  <c r="A91" i="13" s="1"/>
  <c r="A3" i="16"/>
  <c r="A91" i="16" s="1"/>
  <c r="A3" i="19"/>
  <c r="A91" i="19" s="1"/>
  <c r="A3" i="22"/>
  <c r="A91" i="22" s="1"/>
  <c r="A3" i="25"/>
  <c r="A91" i="25" s="1"/>
  <c r="A3" i="28"/>
  <c r="A91" i="28" s="1"/>
  <c r="A3" i="31"/>
  <c r="A91" i="31" s="1"/>
  <c r="A3" i="40"/>
  <c r="A91" i="40" s="1"/>
  <c r="A3" i="44"/>
  <c r="A91" i="44" s="1"/>
  <c r="A91" i="42"/>
  <c r="K87" i="42"/>
  <c r="K86" i="42"/>
  <c r="K85" i="42"/>
  <c r="K83" i="42"/>
  <c r="K81" i="42"/>
  <c r="K78" i="42"/>
  <c r="K77" i="42"/>
  <c r="K75" i="42"/>
  <c r="K73" i="42"/>
  <c r="K70" i="42"/>
  <c r="K69" i="42"/>
  <c r="K65" i="42"/>
  <c r="K62" i="42"/>
  <c r="K55" i="42"/>
  <c r="K58" i="42"/>
  <c r="K51" i="42"/>
  <c r="K49" i="42"/>
  <c r="K44" i="42"/>
  <c r="K41" i="42"/>
  <c r="K33" i="42"/>
  <c r="K28" i="42"/>
  <c r="B16" i="44"/>
  <c r="J16" i="44"/>
  <c r="F17" i="44"/>
  <c r="C20" i="44"/>
  <c r="F20" i="44"/>
  <c r="D26" i="44"/>
  <c r="D28" i="44"/>
  <c r="F28" i="44"/>
  <c r="G28" i="44"/>
  <c r="I28" i="44"/>
  <c r="L28" i="44"/>
  <c r="C30" i="44"/>
  <c r="E30" i="44"/>
  <c r="G30" i="44"/>
  <c r="K30" i="44"/>
  <c r="B32" i="44"/>
  <c r="J32" i="44"/>
  <c r="H34" i="44"/>
  <c r="J34" i="44"/>
  <c r="B35" i="44"/>
  <c r="E35" i="44"/>
  <c r="D36" i="44"/>
  <c r="F36" i="44"/>
  <c r="I36" i="44"/>
  <c r="L36" i="44"/>
  <c r="J37" i="44"/>
  <c r="C38" i="44"/>
  <c r="E38" i="44"/>
  <c r="G38" i="44"/>
  <c r="K38" i="44"/>
  <c r="H39" i="44"/>
  <c r="L39" i="44"/>
  <c r="B40" i="44"/>
  <c r="C40" i="44"/>
  <c r="J40" i="44"/>
  <c r="G41" i="44"/>
  <c r="I41" i="44"/>
  <c r="D42" i="44"/>
  <c r="H42" i="44"/>
  <c r="J42" i="44"/>
  <c r="B43" i="44"/>
  <c r="G43" i="44"/>
  <c r="D44" i="44"/>
  <c r="F44" i="44"/>
  <c r="I44" i="44"/>
  <c r="L44" i="44"/>
  <c r="C46" i="44"/>
  <c r="E46" i="44"/>
  <c r="F46" i="44"/>
  <c r="G46" i="44"/>
  <c r="K46" i="44"/>
  <c r="D47" i="44"/>
  <c r="B48" i="44"/>
  <c r="J48" i="44"/>
  <c r="I49" i="44"/>
  <c r="K49" i="44"/>
  <c r="H50" i="44"/>
  <c r="E51" i="44"/>
  <c r="D52" i="44"/>
  <c r="F52" i="44"/>
  <c r="I52" i="44"/>
  <c r="L52" i="44"/>
  <c r="J53" i="44"/>
  <c r="C54" i="44"/>
  <c r="E54" i="44"/>
  <c r="G54" i="44"/>
  <c r="I54" i="44"/>
  <c r="K54" i="44"/>
  <c r="I56" i="44"/>
  <c r="L56" i="44"/>
  <c r="B57" i="44"/>
  <c r="C57" i="44"/>
  <c r="E57" i="44"/>
  <c r="J57" i="44"/>
  <c r="E58" i="44"/>
  <c r="G58" i="44"/>
  <c r="H59" i="44"/>
  <c r="B60" i="44"/>
  <c r="K60" i="44"/>
  <c r="C61" i="44"/>
  <c r="D61" i="44"/>
  <c r="F61" i="44"/>
  <c r="I61" i="44"/>
  <c r="L61" i="44"/>
  <c r="B55" i="44"/>
  <c r="H55" i="44"/>
  <c r="J55" i="44"/>
  <c r="B62" i="44"/>
  <c r="C62" i="44"/>
  <c r="D62" i="44"/>
  <c r="E62" i="44"/>
  <c r="F62" i="44"/>
  <c r="G62" i="44"/>
  <c r="H62" i="44"/>
  <c r="I62" i="44"/>
  <c r="J62" i="44"/>
  <c r="K62" i="44"/>
  <c r="L62" i="44"/>
  <c r="H63" i="44"/>
  <c r="L63" i="44"/>
  <c r="B64" i="44"/>
  <c r="D64" i="44"/>
  <c r="F64" i="44"/>
  <c r="G64" i="44"/>
  <c r="I64" i="44"/>
  <c r="J64" i="44"/>
  <c r="L64" i="44"/>
  <c r="D65" i="44"/>
  <c r="F65" i="44"/>
  <c r="I65" i="44"/>
  <c r="L65" i="44"/>
  <c r="C66" i="44"/>
  <c r="E66" i="44"/>
  <c r="F66" i="44"/>
  <c r="G66" i="44"/>
  <c r="H66" i="44"/>
  <c r="K66" i="44"/>
  <c r="C67" i="44"/>
  <c r="E67" i="44"/>
  <c r="G67" i="44"/>
  <c r="K67" i="44"/>
  <c r="B68" i="44"/>
  <c r="D68" i="44"/>
  <c r="F68" i="44"/>
  <c r="G68" i="44"/>
  <c r="I68" i="44"/>
  <c r="J68" i="44"/>
  <c r="L68" i="44"/>
  <c r="B69" i="44"/>
  <c r="J69" i="44"/>
  <c r="B70" i="44"/>
  <c r="C70" i="44"/>
  <c r="E70" i="44"/>
  <c r="G70" i="44"/>
  <c r="H70" i="44"/>
  <c r="J70" i="44"/>
  <c r="K70" i="44"/>
  <c r="H71" i="44"/>
  <c r="B72" i="44"/>
  <c r="D72" i="44"/>
  <c r="F72" i="44"/>
  <c r="G72" i="44"/>
  <c r="I72" i="44"/>
  <c r="J72" i="44"/>
  <c r="L72" i="44"/>
  <c r="D73" i="44"/>
  <c r="F73" i="44"/>
  <c r="I73" i="44"/>
  <c r="L73" i="44"/>
  <c r="B74" i="44"/>
  <c r="C74" i="44"/>
  <c r="D74" i="44"/>
  <c r="E74" i="44"/>
  <c r="G74" i="44"/>
  <c r="H74" i="44"/>
  <c r="J74" i="44"/>
  <c r="K74" i="44"/>
  <c r="L74" i="44"/>
  <c r="C75" i="44"/>
  <c r="E75" i="44"/>
  <c r="G75" i="44"/>
  <c r="K75" i="44"/>
  <c r="B76" i="44"/>
  <c r="D76" i="44"/>
  <c r="E76" i="44"/>
  <c r="F76" i="44"/>
  <c r="H76" i="44"/>
  <c r="I76" i="44"/>
  <c r="J76" i="44"/>
  <c r="L76" i="44"/>
  <c r="B77" i="44"/>
  <c r="J77" i="44"/>
  <c r="C78" i="44"/>
  <c r="D78" i="44"/>
  <c r="E78" i="44"/>
  <c r="F78" i="44"/>
  <c r="G78" i="44"/>
  <c r="H78" i="44"/>
  <c r="I78" i="44"/>
  <c r="K78" i="44"/>
  <c r="L78" i="44"/>
  <c r="H79" i="44"/>
  <c r="B80" i="44"/>
  <c r="C80" i="44"/>
  <c r="D80" i="44"/>
  <c r="E80" i="44"/>
  <c r="F80" i="44"/>
  <c r="G80" i="44"/>
  <c r="I80" i="44"/>
  <c r="J80" i="44"/>
  <c r="K80" i="44"/>
  <c r="L80" i="44"/>
  <c r="D81" i="44"/>
  <c r="F81" i="44"/>
  <c r="I81" i="44"/>
  <c r="L81" i="44"/>
  <c r="B82" i="44"/>
  <c r="C82" i="44"/>
  <c r="D82" i="44"/>
  <c r="E82" i="44"/>
  <c r="G82" i="44"/>
  <c r="H82" i="44"/>
  <c r="J82" i="44"/>
  <c r="K82" i="44"/>
  <c r="L82" i="44"/>
  <c r="C83" i="44"/>
  <c r="E83" i="44"/>
  <c r="G83" i="44"/>
  <c r="K83" i="44"/>
  <c r="B84" i="44"/>
  <c r="C84" i="44"/>
  <c r="D84" i="44"/>
  <c r="F84" i="44"/>
  <c r="H84" i="44"/>
  <c r="I84" i="44"/>
  <c r="J84" i="44"/>
  <c r="K84" i="44"/>
  <c r="L84" i="44"/>
  <c r="B85" i="44"/>
  <c r="J85" i="44"/>
  <c r="C86" i="44"/>
  <c r="D86" i="44"/>
  <c r="E86" i="44"/>
  <c r="F86" i="44"/>
  <c r="G86" i="44"/>
  <c r="H86" i="44"/>
  <c r="I86" i="44"/>
  <c r="K86" i="44"/>
  <c r="L86" i="44"/>
  <c r="H87" i="44"/>
  <c r="B88" i="44"/>
  <c r="C88" i="44"/>
  <c r="D88" i="44"/>
  <c r="E88" i="44"/>
  <c r="F88" i="44"/>
  <c r="G88" i="44"/>
  <c r="H88" i="44"/>
  <c r="I88" i="44"/>
  <c r="J88" i="44"/>
  <c r="K88" i="44"/>
  <c r="L88" i="44"/>
  <c r="D16" i="42"/>
  <c r="I16" i="42"/>
  <c r="G17" i="42"/>
  <c r="H17" i="42"/>
  <c r="J18" i="42"/>
  <c r="L22" i="42"/>
  <c r="E23" i="42"/>
  <c r="D24" i="42"/>
  <c r="G25" i="42"/>
  <c r="I27" i="42"/>
  <c r="C29" i="42"/>
  <c r="L30" i="42"/>
  <c r="C32" i="42"/>
  <c r="D32" i="42"/>
  <c r="F32" i="42"/>
  <c r="I32" i="42"/>
  <c r="E33" i="42"/>
  <c r="G33" i="42"/>
  <c r="L33" i="42"/>
  <c r="B34" i="42"/>
  <c r="I34" i="42"/>
  <c r="J34" i="42"/>
  <c r="D35" i="42"/>
  <c r="H35" i="42"/>
  <c r="L35" i="42"/>
  <c r="B37" i="42"/>
  <c r="C37" i="42"/>
  <c r="I37" i="42"/>
  <c r="J37" i="42"/>
  <c r="G38" i="42"/>
  <c r="I38" i="42"/>
  <c r="L38" i="42"/>
  <c r="D40" i="42"/>
  <c r="F40" i="42"/>
  <c r="I40" i="42"/>
  <c r="E41" i="42"/>
  <c r="G41" i="42"/>
  <c r="B42" i="42"/>
  <c r="J42" i="42"/>
  <c r="D43" i="42"/>
  <c r="F43" i="42"/>
  <c r="H43" i="42"/>
  <c r="E44" i="42"/>
  <c r="L44" i="42"/>
  <c r="B45" i="42"/>
  <c r="C45" i="42"/>
  <c r="H45" i="42"/>
  <c r="J45" i="42"/>
  <c r="D46" i="42"/>
  <c r="G46" i="42"/>
  <c r="L46" i="42"/>
  <c r="G47" i="42"/>
  <c r="D48" i="42"/>
  <c r="F48" i="42"/>
  <c r="I48" i="42"/>
  <c r="E49" i="42"/>
  <c r="G49" i="42"/>
  <c r="B50" i="42"/>
  <c r="J50" i="42"/>
  <c r="F51" i="42"/>
  <c r="H51" i="42"/>
  <c r="L51" i="42"/>
  <c r="E52" i="42"/>
  <c r="G52" i="42"/>
  <c r="J52" i="42"/>
  <c r="C53" i="42"/>
  <c r="E54" i="42"/>
  <c r="L54" i="42"/>
  <c r="B56" i="42"/>
  <c r="D57" i="42"/>
  <c r="F57" i="42"/>
  <c r="I57" i="42"/>
  <c r="L57" i="42"/>
  <c r="E58" i="42"/>
  <c r="G58" i="42"/>
  <c r="L58" i="42"/>
  <c r="B59" i="42"/>
  <c r="D59" i="42"/>
  <c r="F59" i="42"/>
  <c r="J59" i="42"/>
  <c r="H60" i="42"/>
  <c r="L60" i="42"/>
  <c r="B61" i="42"/>
  <c r="G61" i="42"/>
  <c r="B55" i="42"/>
  <c r="C55" i="42"/>
  <c r="D55" i="42"/>
  <c r="E55" i="42"/>
  <c r="F55" i="42"/>
  <c r="G55" i="42"/>
  <c r="H55" i="42"/>
  <c r="I55" i="42"/>
  <c r="J55" i="42"/>
  <c r="B62" i="42"/>
  <c r="D62" i="42"/>
  <c r="E62" i="42"/>
  <c r="F62" i="42"/>
  <c r="G62" i="42"/>
  <c r="H62" i="42"/>
  <c r="I62" i="42"/>
  <c r="J62" i="42"/>
  <c r="L62" i="42"/>
  <c r="B63" i="42"/>
  <c r="G63" i="42"/>
  <c r="H63" i="42"/>
  <c r="J63" i="42"/>
  <c r="D64" i="42"/>
  <c r="F64" i="42"/>
  <c r="H64" i="42"/>
  <c r="I64" i="42"/>
  <c r="J64" i="42"/>
  <c r="C65" i="42"/>
  <c r="E65" i="42"/>
  <c r="G65" i="42"/>
  <c r="B66" i="42"/>
  <c r="C66" i="42"/>
  <c r="D66" i="42"/>
  <c r="J66" i="42"/>
  <c r="L66" i="42"/>
  <c r="H67" i="42"/>
  <c r="L67" i="42"/>
  <c r="D68" i="42"/>
  <c r="F68" i="42"/>
  <c r="G68" i="42"/>
  <c r="I68" i="42"/>
  <c r="L68" i="42"/>
  <c r="C69" i="42"/>
  <c r="D69" i="42"/>
  <c r="E69" i="42"/>
  <c r="F69" i="42"/>
  <c r="G69" i="42"/>
  <c r="I69" i="42"/>
  <c r="B70" i="42"/>
  <c r="D70" i="42"/>
  <c r="E70" i="42"/>
  <c r="G70" i="42"/>
  <c r="J70" i="42"/>
  <c r="L70" i="42"/>
  <c r="B71" i="42"/>
  <c r="H71" i="42"/>
  <c r="J71" i="42"/>
  <c r="D72" i="42"/>
  <c r="F72" i="42"/>
  <c r="H72" i="42"/>
  <c r="I72" i="42"/>
  <c r="C73" i="42"/>
  <c r="E73" i="42"/>
  <c r="G73" i="42"/>
  <c r="H73" i="42"/>
  <c r="B74" i="42"/>
  <c r="C74" i="42"/>
  <c r="D74" i="42"/>
  <c r="F74" i="42"/>
  <c r="I74" i="42"/>
  <c r="J74" i="42"/>
  <c r="L74" i="42"/>
  <c r="E75" i="42"/>
  <c r="F75" i="42"/>
  <c r="G75" i="42"/>
  <c r="H75" i="42"/>
  <c r="L75" i="42"/>
  <c r="B76" i="42"/>
  <c r="D76" i="42"/>
  <c r="F76" i="42"/>
  <c r="G76" i="42"/>
  <c r="I76" i="42"/>
  <c r="J76" i="42"/>
  <c r="C77" i="42"/>
  <c r="D77" i="42"/>
  <c r="E77" i="42"/>
  <c r="F77" i="42"/>
  <c r="G77" i="42"/>
  <c r="H77" i="42"/>
  <c r="I77" i="42"/>
  <c r="B78" i="42"/>
  <c r="D78" i="42"/>
  <c r="E78" i="42"/>
  <c r="G78" i="42"/>
  <c r="J78" i="42"/>
  <c r="L78" i="42"/>
  <c r="B79" i="42"/>
  <c r="C79" i="42"/>
  <c r="E79" i="42"/>
  <c r="H79" i="42"/>
  <c r="J79" i="42"/>
  <c r="D80" i="42"/>
  <c r="F80" i="42"/>
  <c r="H80" i="42"/>
  <c r="I80" i="42"/>
  <c r="L80" i="42"/>
  <c r="C81" i="42"/>
  <c r="E81" i="42"/>
  <c r="G81" i="42"/>
  <c r="B82" i="42"/>
  <c r="C82" i="42"/>
  <c r="D82" i="42"/>
  <c r="F82" i="42"/>
  <c r="I82" i="42"/>
  <c r="J82" i="42"/>
  <c r="L82" i="42"/>
  <c r="E83" i="42"/>
  <c r="G83" i="42"/>
  <c r="H83" i="42"/>
  <c r="L83" i="42"/>
  <c r="B84" i="42"/>
  <c r="D84" i="42"/>
  <c r="F84" i="42"/>
  <c r="I84" i="42"/>
  <c r="J84" i="42"/>
  <c r="C85" i="42"/>
  <c r="D85" i="42"/>
  <c r="E85" i="42"/>
  <c r="F85" i="42"/>
  <c r="G85" i="42"/>
  <c r="H85" i="42"/>
  <c r="I85" i="42"/>
  <c r="B86" i="42"/>
  <c r="E86" i="42"/>
  <c r="G86" i="42"/>
  <c r="I86" i="42"/>
  <c r="J86" i="42"/>
  <c r="L86" i="42"/>
  <c r="B87" i="42"/>
  <c r="C87" i="42"/>
  <c r="H87" i="42"/>
  <c r="J87" i="42"/>
  <c r="B88" i="42"/>
  <c r="D88" i="42"/>
  <c r="F88" i="42"/>
  <c r="H88" i="42"/>
  <c r="I88" i="42"/>
  <c r="J88" i="42"/>
  <c r="L88" i="42"/>
  <c r="B6" i="31"/>
  <c r="B6" i="28"/>
  <c r="B6" i="25"/>
  <c r="B6" i="22"/>
  <c r="B6" i="19"/>
  <c r="B6" i="16"/>
  <c r="B6" i="13"/>
  <c r="B6" i="10"/>
  <c r="B6" i="7"/>
  <c r="B6" i="4"/>
  <c r="B6" i="30"/>
  <c r="B6" i="27"/>
  <c r="B6" i="24"/>
  <c r="B6" i="21"/>
  <c r="B6" i="18"/>
  <c r="B6" i="15"/>
  <c r="B6" i="12"/>
  <c r="B6" i="9"/>
  <c r="B6" i="6"/>
  <c r="B6" i="1"/>
  <c r="M90" i="1" l="1"/>
  <c r="U90" i="1"/>
  <c r="D90" i="6"/>
  <c r="L90" i="6"/>
  <c r="T90" i="6"/>
  <c r="AB90" i="6"/>
  <c r="AJ90" i="6"/>
  <c r="AR90" i="6"/>
  <c r="C90" i="9"/>
  <c r="K90" i="9"/>
  <c r="AA90" i="9"/>
  <c r="H90" i="12"/>
  <c r="AN90" i="12"/>
  <c r="AV90" i="12"/>
  <c r="BD90" i="12"/>
  <c r="BL90" i="12"/>
  <c r="BT90" i="12"/>
  <c r="C90" i="15"/>
  <c r="K90" i="15"/>
  <c r="S90" i="15"/>
  <c r="AA90" i="15"/>
  <c r="AI90" i="15"/>
  <c r="P90" i="18"/>
  <c r="X90" i="18"/>
  <c r="AF90" i="18"/>
  <c r="AN90" i="18"/>
  <c r="AV90" i="18"/>
  <c r="BD90" i="18"/>
  <c r="BL90" i="18"/>
  <c r="B90" i="21"/>
  <c r="J90" i="21"/>
  <c r="R90" i="21"/>
  <c r="Z90" i="21"/>
  <c r="AH90" i="21"/>
  <c r="AP90" i="21"/>
  <c r="AX90" i="21"/>
  <c r="BF90" i="21"/>
  <c r="C90" i="24"/>
  <c r="K90" i="24"/>
  <c r="S90" i="24"/>
  <c r="AA90" i="24"/>
  <c r="AI90" i="24"/>
  <c r="AQ90" i="24"/>
  <c r="AY90" i="24"/>
  <c r="BG90" i="24"/>
  <c r="BO90" i="24"/>
  <c r="E90" i="27"/>
  <c r="M90" i="27"/>
  <c r="U90" i="27"/>
  <c r="P90" i="30"/>
  <c r="X90" i="30"/>
  <c r="AF90" i="30"/>
  <c r="AN90" i="30"/>
  <c r="B90" i="4"/>
  <c r="J90" i="4"/>
  <c r="R90" i="4"/>
  <c r="Z90" i="4"/>
  <c r="AH90" i="4"/>
  <c r="AP90" i="4"/>
  <c r="H90" i="7"/>
  <c r="P90" i="7"/>
  <c r="X90" i="7"/>
  <c r="AF90" i="7"/>
  <c r="AN90" i="7"/>
  <c r="F90" i="10"/>
  <c r="N90" i="10"/>
  <c r="V90" i="10"/>
  <c r="AD90" i="10"/>
  <c r="H90" i="13"/>
  <c r="P90" i="13"/>
  <c r="X90" i="13"/>
  <c r="AF90" i="13"/>
  <c r="AN90" i="13"/>
  <c r="AV90" i="13"/>
  <c r="BD90" i="13"/>
  <c r="BL90" i="13"/>
  <c r="F90" i="16"/>
  <c r="N90" i="16"/>
  <c r="V90" i="16"/>
  <c r="AD90" i="16"/>
  <c r="H90" i="19"/>
  <c r="P90" i="19"/>
  <c r="X90" i="19"/>
  <c r="AF90" i="19"/>
  <c r="AN90" i="19"/>
  <c r="AV90" i="19"/>
  <c r="BD90" i="19"/>
  <c r="D90" i="22"/>
  <c r="L90" i="22"/>
  <c r="T90" i="22"/>
  <c r="AB90" i="22"/>
  <c r="E90" i="1"/>
  <c r="X90" i="12"/>
  <c r="P90" i="12"/>
  <c r="AK90" i="1"/>
  <c r="AF90" i="12"/>
  <c r="AS90" i="1"/>
  <c r="AI90" i="9"/>
  <c r="AC90" i="1"/>
  <c r="S90" i="9"/>
  <c r="AJ90" i="22"/>
  <c r="AR90" i="22"/>
  <c r="AZ90" i="22"/>
  <c r="F90" i="25"/>
  <c r="N90" i="25"/>
  <c r="V90" i="25"/>
  <c r="AD90" i="25"/>
  <c r="AL90" i="25"/>
  <c r="AT90" i="25"/>
  <c r="BB90" i="25"/>
  <c r="B90" i="28"/>
  <c r="J90" i="28"/>
  <c r="R90" i="28"/>
  <c r="H90" i="31"/>
  <c r="P90" i="31"/>
  <c r="X90" i="31"/>
  <c r="AF90" i="31"/>
  <c r="F90" i="40"/>
  <c r="AF90" i="1"/>
  <c r="AU90" i="6"/>
  <c r="AY90" i="18"/>
  <c r="AC90" i="21"/>
  <c r="BA90" i="21"/>
  <c r="BI90" i="21"/>
  <c r="AQ90" i="7"/>
  <c r="AI90" i="13"/>
  <c r="AO90" i="25"/>
  <c r="AA90" i="31"/>
  <c r="C90" i="1"/>
  <c r="K90" i="1"/>
  <c r="S90" i="1"/>
  <c r="AA90" i="1"/>
  <c r="AI90" i="1"/>
  <c r="AQ90" i="1"/>
  <c r="B90" i="6"/>
  <c r="J90" i="6"/>
  <c r="R90" i="6"/>
  <c r="Z90" i="6"/>
  <c r="AH90" i="6"/>
  <c r="AP90" i="6"/>
  <c r="AX90" i="6"/>
  <c r="I90" i="9"/>
  <c r="Q90" i="9"/>
  <c r="Y90" i="9"/>
  <c r="AG90" i="9"/>
  <c r="F90" i="12"/>
  <c r="N90" i="12"/>
  <c r="V90" i="12"/>
  <c r="AD90" i="12"/>
  <c r="AL90" i="12"/>
  <c r="AT90" i="12"/>
  <c r="BB90" i="12"/>
  <c r="BJ90" i="12"/>
  <c r="BR90" i="12"/>
  <c r="BZ90" i="12"/>
  <c r="I90" i="15"/>
  <c r="Q90" i="15"/>
  <c r="Y90" i="15"/>
  <c r="AG90" i="15"/>
  <c r="F90" i="18"/>
  <c r="V90" i="18"/>
  <c r="AD90" i="18"/>
  <c r="AL90" i="18"/>
  <c r="AT90" i="18"/>
  <c r="BB90" i="18"/>
  <c r="BJ90" i="18"/>
  <c r="BR90" i="18"/>
  <c r="P90" i="21"/>
  <c r="X90" i="21"/>
  <c r="AF90" i="21"/>
  <c r="AN90" i="21"/>
  <c r="AV90" i="21"/>
  <c r="BD90" i="21"/>
  <c r="BL90" i="21"/>
  <c r="I90" i="24"/>
  <c r="Q90" i="24"/>
  <c r="Y90" i="24"/>
  <c r="AG90" i="24"/>
  <c r="AO90" i="24"/>
  <c r="AW90" i="24"/>
  <c r="BE90" i="24"/>
  <c r="BM90" i="24"/>
  <c r="C90" i="27"/>
  <c r="K90" i="27"/>
  <c r="S90" i="27"/>
  <c r="F90" i="30"/>
  <c r="N90" i="30"/>
  <c r="V90" i="30"/>
  <c r="AD90" i="30"/>
  <c r="AL90" i="30"/>
  <c r="G90" i="39"/>
  <c r="H90" i="4"/>
  <c r="P90" i="4"/>
  <c r="X90" i="4"/>
  <c r="AF90" i="4"/>
  <c r="AN90" i="4"/>
  <c r="F90" i="7"/>
  <c r="N90" i="7"/>
  <c r="V90" i="7"/>
  <c r="AD90" i="7"/>
  <c r="AL90" i="7"/>
  <c r="D90" i="10"/>
  <c r="L90" i="10"/>
  <c r="T90" i="10"/>
  <c r="AB90" i="10"/>
  <c r="F90" i="13"/>
  <c r="N90" i="13"/>
  <c r="V90" i="13"/>
  <c r="AD90" i="13"/>
  <c r="AL90" i="13"/>
  <c r="AT90" i="13"/>
  <c r="BB90" i="13"/>
  <c r="BJ90" i="13"/>
  <c r="D90" i="16"/>
  <c r="L90" i="16"/>
  <c r="T90" i="16"/>
  <c r="AB90" i="16"/>
  <c r="F90" i="19"/>
  <c r="N90" i="19"/>
  <c r="V90" i="19"/>
  <c r="AD90" i="19"/>
  <c r="AL90" i="19"/>
  <c r="AT90" i="19"/>
  <c r="BB90" i="19"/>
  <c r="B90" i="22"/>
  <c r="J90" i="22"/>
  <c r="R90" i="22"/>
  <c r="Z90" i="22"/>
  <c r="AH90" i="22"/>
  <c r="AP90" i="22"/>
  <c r="AX90" i="22"/>
  <c r="D90" i="25"/>
  <c r="L90" i="25"/>
  <c r="T90" i="25"/>
  <c r="AB90" i="25"/>
  <c r="AJ90" i="25"/>
  <c r="AR90" i="25"/>
  <c r="AZ90" i="25"/>
  <c r="BH90" i="25"/>
  <c r="H90" i="28"/>
  <c r="P90" i="28"/>
  <c r="F90" i="31"/>
  <c r="N90" i="31"/>
  <c r="V90" i="31"/>
  <c r="D90" i="40"/>
  <c r="C90" i="4"/>
  <c r="K90" i="4"/>
  <c r="I90" i="7"/>
  <c r="Q90" i="7"/>
  <c r="Y90" i="7"/>
  <c r="W90" i="10"/>
  <c r="W90" i="25"/>
  <c r="AM90" i="25"/>
  <c r="I90" i="1"/>
  <c r="AW90" i="1"/>
  <c r="X90" i="6"/>
  <c r="T90" i="12"/>
  <c r="AB90" i="12"/>
  <c r="W90" i="15"/>
  <c r="L90" i="18"/>
  <c r="AJ90" i="18"/>
  <c r="AT90" i="21"/>
  <c r="BB90" i="21"/>
  <c r="BJ90" i="21"/>
  <c r="BC90" i="24"/>
  <c r="Q90" i="27"/>
  <c r="L90" i="30"/>
  <c r="T90" i="30"/>
  <c r="AD90" i="4"/>
  <c r="AL90" i="4"/>
  <c r="U90" i="19"/>
  <c r="L90" i="7"/>
  <c r="T90" i="7"/>
  <c r="B90" i="10"/>
  <c r="L90" i="13"/>
  <c r="AZ90" i="13"/>
  <c r="BH90" i="13"/>
  <c r="B90" i="16"/>
  <c r="AB90" i="19"/>
  <c r="AR90" i="19"/>
  <c r="BH90" i="19"/>
  <c r="P90" i="22"/>
  <c r="AF90" i="22"/>
  <c r="Z90" i="25"/>
  <c r="AP90" i="25"/>
  <c r="BF90" i="25"/>
  <c r="F90" i="28"/>
  <c r="N90" i="28"/>
  <c r="D90" i="31"/>
  <c r="D90" i="1"/>
  <c r="AA90" i="6"/>
  <c r="AI90" i="6"/>
  <c r="W90" i="12"/>
  <c r="BC90" i="12"/>
  <c r="BS90" i="12"/>
  <c r="AE90" i="18"/>
  <c r="AM90" i="18"/>
  <c r="AU90" i="18"/>
  <c r="AG90" i="21"/>
  <c r="AW90" i="21"/>
  <c r="J90" i="24"/>
  <c r="Z90" i="24"/>
  <c r="D90" i="27"/>
  <c r="G90" i="30"/>
  <c r="W90" i="30"/>
  <c r="AE90" i="30"/>
  <c r="AM90" i="7"/>
  <c r="E90" i="10"/>
  <c r="U90" i="10"/>
  <c r="AC90" i="10"/>
  <c r="AE90" i="13"/>
  <c r="E90" i="16"/>
  <c r="M90" i="16"/>
  <c r="AC90" i="16"/>
  <c r="AE90" i="19"/>
  <c r="K90" i="22"/>
  <c r="AY90" i="22"/>
  <c r="E90" i="25"/>
  <c r="M90" i="25"/>
  <c r="I90" i="28"/>
  <c r="E90" i="40"/>
  <c r="B90" i="1"/>
  <c r="Z90" i="1"/>
  <c r="AG90" i="6"/>
  <c r="AO90" i="6"/>
  <c r="P90" i="9"/>
  <c r="AF90" i="9"/>
  <c r="E90" i="12"/>
  <c r="AK90" i="12"/>
  <c r="BA90" i="12"/>
  <c r="M90" i="18"/>
  <c r="AC90" i="18"/>
  <c r="BI90" i="18"/>
  <c r="G90" i="21"/>
  <c r="AE90" i="21"/>
  <c r="P90" i="24"/>
  <c r="AF90" i="24"/>
  <c r="BL90" i="24"/>
  <c r="J90" i="27"/>
  <c r="W90" i="4"/>
  <c r="E90" i="7"/>
  <c r="U90" i="7"/>
  <c r="AK90" i="7"/>
  <c r="C90" i="10"/>
  <c r="AK90" i="13"/>
  <c r="BA90" i="13"/>
  <c r="S90" i="16"/>
  <c r="E90" i="19"/>
  <c r="M90" i="19"/>
  <c r="Q90" i="22"/>
  <c r="AG90" i="22"/>
  <c r="K90" i="25"/>
  <c r="AA90" i="25"/>
  <c r="AI90" i="25"/>
  <c r="U90" i="31"/>
  <c r="C90" i="40"/>
  <c r="U90" i="6"/>
  <c r="T90" i="9"/>
  <c r="I90" i="12"/>
  <c r="BM90" i="18"/>
  <c r="C90" i="21"/>
  <c r="Q90" i="30"/>
  <c r="B90" i="39"/>
  <c r="R90" i="1"/>
  <c r="X90" i="1"/>
  <c r="F90" i="9"/>
  <c r="AA90" i="12"/>
  <c r="AI90" i="12"/>
  <c r="N90" i="15"/>
  <c r="V90" i="15"/>
  <c r="AQ90" i="18"/>
  <c r="F90" i="24"/>
  <c r="P90" i="27"/>
  <c r="E90" i="4"/>
  <c r="M90" i="4"/>
  <c r="AI90" i="7"/>
  <c r="AQ90" i="13"/>
  <c r="C90" i="19"/>
  <c r="K90" i="19"/>
  <c r="G90" i="22"/>
  <c r="W90" i="22"/>
  <c r="Y90" i="25"/>
  <c r="K90" i="31"/>
  <c r="AI90" i="31"/>
  <c r="N90" i="18"/>
  <c r="F90" i="1"/>
  <c r="M90" i="6"/>
  <c r="AB90" i="9"/>
  <c r="AW90" i="12"/>
  <c r="D90" i="15"/>
  <c r="AJ90" i="15"/>
  <c r="Y90" i="18"/>
  <c r="AG90" i="18"/>
  <c r="AO90" i="18"/>
  <c r="AW90" i="18"/>
  <c r="BE90" i="18"/>
  <c r="K90" i="21"/>
  <c r="S90" i="21"/>
  <c r="AA90" i="21"/>
  <c r="AI90" i="21"/>
  <c r="L90" i="24"/>
  <c r="AB90" i="24"/>
  <c r="AJ90" i="24"/>
  <c r="AR90" i="24"/>
  <c r="AZ90" i="24"/>
  <c r="BH90" i="24"/>
  <c r="BP90" i="24"/>
  <c r="F90" i="27"/>
  <c r="N90" i="27"/>
  <c r="V90" i="27"/>
  <c r="I90" i="30"/>
  <c r="Y90" i="30"/>
  <c r="AG90" i="30"/>
  <c r="S90" i="4"/>
  <c r="AE90" i="10"/>
  <c r="Y90" i="13"/>
  <c r="AO90" i="13"/>
  <c r="Y90" i="19"/>
  <c r="AG90" i="19"/>
  <c r="AO90" i="19"/>
  <c r="AU90" i="25"/>
  <c r="Q90" i="1"/>
  <c r="Y90" i="1"/>
  <c r="L90" i="12"/>
  <c r="T90" i="18"/>
  <c r="AR90" i="18"/>
  <c r="AT90" i="1"/>
  <c r="D90" i="9"/>
  <c r="Y90" i="12"/>
  <c r="BU90" i="12"/>
  <c r="I90" i="18"/>
  <c r="BG90" i="21"/>
  <c r="N90" i="1"/>
  <c r="AK90" i="6"/>
  <c r="AG90" i="12"/>
  <c r="T90" i="15"/>
  <c r="AQ90" i="21"/>
  <c r="E90" i="6"/>
  <c r="L90" i="9"/>
  <c r="L90" i="15"/>
  <c r="D90" i="24"/>
  <c r="E10" i="42"/>
  <c r="E90" i="42" s="1"/>
  <c r="AD90" i="1"/>
  <c r="AC90" i="6"/>
  <c r="AJ90" i="9"/>
  <c r="BE90" i="12"/>
  <c r="AB90" i="15"/>
  <c r="T90" i="24"/>
  <c r="V90" i="1"/>
  <c r="Q90" i="12"/>
  <c r="BM90" i="12"/>
  <c r="Q90" i="18"/>
  <c r="AY90" i="21"/>
  <c r="AL90" i="1"/>
  <c r="AS90" i="6"/>
  <c r="AO90" i="12"/>
  <c r="K90" i="6"/>
  <c r="AE90" i="12"/>
  <c r="AA90" i="4"/>
  <c r="AI90" i="4"/>
  <c r="AQ90" i="4"/>
  <c r="AG90" i="7"/>
  <c r="AO90" i="7"/>
  <c r="O90" i="10"/>
  <c r="I90" i="13"/>
  <c r="Q90" i="13"/>
  <c r="AG90" i="13"/>
  <c r="AW90" i="13"/>
  <c r="BE90" i="13"/>
  <c r="BM90" i="13"/>
  <c r="O90" i="16"/>
  <c r="W90" i="16"/>
  <c r="AE90" i="16"/>
  <c r="I90" i="19"/>
  <c r="Q90" i="19"/>
  <c r="AW90" i="19"/>
  <c r="BE90" i="19"/>
  <c r="E90" i="22"/>
  <c r="M90" i="22"/>
  <c r="U90" i="22"/>
  <c r="AC90" i="22"/>
  <c r="AK90" i="22"/>
  <c r="AS90" i="22"/>
  <c r="BA90" i="22"/>
  <c r="O90" i="25"/>
  <c r="AE90" i="25"/>
  <c r="BC90" i="25"/>
  <c r="C90" i="28"/>
  <c r="K90" i="28"/>
  <c r="S90" i="28"/>
  <c r="I90" i="31"/>
  <c r="Q90" i="31"/>
  <c r="Y90" i="31"/>
  <c r="AG90" i="1"/>
  <c r="AO90" i="1"/>
  <c r="P90" i="6"/>
  <c r="AF90" i="6"/>
  <c r="AN90" i="6"/>
  <c r="AV90" i="6"/>
  <c r="G90" i="9"/>
  <c r="O90" i="9"/>
  <c r="W90" i="9"/>
  <c r="AE90" i="9"/>
  <c r="D90" i="12"/>
  <c r="AJ90" i="12"/>
  <c r="AR90" i="12"/>
  <c r="AZ90" i="12"/>
  <c r="BH90" i="12"/>
  <c r="BP90" i="12"/>
  <c r="BX90" i="12"/>
  <c r="G90" i="15"/>
  <c r="O90" i="15"/>
  <c r="AE90" i="15"/>
  <c r="D90" i="18"/>
  <c r="AB90" i="18"/>
  <c r="AZ90" i="18"/>
  <c r="BH90" i="18"/>
  <c r="BP90" i="18"/>
  <c r="F90" i="21"/>
  <c r="N90" i="21"/>
  <c r="V90" i="21"/>
  <c r="AL90" i="21"/>
  <c r="W90" i="24"/>
  <c r="AM90" i="24"/>
  <c r="AU90" i="24"/>
  <c r="BK90" i="24"/>
  <c r="AB90" i="30"/>
  <c r="AJ90" i="30"/>
  <c r="N90" i="4"/>
  <c r="D90" i="7"/>
  <c r="R90" i="10"/>
  <c r="Z90" i="10"/>
  <c r="D90" i="13"/>
  <c r="AJ90" i="13"/>
  <c r="J90" i="16"/>
  <c r="D90" i="19"/>
  <c r="T90" i="19"/>
  <c r="AJ90" i="19"/>
  <c r="AN90" i="22"/>
  <c r="AV90" i="22"/>
  <c r="B90" i="25"/>
  <c r="AX90" i="25"/>
  <c r="AB90" i="31"/>
  <c r="AH90" i="1"/>
  <c r="AP90" i="1"/>
  <c r="Y90" i="6"/>
  <c r="X90" i="9"/>
  <c r="BI90" i="12"/>
  <c r="BQ90" i="12"/>
  <c r="AF90" i="15"/>
  <c r="U90" i="18"/>
  <c r="O90" i="21"/>
  <c r="W90" i="21"/>
  <c r="BK90" i="21"/>
  <c r="X90" i="24"/>
  <c r="R90" i="27"/>
  <c r="E90" i="30"/>
  <c r="AK90" i="30"/>
  <c r="O90" i="4"/>
  <c r="K90" i="10"/>
  <c r="S90" i="10"/>
  <c r="U90" i="13"/>
  <c r="AS90" i="13"/>
  <c r="AC90" i="19"/>
  <c r="AK90" i="19"/>
  <c r="Y90" i="22"/>
  <c r="AQ90" i="25"/>
  <c r="AY90" i="25"/>
  <c r="E90" i="31"/>
  <c r="AC90" i="31"/>
  <c r="L90" i="1"/>
  <c r="T90" i="1"/>
  <c r="AB90" i="1"/>
  <c r="AJ90" i="1"/>
  <c r="AR90" i="1"/>
  <c r="C90" i="6"/>
  <c r="S90" i="6"/>
  <c r="AQ90" i="6"/>
  <c r="B90" i="9"/>
  <c r="J90" i="9"/>
  <c r="R90" i="9"/>
  <c r="Z90" i="9"/>
  <c r="AH90" i="9"/>
  <c r="G90" i="12"/>
  <c r="O90" i="12"/>
  <c r="B90" i="15"/>
  <c r="J90" i="15"/>
  <c r="R90" i="15"/>
  <c r="Z90" i="15"/>
  <c r="O90" i="18"/>
  <c r="BC90" i="18"/>
  <c r="I90" i="21"/>
  <c r="Y90" i="21"/>
  <c r="AO90" i="21"/>
  <c r="AH90" i="24"/>
  <c r="AP90" i="24"/>
  <c r="AX90" i="24"/>
  <c r="T90" i="27"/>
  <c r="Q90" i="4"/>
  <c r="AG90" i="4"/>
  <c r="AO90" i="4"/>
  <c r="O90" i="7"/>
  <c r="O90" i="13"/>
  <c r="W90" i="13"/>
  <c r="BC90" i="13"/>
  <c r="U90" i="16"/>
  <c r="AU90" i="19"/>
  <c r="BC90" i="19"/>
  <c r="C90" i="22"/>
  <c r="AI90" i="22"/>
  <c r="U90" i="25"/>
  <c r="AS90" i="25"/>
  <c r="BI90" i="25"/>
  <c r="Q90" i="28"/>
  <c r="AD90" i="21"/>
  <c r="G90" i="24"/>
  <c r="O90" i="24"/>
  <c r="AE90" i="24"/>
  <c r="BS90" i="24"/>
  <c r="I90" i="27"/>
  <c r="D90" i="30"/>
  <c r="E90" i="39"/>
  <c r="F90" i="4"/>
  <c r="V90" i="4"/>
  <c r="AB90" i="7"/>
  <c r="AJ90" i="7"/>
  <c r="J90" i="10"/>
  <c r="T90" i="13"/>
  <c r="AB90" i="13"/>
  <c r="AR90" i="13"/>
  <c r="R90" i="16"/>
  <c r="Z90" i="16"/>
  <c r="L90" i="19"/>
  <c r="AZ90" i="19"/>
  <c r="H90" i="22"/>
  <c r="X90" i="22"/>
  <c r="J90" i="25"/>
  <c r="R90" i="25"/>
  <c r="AH90" i="25"/>
  <c r="L90" i="31"/>
  <c r="T90" i="31"/>
  <c r="B90" i="40"/>
  <c r="J90" i="1"/>
  <c r="AX90" i="1"/>
  <c r="I90" i="6"/>
  <c r="Q90" i="6"/>
  <c r="AW90" i="6"/>
  <c r="M90" i="12"/>
  <c r="U90" i="12"/>
  <c r="AC90" i="12"/>
  <c r="AS90" i="12"/>
  <c r="BY90" i="12"/>
  <c r="P90" i="15"/>
  <c r="X90" i="15"/>
  <c r="E90" i="18"/>
  <c r="AK90" i="18"/>
  <c r="AS90" i="18"/>
  <c r="BA90" i="18"/>
  <c r="BQ90" i="18"/>
  <c r="AM90" i="21"/>
  <c r="AU90" i="21"/>
  <c r="BC90" i="21"/>
  <c r="H90" i="24"/>
  <c r="AN90" i="24"/>
  <c r="AV90" i="24"/>
  <c r="BD90" i="24"/>
  <c r="B90" i="27"/>
  <c r="M90" i="30"/>
  <c r="U90" i="30"/>
  <c r="AC90" i="30"/>
  <c r="F90" i="39"/>
  <c r="AE90" i="4"/>
  <c r="AM90" i="4"/>
  <c r="M90" i="7"/>
  <c r="AC90" i="7"/>
  <c r="AA90" i="10"/>
  <c r="E90" i="13"/>
  <c r="M90" i="13"/>
  <c r="AC90" i="13"/>
  <c r="BI90" i="13"/>
  <c r="C90" i="16"/>
  <c r="K90" i="16"/>
  <c r="AA90" i="16"/>
  <c r="AS90" i="19"/>
  <c r="BA90" i="19"/>
  <c r="BI90" i="19"/>
  <c r="I90" i="22"/>
  <c r="AO90" i="22"/>
  <c r="AW90" i="22"/>
  <c r="C90" i="25"/>
  <c r="S90" i="25"/>
  <c r="BG90" i="25"/>
  <c r="O90" i="28"/>
  <c r="M90" i="31"/>
  <c r="AM90" i="12"/>
  <c r="AU90" i="12"/>
  <c r="BK90" i="12"/>
  <c r="AH90" i="15"/>
  <c r="G90" i="18"/>
  <c r="W90" i="18"/>
  <c r="BK90" i="18"/>
  <c r="BS90" i="18"/>
  <c r="Q90" i="21"/>
  <c r="BE90" i="21"/>
  <c r="B90" i="24"/>
  <c r="R90" i="24"/>
  <c r="BF90" i="24"/>
  <c r="BN90" i="24"/>
  <c r="L90" i="27"/>
  <c r="AM90" i="30"/>
  <c r="I90" i="4"/>
  <c r="Y90" i="4"/>
  <c r="W90" i="7"/>
  <c r="AE90" i="7"/>
  <c r="M90" i="10"/>
  <c r="AM90" i="13"/>
  <c r="AU90" i="13"/>
  <c r="BK90" i="13"/>
  <c r="O90" i="19"/>
  <c r="W90" i="19"/>
  <c r="AM90" i="19"/>
  <c r="S90" i="22"/>
  <c r="AA90" i="22"/>
  <c r="AQ90" i="22"/>
  <c r="AC90" i="25"/>
  <c r="AK90" i="25"/>
  <c r="BA90" i="25"/>
  <c r="O90" i="31"/>
  <c r="W90" i="31"/>
  <c r="H60" i="44"/>
  <c r="P90" i="1"/>
  <c r="AN90" i="1"/>
  <c r="AV90" i="1"/>
  <c r="G90" i="6"/>
  <c r="O90" i="6"/>
  <c r="W90" i="6"/>
  <c r="AE90" i="6"/>
  <c r="AM90" i="6"/>
  <c r="N90" i="9"/>
  <c r="V90" i="9"/>
  <c r="AD90" i="9"/>
  <c r="C90" i="12"/>
  <c r="K90" i="12"/>
  <c r="S90" i="12"/>
  <c r="AQ90" i="12"/>
  <c r="AY90" i="12"/>
  <c r="BG90" i="12"/>
  <c r="BO90" i="12"/>
  <c r="BW90" i="12"/>
  <c r="F90" i="15"/>
  <c r="AD90" i="15"/>
  <c r="C90" i="18"/>
  <c r="K90" i="18"/>
  <c r="S90" i="18"/>
  <c r="AA90" i="18"/>
  <c r="AI90" i="18"/>
  <c r="BG90" i="18"/>
  <c r="BO90" i="18"/>
  <c r="E90" i="21"/>
  <c r="M90" i="21"/>
  <c r="U90" i="21"/>
  <c r="AK90" i="21"/>
  <c r="AS90" i="21"/>
  <c r="N90" i="24"/>
  <c r="V90" i="24"/>
  <c r="AD90" i="24"/>
  <c r="AL90" i="24"/>
  <c r="AT90" i="24"/>
  <c r="BB90" i="24"/>
  <c r="BJ90" i="24"/>
  <c r="BR90" i="24"/>
  <c r="C90" i="30"/>
  <c r="K90" i="30"/>
  <c r="S90" i="30"/>
  <c r="AA90" i="30"/>
  <c r="AI90" i="30"/>
  <c r="D90" i="39"/>
  <c r="U90" i="4"/>
  <c r="AC90" i="4"/>
  <c r="AK90" i="4"/>
  <c r="C90" i="7"/>
  <c r="K90" i="7"/>
  <c r="S90" i="7"/>
  <c r="AA90" i="7"/>
  <c r="I90" i="10"/>
  <c r="Q90" i="10"/>
  <c r="Y90" i="10"/>
  <c r="C90" i="13"/>
  <c r="K90" i="13"/>
  <c r="S90" i="13"/>
  <c r="AA90" i="13"/>
  <c r="AY90" i="13"/>
  <c r="BG90" i="13"/>
  <c r="BO90" i="13"/>
  <c r="I90" i="16"/>
  <c r="Q90" i="16"/>
  <c r="Y90" i="16"/>
  <c r="S90" i="19"/>
  <c r="AA90" i="19"/>
  <c r="AI90" i="19"/>
  <c r="AQ90" i="19"/>
  <c r="AY90" i="19"/>
  <c r="BG90" i="19"/>
  <c r="O90" i="22"/>
  <c r="AE90" i="22"/>
  <c r="AM90" i="22"/>
  <c r="AU90" i="22"/>
  <c r="BC90" i="22"/>
  <c r="I90" i="25"/>
  <c r="Q90" i="25"/>
  <c r="AG90" i="25"/>
  <c r="AW90" i="25"/>
  <c r="BE90" i="25"/>
  <c r="E90" i="28"/>
  <c r="M90" i="28"/>
  <c r="C90" i="31"/>
  <c r="S90" i="31"/>
  <c r="J90" i="44"/>
  <c r="G90" i="44"/>
  <c r="B90" i="42"/>
  <c r="L90" i="44"/>
  <c r="J90" i="42"/>
  <c r="Z90" i="18"/>
  <c r="C90" i="44"/>
  <c r="D90" i="44"/>
  <c r="AM90" i="1"/>
  <c r="T90" i="21"/>
  <c r="O90" i="27"/>
  <c r="AH90" i="30"/>
  <c r="C90" i="39"/>
  <c r="BF90" i="13"/>
  <c r="P90" i="16"/>
  <c r="J90" i="19"/>
  <c r="F90" i="6"/>
  <c r="V90" i="6"/>
  <c r="E90" i="9"/>
  <c r="R90" i="12"/>
  <c r="BV90" i="12"/>
  <c r="J90" i="18"/>
  <c r="BN90" i="18"/>
  <c r="AJ90" i="21"/>
  <c r="M90" i="24"/>
  <c r="BI90" i="24"/>
  <c r="R90" i="30"/>
  <c r="D90" i="4"/>
  <c r="AJ90" i="4"/>
  <c r="AP90" i="7"/>
  <c r="X90" i="10"/>
  <c r="AP90" i="13"/>
  <c r="AP90" i="19"/>
  <c r="V90" i="22"/>
  <c r="H90" i="25"/>
  <c r="D90" i="28"/>
  <c r="B90" i="44"/>
  <c r="W90" i="1"/>
  <c r="N90" i="6"/>
  <c r="AC90" i="9"/>
  <c r="J90" i="12"/>
  <c r="AX90" i="12"/>
  <c r="E90" i="15"/>
  <c r="B90" i="18"/>
  <c r="AX90" i="18"/>
  <c r="AB90" i="21"/>
  <c r="E90" i="24"/>
  <c r="BA90" i="24"/>
  <c r="J90" i="30"/>
  <c r="T90" i="4"/>
  <c r="R90" i="7"/>
  <c r="H90" i="10"/>
  <c r="Z90" i="13"/>
  <c r="H90" i="16"/>
  <c r="Z90" i="19"/>
  <c r="F90" i="22"/>
  <c r="AT90" i="22"/>
  <c r="AF90" i="25"/>
  <c r="L90" i="28"/>
  <c r="J90" i="31"/>
  <c r="G90" i="1"/>
  <c r="AE90" i="1"/>
  <c r="AL90" i="6"/>
  <c r="M90" i="9"/>
  <c r="B90" i="12"/>
  <c r="AH90" i="12"/>
  <c r="BN90" i="12"/>
  <c r="U90" i="15"/>
  <c r="R90" i="18"/>
  <c r="BF90" i="18"/>
  <c r="BH90" i="21"/>
  <c r="AK90" i="24"/>
  <c r="B90" i="30"/>
  <c r="L90" i="4"/>
  <c r="J90" i="7"/>
  <c r="P90" i="10"/>
  <c r="J90" i="13"/>
  <c r="AX90" i="13"/>
  <c r="B90" i="19"/>
  <c r="AX90" i="19"/>
  <c r="AD90" i="22"/>
  <c r="AN90" i="25"/>
  <c r="AT90" i="6"/>
  <c r="AP90" i="12"/>
  <c r="M90" i="15"/>
  <c r="AP90" i="18"/>
  <c r="L90" i="21"/>
  <c r="AR90" i="21"/>
  <c r="U90" i="24"/>
  <c r="AS90" i="24"/>
  <c r="BQ90" i="24"/>
  <c r="Z90" i="7"/>
  <c r="R90" i="13"/>
  <c r="BN90" i="13"/>
  <c r="R90" i="19"/>
  <c r="BF90" i="19"/>
  <c r="AL90" i="22"/>
  <c r="P90" i="25"/>
  <c r="BD90" i="25"/>
  <c r="Z90" i="31"/>
  <c r="C90" i="42"/>
  <c r="O90" i="1"/>
  <c r="AU90" i="1"/>
  <c r="AD90" i="6"/>
  <c r="U90" i="9"/>
  <c r="Z90" i="12"/>
  <c r="BF90" i="12"/>
  <c r="AC90" i="15"/>
  <c r="AH90" i="18"/>
  <c r="D90" i="21"/>
  <c r="AZ90" i="21"/>
  <c r="AC90" i="24"/>
  <c r="G90" i="27"/>
  <c r="Z90" i="30"/>
  <c r="AB90" i="4"/>
  <c r="B90" i="7"/>
  <c r="AH90" i="7"/>
  <c r="B90" i="13"/>
  <c r="AH90" i="13"/>
  <c r="X90" i="16"/>
  <c r="AH90" i="19"/>
  <c r="N90" i="22"/>
  <c r="BB90" i="22"/>
  <c r="X90" i="25"/>
  <c r="AV90" i="25"/>
  <c r="B90" i="31"/>
  <c r="R90" i="31"/>
  <c r="L94" i="53"/>
  <c r="E15" i="44"/>
  <c r="E90" i="44" s="1"/>
  <c r="G90" i="13"/>
  <c r="G90" i="40"/>
  <c r="I17" i="42"/>
  <c r="I90" i="42" s="1"/>
  <c r="H11" i="44"/>
  <c r="H90" i="21"/>
  <c r="H12" i="42"/>
  <c r="H90" i="42" s="1"/>
  <c r="K15" i="44"/>
  <c r="K90" i="44" s="1"/>
  <c r="G90" i="31"/>
  <c r="H90" i="15"/>
  <c r="F17" i="42"/>
  <c r="F90" i="42" s="1"/>
  <c r="G90" i="4"/>
  <c r="G90" i="7"/>
  <c r="H90" i="27"/>
  <c r="D17" i="42"/>
  <c r="D90" i="42" s="1"/>
  <c r="H90" i="9"/>
  <c r="H90" i="18"/>
  <c r="G10" i="42"/>
  <c r="G90" i="42" s="1"/>
  <c r="F13" i="44"/>
  <c r="F90" i="44" s="1"/>
  <c r="G90" i="16"/>
  <c r="G90" i="19"/>
  <c r="H90" i="39"/>
  <c r="L15" i="42"/>
  <c r="L90" i="42" s="1"/>
  <c r="H90" i="6"/>
  <c r="K10" i="42"/>
  <c r="K90" i="42" s="1"/>
  <c r="H90" i="30"/>
  <c r="I13" i="44"/>
  <c r="I90" i="44" s="1"/>
  <c r="G90" i="25"/>
  <c r="H90" i="1"/>
  <c r="G90" i="10"/>
  <c r="G90" i="28"/>
  <c r="AD90" i="31"/>
  <c r="AG90" i="31"/>
  <c r="O90" i="30"/>
  <c r="AE90" i="31"/>
  <c r="AH90" i="31"/>
  <c r="H90" i="44" l="1"/>
</calcChain>
</file>

<file path=xl/sharedStrings.xml><?xml version="1.0" encoding="utf-8"?>
<sst xmlns="http://schemas.openxmlformats.org/spreadsheetml/2006/main" count="4905" uniqueCount="297">
  <si>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</si>
  <si>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</si>
  <si>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</si>
  <si>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</si>
  <si>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</si>
  <si>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</si>
  <si>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</si>
  <si>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</si>
  <si>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</si>
  <si>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</si>
  <si>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</si>
  <si>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</si>
  <si>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</si>
  <si>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</si>
  <si>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</si>
  <si>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 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</si>
  <si>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</si>
  <si>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</si>
  <si>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</si>
  <si>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</si>
  <si>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</si>
  <si>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</si>
  <si>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</si>
  <si>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</si>
  <si>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</si>
  <si>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</si>
  <si>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</si>
  <si>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</si>
  <si>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</si>
  <si>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</si>
  <si>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</si>
  <si>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</si>
  <si>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</si>
  <si>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</si>
  <si>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t>
  </si>
  <si>
    <t>Knox (C)</t>
  </si>
  <si>
    <t>Latrobe (C)</t>
  </si>
  <si>
    <t>Loddon (S)</t>
  </si>
  <si>
    <t>Macedon Ranges (S)</t>
  </si>
  <si>
    <t>Manningham (C)</t>
  </si>
  <si>
    <t>Mansfield (S)</t>
  </si>
  <si>
    <t>Maribyrnong (C)</t>
  </si>
  <si>
    <t>Maroondah (C)</t>
  </si>
  <si>
    <t>Melbourne (C)</t>
  </si>
  <si>
    <t>Melton (S)</t>
  </si>
  <si>
    <t>Mildura (RC)</t>
  </si>
  <si>
    <t>Mitchell (S)</t>
  </si>
  <si>
    <t>Moira (S)</t>
  </si>
  <si>
    <t>Monash (C)</t>
  </si>
  <si>
    <t>Moonee Valley (C)</t>
  </si>
  <si>
    <t>Moorabool (S)</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</si>
  <si>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</si>
  <si>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</si>
  <si>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</si>
  <si>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</si>
  <si>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</si>
  <si>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</si>
  <si>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</si>
  <si>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</si>
  <si>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</si>
  <si>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</si>
  <si>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</si>
  <si>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</si>
  <si>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</si>
  <si>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</si>
  <si>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</si>
  <si>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</si>
  <si>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</si>
  <si>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</si>
  <si>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</si>
  <si>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</si>
  <si>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</si>
  <si>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</si>
  <si>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</si>
  <si>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</si>
  <si>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</si>
  <si>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</si>
  <si>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</si>
  <si>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Totals</t>
  </si>
  <si>
    <t>(1)</t>
  </si>
  <si>
    <t>(2)</t>
  </si>
  <si>
    <t>(3)</t>
  </si>
  <si>
    <t>(4)</t>
  </si>
  <si>
    <t>(5)</t>
  </si>
  <si>
    <t>(6)</t>
  </si>
  <si>
    <t>Governance</t>
  </si>
  <si>
    <t>Council Operations</t>
  </si>
  <si>
    <t>Public Order &amp; Safety</t>
  </si>
  <si>
    <t>Financial &amp; Fiscal Affairs</t>
  </si>
  <si>
    <t>Natural Disaster Relief</t>
  </si>
  <si>
    <t>General Operations</t>
  </si>
  <si>
    <t>General Administration</t>
  </si>
  <si>
    <t>(8)</t>
  </si>
  <si>
    <t>(9)</t>
  </si>
  <si>
    <t>(10)</t>
  </si>
  <si>
    <t>(11)</t>
  </si>
  <si>
    <t>(12)</t>
  </si>
  <si>
    <t>(13)</t>
  </si>
  <si>
    <t>Family &amp; Community Services</t>
  </si>
  <si>
    <t>Aged &amp; Disabled Services</t>
  </si>
  <si>
    <t>Recreation &amp; Culture</t>
  </si>
  <si>
    <t>Waste Management</t>
  </si>
  <si>
    <t>Other</t>
  </si>
  <si>
    <t>Local Roads &amp; Bridges</t>
  </si>
  <si>
    <t>Business &amp; Economic Services</t>
  </si>
  <si>
    <t>Environment</t>
  </si>
  <si>
    <t>Traffic &amp; Street Management</t>
  </si>
  <si>
    <t>Families &amp; Children</t>
  </si>
  <si>
    <t>Community Health</t>
  </si>
  <si>
    <t>Community Welfare Services</t>
  </si>
  <si>
    <t>Education</t>
  </si>
  <si>
    <t>Community Housing</t>
  </si>
  <si>
    <t>Administration</t>
  </si>
  <si>
    <t>Residential Care Services</t>
  </si>
  <si>
    <t>Community Care Services</t>
  </si>
  <si>
    <t>Facilities</t>
  </si>
  <si>
    <t>Sports Grounds &amp; Facilities</t>
  </si>
  <si>
    <t>Parks &amp; Reserves</t>
  </si>
  <si>
    <t>Waterways, Lakes &amp; Beaches</t>
  </si>
  <si>
    <t>Art Galleries</t>
  </si>
  <si>
    <t>Museums and Cultural Heritage</t>
  </si>
  <si>
    <t>Performing Arts Centres</t>
  </si>
  <si>
    <t>Libraries</t>
  </si>
  <si>
    <t>Public Centres &amp; Halls</t>
  </si>
  <si>
    <t>Programs</t>
  </si>
  <si>
    <t>Residential - General Waste</t>
  </si>
  <si>
    <t>Residential - Recycled Waste</t>
  </si>
  <si>
    <t>Commercial Waste Disposal</t>
  </si>
  <si>
    <t>Footpaths</t>
  </si>
  <si>
    <t>Kerbs &amp; Channels</t>
  </si>
  <si>
    <t>Traffic Control</t>
  </si>
  <si>
    <t>Parking Fines</t>
  </si>
  <si>
    <t>Parking Facilities</t>
  </si>
  <si>
    <t>Street Enhancements</t>
  </si>
  <si>
    <t>Street Lighting</t>
  </si>
  <si>
    <t>Street Cleaning</t>
  </si>
  <si>
    <t>Protection of Biodiversity &amp; Habitat</t>
  </si>
  <si>
    <t>Fire Protection</t>
  </si>
  <si>
    <t>Drainage</t>
  </si>
  <si>
    <t>Agricultural Services</t>
  </si>
  <si>
    <t>Sewerage</t>
  </si>
  <si>
    <t>Waste Water Management</t>
  </si>
  <si>
    <t>Decontamination of Soil</t>
  </si>
  <si>
    <t>Community Development &amp; Planning</t>
  </si>
  <si>
    <t>Building Control</t>
  </si>
  <si>
    <t>Tourism &amp; Area Promotion</t>
  </si>
  <si>
    <t>Community Amenities</t>
  </si>
  <si>
    <t>Air Transport</t>
  </si>
  <si>
    <t>Markets &amp; Saleyards</t>
  </si>
  <si>
    <t>Economic Affairs</t>
  </si>
  <si>
    <t>Business Undertakings (Property)</t>
  </si>
  <si>
    <t>Local Roads &amp; Bridges works</t>
  </si>
  <si>
    <t>Description provided</t>
  </si>
  <si>
    <t>(7)</t>
  </si>
  <si>
    <t>ABS1 Capital Asset Outlays</t>
  </si>
  <si>
    <t>ABS1 Capital Asset Sales</t>
  </si>
  <si>
    <t>Outlays Totals by Function</t>
  </si>
  <si>
    <t>Sales Totals by Function</t>
  </si>
  <si>
    <t>02110</t>
  </si>
  <si>
    <t>02115</t>
  </si>
  <si>
    <t>02100</t>
  </si>
  <si>
    <t>02105</t>
  </si>
  <si>
    <t>02120</t>
  </si>
  <si>
    <t>02125</t>
  </si>
  <si>
    <t>02199</t>
  </si>
  <si>
    <t>Total Outlays</t>
  </si>
  <si>
    <t>Total Sales</t>
  </si>
  <si>
    <t>Land</t>
  </si>
  <si>
    <t>Buildings</t>
  </si>
  <si>
    <t>Construction (excluding buildings)</t>
  </si>
  <si>
    <t>Office Equipment</t>
  </si>
  <si>
    <t>Transport Equipment</t>
  </si>
  <si>
    <t>Total Capital Outlays</t>
  </si>
  <si>
    <t>02205</t>
  </si>
  <si>
    <t>02215</t>
  </si>
  <si>
    <t>02220</t>
  </si>
  <si>
    <t>02225</t>
  </si>
  <si>
    <t>02230</t>
  </si>
  <si>
    <t>02290</t>
  </si>
  <si>
    <t>02299</t>
  </si>
  <si>
    <t>02300</t>
  </si>
  <si>
    <t>02305</t>
  </si>
  <si>
    <t>02310</t>
  </si>
  <si>
    <t>02390</t>
  </si>
  <si>
    <t>02399</t>
  </si>
  <si>
    <t>02420</t>
  </si>
  <si>
    <t>02415</t>
  </si>
  <si>
    <t>02425</t>
  </si>
  <si>
    <t>02406</t>
  </si>
  <si>
    <t>02407</t>
  </si>
  <si>
    <t>02408</t>
  </si>
  <si>
    <t>02405</t>
  </si>
  <si>
    <t>02400</t>
  </si>
  <si>
    <t>02430</t>
  </si>
  <si>
    <t>02490</t>
  </si>
  <si>
    <t>02495</t>
  </si>
  <si>
    <t>02499</t>
  </si>
  <si>
    <t>02505</t>
  </si>
  <si>
    <t>02508</t>
  </si>
  <si>
    <t>02510</t>
  </si>
  <si>
    <t>02590</t>
  </si>
  <si>
    <t>02599</t>
  </si>
  <si>
    <t>02600</t>
  </si>
  <si>
    <t>02605</t>
  </si>
  <si>
    <t>02610</t>
  </si>
  <si>
    <t>02615</t>
  </si>
  <si>
    <t>02620</t>
  </si>
  <si>
    <t>02625</t>
  </si>
  <si>
    <t>02630</t>
  </si>
  <si>
    <t>02635</t>
  </si>
  <si>
    <t>02690</t>
  </si>
  <si>
    <t>02699</t>
  </si>
  <si>
    <t>02750</t>
  </si>
  <si>
    <t>02755</t>
  </si>
  <si>
    <t>02760</t>
  </si>
  <si>
    <t>02765</t>
  </si>
  <si>
    <t>02770</t>
  </si>
  <si>
    <t>02775</t>
  </si>
  <si>
    <t>02780</t>
  </si>
  <si>
    <t>02790</t>
  </si>
  <si>
    <t>02799</t>
  </si>
  <si>
    <t>02805</t>
  </si>
  <si>
    <t>02810</t>
  </si>
  <si>
    <t>02815</t>
  </si>
  <si>
    <t>02820</t>
  </si>
  <si>
    <t>02825</t>
  </si>
  <si>
    <t>02830</t>
  </si>
  <si>
    <t>02835</t>
  </si>
  <si>
    <t>02840</t>
  </si>
  <si>
    <t>02890</t>
  </si>
  <si>
    <t>02899</t>
  </si>
  <si>
    <t>02910</t>
  </si>
  <si>
    <t>02990</t>
  </si>
  <si>
    <t>02999</t>
  </si>
  <si>
    <t>02980</t>
  </si>
  <si>
    <t>02981</t>
  </si>
  <si>
    <t>02982</t>
  </si>
  <si>
    <t>02983</t>
  </si>
  <si>
    <t>02989</t>
  </si>
  <si>
    <t>Total Capital Sales</t>
  </si>
  <si>
    <t>ABS1  :</t>
  </si>
  <si>
    <t>Capital Asset Outlays</t>
  </si>
  <si>
    <t>Capital Asset Sales</t>
  </si>
  <si>
    <t>Code</t>
  </si>
  <si>
    <t>Sub-total</t>
  </si>
  <si>
    <t>Aged and Disabled Services</t>
  </si>
  <si>
    <t>Other Economic Affairs</t>
  </si>
  <si>
    <t>Other (please specify)</t>
  </si>
  <si>
    <t xml:space="preserve">Total </t>
  </si>
  <si>
    <t>COMMENTS - Please add any comments and explanatory notes to the Comments tab.</t>
  </si>
  <si>
    <t>Capital Sales &amp; Outlays</t>
  </si>
  <si>
    <t>Council Name</t>
  </si>
  <si>
    <t>Construction (excl buildings)</t>
  </si>
  <si>
    <t>Victorian Local Government Grants Commission</t>
  </si>
  <si>
    <t>NOTE: The Australian Bureau of Statistics (ABS) has requested this data.  Data is not used in the VLGGC allocations.</t>
  </si>
  <si>
    <t>as at 30 June 2022</t>
  </si>
  <si>
    <t>2021-22</t>
  </si>
  <si>
    <t xml:space="preserve">NOTE:   * From 26 Sept 2022, Moreland City Council changed name to Merri-bek City Council.  </t>
  </si>
  <si>
    <t>Climate Change Action Plan</t>
  </si>
  <si>
    <t/>
  </si>
  <si>
    <t>COVID Stimulus Spending</t>
  </si>
  <si>
    <t>Storm Damage Works</t>
  </si>
  <si>
    <t>Land for Re-sale</t>
  </si>
  <si>
    <t>Federal Roads R2R</t>
  </si>
  <si>
    <t>Asset Management</t>
  </si>
  <si>
    <t>Plant and Equipment</t>
  </si>
  <si>
    <t>Animal pound</t>
  </si>
  <si>
    <t xml:space="preserve">Electric Vehicle Charging Infrastructure </t>
  </si>
  <si>
    <t xml:space="preserve"> </t>
  </si>
  <si>
    <t>Fleet</t>
  </si>
  <si>
    <t>Sale of land</t>
  </si>
  <si>
    <t>Sale of vehicles</t>
  </si>
  <si>
    <t>Sale of plant</t>
  </si>
  <si>
    <t>Plant Purchases</t>
  </si>
  <si>
    <t>Heavy &amp; Light Fleet &amp; Equipment</t>
  </si>
  <si>
    <t>Our Region Our Rivers</t>
  </si>
  <si>
    <t xml:space="preserve">Information Systems </t>
  </si>
  <si>
    <t>Merri-bek (C)</t>
  </si>
  <si>
    <t xml:space="preserve">The data in these spreadsheets is provided for information purposes only. 
These spreadsheets are produced from data sourced annually from Local Government (councils) in Victoria.  Councils provide permission for this online release.  The data has been analysed, but the Victorian Local Government Grants Commission does not guarantee the material to be free from error.  
For more detailed analysis, it is suggested that you contact the Council(s) for verification of its accuracy and reliability.
It is the responsibility of the user to make their own decisions about the accuracy, currency, reliability and correctness of information contained in this data.  
No responsibility is taken for any information that may appear on any other linked websites.
</t>
  </si>
  <si>
    <t xml:space="preserve">Disclaimer </t>
  </si>
  <si>
    <t xml:space="preserve">Content from this spreadsheet should be attributed as Victorian Local Government Grants Commission data collection.
</t>
  </si>
  <si>
    <t>Conditions 
of Use</t>
  </si>
  <si>
    <r>
      <rPr>
        <b/>
        <sz val="11"/>
        <color theme="1"/>
        <rFont val="Arial"/>
        <family val="2"/>
      </rPr>
      <t>Sales  (12 tabs)</t>
    </r>
    <r>
      <rPr>
        <sz val="11"/>
        <color theme="1"/>
        <rFont val="Arial"/>
        <family val="2"/>
      </rPr>
      <t xml:space="preserve">
- Council data in responses to capital asset sales by 9 funtional categories
</t>
    </r>
  </si>
  <si>
    <r>
      <rPr>
        <b/>
        <sz val="11"/>
        <color theme="1"/>
        <rFont val="Arial"/>
        <family val="2"/>
      </rPr>
      <t>Outlays  (12 tabs)</t>
    </r>
    <r>
      <rPr>
        <sz val="11"/>
        <color theme="1"/>
        <rFont val="Arial"/>
        <family val="2"/>
      </rPr>
      <t xml:space="preserve">
- Council data in responses to capital asset outlays by 9 funtional categories
</t>
    </r>
  </si>
  <si>
    <r>
      <rPr>
        <b/>
        <sz val="11"/>
        <color theme="1"/>
        <rFont val="Arial"/>
        <family val="2"/>
      </rPr>
      <t>ABS1</t>
    </r>
    <r>
      <rPr>
        <sz val="11"/>
        <color theme="1"/>
        <rFont val="Arial"/>
        <family val="2"/>
      </rPr>
      <t xml:space="preserve"> 
- Questionnaire tab showing data requested.
</t>
    </r>
  </si>
  <si>
    <t>TABS</t>
  </si>
  <si>
    <t xml:space="preserve">Refer to Manual pages 37.
</t>
  </si>
  <si>
    <t xml:space="preserve">More Information
</t>
  </si>
  <si>
    <r>
      <rPr>
        <b/>
        <sz val="11"/>
        <color theme="1"/>
        <rFont val="Arial"/>
        <family val="2"/>
      </rPr>
      <t>9 functional categories</t>
    </r>
    <r>
      <rPr>
        <sz val="11"/>
        <color theme="1"/>
        <rFont val="Arial"/>
        <family val="2"/>
      </rPr>
      <t xml:space="preserve">
- Data is broken down by 
  Governance, Family &amp; Community Services, Aged &amp; Disabled Services,  
  Recreation &amp; Culture, Waste Management, Traffic &amp; Street Management, 
  Environment, Business &amp; Economic Services, Local Roads &amp; Bridges.  
</t>
    </r>
  </si>
  <si>
    <r>
      <rPr>
        <b/>
        <sz val="11"/>
        <color theme="1"/>
        <rFont val="Arial"/>
        <family val="2"/>
      </rPr>
      <t>Capital Asset Sales</t>
    </r>
    <r>
      <rPr>
        <sz val="11"/>
        <color theme="1"/>
        <rFont val="Arial"/>
        <family val="2"/>
      </rPr>
      <t xml:space="preserve">
- Councils capital asset sales by 9 functional categories
</t>
    </r>
  </si>
  <si>
    <r>
      <rPr>
        <b/>
        <sz val="11"/>
        <color theme="1"/>
        <rFont val="Arial"/>
        <family val="2"/>
      </rPr>
      <t>Capital Asset Outlays</t>
    </r>
    <r>
      <rPr>
        <sz val="11"/>
        <color theme="1"/>
        <rFont val="Arial"/>
        <family val="2"/>
      </rPr>
      <t xml:space="preserve">
- Councils capital asset outlays by 9 functional categories
</t>
    </r>
  </si>
  <si>
    <t xml:space="preserve">The data in these spreadsheet represents the Council's determination of :
</t>
  </si>
  <si>
    <t>Description</t>
  </si>
  <si>
    <t>Capital Outlays and Sales</t>
  </si>
  <si>
    <t>ABS1</t>
  </si>
  <si>
    <t>for the year ending 30 June 2022</t>
  </si>
  <si>
    <t>Local Government Accounting &amp; General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</si>
</sst>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164" formatCode="#,##0_ ;[Red]\-#,##0\ "/>
    <numFmt numFmtId="165" formatCode="_(&quot;$&quot;* #,##0_);_(&quot;$&quot;* \(#,##0\);_(&quot;$&quot;* &quot;-&quot;??_);_(@_)"/>
  </numFmts>
  <fonts count="26" x14ac:knownFonts="1">
    <font>
      <sz val="11"/>
      <color theme="1"/>
      <name val="Calibri"/>
      <family val="2"/>
      <scheme val="minor"/>
    </font>
    <font>
      <b/>
      <sz val="10"/>
      <name val="Arial"/>
      <family val="2"/>
    </font>
    <font>
      <b/>
      <sz val="12"/>
      <name val="Arial"/>
      <family val="2"/>
    </font>
    <font>
      <b/>
      <sz val="10"/>
      <color theme="0"/>
      <name val="Arial"/>
      <family val="2"/>
    </font>
    <font>
      <i/>
      <sz val="9"/>
      <name val="Arial"/>
      <family val="2"/>
    </font>
    <font>
      <sz val="11"/>
      <color theme="1"/>
      <name val="Arial"/>
      <family val="2"/>
    </font>
    <font>
      <sz val="9"/>
      <color theme="1"/>
      <name val="Arial"/>
      <family val="2"/>
    </font>
    <font>
      <sz val="10"/>
      <name val="Arial"/>
      <family val="2"/>
    </font>
    <font>
      <b/>
      <sz val="9"/>
      <color theme="0"/>
      <name val="Arial"/>
      <family val="2"/>
    </font>
    <font>
      <sz val="12"/>
      <color theme="9" tint="-0.249977111117893"/>
      <name val="Arial"/>
      <family val="2"/>
    </font>
    <font>
      <b/>
      <sz val="14"/>
      <color theme="9" tint="-0.249977111117893"/>
      <name val="Arial"/>
      <family val="2"/>
    </font>
    <font>
      <sz val="12"/>
      <color theme="1"/>
      <name val="Arial"/>
      <family val="2"/>
    </font>
    <font>
      <b/>
      <sz val="12"/>
      <color theme="1"/>
      <name val="Arial"/>
      <family val="2"/>
    </font>
    <font>
      <sz val="12"/>
      <name val="Arial"/>
      <family val="2"/>
    </font>
    <font>
      <i/>
      <sz val="12"/>
      <name val="Arial"/>
      <family val="2"/>
    </font>
    <font>
      <b/>
      <sz val="12"/>
      <color theme="9" tint="-0.249977111117893"/>
      <name val="Arial"/>
      <family val="2"/>
    </font>
    <font>
      <b/>
      <sz val="14"/>
      <color theme="1"/>
      <name val="Arial"/>
      <family val="2"/>
    </font>
    <font>
      <sz val="9"/>
      <name val="Arial"/>
      <family val="2"/>
    </font>
    <font>
      <b/>
      <sz val="10"/>
      <color rgb="FFFF0000"/>
      <name val="Arial"/>
      <family val="2"/>
    </font>
    <font>
      <sz val="8"/>
      <color theme="0"/>
      <name val="Arial"/>
      <family val="2"/>
    </font>
    <font>
      <b/>
      <i/>
      <sz val="10"/>
      <color theme="0"/>
      <name val="Arial"/>
      <family val="2"/>
    </font>
    <font>
      <b/>
      <sz val="8"/>
      <color theme="0"/>
      <name val="Arial"/>
      <family val="2"/>
    </font>
    <font>
      <b/>
      <sz val="9"/>
      <color theme="1"/>
      <name val="Arial"/>
      <family val="2"/>
    </font>
    <font>
      <b/>
      <sz val="11"/>
      <color theme="1"/>
      <name val="Arial"/>
      <family val="2"/>
    </font>
    <font>
      <sz val="20"/>
      <color theme="1"/>
      <name val="Arial"/>
      <family val="2"/>
    </font>
    <font>
      <b/>
      <sz val="11"/>
      <color theme="9" tint="-0.249977111117893"/>
      <name val="Arial"/>
      <family val="2"/>
    </font>
  </fonts>
  <fills count="14">
    <fill>
      <patternFill patternType="none"/>
    </fill>
    <fill>
      <patternFill patternType="gray125"/>
    </fill>
    <fill>
      <patternFill patternType="mediumGray">
        <fgColor indexed="19"/>
        <bgColor indexed="26"/>
      </patternFill>
    </fill>
    <fill>
      <patternFill patternType="gray0625"/>
    </fill>
    <fill>
      <patternFill patternType="lightGray"/>
    </fill>
    <fill>
      <patternFill patternType="solid">
        <fgColor theme="8" tint="0.59999389629810485"/>
        <bgColor indexed="64"/>
      </patternFill>
    </fill>
    <fill>
      <patternFill patternType="solid">
        <fgColor theme="2"/>
        <bgColor indexed="64"/>
      </patternFill>
    </fill>
    <fill>
      <patternFill patternType="solid">
        <fgColor theme="2" tint="-0.249977111117893"/>
        <bgColor indexed="64"/>
      </patternFill>
    </fill>
    <fill>
      <patternFill patternType="solid">
        <fgColor rgb="FF6E6464"/>
        <bgColor indexed="64"/>
      </patternFill>
    </fill>
    <fill>
      <patternFill patternType="solid">
        <fgColor rgb="FFFAF0B4"/>
        <bgColor indexed="64"/>
      </patternFill>
    </fill>
    <fill>
      <patternFill patternType="solid">
        <fgColor rgb="FFFFC000"/>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9" tint="0.39997558519241921"/>
        <bgColor indexed="64"/>
      </patternFill>
    </fill>
  </fills>
  <borders count="33">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right/>
      <top/>
      <bottom style="medium">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s>
  <cellStyleXfs count="8">
    <xf numFmtId="0" fontId="0" fillId="0" borderId="0"/>
    <xf numFmtId="0" fontId="7" fillId="0" borderId="0"/>
    <xf numFmtId="41" fontId="2" fillId="0" borderId="0" applyFill="0" applyBorder="0">
      <protection locked="0"/>
    </xf>
    <xf numFmtId="41" fontId="2" fillId="2" borderId="0" applyBorder="0"/>
    <xf numFmtId="0" fontId="2" fillId="2" borderId="0" applyFill="0" applyBorder="0">
      <alignment horizontal="left"/>
    </xf>
    <xf numFmtId="0" fontId="2" fillId="3" borderId="0" applyBorder="0"/>
    <xf numFmtId="165" fontId="2" fillId="4" borderId="0"/>
    <xf numFmtId="41" fontId="2" fillId="0" borderId="0" applyFill="0" applyBorder="0">
      <protection locked="0"/>
    </xf>
  </cellStyleXfs>
  <cellXfs count="164">
    <xf numFmtId="0" fontId="0" fillId="0" borderId="0" xfId="0"/>
    <xf numFmtId="0" fontId="1" fillId="0" borderId="0" xfId="0" applyFont="1"/>
    <xf numFmtId="0" fontId="2" fillId="0" borderId="0" xfId="0" applyFont="1"/>
    <xf numFmtId="3" fontId="1" fillId="0" borderId="4" xfId="0" applyNumberFormat="1" applyFont="1" applyBorder="1" applyAlignment="1">
      <alignment vertical="top"/>
    </xf>
    <xf numFmtId="3" fontId="1" fillId="0" borderId="5" xfId="0" applyNumberFormat="1" applyFont="1" applyBorder="1" applyAlignment="1">
      <alignment vertical="top"/>
    </xf>
    <xf numFmtId="3" fontId="1" fillId="0" borderId="6" xfId="0" applyNumberFormat="1" applyFont="1" applyBorder="1" applyAlignment="1">
      <alignment vertical="top"/>
    </xf>
    <xf numFmtId="0" fontId="5" fillId="0" borderId="0" xfId="0" applyFont="1"/>
    <xf numFmtId="164" fontId="1" fillId="0" borderId="0" xfId="0" applyNumberFormat="1" applyFont="1" applyBorder="1"/>
    <xf numFmtId="164" fontId="2" fillId="0" borderId="0" xfId="0" applyNumberFormat="1" applyFont="1" applyBorder="1"/>
    <xf numFmtId="164" fontId="5" fillId="0" borderId="0" xfId="0" applyNumberFormat="1" applyFont="1" applyBorder="1"/>
    <xf numFmtId="164" fontId="4" fillId="0" borderId="0" xfId="0" applyNumberFormat="1" applyFont="1" applyBorder="1"/>
    <xf numFmtId="0" fontId="5" fillId="0" borderId="0" xfId="0" applyFont="1" applyAlignment="1">
      <alignment horizontal="left"/>
    </xf>
    <xf numFmtId="164" fontId="1" fillId="0" borderId="15" xfId="0" applyNumberFormat="1" applyFont="1" applyFill="1" applyBorder="1" applyAlignment="1">
      <alignment vertical="top"/>
    </xf>
    <xf numFmtId="164" fontId="1" fillId="0" borderId="18" xfId="0" applyNumberFormat="1" applyFont="1" applyFill="1" applyBorder="1" applyAlignment="1">
      <alignment vertical="top"/>
    </xf>
    <xf numFmtId="164" fontId="1" fillId="0" borderId="21" xfId="0" applyNumberFormat="1" applyFont="1" applyFill="1" applyBorder="1" applyAlignment="1">
      <alignment vertical="top"/>
    </xf>
    <xf numFmtId="164" fontId="7" fillId="0" borderId="13" xfId="0" applyNumberFormat="1" applyFont="1" applyFill="1" applyBorder="1" applyAlignment="1">
      <alignment vertical="top"/>
    </xf>
    <xf numFmtId="164" fontId="7" fillId="0" borderId="14" xfId="0" applyNumberFormat="1" applyFont="1" applyFill="1" applyBorder="1" applyAlignment="1">
      <alignment vertical="top"/>
    </xf>
    <xf numFmtId="164" fontId="7" fillId="0" borderId="16" xfId="0" applyNumberFormat="1" applyFont="1" applyFill="1" applyBorder="1" applyAlignment="1">
      <alignment vertical="top"/>
    </xf>
    <xf numFmtId="164" fontId="7" fillId="0" borderId="17" xfId="0" applyNumberFormat="1" applyFont="1" applyFill="1" applyBorder="1" applyAlignment="1">
      <alignment vertical="top"/>
    </xf>
    <xf numFmtId="164" fontId="7" fillId="0" borderId="19" xfId="0" applyNumberFormat="1" applyFont="1" applyFill="1" applyBorder="1" applyAlignment="1">
      <alignment vertical="top"/>
    </xf>
    <xf numFmtId="164" fontId="7" fillId="0" borderId="20" xfId="0" applyNumberFormat="1" applyFont="1" applyFill="1" applyBorder="1" applyAlignment="1">
      <alignment vertical="top"/>
    </xf>
    <xf numFmtId="0" fontId="6" fillId="0" borderId="0" xfId="0" applyFont="1" applyAlignment="1">
      <alignment horizontal="center" wrapText="1"/>
    </xf>
    <xf numFmtId="0" fontId="9" fillId="0" borderId="0" xfId="0" applyFont="1" applyAlignment="1">
      <alignment vertical="center"/>
    </xf>
    <xf numFmtId="49" fontId="9" fillId="0" borderId="0" xfId="0" applyNumberFormat="1" applyFont="1" applyAlignment="1">
      <alignment vertical="center"/>
    </xf>
    <xf numFmtId="49" fontId="9" fillId="0" borderId="0" xfId="0" applyNumberFormat="1" applyFont="1" applyAlignment="1">
      <alignment horizontal="center" vertical="center"/>
    </xf>
    <xf numFmtId="3" fontId="9" fillId="0" borderId="0" xfId="0" applyNumberFormat="1" applyFont="1" applyAlignment="1">
      <alignment vertical="center"/>
    </xf>
    <xf numFmtId="0" fontId="10" fillId="0" borderId="0" xfId="0" applyFont="1" applyAlignment="1">
      <alignment vertical="center"/>
    </xf>
    <xf numFmtId="49" fontId="10" fillId="0" borderId="0" xfId="0" applyNumberFormat="1" applyFont="1" applyAlignment="1">
      <alignment horizontal="center" vertical="center"/>
    </xf>
    <xf numFmtId="3" fontId="10" fillId="0" borderId="0" xfId="0" applyNumberFormat="1" applyFont="1" applyAlignment="1">
      <alignment vertical="center"/>
    </xf>
    <xf numFmtId="0" fontId="10" fillId="0" borderId="0" xfId="0" applyFont="1" applyAlignment="1">
      <alignment horizontal="right" vertical="center"/>
    </xf>
    <xf numFmtId="3" fontId="10" fillId="0" borderId="0" xfId="0" applyNumberFormat="1" applyFont="1" applyAlignment="1">
      <alignment horizontal="right" vertical="center"/>
    </xf>
    <xf numFmtId="0" fontId="10" fillId="0" borderId="31" xfId="0" applyFont="1" applyBorder="1" applyAlignment="1">
      <alignment vertical="center"/>
    </xf>
    <xf numFmtId="49" fontId="10" fillId="0" borderId="31" xfId="0" applyNumberFormat="1" applyFont="1" applyBorder="1" applyAlignment="1">
      <alignment vertical="center"/>
    </xf>
    <xf numFmtId="49" fontId="10" fillId="0" borderId="31" xfId="0" applyNumberFormat="1" applyFont="1" applyBorder="1" applyAlignment="1">
      <alignment horizontal="center" vertical="center"/>
    </xf>
    <xf numFmtId="3" fontId="10" fillId="0" borderId="31" xfId="0" applyNumberFormat="1" applyFont="1" applyBorder="1" applyAlignment="1">
      <alignment vertical="center"/>
    </xf>
    <xf numFmtId="0" fontId="11" fillId="0" borderId="0" xfId="0" applyFont="1" applyAlignment="1">
      <alignment vertical="center"/>
    </xf>
    <xf numFmtId="49" fontId="11" fillId="0" borderId="0" xfId="0" applyNumberFormat="1" applyFont="1" applyAlignment="1">
      <alignment vertical="center"/>
    </xf>
    <xf numFmtId="49" fontId="11" fillId="0" borderId="0" xfId="0" applyNumberFormat="1" applyFont="1" applyAlignment="1">
      <alignment horizontal="center" vertical="center"/>
    </xf>
    <xf numFmtId="3" fontId="11" fillId="0" borderId="0" xfId="0" applyNumberFormat="1" applyFont="1" applyAlignment="1">
      <alignment vertical="center"/>
    </xf>
    <xf numFmtId="0" fontId="12" fillId="0" borderId="0" xfId="0" applyFont="1" applyAlignment="1">
      <alignment horizontal="left" vertical="center"/>
    </xf>
    <xf numFmtId="0" fontId="12" fillId="5" borderId="0" xfId="0" applyFont="1" applyFill="1" applyAlignment="1">
      <alignment horizontal="left" vertical="center"/>
    </xf>
    <xf numFmtId="49" fontId="12" fillId="5" borderId="0" xfId="0" applyNumberFormat="1" applyFont="1" applyFill="1" applyAlignment="1">
      <alignment horizontal="left" vertical="center"/>
    </xf>
    <xf numFmtId="3" fontId="12" fillId="5" borderId="11" xfId="0" applyNumberFormat="1" applyFont="1" applyFill="1" applyBorder="1" applyAlignment="1">
      <alignment horizontal="left" vertical="center"/>
    </xf>
    <xf numFmtId="0" fontId="12" fillId="0" borderId="0" xfId="0" applyFont="1" applyAlignment="1">
      <alignment horizontal="center" vertical="center" wrapText="1"/>
    </xf>
    <xf numFmtId="0" fontId="12" fillId="5" borderId="0" xfId="0" applyFont="1" applyFill="1" applyAlignment="1">
      <alignment horizontal="center" vertical="center" wrapText="1"/>
    </xf>
    <xf numFmtId="49" fontId="12" fillId="5" borderId="0" xfId="0" applyNumberFormat="1" applyFont="1" applyFill="1" applyAlignment="1">
      <alignment horizontal="center" vertical="center" wrapText="1"/>
    </xf>
    <xf numFmtId="0" fontId="12" fillId="0" borderId="0" xfId="0" applyFont="1" applyAlignment="1">
      <alignment horizontal="center" wrapText="1"/>
    </xf>
    <xf numFmtId="0" fontId="12" fillId="5" borderId="0" xfId="0" applyFont="1" applyFill="1" applyAlignment="1">
      <alignment horizontal="center" wrapText="1"/>
    </xf>
    <xf numFmtId="49" fontId="12" fillId="5" borderId="0" xfId="0" applyNumberFormat="1" applyFont="1" applyFill="1" applyAlignment="1">
      <alignment horizontal="center" wrapText="1"/>
    </xf>
    <xf numFmtId="3" fontId="12" fillId="5" borderId="0" xfId="0" applyNumberFormat="1" applyFont="1" applyFill="1" applyAlignment="1">
      <alignment horizontal="center" wrapText="1"/>
    </xf>
    <xf numFmtId="49" fontId="12" fillId="0" borderId="0" xfId="0" applyNumberFormat="1" applyFont="1" applyAlignment="1">
      <alignment horizontal="center" vertical="center"/>
    </xf>
    <xf numFmtId="49" fontId="12" fillId="5" borderId="0" xfId="0" applyNumberFormat="1" applyFont="1" applyFill="1" applyAlignment="1">
      <alignment horizontal="center" vertical="center"/>
    </xf>
    <xf numFmtId="49" fontId="12" fillId="5" borderId="0" xfId="0" quotePrefix="1" applyNumberFormat="1" applyFont="1" applyFill="1" applyAlignment="1">
      <alignment horizontal="center" vertical="center"/>
    </xf>
    <xf numFmtId="0" fontId="13" fillId="0" borderId="0" xfId="0" applyFont="1" applyAlignment="1">
      <alignment vertical="center"/>
    </xf>
    <xf numFmtId="0" fontId="2" fillId="0" borderId="0" xfId="0" applyFont="1" applyAlignment="1">
      <alignment vertical="center"/>
    </xf>
    <xf numFmtId="3" fontId="13" fillId="6" borderId="32" xfId="0" applyNumberFormat="1" applyFont="1" applyFill="1" applyBorder="1" applyAlignment="1">
      <alignment vertical="center"/>
    </xf>
    <xf numFmtId="49" fontId="2" fillId="0" borderId="0" xfId="0" applyNumberFormat="1" applyFont="1" applyAlignment="1">
      <alignment horizontal="right" vertical="center"/>
    </xf>
    <xf numFmtId="49" fontId="13" fillId="0" borderId="0" xfId="0" applyNumberFormat="1" applyFont="1" applyAlignment="1">
      <alignment vertical="center"/>
    </xf>
    <xf numFmtId="0" fontId="11" fillId="0" borderId="0" xfId="0" applyFont="1"/>
    <xf numFmtId="49" fontId="11" fillId="0" borderId="0" xfId="0" applyNumberFormat="1" applyFont="1"/>
    <xf numFmtId="3" fontId="11" fillId="0" borderId="0" xfId="0" applyNumberFormat="1" applyFont="1"/>
    <xf numFmtId="0" fontId="15" fillId="0" borderId="0" xfId="0" applyFont="1"/>
    <xf numFmtId="0" fontId="15" fillId="0" borderId="0" xfId="0" applyFont="1" applyAlignment="1">
      <alignment vertical="center"/>
    </xf>
    <xf numFmtId="49" fontId="9" fillId="0" borderId="0" xfId="0" applyNumberFormat="1" applyFont="1" applyAlignment="1">
      <alignment vertical="center" wrapText="1"/>
    </xf>
    <xf numFmtId="0" fontId="16" fillId="0" borderId="31" xfId="0" applyFont="1" applyBorder="1" applyAlignment="1">
      <alignment vertical="center"/>
    </xf>
    <xf numFmtId="49" fontId="16" fillId="0" borderId="31" xfId="0" applyNumberFormat="1" applyFont="1" applyBorder="1" applyAlignment="1">
      <alignment vertical="center" wrapText="1"/>
    </xf>
    <xf numFmtId="49" fontId="16" fillId="0" borderId="31" xfId="0" applyNumberFormat="1" applyFont="1" applyBorder="1" applyAlignment="1">
      <alignment horizontal="center" vertical="center"/>
    </xf>
    <xf numFmtId="3" fontId="16" fillId="0" borderId="31" xfId="0" applyNumberFormat="1" applyFont="1" applyBorder="1" applyAlignment="1">
      <alignment vertical="center"/>
    </xf>
    <xf numFmtId="49" fontId="11" fillId="0" borderId="0" xfId="0" applyNumberFormat="1" applyFont="1" applyAlignment="1">
      <alignment horizontal="center"/>
    </xf>
    <xf numFmtId="49" fontId="12" fillId="0" borderId="0" xfId="0" applyNumberFormat="1" applyFont="1" applyAlignment="1">
      <alignment wrapText="1"/>
    </xf>
    <xf numFmtId="0" fontId="17" fillId="0" borderId="0" xfId="0" applyFont="1"/>
    <xf numFmtId="0" fontId="18" fillId="0" borderId="0" xfId="0" applyFont="1"/>
    <xf numFmtId="3" fontId="3" fillId="8" borderId="7" xfId="0" applyNumberFormat="1" applyFont="1" applyFill="1" applyBorder="1" applyAlignment="1">
      <alignment horizontal="right"/>
    </xf>
    <xf numFmtId="164" fontId="3" fillId="8" borderId="22" xfId="0" applyNumberFormat="1" applyFont="1" applyFill="1" applyBorder="1" applyAlignment="1">
      <alignment horizontal="right"/>
    </xf>
    <xf numFmtId="164" fontId="3" fillId="8" borderId="23" xfId="0" applyNumberFormat="1" applyFont="1" applyFill="1" applyBorder="1" applyAlignment="1">
      <alignment horizontal="right"/>
    </xf>
    <xf numFmtId="164" fontId="3" fillId="8" borderId="24" xfId="0" applyNumberFormat="1" applyFont="1" applyFill="1" applyBorder="1" applyAlignment="1">
      <alignment horizontal="right"/>
    </xf>
    <xf numFmtId="0" fontId="3" fillId="8" borderId="26" xfId="0" applyNumberFormat="1" applyFont="1" applyFill="1" applyBorder="1" applyAlignment="1">
      <alignment horizontal="center" vertical="center" wrapText="1"/>
    </xf>
    <xf numFmtId="0" fontId="3" fillId="8" borderId="27" xfId="0" applyNumberFormat="1" applyFont="1" applyFill="1" applyBorder="1" applyAlignment="1">
      <alignment horizontal="center" vertical="center" wrapText="1"/>
    </xf>
    <xf numFmtId="164" fontId="8" fillId="8" borderId="0" xfId="0" applyNumberFormat="1" applyFont="1" applyFill="1" applyBorder="1" applyAlignment="1">
      <alignment horizontal="center" vertical="center" wrapText="1"/>
    </xf>
    <xf numFmtId="164" fontId="8" fillId="8" borderId="9" xfId="0" applyNumberFormat="1" applyFont="1" applyFill="1" applyBorder="1" applyAlignment="1">
      <alignment horizontal="center" vertical="center" wrapText="1"/>
    </xf>
    <xf numFmtId="164" fontId="19" fillId="8" borderId="8" xfId="0" applyNumberFormat="1" applyFont="1" applyFill="1" applyBorder="1" applyAlignment="1">
      <alignment horizontal="center" vertical="center" wrapText="1"/>
    </xf>
    <xf numFmtId="164" fontId="19" fillId="8" borderId="0" xfId="0" applyNumberFormat="1" applyFont="1" applyFill="1" applyBorder="1" applyAlignment="1">
      <alignment horizontal="center" vertical="center" wrapText="1"/>
    </xf>
    <xf numFmtId="164" fontId="19" fillId="8" borderId="9" xfId="0" applyNumberFormat="1" applyFont="1" applyFill="1" applyBorder="1" applyAlignment="1">
      <alignment horizontal="center" vertical="center" wrapText="1"/>
    </xf>
    <xf numFmtId="164" fontId="19" fillId="8" borderId="10" xfId="0" applyNumberFormat="1" applyFont="1" applyFill="1" applyBorder="1" applyAlignment="1">
      <alignment horizontal="center" vertical="center" wrapText="1"/>
    </xf>
    <xf numFmtId="164" fontId="19" fillId="8" borderId="11" xfId="0" applyNumberFormat="1" applyFont="1" applyFill="1" applyBorder="1" applyAlignment="1">
      <alignment horizontal="center" vertical="center" wrapText="1"/>
    </xf>
    <xf numFmtId="164" fontId="19" fillId="8" borderId="12" xfId="0" applyNumberFormat="1" applyFont="1" applyFill="1" applyBorder="1" applyAlignment="1">
      <alignment horizontal="center" vertical="center" wrapText="1"/>
    </xf>
    <xf numFmtId="0" fontId="3" fillId="8" borderId="2" xfId="0" applyFont="1" applyFill="1" applyBorder="1"/>
    <xf numFmtId="0" fontId="3" fillId="8" borderId="2" xfId="0" applyFont="1" applyFill="1" applyBorder="1" applyAlignment="1">
      <alignment horizontal="left"/>
    </xf>
    <xf numFmtId="0" fontId="3" fillId="8" borderId="3" xfId="0" applyFont="1" applyFill="1" applyBorder="1"/>
    <xf numFmtId="164" fontId="3" fillId="8" borderId="8" xfId="0" applyNumberFormat="1" applyFont="1" applyFill="1" applyBorder="1" applyAlignment="1">
      <alignment horizontal="left" vertical="center"/>
    </xf>
    <xf numFmtId="164" fontId="3" fillId="8" borderId="0" xfId="0" applyNumberFormat="1" applyFont="1" applyFill="1" applyBorder="1" applyAlignment="1">
      <alignment horizontal="left" vertical="center"/>
    </xf>
    <xf numFmtId="164" fontId="3" fillId="8" borderId="9" xfId="0" applyNumberFormat="1" applyFont="1" applyFill="1" applyBorder="1" applyAlignment="1">
      <alignment horizontal="left" vertical="center"/>
    </xf>
    <xf numFmtId="164" fontId="20" fillId="8" borderId="8" xfId="0" applyNumberFormat="1" applyFont="1" applyFill="1" applyBorder="1" applyAlignment="1">
      <alignment horizontal="left" vertical="center"/>
    </xf>
    <xf numFmtId="164" fontId="3" fillId="8" borderId="9" xfId="0" applyNumberFormat="1" applyFont="1" applyFill="1" applyBorder="1" applyAlignment="1">
      <alignment horizontal="center" vertical="center" wrapText="1"/>
    </xf>
    <xf numFmtId="164" fontId="19" fillId="8" borderId="10" xfId="0" quotePrefix="1" applyNumberFormat="1" applyFont="1" applyFill="1" applyBorder="1" applyAlignment="1">
      <alignment horizontal="center" vertical="center" wrapText="1"/>
    </xf>
    <xf numFmtId="164" fontId="19" fillId="8" borderId="11" xfId="0" quotePrefix="1" applyNumberFormat="1" applyFont="1" applyFill="1" applyBorder="1" applyAlignment="1">
      <alignment horizontal="center" vertical="center" wrapText="1"/>
    </xf>
    <xf numFmtId="164" fontId="21" fillId="8" borderId="12" xfId="0" quotePrefix="1" applyNumberFormat="1" applyFont="1" applyFill="1" applyBorder="1" applyAlignment="1">
      <alignment horizontal="center" vertical="center" wrapText="1"/>
    </xf>
    <xf numFmtId="164" fontId="20" fillId="8" borderId="0" xfId="0" applyNumberFormat="1" applyFont="1" applyFill="1" applyBorder="1" applyAlignment="1">
      <alignment horizontal="left" vertical="center"/>
    </xf>
    <xf numFmtId="164" fontId="1" fillId="9" borderId="13" xfId="0" applyNumberFormat="1" applyFont="1" applyFill="1" applyBorder="1" applyAlignment="1">
      <alignment vertical="top"/>
    </xf>
    <xf numFmtId="164" fontId="1" fillId="9" borderId="14" xfId="0" applyNumberFormat="1" applyFont="1" applyFill="1" applyBorder="1" applyAlignment="1">
      <alignment vertical="top"/>
    </xf>
    <xf numFmtId="164" fontId="1" fillId="9" borderId="15" xfId="0" applyNumberFormat="1" applyFont="1" applyFill="1" applyBorder="1" applyAlignment="1">
      <alignment vertical="top"/>
    </xf>
    <xf numFmtId="164" fontId="1" fillId="9" borderId="16" xfId="0" applyNumberFormat="1" applyFont="1" applyFill="1" applyBorder="1" applyAlignment="1">
      <alignment vertical="top"/>
    </xf>
    <xf numFmtId="164" fontId="1" fillId="9" borderId="17" xfId="0" applyNumberFormat="1" applyFont="1" applyFill="1" applyBorder="1" applyAlignment="1">
      <alignment vertical="top"/>
    </xf>
    <xf numFmtId="164" fontId="1" fillId="9" borderId="18" xfId="0" applyNumberFormat="1" applyFont="1" applyFill="1" applyBorder="1" applyAlignment="1">
      <alignment vertical="top"/>
    </xf>
    <xf numFmtId="164" fontId="1" fillId="9" borderId="19" xfId="0" applyNumberFormat="1" applyFont="1" applyFill="1" applyBorder="1" applyAlignment="1">
      <alignment vertical="top"/>
    </xf>
    <xf numFmtId="164" fontId="1" fillId="9" borderId="20" xfId="0" applyNumberFormat="1" applyFont="1" applyFill="1" applyBorder="1" applyAlignment="1">
      <alignment vertical="top"/>
    </xf>
    <xf numFmtId="164" fontId="1" fillId="9" borderId="21" xfId="0" applyNumberFormat="1" applyFont="1" applyFill="1" applyBorder="1" applyAlignment="1">
      <alignment vertical="top"/>
    </xf>
    <xf numFmtId="164" fontId="1" fillId="9" borderId="28" xfId="0" applyNumberFormat="1" applyFont="1" applyFill="1" applyBorder="1" applyAlignment="1">
      <alignment vertical="top"/>
    </xf>
    <xf numFmtId="164" fontId="1" fillId="9" borderId="29" xfId="0" applyNumberFormat="1" applyFont="1" applyFill="1" applyBorder="1" applyAlignment="1">
      <alignment vertical="top"/>
    </xf>
    <xf numFmtId="164" fontId="1" fillId="9" borderId="30" xfId="0" applyNumberFormat="1" applyFont="1" applyFill="1" applyBorder="1" applyAlignment="1">
      <alignment vertical="top"/>
    </xf>
    <xf numFmtId="164" fontId="2" fillId="10" borderId="26" xfId="0" applyNumberFormat="1" applyFont="1" applyFill="1" applyBorder="1"/>
    <xf numFmtId="164" fontId="2" fillId="10" borderId="27" xfId="0" applyNumberFormat="1" applyFont="1" applyFill="1" applyBorder="1"/>
    <xf numFmtId="164" fontId="2" fillId="10" borderId="22" xfId="0" applyNumberFormat="1" applyFont="1" applyFill="1" applyBorder="1"/>
    <xf numFmtId="164" fontId="2" fillId="10" borderId="23" xfId="0" applyNumberFormat="1" applyFont="1" applyFill="1" applyBorder="1"/>
    <xf numFmtId="164" fontId="2" fillId="10" borderId="24" xfId="0" applyNumberFormat="1" applyFont="1" applyFill="1" applyBorder="1"/>
    <xf numFmtId="164" fontId="2" fillId="10" borderId="1" xfId="0" applyNumberFormat="1" applyFont="1" applyFill="1" applyBorder="1"/>
    <xf numFmtId="0" fontId="8" fillId="8" borderId="2" xfId="0" applyFont="1" applyFill="1" applyBorder="1" applyAlignment="1">
      <alignment horizontal="center" wrapText="1"/>
    </xf>
    <xf numFmtId="164" fontId="2" fillId="10" borderId="7" xfId="0" applyNumberFormat="1" applyFont="1" applyFill="1" applyBorder="1"/>
    <xf numFmtId="0" fontId="3" fillId="8" borderId="0" xfId="0" applyNumberFormat="1" applyFont="1" applyFill="1" applyBorder="1" applyAlignment="1">
      <alignment horizontal="left" vertical="center" wrapText="1"/>
    </xf>
    <xf numFmtId="0" fontId="3" fillId="8" borderId="9" xfId="0" applyNumberFormat="1" applyFont="1" applyFill="1" applyBorder="1" applyAlignment="1">
      <alignment horizontal="left" vertical="center" wrapText="1"/>
    </xf>
    <xf numFmtId="0" fontId="3" fillId="8" borderId="25" xfId="0" applyNumberFormat="1" applyFont="1" applyFill="1" applyBorder="1" applyAlignment="1">
      <alignment horizontal="left" vertical="center" wrapText="1"/>
    </xf>
    <xf numFmtId="0" fontId="3" fillId="8" borderId="26" xfId="0" applyNumberFormat="1" applyFont="1" applyFill="1" applyBorder="1" applyAlignment="1">
      <alignment horizontal="left" vertical="center" wrapText="1"/>
    </xf>
    <xf numFmtId="0" fontId="3" fillId="8" borderId="27" xfId="0" applyNumberFormat="1" applyFont="1" applyFill="1" applyBorder="1" applyAlignment="1">
      <alignment horizontal="left" vertical="center" wrapText="1"/>
    </xf>
    <xf numFmtId="0" fontId="0" fillId="0" borderId="0" xfId="0" applyAlignment="1">
      <alignment horizontal="left"/>
    </xf>
    <xf numFmtId="0" fontId="3" fillId="8" borderId="25" xfId="0" quotePrefix="1" applyNumberFormat="1" applyFont="1" applyFill="1" applyBorder="1" applyAlignment="1">
      <alignment horizontal="left" vertical="center" wrapText="1"/>
    </xf>
    <xf numFmtId="164" fontId="13" fillId="0" borderId="0" xfId="0" applyNumberFormat="1" applyFont="1" applyAlignment="1">
      <alignment vertical="center"/>
    </xf>
    <xf numFmtId="164" fontId="11" fillId="0" borderId="0" xfId="0" applyNumberFormat="1" applyFont="1" applyAlignment="1">
      <alignment vertical="center"/>
    </xf>
    <xf numFmtId="164" fontId="13" fillId="6" borderId="32" xfId="0" applyNumberFormat="1" applyFont="1" applyFill="1" applyBorder="1" applyAlignment="1">
      <alignment vertical="center"/>
    </xf>
    <xf numFmtId="164" fontId="2" fillId="7" borderId="32" xfId="0" applyNumberFormat="1" applyFont="1" applyFill="1" applyBorder="1" applyAlignment="1">
      <alignment vertical="center"/>
    </xf>
    <xf numFmtId="164" fontId="11" fillId="0" borderId="0" xfId="0" applyNumberFormat="1" applyFont="1"/>
    <xf numFmtId="164" fontId="9" fillId="0" borderId="0" xfId="0" applyNumberFormat="1" applyFont="1" applyAlignment="1">
      <alignment vertical="center"/>
    </xf>
    <xf numFmtId="164" fontId="16" fillId="0" borderId="31" xfId="0" applyNumberFormat="1" applyFont="1" applyBorder="1" applyAlignment="1">
      <alignment vertical="center"/>
    </xf>
    <xf numFmtId="3" fontId="12" fillId="5" borderId="0" xfId="0" applyNumberFormat="1" applyFont="1" applyFill="1" applyAlignment="1">
      <alignment horizontal="center" vertical="center" wrapText="1"/>
    </xf>
    <xf numFmtId="49" fontId="13" fillId="0" borderId="0" xfId="0" applyNumberFormat="1" applyFont="1" applyAlignment="1">
      <alignment vertical="center" wrapText="1"/>
    </xf>
    <xf numFmtId="49" fontId="13" fillId="0" borderId="0" xfId="0" applyNumberFormat="1" applyFont="1" applyAlignment="1">
      <alignment horizontal="center" vertical="center"/>
    </xf>
    <xf numFmtId="49" fontId="13" fillId="0" borderId="0" xfId="0" quotePrefix="1" applyNumberFormat="1" applyFont="1" applyAlignment="1">
      <alignment horizontal="center" vertical="center"/>
    </xf>
    <xf numFmtId="49" fontId="14" fillId="0" borderId="0" xfId="0" applyNumberFormat="1" applyFont="1" applyAlignment="1">
      <alignment vertical="center" wrapText="1"/>
    </xf>
    <xf numFmtId="49" fontId="2" fillId="0" borderId="0" xfId="0" quotePrefix="1" applyNumberFormat="1" applyFont="1" applyAlignment="1">
      <alignment horizontal="center" vertical="center"/>
    </xf>
    <xf numFmtId="164" fontId="4" fillId="0" borderId="0" xfId="0" applyNumberFormat="1" applyFont="1"/>
    <xf numFmtId="0" fontId="6" fillId="0" borderId="0" xfId="0" applyFont="1"/>
    <xf numFmtId="3" fontId="1" fillId="11" borderId="5" xfId="0" applyNumberFormat="1" applyFont="1" applyFill="1" applyBorder="1" applyAlignment="1">
      <alignment vertical="top"/>
    </xf>
    <xf numFmtId="3" fontId="5" fillId="0" borderId="0" xfId="0" applyNumberFormat="1" applyFont="1"/>
    <xf numFmtId="0" fontId="12" fillId="0" borderId="0" xfId="0" applyFont="1" applyAlignment="1">
      <alignment wrapText="1"/>
    </xf>
    <xf numFmtId="0" fontId="22" fillId="0" borderId="31" xfId="0" applyFont="1" applyBorder="1" applyAlignment="1">
      <alignment vertical="top" wrapText="1"/>
    </xf>
    <xf numFmtId="0" fontId="22" fillId="0" borderId="31" xfId="0" applyFont="1" applyBorder="1"/>
    <xf numFmtId="0" fontId="6" fillId="5" borderId="0" xfId="0" applyFont="1" applyFill="1" applyAlignment="1">
      <alignment vertical="top"/>
    </xf>
    <xf numFmtId="0" fontId="22" fillId="5" borderId="0" xfId="0" applyFont="1" applyFill="1"/>
    <xf numFmtId="0" fontId="6" fillId="0" borderId="0" xfId="0" applyFont="1" applyAlignment="1">
      <alignment horizontal="left" vertical="distributed" wrapText="1"/>
    </xf>
    <xf numFmtId="0" fontId="22" fillId="0" borderId="0" xfId="0" applyFont="1" applyAlignment="1">
      <alignment vertical="top" wrapText="1"/>
    </xf>
    <xf numFmtId="0" fontId="6" fillId="0" borderId="0" xfId="0" applyFont="1" applyAlignment="1">
      <alignment horizontal="left" vertical="top" wrapText="1"/>
    </xf>
    <xf numFmtId="0" fontId="9" fillId="0" borderId="0" xfId="0" applyFont="1"/>
    <xf numFmtId="0" fontId="15" fillId="0" borderId="31" xfId="0" applyFont="1" applyBorder="1"/>
    <xf numFmtId="0" fontId="5" fillId="12" borderId="0" xfId="0" applyFont="1" applyFill="1" applyAlignment="1">
      <alignment vertical="top" wrapText="1"/>
    </xf>
    <xf numFmtId="0" fontId="23" fillId="0" borderId="0" xfId="0" applyFont="1" applyAlignment="1">
      <alignment vertical="top" wrapText="1"/>
    </xf>
    <xf numFmtId="0" fontId="5" fillId="5" borderId="0" xfId="0" applyFont="1" applyFill="1" applyAlignment="1">
      <alignment vertical="top" wrapText="1"/>
    </xf>
    <xf numFmtId="0" fontId="5" fillId="13" borderId="0" xfId="0" applyFont="1" applyFill="1" applyAlignment="1">
      <alignment vertical="top" wrapText="1"/>
    </xf>
    <xf numFmtId="0" fontId="5" fillId="0" borderId="0" xfId="0" applyFont="1" applyAlignment="1">
      <alignment vertical="top" wrapText="1"/>
    </xf>
    <xf numFmtId="0" fontId="5" fillId="0" borderId="0" xfId="0" applyFont="1" applyAlignment="1">
      <alignment horizontal="left" vertical="top" wrapText="1"/>
    </xf>
    <xf numFmtId="0" fontId="5" fillId="5" borderId="0" xfId="0" applyFont="1" applyFill="1" applyAlignment="1">
      <alignment vertical="top"/>
    </xf>
    <xf numFmtId="0" fontId="23" fillId="5" borderId="0" xfId="0" applyFont="1" applyFill="1"/>
    <xf numFmtId="3" fontId="24" fillId="5" borderId="0" xfId="0" applyNumberFormat="1" applyFont="1" applyFill="1" applyAlignment="1">
      <alignment vertical="top"/>
    </xf>
    <xf numFmtId="0" fontId="25" fillId="0" borderId="0" xfId="0" applyFont="1"/>
    <xf numFmtId="0" fontId="10" fillId="0" borderId="0" xfId="0" applyFont="1"/>
    <xf numFmtId="0" fontId="15" fillId="0" borderId="0" xfId="0" applyFont="1" applyAlignment="1">
      <alignment horizontal="right"/>
    </xf>
  </cellXfs>
  <cellStyles count="8">
    <cellStyle name="Data" xfId="2" xr:uid="{00000000-0005-0000-0000-000000000000}"/>
    <cellStyle name="Data 2" xfId="7" xr:uid="{00000000-0005-0000-0000-000001000000}"/>
    <cellStyle name="Formula" xfId="3" xr:uid="{00000000-0005-0000-0000-000002000000}"/>
    <cellStyle name="FormulaNoNumber" xfId="4" xr:uid="{00000000-0005-0000-0000-000003000000}"/>
    <cellStyle name="Heading" xfId="5" xr:uid="{00000000-0005-0000-0000-000004000000}"/>
    <cellStyle name="NoData" xfId="6" xr:uid="{00000000-0005-0000-0000-000005000000}"/>
    <cellStyle name="Normal" xfId="0" builtinId="0"/>
    <cellStyle name="Normal 2" xfId="1" xr:uid="{00000000-0005-0000-0000-000007000000}"/>
  </cellStyles>
  <dxfs count="0"/>
  <tableStyles count="0" defaultTableStyle="TableStyleMedium9" defaultPivotStyle="PivotStyleLight16"/>
  <colors>
    <mruColors>
      <color rgb="FFFAF0B4"/>
      <color rgb="FF6E6464"/>
      <color rgb="FFFFFFCC"/>
      <color rgb="FFFFFF99"/>
      <color rgb="FFCC66FF"/>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3E868C-8394-484B-A4E1-AEFA9A9C0805}">
  <sheetPr>
    <tabColor theme="6" tint="0.39997558519241921"/>
  </sheetPr>
  <dimension ref="A1:I191"/>
  <sheetViews>
    <sheetView showGridLines="0" tabSelected="1" zoomScale="80" zoomScaleNormal="80" zoomScalePageLayoutView="50" workbookViewId="0">
      <pane ySplit="6" topLeftCell="A7" activePane="bottomLeft" state="frozen"/>
      <selection pane="bottomLeft"/>
    </sheetView>
  </sheetViews>
  <sheetFormatPr defaultColWidth="12.7265625" defaultRowHeight="14" x14ac:dyDescent="0.3"/>
  <cols>
    <col min="1" max="1" width="20.7265625" style="6" customWidth="1"/>
    <col min="2" max="2" width="14.7265625" style="6" customWidth="1"/>
    <col min="3" max="3" width="70.7265625" style="6" customWidth="1"/>
    <col min="4" max="16384" width="12.7265625" style="6"/>
  </cols>
  <sheetData>
    <row r="1" spans="2:3" s="150" customFormat="1" ht="15.5" x14ac:dyDescent="0.35">
      <c r="C1" s="163" t="s">
        <v>256</v>
      </c>
    </row>
    <row r="2" spans="2:3" s="150" customFormat="1" ht="15.5" x14ac:dyDescent="0.35">
      <c r="B2" s="161" t="s">
        <v>253</v>
      </c>
      <c r="C2" s="61"/>
    </row>
    <row r="3" spans="2:3" s="150" customFormat="1" ht="18" x14ac:dyDescent="0.4">
      <c r="B3" s="162" t="s">
        <v>296</v>
      </c>
      <c r="C3" s="61"/>
    </row>
    <row r="4" spans="2:3" s="150" customFormat="1" ht="15.5" x14ac:dyDescent="0.35">
      <c r="B4" s="161" t="s">
        <v>295</v>
      </c>
      <c r="C4" s="61"/>
    </row>
    <row r="5" spans="2:3" s="150" customFormat="1" ht="16" thickBot="1" x14ac:dyDescent="0.4">
      <c r="B5" s="151"/>
      <c r="C5" s="151"/>
    </row>
    <row r="7" spans="2:3" x14ac:dyDescent="0.3">
      <c r="B7" s="159"/>
      <c r="C7" s="158"/>
    </row>
    <row r="8" spans="2:3" ht="25" x14ac:dyDescent="0.3">
      <c r="B8" s="159" t="s">
        <v>294</v>
      </c>
      <c r="C8" s="160" t="s">
        <v>293</v>
      </c>
    </row>
    <row r="9" spans="2:3" x14ac:dyDescent="0.3">
      <c r="B9" s="159"/>
      <c r="C9" s="158"/>
    </row>
    <row r="10" spans="2:3" x14ac:dyDescent="0.3">
      <c r="B10" s="153"/>
      <c r="C10" s="156"/>
    </row>
    <row r="11" spans="2:3" x14ac:dyDescent="0.3">
      <c r="B11" s="153"/>
      <c r="C11" s="156"/>
    </row>
    <row r="12" spans="2:3" ht="28" x14ac:dyDescent="0.3">
      <c r="B12" s="153" t="s">
        <v>292</v>
      </c>
      <c r="C12" s="157" t="s">
        <v>291</v>
      </c>
    </row>
    <row r="13" spans="2:3" ht="42" x14ac:dyDescent="0.3">
      <c r="B13" s="153"/>
      <c r="C13" s="156" t="s">
        <v>290</v>
      </c>
    </row>
    <row r="14" spans="2:3" ht="42" x14ac:dyDescent="0.3">
      <c r="B14" s="153"/>
      <c r="C14" s="156" t="s">
        <v>289</v>
      </c>
    </row>
    <row r="15" spans="2:3" ht="84" x14ac:dyDescent="0.3">
      <c r="B15" s="153"/>
      <c r="C15" s="156" t="s">
        <v>288</v>
      </c>
    </row>
    <row r="16" spans="2:3" ht="42" x14ac:dyDescent="0.3">
      <c r="B16" s="153" t="s">
        <v>287</v>
      </c>
      <c r="C16" s="156" t="s">
        <v>286</v>
      </c>
    </row>
    <row r="17" spans="2:3" ht="42" x14ac:dyDescent="0.3">
      <c r="B17" s="153" t="s">
        <v>285</v>
      </c>
      <c r="C17" s="155" t="s">
        <v>284</v>
      </c>
    </row>
    <row r="18" spans="2:3" ht="42" x14ac:dyDescent="0.3">
      <c r="B18" s="153"/>
      <c r="C18" s="154" t="s">
        <v>283</v>
      </c>
    </row>
    <row r="19" spans="2:3" ht="42" x14ac:dyDescent="0.3">
      <c r="B19" s="153"/>
      <c r="C19" s="152" t="s">
        <v>282</v>
      </c>
    </row>
    <row r="20" spans="2:3" s="150" customFormat="1" ht="16" thickBot="1" x14ac:dyDescent="0.4">
      <c r="B20" s="151"/>
      <c r="C20" s="151"/>
    </row>
    <row r="21" spans="2:3" s="139" customFormat="1" ht="11.5" x14ac:dyDescent="0.25"/>
    <row r="22" spans="2:3" s="139" customFormat="1" ht="11.5" x14ac:dyDescent="0.25"/>
    <row r="23" spans="2:3" s="139" customFormat="1" ht="34.5" x14ac:dyDescent="0.25">
      <c r="B23" s="148" t="s">
        <v>281</v>
      </c>
      <c r="C23" s="149" t="s">
        <v>280</v>
      </c>
    </row>
    <row r="24" spans="2:3" s="139" customFormat="1" ht="126.5" x14ac:dyDescent="0.25">
      <c r="B24" s="148" t="s">
        <v>279</v>
      </c>
      <c r="C24" s="147" t="s">
        <v>278</v>
      </c>
    </row>
    <row r="25" spans="2:3" s="139" customFormat="1" ht="11.5" x14ac:dyDescent="0.25">
      <c r="B25" s="146"/>
      <c r="C25" s="145"/>
    </row>
    <row r="26" spans="2:3" s="139" customFormat="1" ht="12" thickBot="1" x14ac:dyDescent="0.3">
      <c r="B26" s="144"/>
      <c r="C26" s="143"/>
    </row>
    <row r="191" spans="1:9" s="141" customFormat="1" ht="15.5" x14ac:dyDescent="0.35">
      <c r="A191" s="6"/>
      <c r="B191" s="6"/>
      <c r="C191" s="142"/>
      <c r="D191" s="6"/>
      <c r="E191" s="6"/>
      <c r="F191" s="6"/>
      <c r="G191" s="6"/>
      <c r="H191" s="6"/>
      <c r="I191" s="6"/>
    </row>
  </sheetData>
  <protectedRanges>
    <protectedRange sqref="C8" name="Range1"/>
  </protectedRanges>
  <printOptions horizontalCentered="1"/>
  <pageMargins left="0.39370078740157483" right="0.39370078740157483" top="0.39370078740157483" bottom="0.39370078740157483" header="0.31496062992125984" footer="0.31496062992125984"/>
  <pageSetup paperSize="9" orientation="portrait" r:id="rId1"/>
  <headerFooter>
    <oddHeader>&amp;C&amp;"Arial"&amp;12&amp;K000000OFFICIAL&amp;1#</oddHeader>
    <oddFooter>&amp;C&amp;1#&amp;"Arial"&amp;12&amp;K000000OFFICIAL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D6BF9B-8B7B-41ED-B7E9-34E16C64E909}">
  <sheetPr>
    <tabColor theme="9" tint="0.39997558519241921"/>
  </sheetPr>
  <dimension ref="A1:T197"/>
  <sheetViews>
    <sheetView showGridLines="0" zoomScale="60" zoomScaleNormal="60" zoomScalePageLayoutView="50" workbookViewId="0">
      <pane xSplit="5" ySplit="10" topLeftCell="F11" activePane="bottomRight" state="frozen"/>
      <selection pane="topRight"/>
      <selection pane="bottomLeft"/>
      <selection pane="bottomRight"/>
    </sheetView>
  </sheetViews>
  <sheetFormatPr defaultColWidth="12.7265625" defaultRowHeight="15.5" x14ac:dyDescent="0.35"/>
  <cols>
    <col min="1" max="1" width="4.7265625" style="58" customWidth="1"/>
    <col min="2" max="2" width="12.7265625" style="58" customWidth="1"/>
    <col min="3" max="3" width="45.7265625" style="59" customWidth="1"/>
    <col min="4" max="4" width="12.7265625" style="68" customWidth="1"/>
    <col min="5" max="5" width="2.7265625" style="58" customWidth="1"/>
    <col min="6" max="12" width="18.7265625" style="60" customWidth="1"/>
    <col min="13" max="13" width="2.7265625" style="58" customWidth="1"/>
    <col min="14" max="19" width="18.7265625" style="60" customWidth="1"/>
    <col min="20" max="20" width="2.7265625" style="58" customWidth="1"/>
    <col min="21" max="16384" width="12.7265625" style="58"/>
  </cols>
  <sheetData>
    <row r="1" spans="1:20" s="22" customFormat="1" ht="18" customHeight="1" x14ac:dyDescent="0.35">
      <c r="C1" s="23"/>
      <c r="D1" s="24"/>
      <c r="F1" s="25"/>
      <c r="G1" s="25"/>
      <c r="H1" s="25"/>
      <c r="I1" s="25"/>
      <c r="J1" s="25"/>
      <c r="K1" s="25"/>
      <c r="L1" s="25"/>
      <c r="N1" s="25"/>
      <c r="O1" s="25"/>
      <c r="P1" s="25"/>
      <c r="Q1" s="25"/>
      <c r="R1" s="25"/>
      <c r="S1" s="25"/>
    </row>
    <row r="2" spans="1:20" s="22" customFormat="1" ht="18" customHeight="1" x14ac:dyDescent="0.35">
      <c r="B2" s="26" t="s">
        <v>240</v>
      </c>
      <c r="C2" s="26" t="s">
        <v>250</v>
      </c>
      <c r="D2" s="27"/>
      <c r="F2" s="28"/>
      <c r="G2" s="28"/>
      <c r="H2" s="28"/>
      <c r="I2" s="28"/>
      <c r="J2" s="28"/>
      <c r="K2" s="28"/>
      <c r="L2" s="29"/>
      <c r="N2" s="28"/>
      <c r="O2" s="28"/>
      <c r="P2" s="28"/>
      <c r="Q2" s="28"/>
      <c r="R2" s="28"/>
      <c r="S2" s="29" t="s">
        <v>251</v>
      </c>
    </row>
    <row r="3" spans="1:20" s="22" customFormat="1" ht="18" customHeight="1" x14ac:dyDescent="0.35">
      <c r="B3" s="26"/>
      <c r="C3" s="61" t="s">
        <v>255</v>
      </c>
      <c r="D3" s="27"/>
      <c r="F3" s="28"/>
      <c r="G3" s="28"/>
      <c r="H3" s="28"/>
      <c r="I3" s="28"/>
      <c r="J3" s="28"/>
      <c r="K3" s="28"/>
      <c r="L3" s="30"/>
      <c r="N3" s="28"/>
      <c r="O3" s="28"/>
      <c r="P3" s="28"/>
      <c r="Q3" s="28"/>
      <c r="R3" s="28"/>
      <c r="S3" s="30"/>
    </row>
    <row r="4" spans="1:20" s="22" customFormat="1" ht="18" customHeight="1" thickBot="1" x14ac:dyDescent="0.4">
      <c r="B4" s="31"/>
      <c r="C4" s="32"/>
      <c r="D4" s="33"/>
      <c r="E4" s="34"/>
      <c r="F4" s="34"/>
      <c r="G4" s="34"/>
      <c r="H4" s="34"/>
      <c r="I4" s="34"/>
      <c r="J4" s="34"/>
      <c r="K4" s="34"/>
      <c r="L4" s="34"/>
      <c r="M4" s="34"/>
      <c r="N4" s="34"/>
      <c r="O4" s="34"/>
      <c r="P4" s="34"/>
      <c r="Q4" s="34"/>
      <c r="R4" s="34"/>
      <c r="S4" s="34"/>
    </row>
    <row r="5" spans="1:20" s="35" customFormat="1" ht="18" customHeight="1" x14ac:dyDescent="0.35">
      <c r="C5" s="36"/>
      <c r="D5" s="37"/>
      <c r="F5" s="38"/>
      <c r="G5" s="38"/>
      <c r="H5" s="38"/>
      <c r="I5" s="38"/>
      <c r="J5" s="38"/>
      <c r="K5" s="38"/>
      <c r="L5" s="38"/>
      <c r="N5" s="38"/>
      <c r="O5" s="38"/>
      <c r="P5" s="38"/>
      <c r="Q5" s="38"/>
      <c r="R5" s="38"/>
      <c r="S5" s="38"/>
    </row>
    <row r="6" spans="1:20" s="39" customFormat="1" ht="18" customHeight="1" x14ac:dyDescent="0.35">
      <c r="B6" s="40"/>
      <c r="C6" s="41"/>
      <c r="D6" s="41"/>
      <c r="F6" s="42" t="s">
        <v>241</v>
      </c>
      <c r="G6" s="42"/>
      <c r="H6" s="42"/>
      <c r="I6" s="42"/>
      <c r="J6" s="42"/>
      <c r="K6" s="42"/>
      <c r="L6" s="42"/>
      <c r="N6" s="42" t="s">
        <v>242</v>
      </c>
      <c r="O6" s="42"/>
      <c r="P6" s="42"/>
      <c r="Q6" s="42"/>
      <c r="R6" s="42"/>
      <c r="S6" s="42"/>
    </row>
    <row r="7" spans="1:20" s="43" customFormat="1" ht="33.65" customHeight="1" x14ac:dyDescent="0.35">
      <c r="B7" s="44"/>
      <c r="C7" s="45"/>
      <c r="D7" s="45"/>
      <c r="F7" s="132"/>
      <c r="G7" s="132"/>
      <c r="H7" s="132"/>
      <c r="I7" s="132"/>
      <c r="J7" s="132"/>
      <c r="K7" s="132"/>
      <c r="L7" s="132"/>
      <c r="N7" s="132"/>
      <c r="O7" s="132"/>
      <c r="P7" s="132"/>
      <c r="Q7" s="132"/>
      <c r="R7" s="132"/>
      <c r="S7" s="132"/>
    </row>
    <row r="8" spans="1:20" s="46" customFormat="1" ht="46.5" x14ac:dyDescent="0.35">
      <c r="B8" s="47"/>
      <c r="C8" s="48"/>
      <c r="D8" s="48" t="s">
        <v>243</v>
      </c>
      <c r="F8" s="49" t="s">
        <v>167</v>
      </c>
      <c r="G8" s="49" t="s">
        <v>168</v>
      </c>
      <c r="H8" s="49" t="s">
        <v>169</v>
      </c>
      <c r="I8" s="49" t="s">
        <v>170</v>
      </c>
      <c r="J8" s="49" t="s">
        <v>171</v>
      </c>
      <c r="K8" s="49" t="s">
        <v>102</v>
      </c>
      <c r="L8" s="49" t="s">
        <v>172</v>
      </c>
      <c r="N8" s="49" t="s">
        <v>167</v>
      </c>
      <c r="O8" s="49" t="s">
        <v>168</v>
      </c>
      <c r="P8" s="49" t="s">
        <v>170</v>
      </c>
      <c r="Q8" s="49" t="s">
        <v>171</v>
      </c>
      <c r="R8" s="49" t="s">
        <v>102</v>
      </c>
      <c r="S8" s="49" t="s">
        <v>239</v>
      </c>
    </row>
    <row r="9" spans="1:20" s="50" customFormat="1" ht="18" customHeight="1" x14ac:dyDescent="0.35">
      <c r="B9" s="51"/>
      <c r="C9" s="51"/>
      <c r="D9" s="51"/>
      <c r="F9" s="52" t="s">
        <v>79</v>
      </c>
      <c r="G9" s="52" t="s">
        <v>80</v>
      </c>
      <c r="H9" s="52" t="s">
        <v>81</v>
      </c>
      <c r="I9" s="52" t="s">
        <v>82</v>
      </c>
      <c r="J9" s="52" t="s">
        <v>83</v>
      </c>
      <c r="K9" s="52" t="s">
        <v>84</v>
      </c>
      <c r="L9" s="51" t="s">
        <v>153</v>
      </c>
      <c r="N9" s="51" t="s">
        <v>92</v>
      </c>
      <c r="O9" s="51" t="s">
        <v>93</v>
      </c>
      <c r="P9" s="51" t="s">
        <v>94</v>
      </c>
      <c r="Q9" s="51" t="s">
        <v>95</v>
      </c>
      <c r="R9" s="51" t="s">
        <v>96</v>
      </c>
      <c r="S9" s="51" t="s">
        <v>97</v>
      </c>
    </row>
    <row r="10" spans="1:20" s="35" customFormat="1" ht="18" customHeight="1" x14ac:dyDescent="0.35">
      <c r="A10" s="53"/>
      <c r="B10" s="54"/>
      <c r="C10" s="133"/>
      <c r="D10" s="134"/>
      <c r="E10" s="53"/>
      <c r="F10" s="125"/>
      <c r="G10" s="125"/>
      <c r="H10" s="125"/>
      <c r="I10" s="125"/>
      <c r="J10" s="125"/>
      <c r="K10" s="125"/>
      <c r="L10" s="125"/>
      <c r="M10" s="125"/>
      <c r="N10" s="125"/>
      <c r="O10" s="125"/>
      <c r="P10" s="125"/>
      <c r="Q10" s="125"/>
      <c r="R10" s="125"/>
      <c r="S10" s="125"/>
      <c r="T10" s="126"/>
    </row>
    <row r="11" spans="1:20" s="35" customFormat="1" ht="18" customHeight="1" x14ac:dyDescent="0.35">
      <c r="A11" s="53"/>
      <c r="B11" s="54" t="s">
        <v>85</v>
      </c>
      <c r="C11" s="133"/>
      <c r="D11" s="134"/>
      <c r="E11" s="53"/>
      <c r="F11" s="125"/>
      <c r="G11" s="125"/>
      <c r="H11" s="125"/>
      <c r="I11" s="125"/>
      <c r="J11" s="125"/>
      <c r="K11" s="125"/>
      <c r="L11" s="125"/>
      <c r="M11" s="125"/>
      <c r="N11" s="125"/>
      <c r="O11" s="125"/>
      <c r="P11" s="125"/>
      <c r="Q11" s="125"/>
      <c r="R11" s="125"/>
      <c r="S11" s="125"/>
      <c r="T11" s="126"/>
    </row>
    <row r="12" spans="1:20" s="35" customFormat="1" ht="18" customHeight="1" x14ac:dyDescent="0.35">
      <c r="A12" s="53"/>
      <c r="B12" s="54"/>
      <c r="C12" s="133" t="s">
        <v>86</v>
      </c>
      <c r="D12" s="135" t="s">
        <v>160</v>
      </c>
      <c r="E12" s="53"/>
      <c r="F12" s="127"/>
      <c r="G12" s="127"/>
      <c r="H12" s="127"/>
      <c r="I12" s="127"/>
      <c r="J12" s="127"/>
      <c r="K12" s="127"/>
      <c r="L12" s="128">
        <f t="shared" ref="L12:L17" si="0">SUM(F12:K12)</f>
        <v>0</v>
      </c>
      <c r="M12" s="125"/>
      <c r="N12" s="127"/>
      <c r="O12" s="127"/>
      <c r="P12" s="127"/>
      <c r="Q12" s="127"/>
      <c r="R12" s="127"/>
      <c r="S12" s="128">
        <f t="shared" ref="S12:S17" si="1">SUM(N12:R12)</f>
        <v>0</v>
      </c>
      <c r="T12" s="126"/>
    </row>
    <row r="13" spans="1:20" s="35" customFormat="1" ht="18" customHeight="1" x14ac:dyDescent="0.35">
      <c r="A13" s="53"/>
      <c r="B13" s="54"/>
      <c r="C13" s="133" t="s">
        <v>87</v>
      </c>
      <c r="D13" s="135" t="s">
        <v>161</v>
      </c>
      <c r="E13" s="53"/>
      <c r="F13" s="127"/>
      <c r="G13" s="127"/>
      <c r="H13" s="127"/>
      <c r="I13" s="127"/>
      <c r="J13" s="127"/>
      <c r="K13" s="127"/>
      <c r="L13" s="128">
        <f t="shared" si="0"/>
        <v>0</v>
      </c>
      <c r="M13" s="125"/>
      <c r="N13" s="127"/>
      <c r="O13" s="127"/>
      <c r="P13" s="127"/>
      <c r="Q13" s="127"/>
      <c r="R13" s="127"/>
      <c r="S13" s="128">
        <f t="shared" si="1"/>
        <v>0</v>
      </c>
      <c r="T13" s="126"/>
    </row>
    <row r="14" spans="1:20" s="35" customFormat="1" ht="18" customHeight="1" x14ac:dyDescent="0.35">
      <c r="A14" s="53"/>
      <c r="B14" s="54"/>
      <c r="C14" s="133" t="s">
        <v>88</v>
      </c>
      <c r="D14" s="135" t="s">
        <v>158</v>
      </c>
      <c r="E14" s="53"/>
      <c r="F14" s="127"/>
      <c r="G14" s="127"/>
      <c r="H14" s="127"/>
      <c r="I14" s="127"/>
      <c r="J14" s="127"/>
      <c r="K14" s="127"/>
      <c r="L14" s="128">
        <f t="shared" si="0"/>
        <v>0</v>
      </c>
      <c r="M14" s="125"/>
      <c r="N14" s="127"/>
      <c r="O14" s="127"/>
      <c r="P14" s="127"/>
      <c r="Q14" s="127"/>
      <c r="R14" s="127"/>
      <c r="S14" s="128">
        <f t="shared" si="1"/>
        <v>0</v>
      </c>
      <c r="T14" s="126"/>
    </row>
    <row r="15" spans="1:20" s="35" customFormat="1" ht="18" customHeight="1" x14ac:dyDescent="0.35">
      <c r="A15" s="53"/>
      <c r="B15" s="54"/>
      <c r="C15" s="133" t="s">
        <v>89</v>
      </c>
      <c r="D15" s="135" t="s">
        <v>159</v>
      </c>
      <c r="E15" s="53"/>
      <c r="F15" s="127"/>
      <c r="G15" s="127"/>
      <c r="H15" s="127"/>
      <c r="I15" s="127"/>
      <c r="J15" s="127"/>
      <c r="K15" s="127"/>
      <c r="L15" s="128">
        <f t="shared" si="0"/>
        <v>0</v>
      </c>
      <c r="M15" s="125"/>
      <c r="N15" s="127"/>
      <c r="O15" s="127"/>
      <c r="P15" s="127"/>
      <c r="Q15" s="127"/>
      <c r="R15" s="127"/>
      <c r="S15" s="128">
        <f t="shared" si="1"/>
        <v>0</v>
      </c>
      <c r="T15" s="126"/>
    </row>
    <row r="16" spans="1:20" s="35" customFormat="1" ht="18" customHeight="1" x14ac:dyDescent="0.35">
      <c r="A16" s="53"/>
      <c r="B16" s="54"/>
      <c r="C16" s="136" t="s">
        <v>90</v>
      </c>
      <c r="D16" s="135" t="s">
        <v>162</v>
      </c>
      <c r="E16" s="53"/>
      <c r="F16" s="127"/>
      <c r="G16" s="127"/>
      <c r="H16" s="127"/>
      <c r="I16" s="127"/>
      <c r="J16" s="127"/>
      <c r="K16" s="127"/>
      <c r="L16" s="128">
        <f t="shared" si="0"/>
        <v>0</v>
      </c>
      <c r="M16" s="125"/>
      <c r="N16" s="127"/>
      <c r="O16" s="127"/>
      <c r="P16" s="127"/>
      <c r="Q16" s="127"/>
      <c r="R16" s="127"/>
      <c r="S16" s="128">
        <f t="shared" si="1"/>
        <v>0</v>
      </c>
      <c r="T16" s="126"/>
    </row>
    <row r="17" spans="1:20" s="35" customFormat="1" ht="18" customHeight="1" x14ac:dyDescent="0.35">
      <c r="A17" s="53"/>
      <c r="B17" s="54"/>
      <c r="C17" s="136" t="s">
        <v>91</v>
      </c>
      <c r="D17" s="135" t="s">
        <v>163</v>
      </c>
      <c r="E17" s="53"/>
      <c r="F17" s="127"/>
      <c r="G17" s="127"/>
      <c r="H17" s="127"/>
      <c r="I17" s="127"/>
      <c r="J17" s="127"/>
      <c r="K17" s="127"/>
      <c r="L17" s="128">
        <f t="shared" si="0"/>
        <v>0</v>
      </c>
      <c r="M17" s="125"/>
      <c r="N17" s="127"/>
      <c r="O17" s="127"/>
      <c r="P17" s="127"/>
      <c r="Q17" s="127"/>
      <c r="R17" s="127"/>
      <c r="S17" s="128">
        <f t="shared" si="1"/>
        <v>0</v>
      </c>
      <c r="T17" s="126"/>
    </row>
    <row r="18" spans="1:20" s="35" customFormat="1" ht="18" customHeight="1" x14ac:dyDescent="0.35">
      <c r="A18" s="53"/>
      <c r="B18" s="54"/>
      <c r="C18" s="56" t="s">
        <v>244</v>
      </c>
      <c r="D18" s="137" t="s">
        <v>164</v>
      </c>
      <c r="E18" s="53"/>
      <c r="F18" s="128">
        <f t="shared" ref="F18:L18" si="2">SUM(F12:F17)</f>
        <v>0</v>
      </c>
      <c r="G18" s="128">
        <f t="shared" si="2"/>
        <v>0</v>
      </c>
      <c r="H18" s="128">
        <f t="shared" si="2"/>
        <v>0</v>
      </c>
      <c r="I18" s="128">
        <f t="shared" si="2"/>
        <v>0</v>
      </c>
      <c r="J18" s="128">
        <f t="shared" si="2"/>
        <v>0</v>
      </c>
      <c r="K18" s="128">
        <f t="shared" si="2"/>
        <v>0</v>
      </c>
      <c r="L18" s="128">
        <f t="shared" si="2"/>
        <v>0</v>
      </c>
      <c r="M18" s="125"/>
      <c r="N18" s="128">
        <f t="shared" ref="N18:S18" si="3">SUM(N12:N17)</f>
        <v>0</v>
      </c>
      <c r="O18" s="128">
        <f t="shared" si="3"/>
        <v>0</v>
      </c>
      <c r="P18" s="128">
        <f t="shared" si="3"/>
        <v>0</v>
      </c>
      <c r="Q18" s="128">
        <f t="shared" si="3"/>
        <v>0</v>
      </c>
      <c r="R18" s="128">
        <f t="shared" si="3"/>
        <v>0</v>
      </c>
      <c r="S18" s="128">
        <f t="shared" si="3"/>
        <v>0</v>
      </c>
      <c r="T18" s="126"/>
    </row>
    <row r="19" spans="1:20" s="35" customFormat="1" ht="18" customHeight="1" x14ac:dyDescent="0.35">
      <c r="A19" s="53"/>
      <c r="B19" s="54" t="s">
        <v>98</v>
      </c>
      <c r="C19" s="133"/>
      <c r="D19" s="134"/>
      <c r="E19" s="53"/>
      <c r="F19" s="125"/>
      <c r="G19" s="125"/>
      <c r="H19" s="125"/>
      <c r="I19" s="125"/>
      <c r="J19" s="125"/>
      <c r="K19" s="125"/>
      <c r="L19" s="125"/>
      <c r="M19" s="125"/>
      <c r="N19" s="125"/>
      <c r="O19" s="125"/>
      <c r="P19" s="125"/>
      <c r="Q19" s="125"/>
      <c r="R19" s="125"/>
      <c r="S19" s="125"/>
      <c r="T19" s="126"/>
    </row>
    <row r="20" spans="1:20" s="35" customFormat="1" ht="18" customHeight="1" x14ac:dyDescent="0.35">
      <c r="A20" s="53"/>
      <c r="B20" s="54"/>
      <c r="C20" s="133" t="s">
        <v>107</v>
      </c>
      <c r="D20" s="135" t="s">
        <v>173</v>
      </c>
      <c r="E20" s="53"/>
      <c r="F20" s="127"/>
      <c r="G20" s="127"/>
      <c r="H20" s="127"/>
      <c r="I20" s="127"/>
      <c r="J20" s="127"/>
      <c r="K20" s="127"/>
      <c r="L20" s="128">
        <f t="shared" ref="L20:L25" si="4">SUM(F20:K20)</f>
        <v>0</v>
      </c>
      <c r="M20" s="125"/>
      <c r="N20" s="127"/>
      <c r="O20" s="127"/>
      <c r="P20" s="127"/>
      <c r="Q20" s="127"/>
      <c r="R20" s="127"/>
      <c r="S20" s="128">
        <f t="shared" ref="S20:S25" si="5">SUM(N20:R20)</f>
        <v>0</v>
      </c>
      <c r="T20" s="126"/>
    </row>
    <row r="21" spans="1:20" s="35" customFormat="1" ht="18" customHeight="1" x14ac:dyDescent="0.35">
      <c r="A21" s="53"/>
      <c r="B21" s="54"/>
      <c r="C21" s="133" t="s">
        <v>108</v>
      </c>
      <c r="D21" s="135" t="s">
        <v>174</v>
      </c>
      <c r="E21" s="53"/>
      <c r="F21" s="127"/>
      <c r="G21" s="127"/>
      <c r="H21" s="127"/>
      <c r="I21" s="127"/>
      <c r="J21" s="127"/>
      <c r="K21" s="127"/>
      <c r="L21" s="128">
        <f t="shared" si="4"/>
        <v>0</v>
      </c>
      <c r="M21" s="125"/>
      <c r="N21" s="127"/>
      <c r="O21" s="127"/>
      <c r="P21" s="127"/>
      <c r="Q21" s="127"/>
      <c r="R21" s="127"/>
      <c r="S21" s="128">
        <f t="shared" si="5"/>
        <v>0</v>
      </c>
      <c r="T21" s="126"/>
    </row>
    <row r="22" spans="1:20" s="35" customFormat="1" ht="18" customHeight="1" x14ac:dyDescent="0.35">
      <c r="A22" s="53"/>
      <c r="B22" s="54"/>
      <c r="C22" s="133" t="s">
        <v>109</v>
      </c>
      <c r="D22" s="135" t="s">
        <v>175</v>
      </c>
      <c r="E22" s="53"/>
      <c r="F22" s="127"/>
      <c r="G22" s="127"/>
      <c r="H22" s="127"/>
      <c r="I22" s="127"/>
      <c r="J22" s="127"/>
      <c r="K22" s="127"/>
      <c r="L22" s="128">
        <f t="shared" si="4"/>
        <v>0</v>
      </c>
      <c r="M22" s="125"/>
      <c r="N22" s="127"/>
      <c r="O22" s="127"/>
      <c r="P22" s="127"/>
      <c r="Q22" s="127"/>
      <c r="R22" s="127"/>
      <c r="S22" s="128">
        <f t="shared" si="5"/>
        <v>0</v>
      </c>
      <c r="T22" s="126"/>
    </row>
    <row r="23" spans="1:20" s="35" customFormat="1" ht="18" customHeight="1" x14ac:dyDescent="0.35">
      <c r="A23" s="53"/>
      <c r="B23" s="54"/>
      <c r="C23" s="133" t="s">
        <v>110</v>
      </c>
      <c r="D23" s="135" t="s">
        <v>176</v>
      </c>
      <c r="E23" s="53"/>
      <c r="F23" s="127"/>
      <c r="G23" s="127"/>
      <c r="H23" s="127"/>
      <c r="I23" s="127"/>
      <c r="J23" s="127"/>
      <c r="K23" s="127"/>
      <c r="L23" s="128">
        <f t="shared" si="4"/>
        <v>0</v>
      </c>
      <c r="M23" s="125"/>
      <c r="N23" s="127"/>
      <c r="O23" s="127"/>
      <c r="P23" s="127"/>
      <c r="Q23" s="127"/>
      <c r="R23" s="127"/>
      <c r="S23" s="128">
        <f t="shared" si="5"/>
        <v>0</v>
      </c>
      <c r="T23" s="126"/>
    </row>
    <row r="24" spans="1:20" s="35" customFormat="1" ht="18" customHeight="1" x14ac:dyDescent="0.35">
      <c r="A24" s="53"/>
      <c r="B24" s="54"/>
      <c r="C24" s="133" t="s">
        <v>111</v>
      </c>
      <c r="D24" s="135" t="s">
        <v>177</v>
      </c>
      <c r="E24" s="53"/>
      <c r="F24" s="127"/>
      <c r="G24" s="127"/>
      <c r="H24" s="127"/>
      <c r="I24" s="127"/>
      <c r="J24" s="127"/>
      <c r="K24" s="127"/>
      <c r="L24" s="128">
        <f t="shared" si="4"/>
        <v>0</v>
      </c>
      <c r="M24" s="125"/>
      <c r="N24" s="127"/>
      <c r="O24" s="127"/>
      <c r="P24" s="127"/>
      <c r="Q24" s="127"/>
      <c r="R24" s="127"/>
      <c r="S24" s="128">
        <f t="shared" si="5"/>
        <v>0</v>
      </c>
      <c r="T24" s="126"/>
    </row>
    <row r="25" spans="1:20" s="35" customFormat="1" ht="18" customHeight="1" x14ac:dyDescent="0.35">
      <c r="A25" s="53"/>
      <c r="B25" s="54"/>
      <c r="C25" s="136" t="s">
        <v>112</v>
      </c>
      <c r="D25" s="135" t="s">
        <v>178</v>
      </c>
      <c r="E25" s="53"/>
      <c r="F25" s="127"/>
      <c r="G25" s="127"/>
      <c r="H25" s="127"/>
      <c r="I25" s="127"/>
      <c r="J25" s="127"/>
      <c r="K25" s="127"/>
      <c r="L25" s="128">
        <f t="shared" si="4"/>
        <v>0</v>
      </c>
      <c r="M25" s="125"/>
      <c r="N25" s="127"/>
      <c r="O25" s="127"/>
      <c r="P25" s="127"/>
      <c r="Q25" s="127"/>
      <c r="R25" s="127"/>
      <c r="S25" s="128">
        <f t="shared" si="5"/>
        <v>0</v>
      </c>
      <c r="T25" s="126"/>
    </row>
    <row r="26" spans="1:20" s="35" customFormat="1" ht="18" customHeight="1" x14ac:dyDescent="0.35">
      <c r="A26" s="53"/>
      <c r="B26" s="54"/>
      <c r="C26" s="56" t="s">
        <v>244</v>
      </c>
      <c r="D26" s="137" t="s">
        <v>179</v>
      </c>
      <c r="E26" s="53"/>
      <c r="F26" s="128">
        <f t="shared" ref="F26:L26" si="6">SUM(F20:F25)</f>
        <v>0</v>
      </c>
      <c r="G26" s="128">
        <f t="shared" si="6"/>
        <v>0</v>
      </c>
      <c r="H26" s="128">
        <f t="shared" si="6"/>
        <v>0</v>
      </c>
      <c r="I26" s="128">
        <f t="shared" si="6"/>
        <v>0</v>
      </c>
      <c r="J26" s="128">
        <f t="shared" si="6"/>
        <v>0</v>
      </c>
      <c r="K26" s="128">
        <f t="shared" si="6"/>
        <v>0</v>
      </c>
      <c r="L26" s="128">
        <f t="shared" si="6"/>
        <v>0</v>
      </c>
      <c r="M26" s="125"/>
      <c r="N26" s="128">
        <f t="shared" ref="N26:S26" si="7">SUM(N20:N25)</f>
        <v>0</v>
      </c>
      <c r="O26" s="128">
        <f t="shared" si="7"/>
        <v>0</v>
      </c>
      <c r="P26" s="128">
        <f t="shared" si="7"/>
        <v>0</v>
      </c>
      <c r="Q26" s="128">
        <f t="shared" si="7"/>
        <v>0</v>
      </c>
      <c r="R26" s="128">
        <f t="shared" si="7"/>
        <v>0</v>
      </c>
      <c r="S26" s="128">
        <f t="shared" si="7"/>
        <v>0</v>
      </c>
      <c r="T26" s="126"/>
    </row>
    <row r="27" spans="1:20" s="35" customFormat="1" ht="18" customHeight="1" x14ac:dyDescent="0.35">
      <c r="A27" s="53"/>
      <c r="B27" s="54" t="s">
        <v>245</v>
      </c>
      <c r="C27" s="57"/>
      <c r="D27" s="134"/>
      <c r="E27" s="53"/>
      <c r="F27" s="125"/>
      <c r="G27" s="125"/>
      <c r="H27" s="125"/>
      <c r="I27" s="125"/>
      <c r="J27" s="125"/>
      <c r="K27" s="125"/>
      <c r="L27" s="125"/>
      <c r="M27" s="125"/>
      <c r="N27" s="125"/>
      <c r="O27" s="125"/>
      <c r="P27" s="125"/>
      <c r="Q27" s="125"/>
      <c r="R27" s="125"/>
      <c r="S27" s="125"/>
      <c r="T27" s="126"/>
    </row>
    <row r="28" spans="1:20" s="35" customFormat="1" ht="18" customHeight="1" x14ac:dyDescent="0.35">
      <c r="A28" s="53"/>
      <c r="B28" s="54"/>
      <c r="C28" s="57" t="s">
        <v>113</v>
      </c>
      <c r="D28" s="135" t="s">
        <v>180</v>
      </c>
      <c r="E28" s="53"/>
      <c r="F28" s="127"/>
      <c r="G28" s="127"/>
      <c r="H28" s="127"/>
      <c r="I28" s="127"/>
      <c r="J28" s="127"/>
      <c r="K28" s="127"/>
      <c r="L28" s="128">
        <f>SUM(F28:K28)</f>
        <v>0</v>
      </c>
      <c r="M28" s="125"/>
      <c r="N28" s="127"/>
      <c r="O28" s="127"/>
      <c r="P28" s="127"/>
      <c r="Q28" s="127"/>
      <c r="R28" s="127"/>
      <c r="S28" s="128">
        <f>SUM(N28:R28)</f>
        <v>0</v>
      </c>
      <c r="T28" s="126"/>
    </row>
    <row r="29" spans="1:20" s="35" customFormat="1" ht="18" customHeight="1" x14ac:dyDescent="0.35">
      <c r="A29" s="53"/>
      <c r="B29" s="54"/>
      <c r="C29" s="57" t="s">
        <v>114</v>
      </c>
      <c r="D29" s="135" t="s">
        <v>181</v>
      </c>
      <c r="E29" s="53"/>
      <c r="F29" s="127"/>
      <c r="G29" s="127"/>
      <c r="H29" s="127"/>
      <c r="I29" s="127"/>
      <c r="J29" s="127"/>
      <c r="K29" s="127"/>
      <c r="L29" s="128">
        <f>SUM(F29:K29)</f>
        <v>0</v>
      </c>
      <c r="M29" s="125"/>
      <c r="N29" s="127"/>
      <c r="O29" s="127"/>
      <c r="P29" s="127"/>
      <c r="Q29" s="127"/>
      <c r="R29" s="127"/>
      <c r="S29" s="128">
        <f>SUM(N29:R29)</f>
        <v>0</v>
      </c>
      <c r="T29" s="126"/>
    </row>
    <row r="30" spans="1:20" s="35" customFormat="1" ht="18" customHeight="1" x14ac:dyDescent="0.35">
      <c r="A30" s="53"/>
      <c r="B30" s="54"/>
      <c r="C30" s="133" t="s">
        <v>115</v>
      </c>
      <c r="D30" s="135" t="s">
        <v>182</v>
      </c>
      <c r="E30" s="53"/>
      <c r="F30" s="127"/>
      <c r="G30" s="127"/>
      <c r="H30" s="127"/>
      <c r="I30" s="127"/>
      <c r="J30" s="127"/>
      <c r="K30" s="127"/>
      <c r="L30" s="128">
        <f>SUM(F30:K30)</f>
        <v>0</v>
      </c>
      <c r="M30" s="125"/>
      <c r="N30" s="127"/>
      <c r="O30" s="127"/>
      <c r="P30" s="127"/>
      <c r="Q30" s="127"/>
      <c r="R30" s="127"/>
      <c r="S30" s="128">
        <f>SUM(N30:R30)</f>
        <v>0</v>
      </c>
      <c r="T30" s="126"/>
    </row>
    <row r="31" spans="1:20" s="35" customFormat="1" ht="18" customHeight="1" x14ac:dyDescent="0.35">
      <c r="A31" s="53"/>
      <c r="B31" s="54"/>
      <c r="C31" s="136" t="s">
        <v>112</v>
      </c>
      <c r="D31" s="135" t="s">
        <v>183</v>
      </c>
      <c r="E31" s="53"/>
      <c r="F31" s="127"/>
      <c r="G31" s="127"/>
      <c r="H31" s="127"/>
      <c r="I31" s="127"/>
      <c r="J31" s="127"/>
      <c r="K31" s="127"/>
      <c r="L31" s="128">
        <f>SUM(F31:K31)</f>
        <v>0</v>
      </c>
      <c r="M31" s="125"/>
      <c r="N31" s="127"/>
      <c r="O31" s="127"/>
      <c r="P31" s="127"/>
      <c r="Q31" s="127"/>
      <c r="R31" s="127"/>
      <c r="S31" s="128">
        <f>SUM(N31:R31)</f>
        <v>0</v>
      </c>
      <c r="T31" s="126"/>
    </row>
    <row r="32" spans="1:20" s="35" customFormat="1" ht="18" customHeight="1" x14ac:dyDescent="0.35">
      <c r="A32" s="53"/>
      <c r="B32" s="54"/>
      <c r="C32" s="56" t="s">
        <v>244</v>
      </c>
      <c r="D32" s="137" t="s">
        <v>184</v>
      </c>
      <c r="E32" s="53"/>
      <c r="F32" s="128">
        <f t="shared" ref="F32:L32" si="8">SUM(F28:F31)</f>
        <v>0</v>
      </c>
      <c r="G32" s="128">
        <f t="shared" si="8"/>
        <v>0</v>
      </c>
      <c r="H32" s="128">
        <f t="shared" si="8"/>
        <v>0</v>
      </c>
      <c r="I32" s="128">
        <f t="shared" si="8"/>
        <v>0</v>
      </c>
      <c r="J32" s="128">
        <f t="shared" si="8"/>
        <v>0</v>
      </c>
      <c r="K32" s="128">
        <f t="shared" si="8"/>
        <v>0</v>
      </c>
      <c r="L32" s="128">
        <f t="shared" si="8"/>
        <v>0</v>
      </c>
      <c r="M32" s="125"/>
      <c r="N32" s="128">
        <f t="shared" ref="N32:S32" si="9">SUM(N28:N31)</f>
        <v>0</v>
      </c>
      <c r="O32" s="128">
        <f t="shared" si="9"/>
        <v>0</v>
      </c>
      <c r="P32" s="128">
        <f t="shared" si="9"/>
        <v>0</v>
      </c>
      <c r="Q32" s="128">
        <f t="shared" si="9"/>
        <v>0</v>
      </c>
      <c r="R32" s="128">
        <f t="shared" si="9"/>
        <v>0</v>
      </c>
      <c r="S32" s="128">
        <f t="shared" si="9"/>
        <v>0</v>
      </c>
      <c r="T32" s="126"/>
    </row>
    <row r="33" spans="1:20" s="35" customFormat="1" ht="18" customHeight="1" x14ac:dyDescent="0.35">
      <c r="A33" s="53"/>
      <c r="B33" s="54" t="s">
        <v>100</v>
      </c>
      <c r="C33" s="133"/>
      <c r="D33" s="134"/>
      <c r="E33" s="53"/>
      <c r="F33" s="125"/>
      <c r="G33" s="125"/>
      <c r="H33" s="125"/>
      <c r="I33" s="125"/>
      <c r="J33" s="125"/>
      <c r="K33" s="125"/>
      <c r="L33" s="125"/>
      <c r="M33" s="125"/>
      <c r="N33" s="125"/>
      <c r="O33" s="125"/>
      <c r="P33" s="125"/>
      <c r="Q33" s="125"/>
      <c r="R33" s="125"/>
      <c r="S33" s="125"/>
      <c r="T33" s="126"/>
    </row>
    <row r="34" spans="1:20" s="35" customFormat="1" ht="18" customHeight="1" x14ac:dyDescent="0.35">
      <c r="A34" s="53"/>
      <c r="B34" s="54"/>
      <c r="C34" s="133" t="s">
        <v>116</v>
      </c>
      <c r="D34" s="135" t="s">
        <v>185</v>
      </c>
      <c r="E34" s="53"/>
      <c r="F34" s="127"/>
      <c r="G34" s="127"/>
      <c r="H34" s="127"/>
      <c r="I34" s="127"/>
      <c r="J34" s="127"/>
      <c r="K34" s="127"/>
      <c r="L34" s="128">
        <f t="shared" ref="L34:L40" si="10">SUM(F34:K34)</f>
        <v>0</v>
      </c>
      <c r="M34" s="125"/>
      <c r="N34" s="127"/>
      <c r="O34" s="127"/>
      <c r="P34" s="127"/>
      <c r="Q34" s="127"/>
      <c r="R34" s="127"/>
      <c r="S34" s="128">
        <f t="shared" ref="S34:S43" si="11">SUM(N34:R34)</f>
        <v>0</v>
      </c>
      <c r="T34" s="126"/>
    </row>
    <row r="35" spans="1:20" s="35" customFormat="1" ht="18" customHeight="1" x14ac:dyDescent="0.35">
      <c r="A35" s="53"/>
      <c r="B35" s="54"/>
      <c r="C35" s="133" t="s">
        <v>117</v>
      </c>
      <c r="D35" s="135" t="s">
        <v>186</v>
      </c>
      <c r="E35" s="53"/>
      <c r="F35" s="127"/>
      <c r="G35" s="127"/>
      <c r="H35" s="127"/>
      <c r="I35" s="127"/>
      <c r="J35" s="127"/>
      <c r="K35" s="127"/>
      <c r="L35" s="128">
        <f t="shared" si="10"/>
        <v>0</v>
      </c>
      <c r="M35" s="125"/>
      <c r="N35" s="127"/>
      <c r="O35" s="127"/>
      <c r="P35" s="127"/>
      <c r="Q35" s="127"/>
      <c r="R35" s="127"/>
      <c r="S35" s="128">
        <f t="shared" si="11"/>
        <v>0</v>
      </c>
      <c r="T35" s="126"/>
    </row>
    <row r="36" spans="1:20" s="35" customFormat="1" ht="18" customHeight="1" x14ac:dyDescent="0.35">
      <c r="A36" s="53"/>
      <c r="B36" s="54"/>
      <c r="C36" s="133" t="s">
        <v>118</v>
      </c>
      <c r="D36" s="135" t="s">
        <v>187</v>
      </c>
      <c r="E36" s="53"/>
      <c r="F36" s="127"/>
      <c r="G36" s="127"/>
      <c r="H36" s="127"/>
      <c r="I36" s="127"/>
      <c r="J36" s="127"/>
      <c r="K36" s="127"/>
      <c r="L36" s="128">
        <f t="shared" si="10"/>
        <v>0</v>
      </c>
      <c r="M36" s="125"/>
      <c r="N36" s="127"/>
      <c r="O36" s="127"/>
      <c r="P36" s="127"/>
      <c r="Q36" s="127"/>
      <c r="R36" s="127"/>
      <c r="S36" s="128">
        <f t="shared" si="11"/>
        <v>0</v>
      </c>
      <c r="T36" s="126"/>
    </row>
    <row r="37" spans="1:20" s="35" customFormat="1" ht="18" customHeight="1" x14ac:dyDescent="0.35">
      <c r="A37" s="53"/>
      <c r="B37" s="54"/>
      <c r="C37" s="133" t="s">
        <v>119</v>
      </c>
      <c r="D37" s="135" t="s">
        <v>188</v>
      </c>
      <c r="E37" s="53"/>
      <c r="F37" s="127"/>
      <c r="G37" s="127"/>
      <c r="H37" s="127"/>
      <c r="I37" s="127"/>
      <c r="J37" s="127"/>
      <c r="K37" s="127"/>
      <c r="L37" s="128">
        <f t="shared" si="10"/>
        <v>0</v>
      </c>
      <c r="M37" s="125"/>
      <c r="N37" s="127"/>
      <c r="O37" s="127"/>
      <c r="P37" s="127"/>
      <c r="Q37" s="127"/>
      <c r="R37" s="127"/>
      <c r="S37" s="128">
        <f t="shared" si="11"/>
        <v>0</v>
      </c>
      <c r="T37" s="126"/>
    </row>
    <row r="38" spans="1:20" s="35" customFormat="1" ht="18" customHeight="1" x14ac:dyDescent="0.35">
      <c r="A38" s="53"/>
      <c r="B38" s="54"/>
      <c r="C38" s="133" t="s">
        <v>120</v>
      </c>
      <c r="D38" s="135" t="s">
        <v>189</v>
      </c>
      <c r="E38" s="53"/>
      <c r="F38" s="127"/>
      <c r="G38" s="127"/>
      <c r="H38" s="127"/>
      <c r="I38" s="127"/>
      <c r="J38" s="127"/>
      <c r="K38" s="127"/>
      <c r="L38" s="128">
        <f t="shared" si="10"/>
        <v>0</v>
      </c>
      <c r="M38" s="125"/>
      <c r="N38" s="127"/>
      <c r="O38" s="127"/>
      <c r="P38" s="127"/>
      <c r="Q38" s="127"/>
      <c r="R38" s="127"/>
      <c r="S38" s="128">
        <f t="shared" si="11"/>
        <v>0</v>
      </c>
      <c r="T38" s="126"/>
    </row>
    <row r="39" spans="1:20" s="35" customFormat="1" ht="18" customHeight="1" x14ac:dyDescent="0.35">
      <c r="A39" s="53"/>
      <c r="B39" s="54"/>
      <c r="C39" s="133" t="s">
        <v>121</v>
      </c>
      <c r="D39" s="135" t="s">
        <v>190</v>
      </c>
      <c r="E39" s="53"/>
      <c r="F39" s="127"/>
      <c r="G39" s="127"/>
      <c r="H39" s="127"/>
      <c r="I39" s="127"/>
      <c r="J39" s="127"/>
      <c r="K39" s="127"/>
      <c r="L39" s="128">
        <f t="shared" si="10"/>
        <v>0</v>
      </c>
      <c r="M39" s="125"/>
      <c r="N39" s="127"/>
      <c r="O39" s="127"/>
      <c r="P39" s="127"/>
      <c r="Q39" s="127"/>
      <c r="R39" s="127"/>
      <c r="S39" s="128">
        <f t="shared" si="11"/>
        <v>0</v>
      </c>
      <c r="T39" s="126"/>
    </row>
    <row r="40" spans="1:20" s="35" customFormat="1" ht="18" customHeight="1" x14ac:dyDescent="0.35">
      <c r="A40" s="53"/>
      <c r="B40" s="54"/>
      <c r="C40" s="133" t="s">
        <v>122</v>
      </c>
      <c r="D40" s="135" t="s">
        <v>191</v>
      </c>
      <c r="E40" s="53"/>
      <c r="F40" s="127"/>
      <c r="G40" s="127"/>
      <c r="H40" s="127"/>
      <c r="I40" s="127"/>
      <c r="J40" s="127"/>
      <c r="K40" s="127"/>
      <c r="L40" s="128">
        <f t="shared" si="10"/>
        <v>0</v>
      </c>
      <c r="M40" s="125"/>
      <c r="N40" s="127"/>
      <c r="O40" s="127"/>
      <c r="P40" s="127"/>
      <c r="Q40" s="127"/>
      <c r="R40" s="127"/>
      <c r="S40" s="128">
        <f t="shared" si="11"/>
        <v>0</v>
      </c>
      <c r="T40" s="126"/>
    </row>
    <row r="41" spans="1:20" s="35" customFormat="1" ht="18" customHeight="1" x14ac:dyDescent="0.35">
      <c r="A41" s="53"/>
      <c r="B41" s="54"/>
      <c r="C41" s="133" t="s">
        <v>123</v>
      </c>
      <c r="D41" s="135" t="s">
        <v>192</v>
      </c>
      <c r="E41" s="53"/>
      <c r="F41" s="127"/>
      <c r="G41" s="127"/>
      <c r="H41" s="127"/>
      <c r="I41" s="127"/>
      <c r="J41" s="127"/>
      <c r="K41" s="127"/>
      <c r="L41" s="128">
        <f>SUM(F41:K41)</f>
        <v>0</v>
      </c>
      <c r="M41" s="125"/>
      <c r="N41" s="127"/>
      <c r="O41" s="127"/>
      <c r="P41" s="127"/>
      <c r="Q41" s="127"/>
      <c r="R41" s="127"/>
      <c r="S41" s="128">
        <f t="shared" si="11"/>
        <v>0</v>
      </c>
      <c r="T41" s="126"/>
    </row>
    <row r="42" spans="1:20" s="35" customFormat="1" ht="18" customHeight="1" x14ac:dyDescent="0.35">
      <c r="A42" s="53"/>
      <c r="B42" s="54"/>
      <c r="C42" s="133" t="s">
        <v>124</v>
      </c>
      <c r="D42" s="135" t="s">
        <v>193</v>
      </c>
      <c r="E42" s="53"/>
      <c r="F42" s="127"/>
      <c r="G42" s="127"/>
      <c r="H42" s="127"/>
      <c r="I42" s="127"/>
      <c r="J42" s="127"/>
      <c r="K42" s="127"/>
      <c r="L42" s="128">
        <f>SUM(F42:K42)</f>
        <v>0</v>
      </c>
      <c r="M42" s="125"/>
      <c r="N42" s="127"/>
      <c r="O42" s="127"/>
      <c r="P42" s="127"/>
      <c r="Q42" s="127"/>
      <c r="R42" s="127"/>
      <c r="S42" s="128">
        <f t="shared" si="11"/>
        <v>0</v>
      </c>
      <c r="T42" s="126"/>
    </row>
    <row r="43" spans="1:20" s="35" customFormat="1" ht="18" customHeight="1" x14ac:dyDescent="0.35">
      <c r="A43" s="53"/>
      <c r="B43" s="54"/>
      <c r="C43" s="136" t="s">
        <v>112</v>
      </c>
      <c r="D43" s="135" t="s">
        <v>194</v>
      </c>
      <c r="E43" s="53"/>
      <c r="F43" s="127"/>
      <c r="G43" s="127"/>
      <c r="H43" s="127"/>
      <c r="I43" s="127"/>
      <c r="J43" s="127"/>
      <c r="K43" s="127"/>
      <c r="L43" s="128">
        <f>SUM(F43:K43)</f>
        <v>0</v>
      </c>
      <c r="M43" s="125"/>
      <c r="N43" s="127"/>
      <c r="O43" s="127"/>
      <c r="P43" s="127"/>
      <c r="Q43" s="127"/>
      <c r="R43" s="127"/>
      <c r="S43" s="128">
        <f t="shared" si="11"/>
        <v>0</v>
      </c>
      <c r="T43" s="126"/>
    </row>
    <row r="44" spans="1:20" s="35" customFormat="1" ht="18" customHeight="1" x14ac:dyDescent="0.35">
      <c r="A44" s="53"/>
      <c r="B44" s="54"/>
      <c r="C44" s="56" t="s">
        <v>244</v>
      </c>
      <c r="D44" s="137" t="s">
        <v>196</v>
      </c>
      <c r="E44" s="53"/>
      <c r="F44" s="128">
        <f t="shared" ref="F44:L44" si="12">SUM(F34:F43)</f>
        <v>0</v>
      </c>
      <c r="G44" s="128">
        <f t="shared" si="12"/>
        <v>0</v>
      </c>
      <c r="H44" s="128">
        <f t="shared" si="12"/>
        <v>0</v>
      </c>
      <c r="I44" s="128">
        <f t="shared" si="12"/>
        <v>0</v>
      </c>
      <c r="J44" s="128">
        <f t="shared" si="12"/>
        <v>0</v>
      </c>
      <c r="K44" s="128">
        <f t="shared" si="12"/>
        <v>0</v>
      </c>
      <c r="L44" s="128">
        <f t="shared" si="12"/>
        <v>0</v>
      </c>
      <c r="M44" s="125"/>
      <c r="N44" s="128">
        <f t="shared" ref="N44:S44" si="13">SUM(N34:N43)</f>
        <v>0</v>
      </c>
      <c r="O44" s="128">
        <f t="shared" si="13"/>
        <v>0</v>
      </c>
      <c r="P44" s="128">
        <f t="shared" si="13"/>
        <v>0</v>
      </c>
      <c r="Q44" s="128">
        <f t="shared" si="13"/>
        <v>0</v>
      </c>
      <c r="R44" s="128">
        <f t="shared" si="13"/>
        <v>0</v>
      </c>
      <c r="S44" s="128">
        <f t="shared" si="13"/>
        <v>0</v>
      </c>
      <c r="T44" s="126"/>
    </row>
    <row r="45" spans="1:20" s="35" customFormat="1" ht="18" customHeight="1" x14ac:dyDescent="0.35">
      <c r="A45" s="53"/>
      <c r="B45" s="54" t="s">
        <v>101</v>
      </c>
      <c r="C45" s="133"/>
      <c r="D45" s="134"/>
      <c r="E45" s="53"/>
      <c r="F45" s="125"/>
      <c r="G45" s="125"/>
      <c r="H45" s="125"/>
      <c r="I45" s="125"/>
      <c r="J45" s="125"/>
      <c r="K45" s="125"/>
      <c r="L45" s="125"/>
      <c r="M45" s="125"/>
      <c r="N45" s="125"/>
      <c r="O45" s="125"/>
      <c r="P45" s="125"/>
      <c r="Q45" s="125"/>
      <c r="R45" s="125"/>
      <c r="S45" s="125"/>
      <c r="T45" s="126"/>
    </row>
    <row r="46" spans="1:20" s="35" customFormat="1" ht="18" customHeight="1" x14ac:dyDescent="0.35">
      <c r="A46" s="53"/>
      <c r="B46" s="54"/>
      <c r="C46" s="133" t="s">
        <v>125</v>
      </c>
      <c r="D46" s="135" t="s">
        <v>197</v>
      </c>
      <c r="E46" s="53"/>
      <c r="F46" s="127"/>
      <c r="G46" s="127"/>
      <c r="H46" s="127"/>
      <c r="I46" s="127"/>
      <c r="J46" s="127"/>
      <c r="K46" s="127"/>
      <c r="L46" s="128">
        <f>SUM(F46:K46)</f>
        <v>0</v>
      </c>
      <c r="M46" s="125"/>
      <c r="N46" s="127"/>
      <c r="O46" s="127"/>
      <c r="P46" s="127"/>
      <c r="Q46" s="127"/>
      <c r="R46" s="127"/>
      <c r="S46" s="128">
        <f>SUM(N46:R46)</f>
        <v>0</v>
      </c>
      <c r="T46" s="126"/>
    </row>
    <row r="47" spans="1:20" s="35" customFormat="1" ht="18" customHeight="1" x14ac:dyDescent="0.35">
      <c r="A47" s="53"/>
      <c r="B47" s="54"/>
      <c r="C47" s="133" t="s">
        <v>126</v>
      </c>
      <c r="D47" s="135" t="s">
        <v>198</v>
      </c>
      <c r="E47" s="53"/>
      <c r="F47" s="127"/>
      <c r="G47" s="127"/>
      <c r="H47" s="127"/>
      <c r="I47" s="127"/>
      <c r="J47" s="127"/>
      <c r="K47" s="127"/>
      <c r="L47" s="128">
        <f>SUM(F47:K47)</f>
        <v>0</v>
      </c>
      <c r="M47" s="125"/>
      <c r="N47" s="127"/>
      <c r="O47" s="127"/>
      <c r="P47" s="127"/>
      <c r="Q47" s="127"/>
      <c r="R47" s="127"/>
      <c r="S47" s="128">
        <f>SUM(N47:R47)</f>
        <v>0</v>
      </c>
      <c r="T47" s="126"/>
    </row>
    <row r="48" spans="1:20" s="35" customFormat="1" ht="18" customHeight="1" x14ac:dyDescent="0.35">
      <c r="A48" s="53"/>
      <c r="B48" s="54"/>
      <c r="C48" s="133" t="s">
        <v>127</v>
      </c>
      <c r="D48" s="135" t="s">
        <v>199</v>
      </c>
      <c r="E48" s="53"/>
      <c r="F48" s="127"/>
      <c r="G48" s="127"/>
      <c r="H48" s="127"/>
      <c r="I48" s="127"/>
      <c r="J48" s="127"/>
      <c r="K48" s="127"/>
      <c r="L48" s="128">
        <f>SUM(F48:K48)</f>
        <v>0</v>
      </c>
      <c r="M48" s="125"/>
      <c r="N48" s="127"/>
      <c r="O48" s="127"/>
      <c r="P48" s="127"/>
      <c r="Q48" s="127"/>
      <c r="R48" s="127"/>
      <c r="S48" s="128">
        <f>SUM(N48:R48)</f>
        <v>0</v>
      </c>
      <c r="T48" s="126"/>
    </row>
    <row r="49" spans="1:20" s="35" customFormat="1" ht="18" customHeight="1" x14ac:dyDescent="0.35">
      <c r="A49" s="53"/>
      <c r="B49" s="54"/>
      <c r="C49" s="136" t="s">
        <v>112</v>
      </c>
      <c r="D49" s="135" t="s">
        <v>200</v>
      </c>
      <c r="E49" s="53"/>
      <c r="F49" s="127"/>
      <c r="G49" s="127"/>
      <c r="H49" s="127"/>
      <c r="I49" s="127"/>
      <c r="J49" s="127"/>
      <c r="K49" s="127"/>
      <c r="L49" s="128">
        <f>SUM(F49:K49)</f>
        <v>0</v>
      </c>
      <c r="M49" s="125"/>
      <c r="N49" s="127"/>
      <c r="O49" s="127"/>
      <c r="P49" s="127"/>
      <c r="Q49" s="127"/>
      <c r="R49" s="127"/>
      <c r="S49" s="128">
        <f>SUM(N49:R49)</f>
        <v>0</v>
      </c>
      <c r="T49" s="126"/>
    </row>
    <row r="50" spans="1:20" s="35" customFormat="1" ht="18" customHeight="1" x14ac:dyDescent="0.35">
      <c r="A50" s="53"/>
      <c r="B50" s="54"/>
      <c r="C50" s="56" t="s">
        <v>244</v>
      </c>
      <c r="D50" s="137" t="s">
        <v>201</v>
      </c>
      <c r="E50" s="53"/>
      <c r="F50" s="128">
        <f t="shared" ref="F50:L50" si="14">SUM(F46:F49)</f>
        <v>0</v>
      </c>
      <c r="G50" s="128">
        <f t="shared" si="14"/>
        <v>0</v>
      </c>
      <c r="H50" s="128">
        <f t="shared" si="14"/>
        <v>0</v>
      </c>
      <c r="I50" s="128">
        <f t="shared" si="14"/>
        <v>0</v>
      </c>
      <c r="J50" s="128">
        <f t="shared" si="14"/>
        <v>0</v>
      </c>
      <c r="K50" s="128">
        <f t="shared" si="14"/>
        <v>0</v>
      </c>
      <c r="L50" s="128">
        <f t="shared" si="14"/>
        <v>0</v>
      </c>
      <c r="M50" s="125"/>
      <c r="N50" s="128">
        <f t="shared" ref="N50:S50" si="15">SUM(N46:N49)</f>
        <v>0</v>
      </c>
      <c r="O50" s="128">
        <f t="shared" si="15"/>
        <v>0</v>
      </c>
      <c r="P50" s="128">
        <f t="shared" si="15"/>
        <v>0</v>
      </c>
      <c r="Q50" s="128">
        <f t="shared" si="15"/>
        <v>0</v>
      </c>
      <c r="R50" s="128">
        <f t="shared" si="15"/>
        <v>0</v>
      </c>
      <c r="S50" s="128">
        <f t="shared" si="15"/>
        <v>0</v>
      </c>
      <c r="T50" s="126"/>
    </row>
    <row r="51" spans="1:20" s="35" customFormat="1" ht="18" customHeight="1" x14ac:dyDescent="0.35">
      <c r="A51" s="53"/>
      <c r="B51" s="54" t="s">
        <v>106</v>
      </c>
      <c r="C51" s="133"/>
      <c r="D51" s="134"/>
      <c r="E51" s="53"/>
      <c r="F51" s="125"/>
      <c r="G51" s="125"/>
      <c r="H51" s="125"/>
      <c r="I51" s="125"/>
      <c r="J51" s="125"/>
      <c r="K51" s="125"/>
      <c r="L51" s="125"/>
      <c r="M51" s="125"/>
      <c r="N51" s="125"/>
      <c r="O51" s="125"/>
      <c r="P51" s="125"/>
      <c r="Q51" s="125"/>
      <c r="R51" s="125"/>
      <c r="S51" s="125"/>
      <c r="T51" s="126"/>
    </row>
    <row r="52" spans="1:20" s="35" customFormat="1" ht="18" customHeight="1" x14ac:dyDescent="0.35">
      <c r="A52" s="53"/>
      <c r="B52" s="54"/>
      <c r="C52" s="133" t="s">
        <v>128</v>
      </c>
      <c r="D52" s="135" t="s">
        <v>202</v>
      </c>
      <c r="E52" s="53"/>
      <c r="F52" s="127"/>
      <c r="G52" s="127"/>
      <c r="H52" s="127"/>
      <c r="I52" s="127"/>
      <c r="J52" s="127"/>
      <c r="K52" s="127"/>
      <c r="L52" s="128">
        <f t="shared" ref="L52:L60" si="16">SUM(F52:K52)</f>
        <v>0</v>
      </c>
      <c r="M52" s="125"/>
      <c r="N52" s="127"/>
      <c r="O52" s="127"/>
      <c r="P52" s="127"/>
      <c r="Q52" s="127"/>
      <c r="R52" s="127"/>
      <c r="S52" s="128">
        <f t="shared" ref="S52:S60" si="17">SUM(N52:R52)</f>
        <v>0</v>
      </c>
      <c r="T52" s="126"/>
    </row>
    <row r="53" spans="1:20" s="35" customFormat="1" ht="18" customHeight="1" x14ac:dyDescent="0.35">
      <c r="A53" s="53"/>
      <c r="B53" s="54"/>
      <c r="C53" s="133" t="s">
        <v>129</v>
      </c>
      <c r="D53" s="135" t="s">
        <v>203</v>
      </c>
      <c r="E53" s="53"/>
      <c r="F53" s="127"/>
      <c r="G53" s="127"/>
      <c r="H53" s="127"/>
      <c r="I53" s="127"/>
      <c r="J53" s="127"/>
      <c r="K53" s="127"/>
      <c r="L53" s="128">
        <f t="shared" si="16"/>
        <v>0</v>
      </c>
      <c r="M53" s="125"/>
      <c r="N53" s="127"/>
      <c r="O53" s="127"/>
      <c r="P53" s="127"/>
      <c r="Q53" s="127"/>
      <c r="R53" s="127"/>
      <c r="S53" s="128">
        <f t="shared" si="17"/>
        <v>0</v>
      </c>
      <c r="T53" s="126"/>
    </row>
    <row r="54" spans="1:20" s="35" customFormat="1" ht="18" customHeight="1" x14ac:dyDescent="0.35">
      <c r="A54" s="53"/>
      <c r="B54" s="54"/>
      <c r="C54" s="133" t="s">
        <v>130</v>
      </c>
      <c r="D54" s="135" t="s">
        <v>204</v>
      </c>
      <c r="E54" s="53"/>
      <c r="F54" s="127"/>
      <c r="G54" s="127"/>
      <c r="H54" s="127"/>
      <c r="I54" s="127"/>
      <c r="J54" s="127"/>
      <c r="K54" s="127"/>
      <c r="L54" s="128">
        <f t="shared" si="16"/>
        <v>0</v>
      </c>
      <c r="M54" s="125"/>
      <c r="N54" s="127"/>
      <c r="O54" s="127"/>
      <c r="P54" s="127"/>
      <c r="Q54" s="127"/>
      <c r="R54" s="127"/>
      <c r="S54" s="128">
        <f t="shared" si="17"/>
        <v>0</v>
      </c>
      <c r="T54" s="126"/>
    </row>
    <row r="55" spans="1:20" s="35" customFormat="1" ht="18" customHeight="1" x14ac:dyDescent="0.35">
      <c r="A55" s="53"/>
      <c r="B55" s="54"/>
      <c r="C55" s="133" t="s">
        <v>131</v>
      </c>
      <c r="D55" s="135" t="s">
        <v>205</v>
      </c>
      <c r="E55" s="53"/>
      <c r="F55" s="127"/>
      <c r="G55" s="127"/>
      <c r="H55" s="127"/>
      <c r="I55" s="127"/>
      <c r="J55" s="127"/>
      <c r="K55" s="127"/>
      <c r="L55" s="128">
        <f t="shared" si="16"/>
        <v>0</v>
      </c>
      <c r="M55" s="125"/>
      <c r="N55" s="127"/>
      <c r="O55" s="127"/>
      <c r="P55" s="127"/>
      <c r="Q55" s="127"/>
      <c r="R55" s="127"/>
      <c r="S55" s="128">
        <f t="shared" si="17"/>
        <v>0</v>
      </c>
      <c r="T55" s="126"/>
    </row>
    <row r="56" spans="1:20" s="35" customFormat="1" ht="18" customHeight="1" x14ac:dyDescent="0.35">
      <c r="A56" s="53"/>
      <c r="B56" s="54"/>
      <c r="C56" s="133" t="s">
        <v>132</v>
      </c>
      <c r="D56" s="135" t="s">
        <v>206</v>
      </c>
      <c r="E56" s="53"/>
      <c r="F56" s="127"/>
      <c r="G56" s="127"/>
      <c r="H56" s="127"/>
      <c r="I56" s="127"/>
      <c r="J56" s="127"/>
      <c r="K56" s="127"/>
      <c r="L56" s="128">
        <f t="shared" si="16"/>
        <v>0</v>
      </c>
      <c r="M56" s="125"/>
      <c r="N56" s="127"/>
      <c r="O56" s="127"/>
      <c r="P56" s="127"/>
      <c r="Q56" s="127"/>
      <c r="R56" s="127"/>
      <c r="S56" s="128">
        <f t="shared" si="17"/>
        <v>0</v>
      </c>
      <c r="T56" s="126"/>
    </row>
    <row r="57" spans="1:20" s="35" customFormat="1" ht="18" customHeight="1" x14ac:dyDescent="0.35">
      <c r="A57" s="53"/>
      <c r="B57" s="54"/>
      <c r="C57" s="133" t="s">
        <v>133</v>
      </c>
      <c r="D57" s="135" t="s">
        <v>207</v>
      </c>
      <c r="E57" s="53"/>
      <c r="F57" s="127"/>
      <c r="G57" s="127"/>
      <c r="H57" s="127"/>
      <c r="I57" s="127"/>
      <c r="J57" s="127"/>
      <c r="K57" s="127"/>
      <c r="L57" s="128">
        <f t="shared" si="16"/>
        <v>0</v>
      </c>
      <c r="M57" s="125"/>
      <c r="N57" s="127"/>
      <c r="O57" s="127"/>
      <c r="P57" s="127"/>
      <c r="Q57" s="127"/>
      <c r="R57" s="127"/>
      <c r="S57" s="128">
        <f t="shared" si="17"/>
        <v>0</v>
      </c>
      <c r="T57" s="126"/>
    </row>
    <row r="58" spans="1:20" s="35" customFormat="1" ht="18" customHeight="1" x14ac:dyDescent="0.35">
      <c r="A58" s="53"/>
      <c r="B58" s="54"/>
      <c r="C58" s="133" t="s">
        <v>134</v>
      </c>
      <c r="D58" s="135" t="s">
        <v>208</v>
      </c>
      <c r="E58" s="53"/>
      <c r="F58" s="127"/>
      <c r="G58" s="127"/>
      <c r="H58" s="127"/>
      <c r="I58" s="127"/>
      <c r="J58" s="127"/>
      <c r="K58" s="127"/>
      <c r="L58" s="128">
        <f t="shared" si="16"/>
        <v>0</v>
      </c>
      <c r="M58" s="125"/>
      <c r="N58" s="127"/>
      <c r="O58" s="127"/>
      <c r="P58" s="127"/>
      <c r="Q58" s="127"/>
      <c r="R58" s="127"/>
      <c r="S58" s="128">
        <f t="shared" si="17"/>
        <v>0</v>
      </c>
      <c r="T58" s="126"/>
    </row>
    <row r="59" spans="1:20" s="35" customFormat="1" ht="18" customHeight="1" x14ac:dyDescent="0.35">
      <c r="A59" s="53"/>
      <c r="B59" s="54"/>
      <c r="C59" s="133" t="s">
        <v>135</v>
      </c>
      <c r="D59" s="135" t="s">
        <v>209</v>
      </c>
      <c r="E59" s="53"/>
      <c r="F59" s="127"/>
      <c r="G59" s="127"/>
      <c r="H59" s="127"/>
      <c r="I59" s="127"/>
      <c r="J59" s="127"/>
      <c r="K59" s="127"/>
      <c r="L59" s="128">
        <f t="shared" si="16"/>
        <v>0</v>
      </c>
      <c r="M59" s="125"/>
      <c r="N59" s="127"/>
      <c r="O59" s="127"/>
      <c r="P59" s="127"/>
      <c r="Q59" s="127"/>
      <c r="R59" s="127"/>
      <c r="S59" s="128">
        <f t="shared" si="17"/>
        <v>0</v>
      </c>
      <c r="T59" s="126"/>
    </row>
    <row r="60" spans="1:20" s="35" customFormat="1" ht="18" customHeight="1" x14ac:dyDescent="0.35">
      <c r="A60" s="53"/>
      <c r="B60" s="54"/>
      <c r="C60" s="136" t="s">
        <v>112</v>
      </c>
      <c r="D60" s="135" t="s">
        <v>210</v>
      </c>
      <c r="E60" s="53"/>
      <c r="F60" s="127"/>
      <c r="G60" s="127"/>
      <c r="H60" s="127"/>
      <c r="I60" s="127"/>
      <c r="J60" s="127"/>
      <c r="K60" s="127"/>
      <c r="L60" s="128">
        <f t="shared" si="16"/>
        <v>0</v>
      </c>
      <c r="M60" s="125"/>
      <c r="N60" s="127"/>
      <c r="O60" s="127"/>
      <c r="P60" s="127"/>
      <c r="Q60" s="127"/>
      <c r="R60" s="127"/>
      <c r="S60" s="128">
        <f t="shared" si="17"/>
        <v>0</v>
      </c>
      <c r="T60" s="126"/>
    </row>
    <row r="61" spans="1:20" s="35" customFormat="1" ht="18" customHeight="1" x14ac:dyDescent="0.35">
      <c r="A61" s="53"/>
      <c r="B61" s="54"/>
      <c r="C61" s="56" t="s">
        <v>244</v>
      </c>
      <c r="D61" s="137" t="s">
        <v>211</v>
      </c>
      <c r="E61" s="53"/>
      <c r="F61" s="128">
        <f t="shared" ref="F61:L61" si="18">SUM(F52:F60)</f>
        <v>0</v>
      </c>
      <c r="G61" s="128">
        <f t="shared" si="18"/>
        <v>0</v>
      </c>
      <c r="H61" s="128">
        <f t="shared" si="18"/>
        <v>0</v>
      </c>
      <c r="I61" s="128">
        <f t="shared" si="18"/>
        <v>0</v>
      </c>
      <c r="J61" s="128">
        <f t="shared" si="18"/>
        <v>0</v>
      </c>
      <c r="K61" s="128">
        <f t="shared" si="18"/>
        <v>0</v>
      </c>
      <c r="L61" s="128">
        <f t="shared" si="18"/>
        <v>0</v>
      </c>
      <c r="M61" s="125"/>
      <c r="N61" s="128">
        <f t="shared" ref="N61:S61" si="19">SUM(N52:N60)</f>
        <v>0</v>
      </c>
      <c r="O61" s="128">
        <f t="shared" si="19"/>
        <v>0</v>
      </c>
      <c r="P61" s="128">
        <f t="shared" si="19"/>
        <v>0</v>
      </c>
      <c r="Q61" s="128">
        <f t="shared" si="19"/>
        <v>0</v>
      </c>
      <c r="R61" s="128">
        <f t="shared" si="19"/>
        <v>0</v>
      </c>
      <c r="S61" s="128">
        <f t="shared" si="19"/>
        <v>0</v>
      </c>
      <c r="T61" s="126"/>
    </row>
    <row r="62" spans="1:20" s="35" customFormat="1" ht="18" customHeight="1" x14ac:dyDescent="0.35">
      <c r="A62" s="53"/>
      <c r="B62" s="54" t="s">
        <v>105</v>
      </c>
      <c r="C62" s="133"/>
      <c r="D62" s="134"/>
      <c r="E62" s="53"/>
      <c r="F62" s="125"/>
      <c r="G62" s="125"/>
      <c r="H62" s="125"/>
      <c r="I62" s="125"/>
      <c r="J62" s="125"/>
      <c r="K62" s="125"/>
      <c r="L62" s="125"/>
      <c r="M62" s="125"/>
      <c r="N62" s="125"/>
      <c r="O62" s="125"/>
      <c r="P62" s="125"/>
      <c r="Q62" s="125"/>
      <c r="R62" s="125"/>
      <c r="S62" s="125"/>
      <c r="T62" s="126"/>
    </row>
    <row r="63" spans="1:20" s="35" customFormat="1" ht="18" customHeight="1" x14ac:dyDescent="0.35">
      <c r="A63" s="53"/>
      <c r="B63" s="54"/>
      <c r="C63" s="133" t="s">
        <v>136</v>
      </c>
      <c r="D63" s="135" t="s">
        <v>212</v>
      </c>
      <c r="E63" s="53"/>
      <c r="F63" s="127"/>
      <c r="G63" s="127"/>
      <c r="H63" s="127"/>
      <c r="I63" s="127"/>
      <c r="J63" s="127"/>
      <c r="K63" s="127"/>
      <c r="L63" s="128">
        <f t="shared" ref="L63:L69" si="20">SUM(F63:K63)</f>
        <v>0</v>
      </c>
      <c r="M63" s="125"/>
      <c r="N63" s="127"/>
      <c r="O63" s="127"/>
      <c r="P63" s="127"/>
      <c r="Q63" s="127"/>
      <c r="R63" s="127"/>
      <c r="S63" s="128">
        <f>SUM(N63:R63)</f>
        <v>0</v>
      </c>
      <c r="T63" s="126"/>
    </row>
    <row r="64" spans="1:20" s="35" customFormat="1" ht="18" customHeight="1" x14ac:dyDescent="0.35">
      <c r="A64" s="53"/>
      <c r="B64" s="54"/>
      <c r="C64" s="133" t="s">
        <v>137</v>
      </c>
      <c r="D64" s="135" t="s">
        <v>213</v>
      </c>
      <c r="E64" s="53"/>
      <c r="F64" s="127"/>
      <c r="G64" s="127"/>
      <c r="H64" s="127"/>
      <c r="I64" s="127"/>
      <c r="J64" s="127"/>
      <c r="K64" s="127"/>
      <c r="L64" s="128">
        <f t="shared" si="20"/>
        <v>0</v>
      </c>
      <c r="M64" s="125"/>
      <c r="N64" s="127"/>
      <c r="O64" s="127"/>
      <c r="P64" s="127"/>
      <c r="Q64" s="127"/>
      <c r="R64" s="127"/>
      <c r="S64" s="128">
        <f t="shared" ref="S64:S70" si="21">SUM(N64:R64)</f>
        <v>0</v>
      </c>
      <c r="T64" s="126"/>
    </row>
    <row r="65" spans="1:20" s="35" customFormat="1" ht="18" customHeight="1" x14ac:dyDescent="0.35">
      <c r="A65" s="53"/>
      <c r="B65" s="54"/>
      <c r="C65" s="133" t="s">
        <v>138</v>
      </c>
      <c r="D65" s="135" t="s">
        <v>214</v>
      </c>
      <c r="E65" s="53"/>
      <c r="F65" s="127"/>
      <c r="G65" s="127"/>
      <c r="H65" s="127"/>
      <c r="I65" s="127"/>
      <c r="J65" s="127"/>
      <c r="K65" s="127"/>
      <c r="L65" s="128">
        <f t="shared" si="20"/>
        <v>0</v>
      </c>
      <c r="M65" s="125"/>
      <c r="N65" s="127"/>
      <c r="O65" s="127"/>
      <c r="P65" s="127"/>
      <c r="Q65" s="127"/>
      <c r="R65" s="127"/>
      <c r="S65" s="128">
        <f t="shared" si="21"/>
        <v>0</v>
      </c>
      <c r="T65" s="126"/>
    </row>
    <row r="66" spans="1:20" s="35" customFormat="1" ht="18" customHeight="1" x14ac:dyDescent="0.35">
      <c r="A66" s="53"/>
      <c r="B66" s="54"/>
      <c r="C66" s="133" t="s">
        <v>139</v>
      </c>
      <c r="D66" s="135" t="s">
        <v>215</v>
      </c>
      <c r="E66" s="53"/>
      <c r="F66" s="127"/>
      <c r="G66" s="127"/>
      <c r="H66" s="127"/>
      <c r="I66" s="127"/>
      <c r="J66" s="127"/>
      <c r="K66" s="127"/>
      <c r="L66" s="128">
        <f t="shared" si="20"/>
        <v>0</v>
      </c>
      <c r="M66" s="125"/>
      <c r="N66" s="127"/>
      <c r="O66" s="127"/>
      <c r="P66" s="127"/>
      <c r="Q66" s="127"/>
      <c r="R66" s="127"/>
      <c r="S66" s="128">
        <f t="shared" si="21"/>
        <v>0</v>
      </c>
      <c r="T66" s="126"/>
    </row>
    <row r="67" spans="1:20" s="35" customFormat="1" ht="18" customHeight="1" x14ac:dyDescent="0.35">
      <c r="A67" s="53"/>
      <c r="B67" s="54"/>
      <c r="C67" s="133" t="s">
        <v>140</v>
      </c>
      <c r="D67" s="135" t="s">
        <v>216</v>
      </c>
      <c r="E67" s="53"/>
      <c r="F67" s="127"/>
      <c r="G67" s="127"/>
      <c r="H67" s="127"/>
      <c r="I67" s="127"/>
      <c r="J67" s="127"/>
      <c r="K67" s="127"/>
      <c r="L67" s="128">
        <f t="shared" si="20"/>
        <v>0</v>
      </c>
      <c r="M67" s="125"/>
      <c r="N67" s="127"/>
      <c r="O67" s="127"/>
      <c r="P67" s="127"/>
      <c r="Q67" s="127"/>
      <c r="R67" s="127"/>
      <c r="S67" s="128">
        <f t="shared" si="21"/>
        <v>0</v>
      </c>
      <c r="T67" s="126"/>
    </row>
    <row r="68" spans="1:20" s="35" customFormat="1" ht="18" customHeight="1" x14ac:dyDescent="0.35">
      <c r="A68" s="53"/>
      <c r="B68" s="54"/>
      <c r="C68" s="133" t="s">
        <v>141</v>
      </c>
      <c r="D68" s="135" t="s">
        <v>217</v>
      </c>
      <c r="E68" s="53"/>
      <c r="F68" s="127"/>
      <c r="G68" s="127"/>
      <c r="H68" s="127"/>
      <c r="I68" s="127"/>
      <c r="J68" s="127"/>
      <c r="K68" s="127"/>
      <c r="L68" s="128">
        <f t="shared" si="20"/>
        <v>0</v>
      </c>
      <c r="M68" s="125"/>
      <c r="N68" s="127"/>
      <c r="O68" s="127"/>
      <c r="P68" s="127"/>
      <c r="Q68" s="127"/>
      <c r="R68" s="127"/>
      <c r="S68" s="128">
        <f t="shared" si="21"/>
        <v>0</v>
      </c>
      <c r="T68" s="126"/>
    </row>
    <row r="69" spans="1:20" s="35" customFormat="1" ht="18" customHeight="1" x14ac:dyDescent="0.35">
      <c r="A69" s="53"/>
      <c r="B69" s="54"/>
      <c r="C69" s="133" t="s">
        <v>142</v>
      </c>
      <c r="D69" s="135" t="s">
        <v>218</v>
      </c>
      <c r="E69" s="53"/>
      <c r="F69" s="127"/>
      <c r="G69" s="127"/>
      <c r="H69" s="127"/>
      <c r="I69" s="127"/>
      <c r="J69" s="127"/>
      <c r="K69" s="127"/>
      <c r="L69" s="128">
        <f t="shared" si="20"/>
        <v>0</v>
      </c>
      <c r="M69" s="125"/>
      <c r="N69" s="127"/>
      <c r="O69" s="127"/>
      <c r="P69" s="127"/>
      <c r="Q69" s="127"/>
      <c r="R69" s="127"/>
      <c r="S69" s="128">
        <f t="shared" si="21"/>
        <v>0</v>
      </c>
      <c r="T69" s="126"/>
    </row>
    <row r="70" spans="1:20" s="35" customFormat="1" ht="18" customHeight="1" x14ac:dyDescent="0.35">
      <c r="A70" s="53"/>
      <c r="B70" s="54"/>
      <c r="C70" s="136" t="s">
        <v>112</v>
      </c>
      <c r="D70" s="135" t="s">
        <v>219</v>
      </c>
      <c r="E70" s="53"/>
      <c r="F70" s="127"/>
      <c r="G70" s="127"/>
      <c r="H70" s="127"/>
      <c r="I70" s="127"/>
      <c r="J70" s="127"/>
      <c r="K70" s="127"/>
      <c r="L70" s="128">
        <f>SUM(F70:K70)</f>
        <v>0</v>
      </c>
      <c r="M70" s="125"/>
      <c r="N70" s="127"/>
      <c r="O70" s="127"/>
      <c r="P70" s="127"/>
      <c r="Q70" s="127"/>
      <c r="R70" s="127"/>
      <c r="S70" s="128">
        <f t="shared" si="21"/>
        <v>0</v>
      </c>
      <c r="T70" s="126"/>
    </row>
    <row r="71" spans="1:20" s="35" customFormat="1" ht="18" customHeight="1" x14ac:dyDescent="0.35">
      <c r="A71" s="53"/>
      <c r="B71" s="54"/>
      <c r="C71" s="56" t="s">
        <v>244</v>
      </c>
      <c r="D71" s="137" t="s">
        <v>220</v>
      </c>
      <c r="E71" s="53"/>
      <c r="F71" s="128">
        <f t="shared" ref="F71:L71" si="22">SUM(F63:F70)</f>
        <v>0</v>
      </c>
      <c r="G71" s="128">
        <f t="shared" si="22"/>
        <v>0</v>
      </c>
      <c r="H71" s="128">
        <f t="shared" si="22"/>
        <v>0</v>
      </c>
      <c r="I71" s="128">
        <f t="shared" si="22"/>
        <v>0</v>
      </c>
      <c r="J71" s="128">
        <f t="shared" si="22"/>
        <v>0</v>
      </c>
      <c r="K71" s="128">
        <f t="shared" si="22"/>
        <v>0</v>
      </c>
      <c r="L71" s="128">
        <f t="shared" si="22"/>
        <v>0</v>
      </c>
      <c r="M71" s="125"/>
      <c r="N71" s="128">
        <f t="shared" ref="N71:S71" si="23">SUM(N63:N70)</f>
        <v>0</v>
      </c>
      <c r="O71" s="128">
        <f t="shared" si="23"/>
        <v>0</v>
      </c>
      <c r="P71" s="128">
        <f t="shared" si="23"/>
        <v>0</v>
      </c>
      <c r="Q71" s="128">
        <f t="shared" si="23"/>
        <v>0</v>
      </c>
      <c r="R71" s="128">
        <f t="shared" si="23"/>
        <v>0</v>
      </c>
      <c r="S71" s="128">
        <f t="shared" si="23"/>
        <v>0</v>
      </c>
      <c r="T71" s="126"/>
    </row>
    <row r="72" spans="1:20" s="35" customFormat="1" ht="18" customHeight="1" x14ac:dyDescent="0.35">
      <c r="A72" s="53"/>
      <c r="B72" s="54" t="s">
        <v>104</v>
      </c>
      <c r="C72" s="133"/>
      <c r="D72" s="134"/>
      <c r="E72" s="53"/>
      <c r="F72" s="125"/>
      <c r="G72" s="125"/>
      <c r="H72" s="125"/>
      <c r="I72" s="125"/>
      <c r="J72" s="125"/>
      <c r="K72" s="125"/>
      <c r="L72" s="125"/>
      <c r="M72" s="125"/>
      <c r="N72" s="125"/>
      <c r="O72" s="125"/>
      <c r="P72" s="125"/>
      <c r="Q72" s="125"/>
      <c r="R72" s="125"/>
      <c r="S72" s="125"/>
      <c r="T72" s="126"/>
    </row>
    <row r="73" spans="1:20" s="35" customFormat="1" ht="18" customHeight="1" x14ac:dyDescent="0.35">
      <c r="A73" s="53"/>
      <c r="B73" s="54"/>
      <c r="C73" s="133" t="s">
        <v>143</v>
      </c>
      <c r="D73" s="135" t="s">
        <v>221</v>
      </c>
      <c r="E73" s="53"/>
      <c r="F73" s="127"/>
      <c r="G73" s="127"/>
      <c r="H73" s="127"/>
      <c r="I73" s="127"/>
      <c r="J73" s="127"/>
      <c r="K73" s="127"/>
      <c r="L73" s="128">
        <f t="shared" ref="L73:L81" si="24">SUM(F73:K73)</f>
        <v>0</v>
      </c>
      <c r="M73" s="125"/>
      <c r="N73" s="127"/>
      <c r="O73" s="127"/>
      <c r="P73" s="127"/>
      <c r="Q73" s="127"/>
      <c r="R73" s="127"/>
      <c r="S73" s="128">
        <f t="shared" ref="S73:S81" si="25">SUM(N73:R73)</f>
        <v>0</v>
      </c>
      <c r="T73" s="126"/>
    </row>
    <row r="74" spans="1:20" s="35" customFormat="1" ht="18" customHeight="1" x14ac:dyDescent="0.35">
      <c r="A74" s="53"/>
      <c r="B74" s="54"/>
      <c r="C74" s="133" t="s">
        <v>144</v>
      </c>
      <c r="D74" s="135" t="s">
        <v>222</v>
      </c>
      <c r="E74" s="53"/>
      <c r="F74" s="127"/>
      <c r="G74" s="127"/>
      <c r="H74" s="127"/>
      <c r="I74" s="127"/>
      <c r="J74" s="127"/>
      <c r="K74" s="127"/>
      <c r="L74" s="128">
        <f t="shared" si="24"/>
        <v>0</v>
      </c>
      <c r="M74" s="125"/>
      <c r="N74" s="127"/>
      <c r="O74" s="127"/>
      <c r="P74" s="127"/>
      <c r="Q74" s="127"/>
      <c r="R74" s="127"/>
      <c r="S74" s="128">
        <f t="shared" si="25"/>
        <v>0</v>
      </c>
      <c r="T74" s="126"/>
    </row>
    <row r="75" spans="1:20" s="35" customFormat="1" ht="18" customHeight="1" x14ac:dyDescent="0.35">
      <c r="A75" s="53"/>
      <c r="B75" s="54"/>
      <c r="C75" s="133" t="s">
        <v>145</v>
      </c>
      <c r="D75" s="135" t="s">
        <v>223</v>
      </c>
      <c r="E75" s="53"/>
      <c r="F75" s="127"/>
      <c r="G75" s="127"/>
      <c r="H75" s="127"/>
      <c r="I75" s="127"/>
      <c r="J75" s="127"/>
      <c r="K75" s="127"/>
      <c r="L75" s="128">
        <f t="shared" si="24"/>
        <v>0</v>
      </c>
      <c r="M75" s="125"/>
      <c r="N75" s="127"/>
      <c r="O75" s="127"/>
      <c r="P75" s="127"/>
      <c r="Q75" s="127"/>
      <c r="R75" s="127"/>
      <c r="S75" s="128">
        <f t="shared" si="25"/>
        <v>0</v>
      </c>
      <c r="T75" s="126"/>
    </row>
    <row r="76" spans="1:20" s="35" customFormat="1" ht="18" customHeight="1" x14ac:dyDescent="0.35">
      <c r="A76" s="53"/>
      <c r="B76" s="54"/>
      <c r="C76" s="133" t="s">
        <v>146</v>
      </c>
      <c r="D76" s="135" t="s">
        <v>224</v>
      </c>
      <c r="E76" s="53"/>
      <c r="F76" s="127"/>
      <c r="G76" s="127"/>
      <c r="H76" s="127"/>
      <c r="I76" s="127"/>
      <c r="J76" s="127"/>
      <c r="K76" s="127"/>
      <c r="L76" s="128">
        <f t="shared" si="24"/>
        <v>0</v>
      </c>
      <c r="M76" s="125"/>
      <c r="N76" s="127"/>
      <c r="O76" s="127"/>
      <c r="P76" s="127"/>
      <c r="Q76" s="127"/>
      <c r="R76" s="127"/>
      <c r="S76" s="128">
        <f t="shared" si="25"/>
        <v>0</v>
      </c>
      <c r="T76" s="126"/>
    </row>
    <row r="77" spans="1:20" s="35" customFormat="1" ht="18" customHeight="1" x14ac:dyDescent="0.35">
      <c r="A77" s="53"/>
      <c r="B77" s="54"/>
      <c r="C77" s="133" t="s">
        <v>147</v>
      </c>
      <c r="D77" s="135" t="s">
        <v>225</v>
      </c>
      <c r="E77" s="53"/>
      <c r="F77" s="127"/>
      <c r="G77" s="127"/>
      <c r="H77" s="127"/>
      <c r="I77" s="127"/>
      <c r="J77" s="127"/>
      <c r="K77" s="127"/>
      <c r="L77" s="128">
        <f t="shared" si="24"/>
        <v>0</v>
      </c>
      <c r="M77" s="125"/>
      <c r="N77" s="127"/>
      <c r="O77" s="127"/>
      <c r="P77" s="127"/>
      <c r="Q77" s="127"/>
      <c r="R77" s="127"/>
      <c r="S77" s="128">
        <f t="shared" si="25"/>
        <v>0</v>
      </c>
      <c r="T77" s="126"/>
    </row>
    <row r="78" spans="1:20" s="35" customFormat="1" ht="18" customHeight="1" x14ac:dyDescent="0.35">
      <c r="A78" s="53"/>
      <c r="B78" s="54"/>
      <c r="C78" s="133" t="s">
        <v>148</v>
      </c>
      <c r="D78" s="135" t="s">
        <v>226</v>
      </c>
      <c r="E78" s="53"/>
      <c r="F78" s="127"/>
      <c r="G78" s="127"/>
      <c r="H78" s="127"/>
      <c r="I78" s="127"/>
      <c r="J78" s="127"/>
      <c r="K78" s="127"/>
      <c r="L78" s="128">
        <f t="shared" si="24"/>
        <v>0</v>
      </c>
      <c r="M78" s="125"/>
      <c r="N78" s="127"/>
      <c r="O78" s="127"/>
      <c r="P78" s="127"/>
      <c r="Q78" s="127"/>
      <c r="R78" s="127"/>
      <c r="S78" s="128">
        <f t="shared" si="25"/>
        <v>0</v>
      </c>
      <c r="T78" s="126"/>
    </row>
    <row r="79" spans="1:20" s="35" customFormat="1" ht="18" customHeight="1" x14ac:dyDescent="0.35">
      <c r="A79" s="53"/>
      <c r="B79" s="54"/>
      <c r="C79" s="133" t="s">
        <v>246</v>
      </c>
      <c r="D79" s="135" t="s">
        <v>227</v>
      </c>
      <c r="E79" s="53"/>
      <c r="F79" s="127"/>
      <c r="G79" s="127"/>
      <c r="H79" s="127"/>
      <c r="I79" s="127"/>
      <c r="J79" s="127"/>
      <c r="K79" s="127"/>
      <c r="L79" s="128">
        <f t="shared" si="24"/>
        <v>0</v>
      </c>
      <c r="M79" s="125"/>
      <c r="N79" s="127"/>
      <c r="O79" s="127"/>
      <c r="P79" s="127"/>
      <c r="Q79" s="127"/>
      <c r="R79" s="127"/>
      <c r="S79" s="128">
        <f t="shared" si="25"/>
        <v>0</v>
      </c>
      <c r="T79" s="126"/>
    </row>
    <row r="80" spans="1:20" s="35" customFormat="1" ht="18" customHeight="1" x14ac:dyDescent="0.35">
      <c r="A80" s="53"/>
      <c r="B80" s="54"/>
      <c r="C80" s="133" t="s">
        <v>150</v>
      </c>
      <c r="D80" s="135" t="s">
        <v>228</v>
      </c>
      <c r="E80" s="53"/>
      <c r="F80" s="127"/>
      <c r="G80" s="127"/>
      <c r="H80" s="127"/>
      <c r="I80" s="127"/>
      <c r="J80" s="127"/>
      <c r="K80" s="127"/>
      <c r="L80" s="128">
        <f t="shared" si="24"/>
        <v>0</v>
      </c>
      <c r="M80" s="125"/>
      <c r="N80" s="127"/>
      <c r="O80" s="127"/>
      <c r="P80" s="127"/>
      <c r="Q80" s="127"/>
      <c r="R80" s="127"/>
      <c r="S80" s="128">
        <f t="shared" si="25"/>
        <v>0</v>
      </c>
      <c r="T80" s="126"/>
    </row>
    <row r="81" spans="1:20" s="35" customFormat="1" ht="18" customHeight="1" x14ac:dyDescent="0.35">
      <c r="A81" s="53"/>
      <c r="B81" s="54"/>
      <c r="C81" s="136" t="s">
        <v>112</v>
      </c>
      <c r="D81" s="135" t="s">
        <v>229</v>
      </c>
      <c r="E81" s="53"/>
      <c r="F81" s="127"/>
      <c r="G81" s="127"/>
      <c r="H81" s="127"/>
      <c r="I81" s="127"/>
      <c r="J81" s="127"/>
      <c r="K81" s="127"/>
      <c r="L81" s="128">
        <f t="shared" si="24"/>
        <v>0</v>
      </c>
      <c r="M81" s="125"/>
      <c r="N81" s="127"/>
      <c r="O81" s="127"/>
      <c r="P81" s="127"/>
      <c r="Q81" s="127"/>
      <c r="R81" s="127"/>
      <c r="S81" s="128">
        <f t="shared" si="25"/>
        <v>0</v>
      </c>
      <c r="T81" s="126"/>
    </row>
    <row r="82" spans="1:20" s="35" customFormat="1" ht="18" customHeight="1" x14ac:dyDescent="0.35">
      <c r="A82" s="53"/>
      <c r="B82" s="54"/>
      <c r="C82" s="56" t="s">
        <v>244</v>
      </c>
      <c r="D82" s="137" t="s">
        <v>230</v>
      </c>
      <c r="E82" s="53"/>
      <c r="F82" s="128">
        <f t="shared" ref="F82:L82" si="26">SUM(F73:F81)</f>
        <v>0</v>
      </c>
      <c r="G82" s="128">
        <f t="shared" si="26"/>
        <v>0</v>
      </c>
      <c r="H82" s="128">
        <f t="shared" si="26"/>
        <v>0</v>
      </c>
      <c r="I82" s="128">
        <f t="shared" si="26"/>
        <v>0</v>
      </c>
      <c r="J82" s="128">
        <f t="shared" si="26"/>
        <v>0</v>
      </c>
      <c r="K82" s="128">
        <f t="shared" si="26"/>
        <v>0</v>
      </c>
      <c r="L82" s="128">
        <f t="shared" si="26"/>
        <v>0</v>
      </c>
      <c r="M82" s="125"/>
      <c r="N82" s="128">
        <f t="shared" ref="N82:S82" si="27">SUM(N73:N81)</f>
        <v>0</v>
      </c>
      <c r="O82" s="128">
        <f t="shared" si="27"/>
        <v>0</v>
      </c>
      <c r="P82" s="128">
        <f t="shared" si="27"/>
        <v>0</v>
      </c>
      <c r="Q82" s="128">
        <f t="shared" si="27"/>
        <v>0</v>
      </c>
      <c r="R82" s="128">
        <f t="shared" si="27"/>
        <v>0</v>
      </c>
      <c r="S82" s="128">
        <f t="shared" si="27"/>
        <v>0</v>
      </c>
      <c r="T82" s="126"/>
    </row>
    <row r="83" spans="1:20" s="35" customFormat="1" ht="18" customHeight="1" x14ac:dyDescent="0.35">
      <c r="A83" s="53"/>
      <c r="B83" s="54" t="s">
        <v>103</v>
      </c>
      <c r="C83" s="133"/>
      <c r="D83" s="134"/>
      <c r="E83" s="53"/>
      <c r="F83" s="125"/>
      <c r="G83" s="125"/>
      <c r="H83" s="125"/>
      <c r="I83" s="125"/>
      <c r="J83" s="125"/>
      <c r="K83" s="125"/>
      <c r="L83" s="125"/>
      <c r="M83" s="125"/>
      <c r="N83" s="125"/>
      <c r="O83" s="125"/>
      <c r="P83" s="125"/>
      <c r="Q83" s="125"/>
      <c r="R83" s="125"/>
      <c r="S83" s="125"/>
      <c r="T83" s="126"/>
    </row>
    <row r="84" spans="1:20" s="35" customFormat="1" ht="18" customHeight="1" x14ac:dyDescent="0.35">
      <c r="A84" s="53"/>
      <c r="B84" s="54"/>
      <c r="C84" s="133" t="s">
        <v>151</v>
      </c>
      <c r="D84" s="135" t="s">
        <v>231</v>
      </c>
      <c r="E84" s="53"/>
      <c r="F84" s="127"/>
      <c r="G84" s="127"/>
      <c r="H84" s="127"/>
      <c r="I84" s="127"/>
      <c r="J84" s="127"/>
      <c r="K84" s="127"/>
      <c r="L84" s="128">
        <f>SUM(F84:K84)</f>
        <v>0</v>
      </c>
      <c r="M84" s="125"/>
      <c r="N84" s="127"/>
      <c r="O84" s="127"/>
      <c r="P84" s="127"/>
      <c r="Q84" s="127"/>
      <c r="R84" s="127"/>
      <c r="S84" s="128">
        <f t="shared" ref="S84:S85" si="28">SUM(N84:R84)</f>
        <v>0</v>
      </c>
      <c r="T84" s="126"/>
    </row>
    <row r="85" spans="1:20" s="35" customFormat="1" ht="18" customHeight="1" x14ac:dyDescent="0.35">
      <c r="A85" s="53"/>
      <c r="B85" s="54"/>
      <c r="C85" s="136" t="s">
        <v>112</v>
      </c>
      <c r="D85" s="135" t="s">
        <v>232</v>
      </c>
      <c r="E85" s="53"/>
      <c r="F85" s="127"/>
      <c r="G85" s="127"/>
      <c r="H85" s="127"/>
      <c r="I85" s="127"/>
      <c r="J85" s="127"/>
      <c r="K85" s="127"/>
      <c r="L85" s="128">
        <f>SUM(F85:K85)</f>
        <v>0</v>
      </c>
      <c r="M85" s="125"/>
      <c r="N85" s="127"/>
      <c r="O85" s="127"/>
      <c r="P85" s="127"/>
      <c r="Q85" s="127"/>
      <c r="R85" s="127"/>
      <c r="S85" s="128">
        <f t="shared" si="28"/>
        <v>0</v>
      </c>
      <c r="T85" s="126"/>
    </row>
    <row r="86" spans="1:20" s="35" customFormat="1" ht="18" customHeight="1" x14ac:dyDescent="0.35">
      <c r="A86" s="53"/>
      <c r="B86" s="54"/>
      <c r="C86" s="56" t="s">
        <v>244</v>
      </c>
      <c r="D86" s="137" t="s">
        <v>233</v>
      </c>
      <c r="E86" s="53"/>
      <c r="F86" s="128">
        <f t="shared" ref="F86:L86" si="29">SUM(F84:F85)</f>
        <v>0</v>
      </c>
      <c r="G86" s="128">
        <f t="shared" si="29"/>
        <v>0</v>
      </c>
      <c r="H86" s="128">
        <f t="shared" si="29"/>
        <v>0</v>
      </c>
      <c r="I86" s="128">
        <f t="shared" si="29"/>
        <v>0</v>
      </c>
      <c r="J86" s="128">
        <f t="shared" si="29"/>
        <v>0</v>
      </c>
      <c r="K86" s="128">
        <f t="shared" si="29"/>
        <v>0</v>
      </c>
      <c r="L86" s="128">
        <f t="shared" si="29"/>
        <v>0</v>
      </c>
      <c r="M86" s="125"/>
      <c r="N86" s="128">
        <f t="shared" ref="N86:S86" si="30">SUM(N84:N85)</f>
        <v>0</v>
      </c>
      <c r="O86" s="128">
        <f t="shared" si="30"/>
        <v>0</v>
      </c>
      <c r="P86" s="128">
        <f t="shared" si="30"/>
        <v>0</v>
      </c>
      <c r="Q86" s="128">
        <f t="shared" si="30"/>
        <v>0</v>
      </c>
      <c r="R86" s="128">
        <f t="shared" si="30"/>
        <v>0</v>
      </c>
      <c r="S86" s="128">
        <f t="shared" si="30"/>
        <v>0</v>
      </c>
      <c r="T86" s="126"/>
    </row>
    <row r="87" spans="1:20" s="35" customFormat="1" ht="18" customHeight="1" x14ac:dyDescent="0.35">
      <c r="A87" s="53"/>
      <c r="B87" s="54" t="s">
        <v>247</v>
      </c>
      <c r="C87" s="133"/>
      <c r="D87" s="134"/>
      <c r="E87" s="53"/>
      <c r="F87" s="125"/>
      <c r="G87" s="125"/>
      <c r="H87" s="125"/>
      <c r="I87" s="125"/>
      <c r="J87" s="125"/>
      <c r="K87" s="125"/>
      <c r="L87" s="125"/>
      <c r="M87" s="125"/>
      <c r="N87" s="125"/>
      <c r="O87" s="125"/>
      <c r="P87" s="125"/>
      <c r="Q87" s="125"/>
      <c r="R87" s="125"/>
      <c r="S87" s="125"/>
      <c r="T87" s="126"/>
    </row>
    <row r="88" spans="1:20" s="35" customFormat="1" ht="18" customHeight="1" x14ac:dyDescent="0.35">
      <c r="A88" s="53"/>
      <c r="B88" s="54"/>
      <c r="C88" s="55"/>
      <c r="D88" s="135" t="s">
        <v>234</v>
      </c>
      <c r="E88" s="53"/>
      <c r="F88" s="127"/>
      <c r="G88" s="127"/>
      <c r="H88" s="127"/>
      <c r="I88" s="127"/>
      <c r="J88" s="127"/>
      <c r="K88" s="127"/>
      <c r="L88" s="128">
        <f>SUM(F88:K88)</f>
        <v>0</v>
      </c>
      <c r="M88" s="125"/>
      <c r="N88" s="127"/>
      <c r="O88" s="127"/>
      <c r="P88" s="127"/>
      <c r="Q88" s="127"/>
      <c r="R88" s="127"/>
      <c r="S88" s="128">
        <f t="shared" ref="S88:S91" si="31">SUM(N88:R88)</f>
        <v>0</v>
      </c>
      <c r="T88" s="126"/>
    </row>
    <row r="89" spans="1:20" s="35" customFormat="1" ht="18" customHeight="1" x14ac:dyDescent="0.35">
      <c r="A89" s="53"/>
      <c r="B89" s="54"/>
      <c r="C89" s="55"/>
      <c r="D89" s="135" t="s">
        <v>235</v>
      </c>
      <c r="E89" s="53"/>
      <c r="F89" s="127"/>
      <c r="G89" s="127"/>
      <c r="H89" s="127"/>
      <c r="I89" s="127"/>
      <c r="J89" s="127"/>
      <c r="K89" s="127"/>
      <c r="L89" s="128">
        <f>SUM(F89:K89)</f>
        <v>0</v>
      </c>
      <c r="M89" s="125"/>
      <c r="N89" s="127"/>
      <c r="O89" s="127"/>
      <c r="P89" s="127"/>
      <c r="Q89" s="127"/>
      <c r="R89" s="127"/>
      <c r="S89" s="128">
        <f t="shared" si="31"/>
        <v>0</v>
      </c>
      <c r="T89" s="126"/>
    </row>
    <row r="90" spans="1:20" s="35" customFormat="1" ht="18" customHeight="1" x14ac:dyDescent="0.35">
      <c r="A90" s="53"/>
      <c r="B90" s="54"/>
      <c r="C90" s="55"/>
      <c r="D90" s="135" t="s">
        <v>236</v>
      </c>
      <c r="E90" s="53"/>
      <c r="F90" s="127"/>
      <c r="G90" s="127"/>
      <c r="H90" s="127"/>
      <c r="I90" s="127"/>
      <c r="J90" s="127"/>
      <c r="K90" s="127"/>
      <c r="L90" s="128">
        <f>SUM(F90:K90)</f>
        <v>0</v>
      </c>
      <c r="M90" s="125"/>
      <c r="N90" s="127"/>
      <c r="O90" s="127"/>
      <c r="P90" s="127"/>
      <c r="Q90" s="127"/>
      <c r="R90" s="127"/>
      <c r="S90" s="128">
        <f t="shared" si="31"/>
        <v>0</v>
      </c>
      <c r="T90" s="126"/>
    </row>
    <row r="91" spans="1:20" s="35" customFormat="1" ht="18" customHeight="1" x14ac:dyDescent="0.35">
      <c r="A91" s="53"/>
      <c r="B91" s="54"/>
      <c r="C91" s="55"/>
      <c r="D91" s="135" t="s">
        <v>237</v>
      </c>
      <c r="E91" s="53"/>
      <c r="F91" s="127"/>
      <c r="G91" s="127"/>
      <c r="H91" s="127"/>
      <c r="I91" s="127"/>
      <c r="J91" s="127"/>
      <c r="K91" s="127"/>
      <c r="L91" s="128">
        <f>SUM(F91:K91)</f>
        <v>0</v>
      </c>
      <c r="M91" s="125"/>
      <c r="N91" s="127"/>
      <c r="O91" s="127"/>
      <c r="P91" s="127"/>
      <c r="Q91" s="127"/>
      <c r="R91" s="127"/>
      <c r="S91" s="128">
        <f t="shared" si="31"/>
        <v>0</v>
      </c>
      <c r="T91" s="126"/>
    </row>
    <row r="92" spans="1:20" s="35" customFormat="1" ht="18" customHeight="1" x14ac:dyDescent="0.35">
      <c r="A92" s="53"/>
      <c r="B92" s="54"/>
      <c r="C92" s="56" t="s">
        <v>244</v>
      </c>
      <c r="D92" s="137" t="s">
        <v>238</v>
      </c>
      <c r="E92" s="53"/>
      <c r="F92" s="128">
        <f t="shared" ref="F92:L92" si="32">SUM(F88:F91)</f>
        <v>0</v>
      </c>
      <c r="G92" s="128">
        <f t="shared" si="32"/>
        <v>0</v>
      </c>
      <c r="H92" s="128">
        <f t="shared" si="32"/>
        <v>0</v>
      </c>
      <c r="I92" s="128">
        <f t="shared" si="32"/>
        <v>0</v>
      </c>
      <c r="J92" s="128">
        <f t="shared" si="32"/>
        <v>0</v>
      </c>
      <c r="K92" s="128">
        <f t="shared" si="32"/>
        <v>0</v>
      </c>
      <c r="L92" s="128">
        <f t="shared" si="32"/>
        <v>0</v>
      </c>
      <c r="M92" s="125"/>
      <c r="N92" s="128">
        <f t="shared" ref="N92:S92" si="33">SUM(N88:N91)</f>
        <v>0</v>
      </c>
      <c r="O92" s="128">
        <f t="shared" si="33"/>
        <v>0</v>
      </c>
      <c r="P92" s="128">
        <f t="shared" si="33"/>
        <v>0</v>
      </c>
      <c r="Q92" s="128">
        <f t="shared" si="33"/>
        <v>0</v>
      </c>
      <c r="R92" s="128">
        <f t="shared" si="33"/>
        <v>0</v>
      </c>
      <c r="S92" s="128">
        <f t="shared" si="33"/>
        <v>0</v>
      </c>
      <c r="T92" s="126"/>
    </row>
    <row r="93" spans="1:20" x14ac:dyDescent="0.35">
      <c r="D93" s="134"/>
      <c r="F93" s="129"/>
      <c r="G93" s="129"/>
      <c r="H93" s="129"/>
      <c r="I93" s="129"/>
      <c r="J93" s="129"/>
      <c r="K93" s="129"/>
      <c r="L93" s="129"/>
      <c r="M93" s="129"/>
      <c r="N93" s="129"/>
      <c r="O93" s="129"/>
      <c r="P93" s="129"/>
      <c r="Q93" s="129"/>
      <c r="R93" s="129"/>
      <c r="S93" s="129"/>
      <c r="T93" s="129"/>
    </row>
    <row r="94" spans="1:20" s="35" customFormat="1" ht="18" customHeight="1" x14ac:dyDescent="0.35">
      <c r="A94" s="53"/>
      <c r="B94" s="54"/>
      <c r="C94" s="56" t="s">
        <v>248</v>
      </c>
      <c r="D94" s="137" t="s">
        <v>233</v>
      </c>
      <c r="E94" s="53"/>
      <c r="F94" s="128">
        <f t="shared" ref="F94:L94" si="34">F18+F26+F32+F44+F50+F61+F71+F82+F86+F92</f>
        <v>0</v>
      </c>
      <c r="G94" s="128">
        <f t="shared" si="34"/>
        <v>0</v>
      </c>
      <c r="H94" s="128">
        <f t="shared" si="34"/>
        <v>0</v>
      </c>
      <c r="I94" s="128">
        <f t="shared" si="34"/>
        <v>0</v>
      </c>
      <c r="J94" s="128">
        <f t="shared" si="34"/>
        <v>0</v>
      </c>
      <c r="K94" s="128">
        <f t="shared" si="34"/>
        <v>0</v>
      </c>
      <c r="L94" s="128">
        <f t="shared" si="34"/>
        <v>0</v>
      </c>
      <c r="M94" s="125"/>
      <c r="N94" s="128">
        <f t="shared" ref="N94:S94" si="35">N18+N26+N32+N44+N50+N61+N71+N82+N86+N92</f>
        <v>0</v>
      </c>
      <c r="O94" s="128">
        <f t="shared" si="35"/>
        <v>0</v>
      </c>
      <c r="P94" s="128">
        <f t="shared" si="35"/>
        <v>0</v>
      </c>
      <c r="Q94" s="128">
        <f t="shared" si="35"/>
        <v>0</v>
      </c>
      <c r="R94" s="128">
        <f t="shared" si="35"/>
        <v>0</v>
      </c>
      <c r="S94" s="128">
        <f t="shared" si="35"/>
        <v>0</v>
      </c>
      <c r="T94" s="126"/>
    </row>
    <row r="95" spans="1:20" s="35" customFormat="1" ht="18" customHeight="1" x14ac:dyDescent="0.35">
      <c r="A95" s="53"/>
      <c r="B95" s="53"/>
      <c r="C95" s="57"/>
      <c r="D95" s="134"/>
      <c r="E95" s="53"/>
      <c r="F95" s="125"/>
      <c r="G95" s="125"/>
      <c r="H95" s="125"/>
      <c r="I95" s="125"/>
      <c r="J95" s="125"/>
      <c r="K95" s="125"/>
      <c r="L95" s="125"/>
      <c r="M95" s="125"/>
      <c r="N95" s="125"/>
      <c r="O95" s="125"/>
      <c r="P95" s="125"/>
      <c r="Q95" s="125"/>
      <c r="R95" s="125"/>
      <c r="S95" s="125"/>
      <c r="T95" s="126"/>
    </row>
    <row r="96" spans="1:20" s="35" customFormat="1" ht="18" customHeight="1" x14ac:dyDescent="0.35">
      <c r="A96" s="53"/>
      <c r="B96" s="61" t="s">
        <v>254</v>
      </c>
      <c r="C96" s="57"/>
      <c r="D96" s="134"/>
      <c r="E96" s="53"/>
      <c r="F96" s="125"/>
      <c r="G96" s="125"/>
      <c r="H96" s="125"/>
      <c r="I96" s="125"/>
      <c r="J96" s="125"/>
      <c r="K96" s="125"/>
      <c r="L96" s="125"/>
      <c r="M96" s="125"/>
      <c r="N96" s="125"/>
      <c r="O96" s="125"/>
      <c r="P96" s="125"/>
      <c r="Q96" s="125"/>
      <c r="R96" s="125"/>
      <c r="S96" s="125"/>
      <c r="T96" s="126"/>
    </row>
    <row r="97" spans="1:20" s="35" customFormat="1" ht="12" customHeight="1" x14ac:dyDescent="0.35">
      <c r="A97" s="53"/>
      <c r="B97" s="53"/>
      <c r="C97" s="57"/>
      <c r="D97" s="134"/>
      <c r="E97" s="53"/>
      <c r="F97" s="125"/>
      <c r="G97" s="125"/>
      <c r="H97" s="125"/>
      <c r="I97" s="125"/>
      <c r="J97" s="125"/>
      <c r="K97" s="125"/>
      <c r="L97" s="125"/>
      <c r="M97" s="125"/>
      <c r="N97" s="125"/>
      <c r="O97" s="125"/>
      <c r="P97" s="125"/>
      <c r="Q97" s="125"/>
      <c r="R97" s="125"/>
      <c r="S97" s="125"/>
      <c r="T97" s="126"/>
    </row>
    <row r="98" spans="1:20" s="22" customFormat="1" ht="18" customHeight="1" x14ac:dyDescent="0.35">
      <c r="B98" s="62" t="s">
        <v>249</v>
      </c>
      <c r="C98" s="63"/>
      <c r="D98" s="134"/>
      <c r="F98" s="130"/>
      <c r="G98" s="130"/>
      <c r="H98" s="130"/>
      <c r="I98" s="130"/>
      <c r="J98" s="130"/>
      <c r="K98" s="130"/>
      <c r="L98" s="130"/>
      <c r="M98" s="130"/>
      <c r="N98" s="130"/>
      <c r="O98" s="130"/>
      <c r="P98" s="130"/>
      <c r="Q98" s="130"/>
      <c r="R98" s="130"/>
      <c r="S98" s="130"/>
      <c r="T98" s="130"/>
    </row>
    <row r="99" spans="1:20" s="35" customFormat="1" ht="11.5" customHeight="1" thickBot="1" x14ac:dyDescent="0.4">
      <c r="B99" s="64"/>
      <c r="C99" s="65"/>
      <c r="D99" s="66"/>
      <c r="E99" s="67"/>
      <c r="F99" s="131"/>
      <c r="G99" s="131"/>
      <c r="H99" s="131"/>
      <c r="I99" s="131"/>
      <c r="J99" s="131"/>
      <c r="K99" s="131"/>
      <c r="L99" s="131"/>
      <c r="M99" s="131"/>
      <c r="N99" s="131"/>
      <c r="O99" s="131"/>
      <c r="P99" s="131"/>
      <c r="Q99" s="131"/>
      <c r="R99" s="131"/>
      <c r="S99" s="131"/>
      <c r="T99" s="126"/>
    </row>
    <row r="100" spans="1:20" x14ac:dyDescent="0.35">
      <c r="F100" s="129"/>
      <c r="G100" s="129"/>
      <c r="H100" s="129"/>
      <c r="I100" s="129"/>
      <c r="J100" s="129"/>
      <c r="K100" s="129"/>
      <c r="L100" s="129"/>
      <c r="M100" s="129"/>
      <c r="N100" s="129"/>
      <c r="O100" s="129"/>
      <c r="P100" s="129"/>
      <c r="Q100" s="129"/>
      <c r="R100" s="129"/>
      <c r="S100" s="129"/>
      <c r="T100" s="129"/>
    </row>
    <row r="197" spans="3:3" x14ac:dyDescent="0.35">
      <c r="C197" s="69"/>
    </row>
  </sheetData>
  <protectedRanges>
    <protectedRange sqref="N12:R17 N88:R91 N20:R25 N28:R31 N34:R43 N46:R49 N52:R60 N63:R70 N73:R81 N84:R85" name="Sales"/>
    <protectedRange sqref="F12:K17 F88:K91 F20:K25 F28:K31 F34:K43 F46:K49 F52:K60 F63:K70 F73:K81 F84:K85" name="Outlays"/>
    <protectedRange sqref="C88:C91" name="Other"/>
  </protectedRanges>
  <printOptions horizontalCentered="1" verticalCentered="1"/>
  <pageMargins left="0.39370078740157483" right="0.39370078740157483" top="0.39370078740157483" bottom="0.39370078740157483" header="0.19685039370078741" footer="0.19685039370078741"/>
  <pageSetup paperSize="8" scale="42" orientation="landscape" r:id="rId1"/>
  <headerFooter>
    <oddHeader>&amp;C&amp;"Arial"&amp;12&amp;K000000OFFICIAL&amp;1#</oddHeader>
    <oddFooter>&amp;C&amp;1#&amp;"Arial"&amp;12&amp;K000000OFFICIAL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39997558519241921"/>
  </sheetPr>
  <dimension ref="A1:BI92"/>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 x14ac:dyDescent="0.3"/>
  <cols>
    <col min="1" max="1" width="24.6328125" style="6" customWidth="1"/>
    <col min="2" max="12" width="14.6328125" style="9" customWidth="1"/>
    <col min="13" max="16384" width="12.6328125" style="6"/>
  </cols>
  <sheetData>
    <row r="1" spans="1:12" x14ac:dyDescent="0.3">
      <c r="A1" s="1" t="s">
        <v>253</v>
      </c>
      <c r="B1" s="7"/>
      <c r="C1" s="7"/>
      <c r="D1" s="7"/>
      <c r="E1" s="7"/>
      <c r="F1" s="7"/>
      <c r="G1" s="7"/>
      <c r="H1" s="7"/>
      <c r="I1" s="7"/>
      <c r="J1" s="7"/>
      <c r="K1" s="7"/>
      <c r="L1" s="7"/>
    </row>
    <row r="2" spans="1:12" ht="15.5" x14ac:dyDescent="0.35">
      <c r="A2" s="2" t="s">
        <v>154</v>
      </c>
      <c r="B2" s="8"/>
      <c r="C2" s="8"/>
      <c r="D2" s="8"/>
      <c r="E2" s="8"/>
      <c r="F2" s="8"/>
      <c r="G2" s="8"/>
      <c r="H2" s="8"/>
      <c r="I2" s="8"/>
      <c r="J2" s="8"/>
      <c r="K2" s="8"/>
      <c r="L2" s="8"/>
    </row>
    <row r="3" spans="1:12" x14ac:dyDescent="0.3">
      <c r="A3" s="71" t="s">
        <v>256</v>
      </c>
    </row>
    <row r="4" spans="1:12" ht="15.5" x14ac:dyDescent="0.35">
      <c r="A4" s="115" t="s">
        <v>156</v>
      </c>
      <c r="B4" s="110"/>
      <c r="C4" s="110"/>
      <c r="D4" s="110"/>
      <c r="E4" s="110"/>
      <c r="F4" s="110"/>
      <c r="G4" s="110"/>
      <c r="H4" s="110"/>
      <c r="I4" s="110"/>
      <c r="J4" s="110"/>
      <c r="K4" s="110"/>
      <c r="L4" s="111"/>
    </row>
    <row r="5" spans="1:12" x14ac:dyDescent="0.3">
      <c r="A5" s="86"/>
      <c r="B5" s="76" t="s">
        <v>164</v>
      </c>
      <c r="C5" s="76" t="s">
        <v>179</v>
      </c>
      <c r="D5" s="76" t="s">
        <v>184</v>
      </c>
      <c r="E5" s="76" t="s">
        <v>196</v>
      </c>
      <c r="F5" s="76" t="s">
        <v>201</v>
      </c>
      <c r="G5" s="76" t="s">
        <v>211</v>
      </c>
      <c r="H5" s="76" t="s">
        <v>220</v>
      </c>
      <c r="I5" s="76" t="s">
        <v>230</v>
      </c>
      <c r="J5" s="76" t="s">
        <v>233</v>
      </c>
      <c r="K5" s="76" t="s">
        <v>238</v>
      </c>
      <c r="L5" s="77" t="s">
        <v>233</v>
      </c>
    </row>
    <row r="6" spans="1:12" s="21" customFormat="1" ht="34.5" x14ac:dyDescent="0.25">
      <c r="A6" s="116"/>
      <c r="B6" s="78" t="s">
        <v>85</v>
      </c>
      <c r="C6" s="78" t="s">
        <v>98</v>
      </c>
      <c r="D6" s="78" t="s">
        <v>99</v>
      </c>
      <c r="E6" s="78" t="s">
        <v>100</v>
      </c>
      <c r="F6" s="78" t="s">
        <v>101</v>
      </c>
      <c r="G6" s="78" t="s">
        <v>106</v>
      </c>
      <c r="H6" s="78" t="s">
        <v>105</v>
      </c>
      <c r="I6" s="78" t="s">
        <v>104</v>
      </c>
      <c r="J6" s="78" t="s">
        <v>103</v>
      </c>
      <c r="K6" s="78" t="s">
        <v>102</v>
      </c>
      <c r="L6" s="79" t="s">
        <v>165</v>
      </c>
    </row>
    <row r="7" spans="1:12" x14ac:dyDescent="0.3">
      <c r="A7" s="86"/>
      <c r="B7" s="81"/>
      <c r="C7" s="81"/>
      <c r="D7" s="81"/>
      <c r="E7" s="81"/>
      <c r="F7" s="81"/>
      <c r="G7" s="81"/>
      <c r="H7" s="81"/>
      <c r="I7" s="81"/>
      <c r="J7" s="81"/>
      <c r="K7" s="81"/>
      <c r="L7" s="82"/>
    </row>
    <row r="8" spans="1:12" x14ac:dyDescent="0.3">
      <c r="A8" s="88"/>
      <c r="B8" s="84"/>
      <c r="C8" s="84"/>
      <c r="D8" s="84"/>
      <c r="E8" s="84"/>
      <c r="F8" s="84"/>
      <c r="G8" s="84"/>
      <c r="H8" s="84"/>
      <c r="I8" s="84"/>
      <c r="J8" s="84"/>
      <c r="K8" s="84"/>
      <c r="L8" s="85"/>
    </row>
    <row r="9" spans="1:12" x14ac:dyDescent="0.3">
      <c r="A9" s="3"/>
      <c r="B9" s="107"/>
      <c r="C9" s="108"/>
      <c r="D9" s="108"/>
      <c r="E9" s="108"/>
      <c r="F9" s="108"/>
      <c r="G9" s="108"/>
      <c r="H9" s="108"/>
      <c r="I9" s="108"/>
      <c r="J9" s="108"/>
      <c r="K9" s="108"/>
      <c r="L9" s="109"/>
    </row>
    <row r="10" spans="1:12" x14ac:dyDescent="0.3">
      <c r="A10" s="4" t="s">
        <v>0</v>
      </c>
      <c r="B10" s="101">
        <f>'O-G'!H10</f>
        <v>6175602.919999999</v>
      </c>
      <c r="C10" s="102">
        <f>'O-FCS'!H10</f>
        <v>0</v>
      </c>
      <c r="D10" s="102">
        <f>'O-ADS'!H10</f>
        <v>0</v>
      </c>
      <c r="E10" s="102">
        <f>'O-RC'!H10</f>
        <v>319228.46999999997</v>
      </c>
      <c r="F10" s="102">
        <f>'O-WM'!H10</f>
        <v>49952.6</v>
      </c>
      <c r="G10" s="102">
        <f>'O-TSM'!H10</f>
        <v>2187508.4700000002</v>
      </c>
      <c r="H10" s="102">
        <f>'O-E'!H10</f>
        <v>191867.88</v>
      </c>
      <c r="I10" s="102">
        <f>'O-BES'!H10</f>
        <v>0</v>
      </c>
      <c r="J10" s="102">
        <f>'O-LRB'!H10</f>
        <v>6647790.2400000002</v>
      </c>
      <c r="K10" s="102">
        <f>'O-O'!H10</f>
        <v>0</v>
      </c>
      <c r="L10" s="103">
        <f>'O-Total'!H10</f>
        <v>15571950.58</v>
      </c>
    </row>
    <row r="11" spans="1:12" x14ac:dyDescent="0.3">
      <c r="A11" s="4" t="s">
        <v>1</v>
      </c>
      <c r="B11" s="101">
        <f>'O-G'!H11</f>
        <v>0</v>
      </c>
      <c r="C11" s="102">
        <f>'O-FCS'!H11</f>
        <v>0</v>
      </c>
      <c r="D11" s="102">
        <f>'O-ADS'!H11</f>
        <v>0</v>
      </c>
      <c r="E11" s="102">
        <f>'O-RC'!H11</f>
        <v>1368964</v>
      </c>
      <c r="F11" s="102">
        <f>'O-WM'!H11</f>
        <v>418568</v>
      </c>
      <c r="G11" s="102">
        <f>'O-TSM'!H11</f>
        <v>460334</v>
      </c>
      <c r="H11" s="102">
        <f>'O-E'!H11</f>
        <v>709100</v>
      </c>
      <c r="I11" s="102">
        <f>'O-BES'!H11</f>
        <v>100044</v>
      </c>
      <c r="J11" s="102">
        <f>'O-LRB'!H11</f>
        <v>11606995</v>
      </c>
      <c r="K11" s="102">
        <f>'O-O'!H11</f>
        <v>0</v>
      </c>
      <c r="L11" s="103">
        <f>'O-Total'!H11</f>
        <v>14664005</v>
      </c>
    </row>
    <row r="12" spans="1:12" x14ac:dyDescent="0.3">
      <c r="A12" s="4" t="s">
        <v>2</v>
      </c>
      <c r="B12" s="101">
        <f>'O-G'!H12</f>
        <v>1364791</v>
      </c>
      <c r="C12" s="102">
        <f>'O-FCS'!H12</f>
        <v>102883</v>
      </c>
      <c r="D12" s="102">
        <f>'O-ADS'!H12</f>
        <v>0</v>
      </c>
      <c r="E12" s="102">
        <f>'O-RC'!H12</f>
        <v>27520688</v>
      </c>
      <c r="F12" s="102">
        <f>'O-WM'!H12</f>
        <v>1816589.44</v>
      </c>
      <c r="G12" s="102">
        <f>'O-TSM'!H12</f>
        <v>4581105</v>
      </c>
      <c r="H12" s="102">
        <f>'O-E'!H12</f>
        <v>625829</v>
      </c>
      <c r="I12" s="102">
        <f>'O-BES'!H12</f>
        <v>4135161.1000000015</v>
      </c>
      <c r="J12" s="102">
        <f>'O-LRB'!H12</f>
        <v>22342845.670000002</v>
      </c>
      <c r="K12" s="102">
        <f>'O-O'!H12</f>
        <v>0</v>
      </c>
      <c r="L12" s="103">
        <f>'O-Total'!H12</f>
        <v>62489892.210000001</v>
      </c>
    </row>
    <row r="13" spans="1:12" x14ac:dyDescent="0.3">
      <c r="A13" s="4" t="s">
        <v>3</v>
      </c>
      <c r="B13" s="101">
        <f>'O-G'!H13</f>
        <v>371000</v>
      </c>
      <c r="C13" s="102">
        <f>'O-FCS'!H13</f>
        <v>1862000</v>
      </c>
      <c r="D13" s="102">
        <f>'O-ADS'!H13</f>
        <v>294000</v>
      </c>
      <c r="E13" s="102">
        <f>'O-RC'!H13</f>
        <v>21674000</v>
      </c>
      <c r="F13" s="102">
        <f>'O-WM'!H13</f>
        <v>3905000</v>
      </c>
      <c r="G13" s="102">
        <f>'O-TSM'!H13</f>
        <v>6443000</v>
      </c>
      <c r="H13" s="102">
        <f>'O-E'!H13</f>
        <v>1801000</v>
      </c>
      <c r="I13" s="102">
        <f>'O-BES'!H13</f>
        <v>678000</v>
      </c>
      <c r="J13" s="102">
        <f>'O-LRB'!H13</f>
        <v>2092000</v>
      </c>
      <c r="K13" s="102">
        <f>'O-O'!H13</f>
        <v>0</v>
      </c>
      <c r="L13" s="103">
        <f>'O-Total'!H13</f>
        <v>39120000</v>
      </c>
    </row>
    <row r="14" spans="1:12" x14ac:dyDescent="0.3">
      <c r="A14" s="4" t="s">
        <v>4</v>
      </c>
      <c r="B14" s="101">
        <f>'O-G'!H14</f>
        <v>1108106.2799999998</v>
      </c>
      <c r="C14" s="102">
        <f>'O-FCS'!H14</f>
        <v>19706.749999999996</v>
      </c>
      <c r="D14" s="102">
        <f>'O-ADS'!H14</f>
        <v>0</v>
      </c>
      <c r="E14" s="102">
        <f>'O-RC'!H14</f>
        <v>17664298.07</v>
      </c>
      <c r="F14" s="102">
        <f>'O-WM'!H14</f>
        <v>2002600.12</v>
      </c>
      <c r="G14" s="102">
        <f>'O-TSM'!H14</f>
        <v>2583117.17</v>
      </c>
      <c r="H14" s="102">
        <f>'O-E'!H14</f>
        <v>1048034.6799999999</v>
      </c>
      <c r="I14" s="102">
        <f>'O-BES'!H14</f>
        <v>1208348.53</v>
      </c>
      <c r="J14" s="102">
        <f>'O-LRB'!H14</f>
        <v>8946961.8899999987</v>
      </c>
      <c r="K14" s="102">
        <f>'O-O'!H14</f>
        <v>299703.71000000002</v>
      </c>
      <c r="L14" s="103">
        <f>'O-Total'!H14</f>
        <v>34880877.200000003</v>
      </c>
    </row>
    <row r="15" spans="1:12" x14ac:dyDescent="0.3">
      <c r="A15" s="4" t="s">
        <v>5</v>
      </c>
      <c r="B15" s="101">
        <f>'O-G'!H15</f>
        <v>135488</v>
      </c>
      <c r="C15" s="102">
        <f>'O-FCS'!H15</f>
        <v>1071973</v>
      </c>
      <c r="D15" s="102">
        <f>'O-ADS'!H15</f>
        <v>2025452</v>
      </c>
      <c r="E15" s="102">
        <f>'O-RC'!H15</f>
        <v>7310999</v>
      </c>
      <c r="F15" s="102">
        <f>'O-WM'!H15</f>
        <v>0</v>
      </c>
      <c r="G15" s="102">
        <f>'O-TSM'!H15</f>
        <v>2826150</v>
      </c>
      <c r="H15" s="102">
        <f>'O-E'!H15</f>
        <v>1615227</v>
      </c>
      <c r="I15" s="102">
        <f>'O-BES'!H15</f>
        <v>285768</v>
      </c>
      <c r="J15" s="102">
        <f>'O-LRB'!H15</f>
        <v>10677755</v>
      </c>
      <c r="K15" s="102">
        <f>'O-O'!H15</f>
        <v>0</v>
      </c>
      <c r="L15" s="103">
        <f>'O-Total'!H15</f>
        <v>25948812</v>
      </c>
    </row>
    <row r="16" spans="1:12" x14ac:dyDescent="0.3">
      <c r="A16" s="4" t="s">
        <v>6</v>
      </c>
      <c r="B16" s="101">
        <f>'O-G'!H16</f>
        <v>3787064.2399999998</v>
      </c>
      <c r="C16" s="102">
        <f>'O-FCS'!H16</f>
        <v>396811.42</v>
      </c>
      <c r="D16" s="102">
        <f>'O-ADS'!H16</f>
        <v>0</v>
      </c>
      <c r="E16" s="102">
        <f>'O-RC'!H16</f>
        <v>32564363.979999997</v>
      </c>
      <c r="F16" s="102">
        <f>'O-WM'!H16</f>
        <v>28219</v>
      </c>
      <c r="G16" s="102">
        <f>'O-TSM'!H16</f>
        <v>5713086.4299999997</v>
      </c>
      <c r="H16" s="102">
        <f>'O-E'!H16</f>
        <v>8316609.1499999994</v>
      </c>
      <c r="I16" s="102">
        <f>'O-BES'!H16</f>
        <v>532852.73</v>
      </c>
      <c r="J16" s="102">
        <f>'O-LRB'!H16</f>
        <v>2880021.39</v>
      </c>
      <c r="K16" s="102">
        <f>'O-O'!H16</f>
        <v>0</v>
      </c>
      <c r="L16" s="103">
        <f>'O-Total'!H16</f>
        <v>54219028.339999989</v>
      </c>
    </row>
    <row r="17" spans="1:12" x14ac:dyDescent="0.3">
      <c r="A17" s="4" t="s">
        <v>7</v>
      </c>
      <c r="B17" s="101">
        <f>'O-G'!H17</f>
        <v>9620</v>
      </c>
      <c r="C17" s="102">
        <f>'O-FCS'!H17</f>
        <v>0</v>
      </c>
      <c r="D17" s="102">
        <f>'O-ADS'!H17</f>
        <v>0</v>
      </c>
      <c r="E17" s="102">
        <f>'O-RC'!H17</f>
        <v>450193</v>
      </c>
      <c r="F17" s="102">
        <f>'O-WM'!H17</f>
        <v>2086001</v>
      </c>
      <c r="G17" s="102">
        <f>'O-TSM'!H17</f>
        <v>662728</v>
      </c>
      <c r="H17" s="102">
        <f>'O-E'!H17</f>
        <v>101974</v>
      </c>
      <c r="I17" s="102">
        <f>'O-BES'!H17</f>
        <v>215707</v>
      </c>
      <c r="J17" s="102">
        <f>'O-LRB'!H17</f>
        <v>2799325</v>
      </c>
      <c r="K17" s="102">
        <f>'O-O'!H17</f>
        <v>0</v>
      </c>
      <c r="L17" s="103">
        <f>'O-Total'!H17</f>
        <v>6325548</v>
      </c>
    </row>
    <row r="18" spans="1:12" x14ac:dyDescent="0.3">
      <c r="A18" s="4" t="s">
        <v>8</v>
      </c>
      <c r="B18" s="101">
        <f>'O-G'!H18</f>
        <v>3022997.38</v>
      </c>
      <c r="C18" s="102">
        <f>'O-FCS'!H18</f>
        <v>8166507.5999999987</v>
      </c>
      <c r="D18" s="102">
        <f>'O-ADS'!H18</f>
        <v>29545</v>
      </c>
      <c r="E18" s="102">
        <f>'O-RC'!H18</f>
        <v>47034088.099999987</v>
      </c>
      <c r="F18" s="102">
        <f>'O-WM'!H18</f>
        <v>153399.76999999999</v>
      </c>
      <c r="G18" s="102">
        <f>'O-TSM'!H18</f>
        <v>2574432.6</v>
      </c>
      <c r="H18" s="102">
        <f>'O-E'!H18</f>
        <v>4651167.6100000003</v>
      </c>
      <c r="I18" s="102">
        <f>'O-BES'!H18</f>
        <v>1398838.8000000003</v>
      </c>
      <c r="J18" s="102">
        <f>'O-LRB'!H18</f>
        <v>9892880.7199999988</v>
      </c>
      <c r="K18" s="102">
        <f>'O-O'!H18</f>
        <v>0</v>
      </c>
      <c r="L18" s="103">
        <f>'O-Total'!H18</f>
        <v>76923857.579999983</v>
      </c>
    </row>
    <row r="19" spans="1:12" x14ac:dyDescent="0.3">
      <c r="A19" s="4" t="s">
        <v>9</v>
      </c>
      <c r="B19" s="101">
        <f>'O-G'!H19</f>
        <v>695876.95846681378</v>
      </c>
      <c r="C19" s="102">
        <f>'O-FCS'!H19</f>
        <v>130196.54206454827</v>
      </c>
      <c r="D19" s="102">
        <f>'O-ADS'!H19</f>
        <v>0</v>
      </c>
      <c r="E19" s="102">
        <f>'O-RC'!H19</f>
        <v>9984781.0045226235</v>
      </c>
      <c r="F19" s="102">
        <f>'O-WM'!H19</f>
        <v>238579.95892656691</v>
      </c>
      <c r="G19" s="102">
        <f>'O-TSM'!H19</f>
        <v>7834187.0983614493</v>
      </c>
      <c r="H19" s="102">
        <f>'O-E'!H19</f>
        <v>30369.530958707564</v>
      </c>
      <c r="I19" s="102">
        <f>'O-BES'!H19</f>
        <v>45100828.517664678</v>
      </c>
      <c r="J19" s="102">
        <f>'O-LRB'!H19</f>
        <v>18223480.449034613</v>
      </c>
      <c r="K19" s="102">
        <f>'O-O'!H19</f>
        <v>0</v>
      </c>
      <c r="L19" s="103">
        <f>'O-Total'!H19</f>
        <v>82238300.060000002</v>
      </c>
    </row>
    <row r="20" spans="1:12" x14ac:dyDescent="0.3">
      <c r="A20" s="4" t="s">
        <v>10</v>
      </c>
      <c r="B20" s="101">
        <f>'O-G'!H20</f>
        <v>687758.09000000008</v>
      </c>
      <c r="C20" s="102">
        <f>'O-FCS'!H20</f>
        <v>0</v>
      </c>
      <c r="D20" s="102">
        <f>'O-ADS'!H20</f>
        <v>0</v>
      </c>
      <c r="E20" s="102">
        <f>'O-RC'!H20</f>
        <v>2535730.67</v>
      </c>
      <c r="F20" s="102">
        <f>'O-WM'!H20</f>
        <v>0</v>
      </c>
      <c r="G20" s="102">
        <f>'O-TSM'!H20</f>
        <v>421651.82</v>
      </c>
      <c r="H20" s="102">
        <f>'O-E'!H20</f>
        <v>738466.91</v>
      </c>
      <c r="I20" s="102">
        <f>'O-BES'!H20</f>
        <v>3367320.8799999994</v>
      </c>
      <c r="J20" s="102">
        <f>'O-LRB'!H20</f>
        <v>6459121.0099999998</v>
      </c>
      <c r="K20" s="102">
        <f>'O-O'!H20</f>
        <v>0</v>
      </c>
      <c r="L20" s="103">
        <f>'O-Total'!H20</f>
        <v>14210049.379999999</v>
      </c>
    </row>
    <row r="21" spans="1:12" x14ac:dyDescent="0.3">
      <c r="A21" s="4" t="s">
        <v>11</v>
      </c>
      <c r="B21" s="101">
        <f>'O-G'!H21</f>
        <v>120616.43</v>
      </c>
      <c r="C21" s="102">
        <f>'O-FCS'!H21</f>
        <v>15840</v>
      </c>
      <c r="D21" s="102">
        <f>'O-ADS'!H21</f>
        <v>29304</v>
      </c>
      <c r="E21" s="102">
        <f>'O-RC'!H21</f>
        <v>5317053.5999999996</v>
      </c>
      <c r="F21" s="102">
        <f>'O-WM'!H21</f>
        <v>12180.53</v>
      </c>
      <c r="G21" s="102">
        <f>'O-TSM'!H21</f>
        <v>2656602.2899999996</v>
      </c>
      <c r="H21" s="102">
        <f>'O-E'!H21</f>
        <v>1405283.84</v>
      </c>
      <c r="I21" s="102">
        <f>'O-BES'!H21</f>
        <v>2455895.7000000002</v>
      </c>
      <c r="J21" s="102">
        <f>'O-LRB'!H21</f>
        <v>13552263.619999999</v>
      </c>
      <c r="K21" s="102">
        <f>'O-O'!H21</f>
        <v>0</v>
      </c>
      <c r="L21" s="103">
        <f>'O-Total'!H21</f>
        <v>25565040.009999998</v>
      </c>
    </row>
    <row r="22" spans="1:12" x14ac:dyDescent="0.3">
      <c r="A22" s="4" t="s">
        <v>12</v>
      </c>
      <c r="B22" s="101">
        <f>'O-G'!H22</f>
        <v>1835426</v>
      </c>
      <c r="C22" s="102">
        <f>'O-FCS'!H22</f>
        <v>5385302</v>
      </c>
      <c r="D22" s="102">
        <f>'O-ADS'!H22</f>
        <v>0</v>
      </c>
      <c r="E22" s="102">
        <f>'O-RC'!H22</f>
        <v>21291865</v>
      </c>
      <c r="F22" s="102">
        <f>'O-WM'!H22</f>
        <v>0</v>
      </c>
      <c r="G22" s="102">
        <f>'O-TSM'!H22</f>
        <v>4033377</v>
      </c>
      <c r="H22" s="102">
        <f>'O-E'!H22</f>
        <v>984749</v>
      </c>
      <c r="I22" s="102">
        <f>'O-BES'!H22</f>
        <v>314823</v>
      </c>
      <c r="J22" s="102">
        <f>'O-LRB'!H22</f>
        <v>18485329</v>
      </c>
      <c r="K22" s="102">
        <f>'O-O'!H22</f>
        <v>0</v>
      </c>
      <c r="L22" s="103">
        <f>'O-Total'!H22</f>
        <v>52330871</v>
      </c>
    </row>
    <row r="23" spans="1:12" x14ac:dyDescent="0.3">
      <c r="A23" s="4" t="s">
        <v>13</v>
      </c>
      <c r="B23" s="101">
        <f>'O-G'!H23</f>
        <v>4469636</v>
      </c>
      <c r="C23" s="102">
        <f>'O-FCS'!H23</f>
        <v>9007442</v>
      </c>
      <c r="D23" s="102">
        <f>'O-ADS'!H23</f>
        <v>2360</v>
      </c>
      <c r="E23" s="102">
        <f>'O-RC'!H23</f>
        <v>31788751</v>
      </c>
      <c r="F23" s="102">
        <f>'O-WM'!H23</f>
        <v>0</v>
      </c>
      <c r="G23" s="102">
        <f>'O-TSM'!H23</f>
        <v>7252365</v>
      </c>
      <c r="H23" s="102">
        <f>'O-E'!H23</f>
        <v>2546230</v>
      </c>
      <c r="I23" s="102">
        <f>'O-BES'!H23</f>
        <v>26229174</v>
      </c>
      <c r="J23" s="102">
        <f>'O-LRB'!H23</f>
        <v>20121233</v>
      </c>
      <c r="K23" s="102">
        <f>'O-O'!H23</f>
        <v>0</v>
      </c>
      <c r="L23" s="103">
        <f>'O-Total'!H23</f>
        <v>101417191</v>
      </c>
    </row>
    <row r="24" spans="1:12" x14ac:dyDescent="0.3">
      <c r="A24" s="4" t="s">
        <v>14</v>
      </c>
      <c r="B24" s="101">
        <f>'O-G'!H24</f>
        <v>780388</v>
      </c>
      <c r="C24" s="102">
        <f>'O-FCS'!H24</f>
        <v>24280</v>
      </c>
      <c r="D24" s="102">
        <f>'O-ADS'!H24</f>
        <v>0</v>
      </c>
      <c r="E24" s="102">
        <f>'O-RC'!H24</f>
        <v>4305587</v>
      </c>
      <c r="F24" s="102">
        <f>'O-WM'!H24</f>
        <v>0</v>
      </c>
      <c r="G24" s="102">
        <f>'O-TSM'!H24</f>
        <v>744175</v>
      </c>
      <c r="H24" s="102">
        <f>'O-E'!H24</f>
        <v>528531</v>
      </c>
      <c r="I24" s="102">
        <f>'O-BES'!H24</f>
        <v>241054</v>
      </c>
      <c r="J24" s="102">
        <f>'O-LRB'!H24</f>
        <v>4066973</v>
      </c>
      <c r="K24" s="102">
        <f>'O-O'!H24</f>
        <v>0</v>
      </c>
      <c r="L24" s="103">
        <f>'O-Total'!H24</f>
        <v>10690988</v>
      </c>
    </row>
    <row r="25" spans="1:12" x14ac:dyDescent="0.3">
      <c r="A25" s="4" t="s">
        <v>15</v>
      </c>
      <c r="B25" s="101">
        <f>'O-G'!H25</f>
        <v>596088</v>
      </c>
      <c r="C25" s="102">
        <f>'O-FCS'!H25</f>
        <v>194832</v>
      </c>
      <c r="D25" s="102">
        <f>'O-ADS'!H25</f>
        <v>0</v>
      </c>
      <c r="E25" s="102">
        <f>'O-RC'!H25</f>
        <v>2456092</v>
      </c>
      <c r="F25" s="102">
        <f>'O-WM'!H25</f>
        <v>0</v>
      </c>
      <c r="G25" s="102">
        <f>'O-TSM'!H25</f>
        <v>1267752</v>
      </c>
      <c r="H25" s="102">
        <f>'O-E'!H25</f>
        <v>821731</v>
      </c>
      <c r="I25" s="102">
        <f>'O-BES'!H25</f>
        <v>152737</v>
      </c>
      <c r="J25" s="102">
        <f>'O-LRB'!H25</f>
        <v>7387942</v>
      </c>
      <c r="K25" s="102">
        <f>'O-O'!H25</f>
        <v>0</v>
      </c>
      <c r="L25" s="103">
        <f>'O-Total'!H25</f>
        <v>12877174</v>
      </c>
    </row>
    <row r="26" spans="1:12" x14ac:dyDescent="0.3">
      <c r="A26" s="4" t="s">
        <v>16</v>
      </c>
      <c r="B26" s="101">
        <f>'O-G'!H26</f>
        <v>1490417</v>
      </c>
      <c r="C26" s="102">
        <f>'O-FCS'!H26</f>
        <v>199945</v>
      </c>
      <c r="D26" s="102">
        <f>'O-ADS'!H26</f>
        <v>13384</v>
      </c>
      <c r="E26" s="102">
        <f>'O-RC'!H26</f>
        <v>2994188</v>
      </c>
      <c r="F26" s="102">
        <f>'O-WM'!H26</f>
        <v>1134372</v>
      </c>
      <c r="G26" s="102">
        <f>'O-TSM'!H26</f>
        <v>1292030</v>
      </c>
      <c r="H26" s="102">
        <f>'O-E'!H26</f>
        <v>716382</v>
      </c>
      <c r="I26" s="102">
        <f>'O-BES'!H26</f>
        <v>137548</v>
      </c>
      <c r="J26" s="102">
        <f>'O-LRB'!H26</f>
        <v>8150530</v>
      </c>
      <c r="K26" s="102">
        <f>'O-O'!H26</f>
        <v>0</v>
      </c>
      <c r="L26" s="103">
        <f>'O-Total'!H26</f>
        <v>16128796</v>
      </c>
    </row>
    <row r="27" spans="1:12" x14ac:dyDescent="0.3">
      <c r="A27" s="4" t="s">
        <v>17</v>
      </c>
      <c r="B27" s="101">
        <f>'O-G'!H27</f>
        <v>3227349.8200000003</v>
      </c>
      <c r="C27" s="102">
        <f>'O-FCS'!H27</f>
        <v>401230.44000000006</v>
      </c>
      <c r="D27" s="102">
        <f>'O-ADS'!H27</f>
        <v>127060</v>
      </c>
      <c r="E27" s="102">
        <f>'O-RC'!H27</f>
        <v>42231166.556999996</v>
      </c>
      <c r="F27" s="102">
        <f>'O-WM'!H27</f>
        <v>3569576.23</v>
      </c>
      <c r="G27" s="102">
        <f>'O-TSM'!H27</f>
        <v>5916377.709999999</v>
      </c>
      <c r="H27" s="102">
        <f>'O-E'!H27</f>
        <v>4062885.6999999997</v>
      </c>
      <c r="I27" s="102">
        <f>'O-BES'!H27</f>
        <v>23256</v>
      </c>
      <c r="J27" s="102">
        <f>'O-LRB'!H27</f>
        <v>2172160.5199999996</v>
      </c>
      <c r="K27" s="102">
        <f>'O-O'!H27</f>
        <v>0</v>
      </c>
      <c r="L27" s="103">
        <f>'O-Total'!H27</f>
        <v>61731062.976999998</v>
      </c>
    </row>
    <row r="28" spans="1:12" x14ac:dyDescent="0.3">
      <c r="A28" s="4" t="s">
        <v>18</v>
      </c>
      <c r="B28" s="101">
        <f>'O-G'!H28</f>
        <v>3524787</v>
      </c>
      <c r="C28" s="102">
        <f>'O-FCS'!H28</f>
        <v>0</v>
      </c>
      <c r="D28" s="102">
        <f>'O-ADS'!H28</f>
        <v>0</v>
      </c>
      <c r="E28" s="102">
        <f>'O-RC'!H28</f>
        <v>13759817.07</v>
      </c>
      <c r="F28" s="102">
        <f>'O-WM'!H28</f>
        <v>3854254</v>
      </c>
      <c r="G28" s="102">
        <f>'O-TSM'!H28</f>
        <v>3863562</v>
      </c>
      <c r="H28" s="102">
        <f>'O-E'!H28</f>
        <v>795156</v>
      </c>
      <c r="I28" s="102">
        <f>'O-BES'!H28</f>
        <v>1229937</v>
      </c>
      <c r="J28" s="102">
        <f>'O-LRB'!H28</f>
        <v>11172273</v>
      </c>
      <c r="K28" s="102">
        <f>'O-O'!H28</f>
        <v>0</v>
      </c>
      <c r="L28" s="103">
        <f>'O-Total'!H28</f>
        <v>38199786.07</v>
      </c>
    </row>
    <row r="29" spans="1:12" x14ac:dyDescent="0.3">
      <c r="A29" s="4" t="s">
        <v>19</v>
      </c>
      <c r="B29" s="101">
        <f>'O-G'!H29</f>
        <v>6787022.7300000004</v>
      </c>
      <c r="C29" s="102">
        <f>'O-FCS'!H29</f>
        <v>766135.28</v>
      </c>
      <c r="D29" s="102">
        <f>'O-ADS'!H29</f>
        <v>0</v>
      </c>
      <c r="E29" s="102">
        <f>'O-RC'!H29</f>
        <v>36812062.310000002</v>
      </c>
      <c r="F29" s="102">
        <f>'O-WM'!H29</f>
        <v>438684.48</v>
      </c>
      <c r="G29" s="102">
        <f>'O-TSM'!H29</f>
        <v>10048465.510000002</v>
      </c>
      <c r="H29" s="102">
        <f>'O-E'!H29</f>
        <v>1338298.6200000001</v>
      </c>
      <c r="I29" s="102">
        <f>'O-BES'!H29</f>
        <v>833172.43</v>
      </c>
      <c r="J29" s="102">
        <f>'O-LRB'!H29</f>
        <v>8171066.4100000001</v>
      </c>
      <c r="K29" s="102">
        <f>'O-O'!H29</f>
        <v>0</v>
      </c>
      <c r="L29" s="103">
        <f>'O-Total'!H29</f>
        <v>65194907.769999996</v>
      </c>
    </row>
    <row r="30" spans="1:12" x14ac:dyDescent="0.3">
      <c r="A30" s="4" t="s">
        <v>20</v>
      </c>
      <c r="B30" s="101">
        <f>'O-G'!H30</f>
        <v>583718.77</v>
      </c>
      <c r="C30" s="102">
        <f>'O-FCS'!H30</f>
        <v>727543.83</v>
      </c>
      <c r="D30" s="102">
        <f>'O-ADS'!H30</f>
        <v>0</v>
      </c>
      <c r="E30" s="102">
        <f>'O-RC'!H30</f>
        <v>4508953.5299999993</v>
      </c>
      <c r="F30" s="102">
        <f>'O-WM'!H30</f>
        <v>123193.03</v>
      </c>
      <c r="G30" s="102">
        <f>'O-TSM'!H30</f>
        <v>465083.83</v>
      </c>
      <c r="H30" s="102">
        <f>'O-E'!H30</f>
        <v>1474277.9500000002</v>
      </c>
      <c r="I30" s="102">
        <f>'O-BES'!H30</f>
        <v>779102.78999999992</v>
      </c>
      <c r="J30" s="102">
        <f>'O-LRB'!H30</f>
        <v>3602236.2499999995</v>
      </c>
      <c r="K30" s="102">
        <f>'O-O'!H30</f>
        <v>0</v>
      </c>
      <c r="L30" s="103">
        <f>'O-Total'!H30</f>
        <v>12264109.979999999</v>
      </c>
    </row>
    <row r="31" spans="1:12" x14ac:dyDescent="0.3">
      <c r="A31" s="4" t="s">
        <v>21</v>
      </c>
      <c r="B31" s="101">
        <f>'O-G'!H31</f>
        <v>3133381.91</v>
      </c>
      <c r="C31" s="102">
        <f>'O-FCS'!H31</f>
        <v>65184.17</v>
      </c>
      <c r="D31" s="102">
        <f>'O-ADS'!H31</f>
        <v>1112434.3199999998</v>
      </c>
      <c r="E31" s="102">
        <f>'O-RC'!H31</f>
        <v>34834628.210000001</v>
      </c>
      <c r="F31" s="102">
        <f>'O-WM'!H31</f>
        <v>0</v>
      </c>
      <c r="G31" s="102">
        <f>'O-TSM'!H31</f>
        <v>7387071.5300000003</v>
      </c>
      <c r="H31" s="102">
        <f>'O-E'!H31</f>
        <v>3711060.8099999996</v>
      </c>
      <c r="I31" s="102">
        <f>'O-BES'!H31</f>
        <v>0</v>
      </c>
      <c r="J31" s="102">
        <f>'O-LRB'!H31</f>
        <v>4298480.62</v>
      </c>
      <c r="K31" s="102">
        <f>'O-O'!H31</f>
        <v>0</v>
      </c>
      <c r="L31" s="103">
        <f>'O-Total'!H31</f>
        <v>54542241.57</v>
      </c>
    </row>
    <row r="32" spans="1:12" x14ac:dyDescent="0.3">
      <c r="A32" s="4" t="s">
        <v>22</v>
      </c>
      <c r="B32" s="101">
        <f>'O-G'!H32</f>
        <v>592150.89</v>
      </c>
      <c r="C32" s="102">
        <f>'O-FCS'!H32</f>
        <v>18385.66</v>
      </c>
      <c r="D32" s="102">
        <f>'O-ADS'!H32</f>
        <v>6317.5</v>
      </c>
      <c r="E32" s="102">
        <f>'O-RC'!H32</f>
        <v>7391184.9900000002</v>
      </c>
      <c r="F32" s="102">
        <f>'O-WM'!H32</f>
        <v>0</v>
      </c>
      <c r="G32" s="102">
        <f>'O-TSM'!H32</f>
        <v>176026.35</v>
      </c>
      <c r="H32" s="102">
        <f>'O-E'!H32</f>
        <v>15706.26</v>
      </c>
      <c r="I32" s="102">
        <f>'O-BES'!H32</f>
        <v>720960.27000000014</v>
      </c>
      <c r="J32" s="102">
        <f>'O-LRB'!H32</f>
        <v>3619139.9700000007</v>
      </c>
      <c r="K32" s="102">
        <f>'O-O'!H32</f>
        <v>2604702.14</v>
      </c>
      <c r="L32" s="103">
        <f>'O-Total'!H32</f>
        <v>15144574.030000001</v>
      </c>
    </row>
    <row r="33" spans="1:12" x14ac:dyDescent="0.3">
      <c r="A33" s="4" t="s">
        <v>23</v>
      </c>
      <c r="B33" s="101">
        <f>'O-G'!H33</f>
        <v>792330</v>
      </c>
      <c r="C33" s="102">
        <f>'O-FCS'!H33</f>
        <v>55902</v>
      </c>
      <c r="D33" s="102">
        <f>'O-ADS'!H33</f>
        <v>0</v>
      </c>
      <c r="E33" s="102">
        <f>'O-RC'!H33</f>
        <v>4966601</v>
      </c>
      <c r="F33" s="102">
        <f>'O-WM'!H33</f>
        <v>0</v>
      </c>
      <c r="G33" s="102">
        <f>'O-TSM'!H33</f>
        <v>906650</v>
      </c>
      <c r="H33" s="102">
        <f>'O-E'!H33</f>
        <v>297837</v>
      </c>
      <c r="I33" s="102">
        <f>'O-BES'!H33</f>
        <v>507281</v>
      </c>
      <c r="J33" s="102">
        <f>'O-LRB'!H33</f>
        <v>5478945</v>
      </c>
      <c r="K33" s="102">
        <f>'O-O'!H33</f>
        <v>1386629</v>
      </c>
      <c r="L33" s="103">
        <f>'O-Total'!H33</f>
        <v>14392175</v>
      </c>
    </row>
    <row r="34" spans="1:12" x14ac:dyDescent="0.3">
      <c r="A34" s="4" t="s">
        <v>24</v>
      </c>
      <c r="B34" s="101">
        <f>'O-G'!H34</f>
        <v>321466.21000000002</v>
      </c>
      <c r="C34" s="102">
        <f>'O-FCS'!H34</f>
        <v>415635.52</v>
      </c>
      <c r="D34" s="102">
        <f>'O-ADS'!H34</f>
        <v>1800</v>
      </c>
      <c r="E34" s="102">
        <f>'O-RC'!H34</f>
        <v>20720351.91</v>
      </c>
      <c r="F34" s="102">
        <f>'O-WM'!H34</f>
        <v>360015.18</v>
      </c>
      <c r="G34" s="102">
        <f>'O-TSM'!H34</f>
        <v>4420677.08</v>
      </c>
      <c r="H34" s="102">
        <f>'O-E'!H34</f>
        <v>7303778.9100000001</v>
      </c>
      <c r="I34" s="102">
        <f>'O-BES'!H34</f>
        <v>5685401.3900000006</v>
      </c>
      <c r="J34" s="102">
        <f>'O-LRB'!H34</f>
        <v>15817576.360000001</v>
      </c>
      <c r="K34" s="102">
        <f>'O-O'!H34</f>
        <v>0</v>
      </c>
      <c r="L34" s="103">
        <f>'O-Total'!H34</f>
        <v>55046702.560000002</v>
      </c>
    </row>
    <row r="35" spans="1:12" x14ac:dyDescent="0.3">
      <c r="A35" s="4" t="s">
        <v>25</v>
      </c>
      <c r="B35" s="101">
        <f>'O-G'!H35</f>
        <v>8396740.6339000016</v>
      </c>
      <c r="C35" s="102">
        <f>'O-FCS'!H35</f>
        <v>648863.89</v>
      </c>
      <c r="D35" s="102">
        <f>'O-ADS'!H35</f>
        <v>44964.800000000003</v>
      </c>
      <c r="E35" s="102">
        <f>'O-RC'!H35</f>
        <v>27283644.699999999</v>
      </c>
      <c r="F35" s="102">
        <f>'O-WM'!H35</f>
        <v>0</v>
      </c>
      <c r="G35" s="102">
        <f>'O-TSM'!H35</f>
        <v>3831193.8894999996</v>
      </c>
      <c r="H35" s="102">
        <f>'O-E'!H35</f>
        <v>1622527.7854545449</v>
      </c>
      <c r="I35" s="102">
        <f>'O-BES'!H35</f>
        <v>138454.54999999999</v>
      </c>
      <c r="J35" s="102">
        <f>'O-LRB'!H35</f>
        <v>9802246.3300000019</v>
      </c>
      <c r="K35" s="102">
        <f>'O-O'!H35</f>
        <v>0</v>
      </c>
      <c r="L35" s="103">
        <f>'O-Total'!H35</f>
        <v>51768636.578854546</v>
      </c>
    </row>
    <row r="36" spans="1:12" x14ac:dyDescent="0.3">
      <c r="A36" s="4" t="s">
        <v>26</v>
      </c>
      <c r="B36" s="101">
        <f>'O-G'!H36</f>
        <v>89179862.749999985</v>
      </c>
      <c r="C36" s="102">
        <f>'O-FCS'!H36</f>
        <v>5319971.004999999</v>
      </c>
      <c r="D36" s="102">
        <f>'O-ADS'!H36</f>
        <v>393151.3</v>
      </c>
      <c r="E36" s="102">
        <f>'O-RC'!H36</f>
        <v>28677625.824999999</v>
      </c>
      <c r="F36" s="102">
        <f>'O-WM'!H36</f>
        <v>1800996.5</v>
      </c>
      <c r="G36" s="102">
        <f>'O-TSM'!H36</f>
        <v>16556485.779999999</v>
      </c>
      <c r="H36" s="102">
        <f>'O-E'!H36</f>
        <v>17602878.48</v>
      </c>
      <c r="I36" s="102">
        <f>'O-BES'!H36</f>
        <v>12631680.02</v>
      </c>
      <c r="J36" s="102">
        <f>'O-LRB'!H36</f>
        <v>19832818.48</v>
      </c>
      <c r="K36" s="102">
        <f>'O-O'!H36</f>
        <v>3742521.57</v>
      </c>
      <c r="L36" s="103">
        <f>'O-Total'!H36</f>
        <v>195737991.70999995</v>
      </c>
    </row>
    <row r="37" spans="1:12" x14ac:dyDescent="0.3">
      <c r="A37" s="4" t="s">
        <v>27</v>
      </c>
      <c r="B37" s="101">
        <f>'O-G'!H37</f>
        <v>4221544</v>
      </c>
      <c r="C37" s="102">
        <f>'O-FCS'!H37</f>
        <v>111140</v>
      </c>
      <c r="D37" s="102">
        <f>'O-ADS'!H37</f>
        <v>0</v>
      </c>
      <c r="E37" s="102">
        <f>'O-RC'!H37</f>
        <v>5128930</v>
      </c>
      <c r="F37" s="102">
        <f>'O-WM'!H37</f>
        <v>4628860</v>
      </c>
      <c r="G37" s="102">
        <f>'O-TSM'!H37</f>
        <v>5179931</v>
      </c>
      <c r="H37" s="102">
        <f>'O-E'!H37</f>
        <v>4726811</v>
      </c>
      <c r="I37" s="102">
        <f>'O-BES'!H37</f>
        <v>830632</v>
      </c>
      <c r="J37" s="102">
        <f>'O-LRB'!H37</f>
        <v>27173263</v>
      </c>
      <c r="K37" s="102">
        <f>'O-O'!H37</f>
        <v>0</v>
      </c>
      <c r="L37" s="103">
        <f>'O-Total'!H37</f>
        <v>52001111</v>
      </c>
    </row>
    <row r="38" spans="1:12" x14ac:dyDescent="0.3">
      <c r="A38" s="4" t="s">
        <v>28</v>
      </c>
      <c r="B38" s="101">
        <f>'O-G'!H38</f>
        <v>655000</v>
      </c>
      <c r="C38" s="102">
        <f>'O-FCS'!H38</f>
        <v>0</v>
      </c>
      <c r="D38" s="102">
        <f>'O-ADS'!H38</f>
        <v>0</v>
      </c>
      <c r="E38" s="102">
        <f>'O-RC'!H38</f>
        <v>4000000</v>
      </c>
      <c r="F38" s="102">
        <f>'O-WM'!H38</f>
        <v>0</v>
      </c>
      <c r="G38" s="102">
        <f>'O-TSM'!H38</f>
        <v>861000</v>
      </c>
      <c r="H38" s="102">
        <f>'O-E'!H38</f>
        <v>372000</v>
      </c>
      <c r="I38" s="102">
        <f>'O-BES'!H38</f>
        <v>115000</v>
      </c>
      <c r="J38" s="102">
        <f>'O-LRB'!H38</f>
        <v>4229000</v>
      </c>
      <c r="K38" s="102">
        <f>'O-O'!H38</f>
        <v>0</v>
      </c>
      <c r="L38" s="103">
        <f>'O-Total'!H38</f>
        <v>10232000</v>
      </c>
    </row>
    <row r="39" spans="1:12" x14ac:dyDescent="0.3">
      <c r="A39" s="4" t="s">
        <v>29</v>
      </c>
      <c r="B39" s="101">
        <f>'O-G'!H39</f>
        <v>68894</v>
      </c>
      <c r="C39" s="102">
        <f>'O-FCS'!H39</f>
        <v>22379</v>
      </c>
      <c r="D39" s="102">
        <f>'O-ADS'!H39</f>
        <v>1827</v>
      </c>
      <c r="E39" s="102">
        <f>'O-RC'!H39</f>
        <v>1202203</v>
      </c>
      <c r="F39" s="102">
        <f>'O-WM'!H39</f>
        <v>0</v>
      </c>
      <c r="G39" s="102">
        <f>'O-TSM'!H39</f>
        <v>818261</v>
      </c>
      <c r="H39" s="102">
        <f>'O-E'!H39</f>
        <v>24165</v>
      </c>
      <c r="I39" s="102">
        <f>'O-BES'!H39</f>
        <v>1449594</v>
      </c>
      <c r="J39" s="102">
        <f>'O-LRB'!H39</f>
        <v>8592698</v>
      </c>
      <c r="K39" s="102">
        <f>'O-O'!H39</f>
        <v>0</v>
      </c>
      <c r="L39" s="103">
        <f>'O-Total'!H39</f>
        <v>12180021</v>
      </c>
    </row>
    <row r="40" spans="1:12" x14ac:dyDescent="0.3">
      <c r="A40" s="4" t="s">
        <v>30</v>
      </c>
      <c r="B40" s="101">
        <f>'O-G'!H40</f>
        <v>6590240</v>
      </c>
      <c r="C40" s="102">
        <f>'O-FCS'!H40</f>
        <v>878636</v>
      </c>
      <c r="D40" s="102">
        <f>'O-ADS'!H40</f>
        <v>277869</v>
      </c>
      <c r="E40" s="102">
        <f>'O-RC'!H40</f>
        <v>27754100</v>
      </c>
      <c r="F40" s="102">
        <f>'O-WM'!H40</f>
        <v>0</v>
      </c>
      <c r="G40" s="102">
        <f>'O-TSM'!H40</f>
        <v>6266884</v>
      </c>
      <c r="H40" s="102">
        <f>'O-E'!H40</f>
        <v>1677754</v>
      </c>
      <c r="I40" s="102">
        <f>'O-BES'!H40</f>
        <v>0</v>
      </c>
      <c r="J40" s="102">
        <f>'O-LRB'!H40</f>
        <v>11298373</v>
      </c>
      <c r="K40" s="102">
        <f>'O-O'!H40</f>
        <v>0</v>
      </c>
      <c r="L40" s="103">
        <f>'O-Total'!H40</f>
        <v>54743856</v>
      </c>
    </row>
    <row r="41" spans="1:12" x14ac:dyDescent="0.3">
      <c r="A41" s="4" t="s">
        <v>31</v>
      </c>
      <c r="B41" s="101">
        <f>'O-G'!H41</f>
        <v>193925</v>
      </c>
      <c r="C41" s="102">
        <f>'O-FCS'!H41</f>
        <v>151014</v>
      </c>
      <c r="D41" s="102">
        <f>'O-ADS'!H41</f>
        <v>0</v>
      </c>
      <c r="E41" s="102">
        <f>'O-RC'!H41</f>
        <v>5066053</v>
      </c>
      <c r="F41" s="102">
        <f>'O-WM'!H41</f>
        <v>3084760</v>
      </c>
      <c r="G41" s="102">
        <f>'O-TSM'!H41</f>
        <v>864622</v>
      </c>
      <c r="H41" s="102">
        <f>'O-E'!H41</f>
        <v>662352</v>
      </c>
      <c r="I41" s="102">
        <f>'O-BES'!H41</f>
        <v>985384</v>
      </c>
      <c r="J41" s="102">
        <f>'O-LRB'!H41</f>
        <v>7639326</v>
      </c>
      <c r="K41" s="102">
        <f>'O-O'!H41</f>
        <v>0</v>
      </c>
      <c r="L41" s="103">
        <f>'O-Total'!H41</f>
        <v>18647436</v>
      </c>
    </row>
    <row r="42" spans="1:12" x14ac:dyDescent="0.3">
      <c r="A42" s="4" t="s">
        <v>32</v>
      </c>
      <c r="B42" s="101">
        <f>'O-G'!H42</f>
        <v>4950410.74</v>
      </c>
      <c r="C42" s="102">
        <f>'O-FCS'!H42</f>
        <v>764877.07000000007</v>
      </c>
      <c r="D42" s="102">
        <f>'O-ADS'!H42</f>
        <v>408815.5</v>
      </c>
      <c r="E42" s="102">
        <f>'O-RC'!H42</f>
        <v>38056361.25</v>
      </c>
      <c r="F42" s="102">
        <f>'O-WM'!H42</f>
        <v>2153573.5</v>
      </c>
      <c r="G42" s="102">
        <f>'O-TSM'!H42</f>
        <v>12048421.813511694</v>
      </c>
      <c r="H42" s="102">
        <f>'O-E'!H42</f>
        <v>1711379.1800000004</v>
      </c>
      <c r="I42" s="102">
        <f>'O-BES'!H42</f>
        <v>883944.17</v>
      </c>
      <c r="J42" s="102">
        <f>'O-LRB'!H42</f>
        <v>12922501.790000001</v>
      </c>
      <c r="K42" s="102">
        <f>'O-O'!H42</f>
        <v>0</v>
      </c>
      <c r="L42" s="103">
        <f>'O-Total'!H42</f>
        <v>73900285.013511702</v>
      </c>
    </row>
    <row r="43" spans="1:12" x14ac:dyDescent="0.3">
      <c r="A43" s="4" t="s">
        <v>33</v>
      </c>
      <c r="B43" s="101">
        <f>'O-G'!H43</f>
        <v>1326348.05</v>
      </c>
      <c r="C43" s="102">
        <f>'O-FCS'!H43</f>
        <v>0</v>
      </c>
      <c r="D43" s="102">
        <f>'O-ADS'!H43</f>
        <v>0</v>
      </c>
      <c r="E43" s="102">
        <f>'O-RC'!H43</f>
        <v>3064197.17</v>
      </c>
      <c r="F43" s="102">
        <f>'O-WM'!H43</f>
        <v>0</v>
      </c>
      <c r="G43" s="102">
        <f>'O-TSM'!H43</f>
        <v>3372281.71</v>
      </c>
      <c r="H43" s="102">
        <f>'O-E'!H43</f>
        <v>268157.53999999998</v>
      </c>
      <c r="I43" s="102">
        <f>'O-BES'!H43</f>
        <v>0</v>
      </c>
      <c r="J43" s="102">
        <f>'O-LRB'!H43</f>
        <v>2293517</v>
      </c>
      <c r="K43" s="102">
        <f>'O-O'!H43</f>
        <v>603201</v>
      </c>
      <c r="L43" s="103">
        <f>'O-Total'!H43</f>
        <v>10927702.469999999</v>
      </c>
    </row>
    <row r="44" spans="1:12" x14ac:dyDescent="0.3">
      <c r="A44" s="4" t="s">
        <v>34</v>
      </c>
      <c r="B44" s="101">
        <f>'O-G'!H44</f>
        <v>835801</v>
      </c>
      <c r="C44" s="102">
        <f>'O-FCS'!H44</f>
        <v>658871</v>
      </c>
      <c r="D44" s="102">
        <f>'O-ADS'!H44</f>
        <v>10000</v>
      </c>
      <c r="E44" s="102">
        <f>'O-RC'!H44</f>
        <v>50984359.579999998</v>
      </c>
      <c r="F44" s="102">
        <f>'O-WM'!H44</f>
        <v>0</v>
      </c>
      <c r="G44" s="102">
        <f>'O-TSM'!H44</f>
        <v>4011375</v>
      </c>
      <c r="H44" s="102">
        <f>'O-E'!H44</f>
        <v>3001443</v>
      </c>
      <c r="I44" s="102">
        <f>'O-BES'!H44</f>
        <v>0</v>
      </c>
      <c r="J44" s="102">
        <f>'O-LRB'!H44</f>
        <v>4923660</v>
      </c>
      <c r="K44" s="102">
        <f>'O-O'!H44</f>
        <v>0</v>
      </c>
      <c r="L44" s="103">
        <f>'O-Total'!H44</f>
        <v>64425509.579999998</v>
      </c>
    </row>
    <row r="45" spans="1:12" x14ac:dyDescent="0.3">
      <c r="A45" s="4" t="s">
        <v>35</v>
      </c>
      <c r="B45" s="101">
        <f>'O-G'!H45</f>
        <v>2735903.77</v>
      </c>
      <c r="C45" s="102">
        <f>'O-FCS'!H45</f>
        <v>1782929.21</v>
      </c>
      <c r="D45" s="102">
        <f>'O-ADS'!H45</f>
        <v>1975136.2299999997</v>
      </c>
      <c r="E45" s="102">
        <f>'O-RC'!H45</f>
        <v>25086345.479999997</v>
      </c>
      <c r="F45" s="102">
        <f>'O-WM'!H45</f>
        <v>0</v>
      </c>
      <c r="G45" s="102">
        <f>'O-TSM'!H45</f>
        <v>5263215.01</v>
      </c>
      <c r="H45" s="102">
        <f>'O-E'!H45</f>
        <v>3102529.94</v>
      </c>
      <c r="I45" s="102">
        <f>'O-BES'!H45</f>
        <v>18353197.68</v>
      </c>
      <c r="J45" s="102">
        <f>'O-LRB'!H45</f>
        <v>8794662.9299999997</v>
      </c>
      <c r="K45" s="102">
        <f>'O-O'!H45</f>
        <v>0</v>
      </c>
      <c r="L45" s="103">
        <f>'O-Total'!H45</f>
        <v>67093920.249999993</v>
      </c>
    </row>
    <row r="46" spans="1:12" x14ac:dyDescent="0.3">
      <c r="A46" s="4" t="s">
        <v>36</v>
      </c>
      <c r="B46" s="101">
        <f>'O-G'!H46</f>
        <v>662922.94000000006</v>
      </c>
      <c r="C46" s="102">
        <f>'O-FCS'!H46</f>
        <v>162176.96650000001</v>
      </c>
      <c r="D46" s="102">
        <f>'O-ADS'!H46</f>
        <v>90566.37</v>
      </c>
      <c r="E46" s="102">
        <f>'O-RC'!H46</f>
        <v>18653071.480907481</v>
      </c>
      <c r="F46" s="102">
        <f>'O-WM'!H46</f>
        <v>4228950.9649999999</v>
      </c>
      <c r="G46" s="102">
        <f>'O-TSM'!H46</f>
        <v>2943596.1109999986</v>
      </c>
      <c r="H46" s="102">
        <f>'O-E'!H46</f>
        <v>791057.32499999995</v>
      </c>
      <c r="I46" s="102">
        <f>'O-BES'!H46</f>
        <v>1342618.6584999999</v>
      </c>
      <c r="J46" s="102">
        <f>'O-LRB'!H46</f>
        <v>12786102.600500001</v>
      </c>
      <c r="K46" s="102">
        <f>'O-O'!H46</f>
        <v>0</v>
      </c>
      <c r="L46" s="103">
        <f>'O-Total'!H46</f>
        <v>41661063.417407483</v>
      </c>
    </row>
    <row r="47" spans="1:12" x14ac:dyDescent="0.3">
      <c r="A47" s="4" t="s">
        <v>37</v>
      </c>
      <c r="B47" s="101">
        <f>'O-G'!H47</f>
        <v>143089.01999999999</v>
      </c>
      <c r="C47" s="102">
        <f>'O-FCS'!H47</f>
        <v>0</v>
      </c>
      <c r="D47" s="102">
        <f>'O-ADS'!H47</f>
        <v>0</v>
      </c>
      <c r="E47" s="102">
        <f>'O-RC'!H47</f>
        <v>504613.36</v>
      </c>
      <c r="F47" s="102">
        <f>'O-WM'!H47</f>
        <v>136490.65</v>
      </c>
      <c r="G47" s="102">
        <f>'O-TSM'!H47</f>
        <v>574289.13</v>
      </c>
      <c r="H47" s="102">
        <f>'O-E'!H47</f>
        <v>207562.75</v>
      </c>
      <c r="I47" s="102">
        <f>'O-BES'!H47</f>
        <v>956121.32</v>
      </c>
      <c r="J47" s="102">
        <f>'O-LRB'!H47</f>
        <v>5080685.28</v>
      </c>
      <c r="K47" s="102">
        <f>'O-O'!H47</f>
        <v>0</v>
      </c>
      <c r="L47" s="103">
        <f>'O-Total'!H47</f>
        <v>7602851.5099999998</v>
      </c>
    </row>
    <row r="48" spans="1:12" x14ac:dyDescent="0.3">
      <c r="A48" s="4" t="s">
        <v>38</v>
      </c>
      <c r="B48" s="101">
        <f>'O-G'!H48</f>
        <v>753319.89</v>
      </c>
      <c r="C48" s="102">
        <f>'O-FCS'!H48</f>
        <v>375309.29</v>
      </c>
      <c r="D48" s="102">
        <f>'O-ADS'!H48</f>
        <v>0</v>
      </c>
      <c r="E48" s="102">
        <f>'O-RC'!H48</f>
        <v>3150548.91</v>
      </c>
      <c r="F48" s="102">
        <f>'O-WM'!H48</f>
        <v>0</v>
      </c>
      <c r="G48" s="102">
        <f>'O-TSM'!H48</f>
        <v>5869602.5199999996</v>
      </c>
      <c r="H48" s="102">
        <f>'O-E'!H48</f>
        <v>2772718.41</v>
      </c>
      <c r="I48" s="102">
        <f>'O-BES'!H48</f>
        <v>157683.67000000001</v>
      </c>
      <c r="J48" s="102">
        <f>'O-LRB'!H48</f>
        <v>14387865.699999999</v>
      </c>
      <c r="K48" s="102">
        <f>'O-O'!H48</f>
        <v>147186.51</v>
      </c>
      <c r="L48" s="103">
        <f>'O-Total'!H48</f>
        <v>27614234.900000002</v>
      </c>
    </row>
    <row r="49" spans="1:12" x14ac:dyDescent="0.3">
      <c r="A49" s="4" t="s">
        <v>39</v>
      </c>
      <c r="B49" s="101">
        <f>'O-G'!H49</f>
        <v>8393752</v>
      </c>
      <c r="C49" s="102">
        <f>'O-FCS'!H49</f>
        <v>1563455</v>
      </c>
      <c r="D49" s="102">
        <f>'O-ADS'!H49</f>
        <v>0</v>
      </c>
      <c r="E49" s="102">
        <f>'O-RC'!H49</f>
        <v>14165031</v>
      </c>
      <c r="F49" s="102">
        <f>'O-WM'!H49</f>
        <v>0</v>
      </c>
      <c r="G49" s="102">
        <f>'O-TSM'!H49</f>
        <v>1810941</v>
      </c>
      <c r="H49" s="102">
        <f>'O-E'!H49</f>
        <v>3500685</v>
      </c>
      <c r="I49" s="102">
        <f>'O-BES'!H49</f>
        <v>246318</v>
      </c>
      <c r="J49" s="102">
        <f>'O-LRB'!H49</f>
        <v>10812818</v>
      </c>
      <c r="K49" s="102">
        <f>'O-O'!H49</f>
        <v>0</v>
      </c>
      <c r="L49" s="103">
        <f>'O-Total'!H49</f>
        <v>40493000</v>
      </c>
    </row>
    <row r="50" spans="1:12" x14ac:dyDescent="0.3">
      <c r="A50" s="4" t="s">
        <v>40</v>
      </c>
      <c r="B50" s="101">
        <f>'O-G'!H50</f>
        <v>137828</v>
      </c>
      <c r="C50" s="102">
        <f>'O-FCS'!H50</f>
        <v>116705</v>
      </c>
      <c r="D50" s="102">
        <f>'O-ADS'!H50</f>
        <v>0</v>
      </c>
      <c r="E50" s="102">
        <f>'O-RC'!H50</f>
        <v>441324</v>
      </c>
      <c r="F50" s="102">
        <f>'O-WM'!H50</f>
        <v>0</v>
      </c>
      <c r="G50" s="102">
        <f>'O-TSM'!H50</f>
        <v>1368001</v>
      </c>
      <c r="H50" s="102">
        <f>'O-E'!H50</f>
        <v>294004</v>
      </c>
      <c r="I50" s="102">
        <f>'O-BES'!H50</f>
        <v>131766</v>
      </c>
      <c r="J50" s="102">
        <f>'O-LRB'!H50</f>
        <v>5383990</v>
      </c>
      <c r="K50" s="102">
        <f>'O-O'!H50</f>
        <v>0</v>
      </c>
      <c r="L50" s="103">
        <f>'O-Total'!H50</f>
        <v>7873618</v>
      </c>
    </row>
    <row r="51" spans="1:12" x14ac:dyDescent="0.3">
      <c r="A51" s="4" t="s">
        <v>41</v>
      </c>
      <c r="B51" s="101">
        <f>'O-G'!H51</f>
        <v>3006701</v>
      </c>
      <c r="C51" s="102">
        <f>'O-FCS'!H51</f>
        <v>4018270.51</v>
      </c>
      <c r="D51" s="102">
        <f>'O-ADS'!H51</f>
        <v>0</v>
      </c>
      <c r="E51" s="102">
        <f>'O-RC'!H51</f>
        <v>15999808.690000001</v>
      </c>
      <c r="F51" s="102">
        <f>'O-WM'!H51</f>
        <v>863763</v>
      </c>
      <c r="G51" s="102">
        <f>'O-TSM'!H51</f>
        <v>1693325.2782035563</v>
      </c>
      <c r="H51" s="102">
        <f>'O-E'!H51</f>
        <v>978870.03</v>
      </c>
      <c r="I51" s="102">
        <f>'O-BES'!H51</f>
        <v>0</v>
      </c>
      <c r="J51" s="102">
        <f>'O-LRB'!H51</f>
        <v>4556453.6900000004</v>
      </c>
      <c r="K51" s="102">
        <f>'O-O'!H51</f>
        <v>0</v>
      </c>
      <c r="L51" s="103">
        <f>'O-Total'!H51</f>
        <v>31117192.19820356</v>
      </c>
    </row>
    <row r="52" spans="1:12" x14ac:dyDescent="0.3">
      <c r="A52" s="4" t="s">
        <v>42</v>
      </c>
      <c r="B52" s="101">
        <f>'O-G'!H52</f>
        <v>411388</v>
      </c>
      <c r="C52" s="102">
        <f>'O-FCS'!H52</f>
        <v>2825984.48</v>
      </c>
      <c r="D52" s="102">
        <f>'O-ADS'!H52</f>
        <v>2517730.52</v>
      </c>
      <c r="E52" s="102">
        <f>'O-RC'!H52</f>
        <v>20296140.84</v>
      </c>
      <c r="F52" s="102">
        <f>'O-WM'!H52</f>
        <v>20412.14</v>
      </c>
      <c r="G52" s="102">
        <f>'O-TSM'!H52</f>
        <v>11450843.42</v>
      </c>
      <c r="H52" s="102">
        <f>'O-E'!H52</f>
        <v>4457249.16</v>
      </c>
      <c r="I52" s="102">
        <f>'O-BES'!H52</f>
        <v>1665745.2</v>
      </c>
      <c r="J52" s="102">
        <f>'O-LRB'!H52</f>
        <v>1032913.8600000001</v>
      </c>
      <c r="K52" s="102">
        <f>'O-O'!H52</f>
        <v>0</v>
      </c>
      <c r="L52" s="103">
        <f>'O-Total'!H52</f>
        <v>44678407.620000005</v>
      </c>
    </row>
    <row r="53" spans="1:12" x14ac:dyDescent="0.3">
      <c r="A53" s="4" t="s">
        <v>43</v>
      </c>
      <c r="B53" s="101">
        <f>'O-G'!H53</f>
        <v>31198643.539999999</v>
      </c>
      <c r="C53" s="102">
        <f>'O-FCS'!H53</f>
        <v>48668196.369999997</v>
      </c>
      <c r="D53" s="102">
        <f>'O-ADS'!H53</f>
        <v>0</v>
      </c>
      <c r="E53" s="102">
        <f>'O-RC'!H53</f>
        <v>55799586.550000004</v>
      </c>
      <c r="F53" s="102">
        <f>'O-WM'!H53</f>
        <v>492385.41</v>
      </c>
      <c r="G53" s="102">
        <f>'O-TSM'!H53</f>
        <v>21383268.709999997</v>
      </c>
      <c r="H53" s="102">
        <f>'O-E'!H53</f>
        <v>4042360.8600000003</v>
      </c>
      <c r="I53" s="102">
        <f>'O-BES'!H53</f>
        <v>8309599.4000000013</v>
      </c>
      <c r="J53" s="102">
        <f>'O-LRB'!H53</f>
        <v>7187958.8499999996</v>
      </c>
      <c r="K53" s="102">
        <f>'O-O'!H53</f>
        <v>0</v>
      </c>
      <c r="L53" s="103">
        <f>'O-Total'!H53</f>
        <v>177081999.69000003</v>
      </c>
    </row>
    <row r="54" spans="1:12" x14ac:dyDescent="0.3">
      <c r="A54" s="4" t="s">
        <v>44</v>
      </c>
      <c r="B54" s="101">
        <f>'O-G'!H54</f>
        <v>1945660.71</v>
      </c>
      <c r="C54" s="102">
        <f>'O-FCS'!H54</f>
        <v>3518947</v>
      </c>
      <c r="D54" s="102">
        <f>'O-ADS'!H54</f>
        <v>0</v>
      </c>
      <c r="E54" s="102">
        <f>'O-RC'!H54</f>
        <v>25172888.140000001</v>
      </c>
      <c r="F54" s="102">
        <f>'O-WM'!H54</f>
        <v>41037</v>
      </c>
      <c r="G54" s="102">
        <f>'O-TSM'!H54</f>
        <v>3996675.97</v>
      </c>
      <c r="H54" s="102">
        <f>'O-E'!H54</f>
        <v>469794</v>
      </c>
      <c r="I54" s="102">
        <f>'O-BES'!H54</f>
        <v>7200</v>
      </c>
      <c r="J54" s="102">
        <f>'O-LRB'!H54</f>
        <v>16190556.08</v>
      </c>
      <c r="K54" s="102">
        <f>'O-O'!H54</f>
        <v>0</v>
      </c>
      <c r="L54" s="103">
        <f>'O-Total'!H54</f>
        <v>51342758.899999999</v>
      </c>
    </row>
    <row r="55" spans="1:12" x14ac:dyDescent="0.3">
      <c r="A55" s="140" t="s">
        <v>277</v>
      </c>
      <c r="B55" s="101">
        <f>'O-G'!H55</f>
        <v>540850.06881438196</v>
      </c>
      <c r="C55" s="102">
        <f>'O-FCS'!H55</f>
        <v>9556019.3634323608</v>
      </c>
      <c r="D55" s="102">
        <f>'O-ADS'!H55</f>
        <v>198566.72202791285</v>
      </c>
      <c r="E55" s="102">
        <f>'O-RC'!H55</f>
        <v>27328890.249837313</v>
      </c>
      <c r="F55" s="102">
        <f>'O-WM'!H55</f>
        <v>5276635.3001786191</v>
      </c>
      <c r="G55" s="102">
        <f>'O-TSM'!H55</f>
        <v>1476098.3413626046</v>
      </c>
      <c r="H55" s="102">
        <f>'O-E'!H55</f>
        <v>19710.67797033261</v>
      </c>
      <c r="I55" s="102">
        <f>'O-BES'!H55</f>
        <v>226938.59814471591</v>
      </c>
      <c r="J55" s="102">
        <f>'O-LRB'!H55</f>
        <v>12036290.563531758</v>
      </c>
      <c r="K55" s="102">
        <f>'O-O'!H55</f>
        <v>0</v>
      </c>
      <c r="L55" s="103">
        <f>'O-Total'!H55</f>
        <v>56659999.885299996</v>
      </c>
    </row>
    <row r="56" spans="1:12" x14ac:dyDescent="0.3">
      <c r="A56" s="4" t="s">
        <v>45</v>
      </c>
      <c r="B56" s="101">
        <f>'O-G'!H56</f>
        <v>1916000</v>
      </c>
      <c r="C56" s="102">
        <f>'O-FCS'!H56</f>
        <v>100000</v>
      </c>
      <c r="D56" s="102">
        <f>'O-ADS'!H56</f>
        <v>0</v>
      </c>
      <c r="E56" s="102">
        <f>'O-RC'!H56</f>
        <v>12103000</v>
      </c>
      <c r="F56" s="102">
        <f>'O-WM'!H56</f>
        <v>1645000</v>
      </c>
      <c r="G56" s="102">
        <f>'O-TSM'!H56</f>
        <v>2758000</v>
      </c>
      <c r="H56" s="102">
        <f>'O-E'!H56</f>
        <v>378000</v>
      </c>
      <c r="I56" s="102">
        <f>'O-BES'!H56</f>
        <v>0</v>
      </c>
      <c r="J56" s="102">
        <f>'O-LRB'!H56</f>
        <v>12250000</v>
      </c>
      <c r="K56" s="102">
        <f>'O-O'!H56</f>
        <v>0</v>
      </c>
      <c r="L56" s="103">
        <f>'O-Total'!H56</f>
        <v>31150000</v>
      </c>
    </row>
    <row r="57" spans="1:12" x14ac:dyDescent="0.3">
      <c r="A57" s="4" t="s">
        <v>46</v>
      </c>
      <c r="B57" s="101">
        <f>'O-G'!H57</f>
        <v>3770992.25</v>
      </c>
      <c r="C57" s="102">
        <f>'O-FCS'!H57</f>
        <v>3374345.23</v>
      </c>
      <c r="D57" s="102">
        <f>'O-ADS'!H57</f>
        <v>0</v>
      </c>
      <c r="E57" s="102">
        <f>'O-RC'!H57</f>
        <v>7060503.2999999998</v>
      </c>
      <c r="F57" s="102">
        <f>'O-WM'!H57</f>
        <v>4556240.1500000004</v>
      </c>
      <c r="G57" s="102">
        <f>'O-TSM'!H57</f>
        <v>1983822.9599999997</v>
      </c>
      <c r="H57" s="102">
        <f>'O-E'!H57</f>
        <v>91043.47</v>
      </c>
      <c r="I57" s="102">
        <f>'O-BES'!H57</f>
        <v>61466.64</v>
      </c>
      <c r="J57" s="102">
        <f>'O-LRB'!H57</f>
        <v>8961025.0800000001</v>
      </c>
      <c r="K57" s="102">
        <f>'O-O'!H57</f>
        <v>0</v>
      </c>
      <c r="L57" s="103">
        <f>'O-Total'!H57</f>
        <v>29859439.079999998</v>
      </c>
    </row>
    <row r="58" spans="1:12" x14ac:dyDescent="0.3">
      <c r="A58" s="4" t="s">
        <v>47</v>
      </c>
      <c r="B58" s="101">
        <f>'O-G'!H58</f>
        <v>1428490</v>
      </c>
      <c r="C58" s="102">
        <f>'O-FCS'!H58</f>
        <v>397821</v>
      </c>
      <c r="D58" s="102">
        <f>'O-ADS'!H58</f>
        <v>0</v>
      </c>
      <c r="E58" s="102">
        <f>'O-RC'!H58</f>
        <v>4641123</v>
      </c>
      <c r="F58" s="102">
        <f>'O-WM'!H58</f>
        <v>0</v>
      </c>
      <c r="G58" s="102">
        <f>'O-TSM'!H58</f>
        <v>1948712</v>
      </c>
      <c r="H58" s="102">
        <f>'O-E'!H58</f>
        <v>2071941</v>
      </c>
      <c r="I58" s="102">
        <f>'O-BES'!H58</f>
        <v>380899</v>
      </c>
      <c r="J58" s="102">
        <f>'O-LRB'!H58</f>
        <v>5331138</v>
      </c>
      <c r="K58" s="102">
        <f>'O-O'!H58</f>
        <v>0</v>
      </c>
      <c r="L58" s="103">
        <f>'O-Total'!H58</f>
        <v>16200124</v>
      </c>
    </row>
    <row r="59" spans="1:12" x14ac:dyDescent="0.3">
      <c r="A59" s="4" t="s">
        <v>48</v>
      </c>
      <c r="B59" s="101">
        <f>'O-G'!H59</f>
        <v>12723462</v>
      </c>
      <c r="C59" s="102">
        <f>'O-FCS'!H59</f>
        <v>2742168</v>
      </c>
      <c r="D59" s="102">
        <f>'O-ADS'!H59</f>
        <v>0</v>
      </c>
      <c r="E59" s="102">
        <f>'O-RC'!H59</f>
        <v>15087021</v>
      </c>
      <c r="F59" s="102">
        <f>'O-WM'!H59</f>
        <v>369438</v>
      </c>
      <c r="G59" s="102">
        <f>'O-TSM'!H59</f>
        <v>9262578</v>
      </c>
      <c r="H59" s="102">
        <f>'O-E'!H59</f>
        <v>1134333</v>
      </c>
      <c r="I59" s="102">
        <f>'O-BES'!H59</f>
        <v>0</v>
      </c>
      <c r="J59" s="102">
        <f>'O-LRB'!H59</f>
        <v>5477399</v>
      </c>
      <c r="K59" s="102">
        <f>'O-O'!H59</f>
        <v>0</v>
      </c>
      <c r="L59" s="103">
        <f>'O-Total'!H59</f>
        <v>46796399</v>
      </c>
    </row>
    <row r="60" spans="1:12" x14ac:dyDescent="0.3">
      <c r="A60" s="4" t="s">
        <v>49</v>
      </c>
      <c r="B60" s="101">
        <f>'O-G'!H60</f>
        <v>2590393.08</v>
      </c>
      <c r="C60" s="102">
        <f>'O-FCS'!H60</f>
        <v>320439.21999999997</v>
      </c>
      <c r="D60" s="102">
        <f>'O-ADS'!H60</f>
        <v>156162</v>
      </c>
      <c r="E60" s="102">
        <f>'O-RC'!H60</f>
        <v>21337891.179999996</v>
      </c>
      <c r="F60" s="102">
        <f>'O-WM'!H60</f>
        <v>1948269.98</v>
      </c>
      <c r="G60" s="102">
        <f>'O-TSM'!H60</f>
        <v>346452.53</v>
      </c>
      <c r="H60" s="102">
        <f>'O-E'!H60</f>
        <v>611678.12</v>
      </c>
      <c r="I60" s="102">
        <f>'O-BES'!H60</f>
        <v>27015</v>
      </c>
      <c r="J60" s="102">
        <f>'O-LRB'!H60</f>
        <v>8305137.5699999975</v>
      </c>
      <c r="K60" s="102">
        <f>'O-O'!H60</f>
        <v>451449.02999999997</v>
      </c>
      <c r="L60" s="103">
        <f>'O-Total'!H60</f>
        <v>36094887.710000001</v>
      </c>
    </row>
    <row r="61" spans="1:12" x14ac:dyDescent="0.3">
      <c r="A61" s="4" t="s">
        <v>50</v>
      </c>
      <c r="B61" s="101">
        <f>'O-G'!H61</f>
        <v>2140087.4699999997</v>
      </c>
      <c r="C61" s="102">
        <f>'O-FCS'!H61</f>
        <v>0</v>
      </c>
      <c r="D61" s="102">
        <f>'O-ADS'!H61</f>
        <v>0</v>
      </c>
      <c r="E61" s="102">
        <f>'O-RC'!H61</f>
        <v>13933101.580000004</v>
      </c>
      <c r="F61" s="102">
        <f>'O-WM'!H61</f>
        <v>0</v>
      </c>
      <c r="G61" s="102">
        <f>'O-TSM'!H61</f>
        <v>879246.28</v>
      </c>
      <c r="H61" s="102">
        <f>'O-E'!H61</f>
        <v>355267.31</v>
      </c>
      <c r="I61" s="102">
        <f>'O-BES'!H61</f>
        <v>0</v>
      </c>
      <c r="J61" s="102">
        <f>'O-LRB'!H61</f>
        <v>7937873.7699999996</v>
      </c>
      <c r="K61" s="102">
        <f>'O-O'!H61</f>
        <v>0</v>
      </c>
      <c r="L61" s="103">
        <f>'O-Total'!H61</f>
        <v>25245576.410000004</v>
      </c>
    </row>
    <row r="62" spans="1:12" x14ac:dyDescent="0.3">
      <c r="A62" s="4" t="s">
        <v>51</v>
      </c>
      <c r="B62" s="101">
        <f>'O-G'!H62</f>
        <v>1082723.55</v>
      </c>
      <c r="C62" s="102">
        <f>'O-FCS'!H62</f>
        <v>1533771.85</v>
      </c>
      <c r="D62" s="102">
        <f>'O-ADS'!H62</f>
        <v>0</v>
      </c>
      <c r="E62" s="102">
        <f>'O-RC'!H62</f>
        <v>22812665.496456802</v>
      </c>
      <c r="F62" s="102">
        <f>'O-WM'!H62</f>
        <v>23870</v>
      </c>
      <c r="G62" s="102">
        <f>'O-TSM'!H62</f>
        <v>3999904.57</v>
      </c>
      <c r="H62" s="102">
        <f>'O-E'!H62</f>
        <v>2542374.3191</v>
      </c>
      <c r="I62" s="102">
        <f>'O-BES'!H62</f>
        <v>1513029.38</v>
      </c>
      <c r="J62" s="102">
        <f>'O-LRB'!H62</f>
        <v>11646529.744720003</v>
      </c>
      <c r="K62" s="102">
        <f>'O-O'!H62</f>
        <v>0</v>
      </c>
      <c r="L62" s="103">
        <f>'O-Total'!H62</f>
        <v>45154868.9102768</v>
      </c>
    </row>
    <row r="63" spans="1:12" x14ac:dyDescent="0.3">
      <c r="A63" s="4" t="s">
        <v>52</v>
      </c>
      <c r="B63" s="101">
        <f>'O-G'!H63</f>
        <v>542775</v>
      </c>
      <c r="C63" s="102">
        <f>'O-FCS'!H63</f>
        <v>10000</v>
      </c>
      <c r="D63" s="102">
        <f>'O-ADS'!H63</f>
        <v>0</v>
      </c>
      <c r="E63" s="102">
        <f>'O-RC'!H63</f>
        <v>3106815</v>
      </c>
      <c r="F63" s="102">
        <f>'O-WM'!H63</f>
        <v>105458</v>
      </c>
      <c r="G63" s="102">
        <f>'O-TSM'!H63</f>
        <v>4188342</v>
      </c>
      <c r="H63" s="102">
        <f>'O-E'!H63</f>
        <v>222407</v>
      </c>
      <c r="I63" s="102">
        <f>'O-BES'!H63</f>
        <v>32202</v>
      </c>
      <c r="J63" s="102">
        <f>'O-LRB'!H63</f>
        <v>3182773</v>
      </c>
      <c r="K63" s="102">
        <f>'O-O'!H63</f>
        <v>0</v>
      </c>
      <c r="L63" s="103">
        <f>'O-Total'!H63</f>
        <v>11390772</v>
      </c>
    </row>
    <row r="64" spans="1:12" x14ac:dyDescent="0.3">
      <c r="A64" s="4" t="s">
        <v>53</v>
      </c>
      <c r="B64" s="101">
        <f>'O-G'!H64</f>
        <v>528454</v>
      </c>
      <c r="C64" s="102">
        <f>'O-FCS'!H64</f>
        <v>757353</v>
      </c>
      <c r="D64" s="102">
        <f>'O-ADS'!H64</f>
        <v>3693</v>
      </c>
      <c r="E64" s="102">
        <f>'O-RC'!H64</f>
        <v>1971267</v>
      </c>
      <c r="F64" s="102">
        <f>'O-WM'!H64</f>
        <v>199284</v>
      </c>
      <c r="G64" s="102">
        <f>'O-TSM'!H64</f>
        <v>1034089</v>
      </c>
      <c r="H64" s="102">
        <f>'O-E'!H64</f>
        <v>542686</v>
      </c>
      <c r="I64" s="102">
        <f>'O-BES'!H64</f>
        <v>1765464</v>
      </c>
      <c r="J64" s="102">
        <f>'O-LRB'!H64</f>
        <v>14838717</v>
      </c>
      <c r="K64" s="102">
        <f>'O-O'!H64</f>
        <v>0</v>
      </c>
      <c r="L64" s="103">
        <f>'O-Total'!H64</f>
        <v>21641007</v>
      </c>
    </row>
    <row r="65" spans="1:12" x14ac:dyDescent="0.3">
      <c r="A65" s="4" t="s">
        <v>54</v>
      </c>
      <c r="B65" s="101">
        <f>'O-G'!H65</f>
        <v>274796</v>
      </c>
      <c r="C65" s="102">
        <f>'O-FCS'!H65</f>
        <v>224895</v>
      </c>
      <c r="D65" s="102">
        <f>'O-ADS'!H65</f>
        <v>0</v>
      </c>
      <c r="E65" s="102">
        <f>'O-RC'!H65</f>
        <v>1550048</v>
      </c>
      <c r="F65" s="102">
        <f>'O-WM'!H65</f>
        <v>800570</v>
      </c>
      <c r="G65" s="102">
        <f>'O-TSM'!H65</f>
        <v>1812163</v>
      </c>
      <c r="H65" s="102">
        <f>'O-E'!H65</f>
        <v>118408</v>
      </c>
      <c r="I65" s="102">
        <f>'O-BES'!H65</f>
        <v>146116</v>
      </c>
      <c r="J65" s="102">
        <f>'O-LRB'!H65</f>
        <v>7401624</v>
      </c>
      <c r="K65" s="102">
        <f>'O-O'!H65</f>
        <v>0</v>
      </c>
      <c r="L65" s="103">
        <f>'O-Total'!H65</f>
        <v>12328620</v>
      </c>
    </row>
    <row r="66" spans="1:12" x14ac:dyDescent="0.3">
      <c r="A66" s="4" t="s">
        <v>55</v>
      </c>
      <c r="B66" s="101">
        <f>'O-G'!H66</f>
        <v>2403525.17</v>
      </c>
      <c r="C66" s="102">
        <f>'O-FCS'!H66</f>
        <v>1192025.5899999999</v>
      </c>
      <c r="D66" s="102">
        <f>'O-ADS'!H66</f>
        <v>22482.149999999998</v>
      </c>
      <c r="E66" s="102">
        <f>'O-RC'!H66</f>
        <v>18975310.560000002</v>
      </c>
      <c r="F66" s="102">
        <f>'O-WM'!H66</f>
        <v>0</v>
      </c>
      <c r="G66" s="102">
        <f>'O-TSM'!H66</f>
        <v>905877.3</v>
      </c>
      <c r="H66" s="102">
        <f>'O-E'!H66</f>
        <v>608328.33000000007</v>
      </c>
      <c r="I66" s="102">
        <f>'O-BES'!H66</f>
        <v>742504.95</v>
      </c>
      <c r="J66" s="102">
        <f>'O-LRB'!H66</f>
        <v>2820946</v>
      </c>
      <c r="K66" s="102">
        <f>'O-O'!H66</f>
        <v>0</v>
      </c>
      <c r="L66" s="103">
        <f>'O-Total'!H66</f>
        <v>27671000.050000001</v>
      </c>
    </row>
    <row r="67" spans="1:12" x14ac:dyDescent="0.3">
      <c r="A67" s="4" t="s">
        <v>56</v>
      </c>
      <c r="B67" s="101">
        <f>'O-G'!H67</f>
        <v>70065</v>
      </c>
      <c r="C67" s="102">
        <f>'O-FCS'!H67</f>
        <v>0</v>
      </c>
      <c r="D67" s="102">
        <f>'O-ADS'!H67</f>
        <v>0</v>
      </c>
      <c r="E67" s="102">
        <f>'O-RC'!H67</f>
        <v>6201027</v>
      </c>
      <c r="F67" s="102">
        <f>'O-WM'!H67</f>
        <v>19000</v>
      </c>
      <c r="G67" s="102">
        <f>'O-TSM'!H67</f>
        <v>1650989</v>
      </c>
      <c r="H67" s="102">
        <f>'O-E'!H67</f>
        <v>0</v>
      </c>
      <c r="I67" s="102">
        <f>'O-BES'!H67</f>
        <v>1187235</v>
      </c>
      <c r="J67" s="102">
        <f>'O-LRB'!H67</f>
        <v>6248355</v>
      </c>
      <c r="K67" s="102">
        <f>'O-O'!H67</f>
        <v>0</v>
      </c>
      <c r="L67" s="103">
        <f>'O-Total'!H67</f>
        <v>15376671</v>
      </c>
    </row>
    <row r="68" spans="1:12" x14ac:dyDescent="0.3">
      <c r="A68" s="4" t="s">
        <v>57</v>
      </c>
      <c r="B68" s="101">
        <f>'O-G'!H68</f>
        <v>5883325.6699999999</v>
      </c>
      <c r="C68" s="102">
        <f>'O-FCS'!H68</f>
        <v>1317494.29</v>
      </c>
      <c r="D68" s="102">
        <f>'O-ADS'!H68</f>
        <v>0</v>
      </c>
      <c r="E68" s="102">
        <f>'O-RC'!H68</f>
        <v>7115951.6999999993</v>
      </c>
      <c r="F68" s="102">
        <f>'O-WM'!H68</f>
        <v>295327.15999999997</v>
      </c>
      <c r="G68" s="102">
        <f>'O-TSM'!H68</f>
        <v>3205500.7399999993</v>
      </c>
      <c r="H68" s="102">
        <f>'O-E'!H68</f>
        <v>891667</v>
      </c>
      <c r="I68" s="102">
        <f>'O-BES'!H68</f>
        <v>1491558.6300000001</v>
      </c>
      <c r="J68" s="102">
        <f>'O-LRB'!H68</f>
        <v>1812859.95</v>
      </c>
      <c r="K68" s="102">
        <f>'O-O'!H68</f>
        <v>0</v>
      </c>
      <c r="L68" s="103">
        <f>'O-Total'!H68</f>
        <v>22013685.139999997</v>
      </c>
    </row>
    <row r="69" spans="1:12" x14ac:dyDescent="0.3">
      <c r="A69" s="4" t="s">
        <v>58</v>
      </c>
      <c r="B69" s="101">
        <f>'O-G'!H69</f>
        <v>144134.19</v>
      </c>
      <c r="C69" s="102">
        <f>'O-FCS'!H69</f>
        <v>0</v>
      </c>
      <c r="D69" s="102">
        <f>'O-ADS'!H69</f>
        <v>0</v>
      </c>
      <c r="E69" s="102">
        <f>'O-RC'!H69</f>
        <v>2080421.1</v>
      </c>
      <c r="F69" s="102">
        <f>'O-WM'!H69</f>
        <v>0</v>
      </c>
      <c r="G69" s="102">
        <f>'O-TSM'!H69</f>
        <v>610052.1399999999</v>
      </c>
      <c r="H69" s="102">
        <f>'O-E'!H69</f>
        <v>292393.14999999997</v>
      </c>
      <c r="I69" s="102">
        <f>'O-BES'!H69</f>
        <v>1112987.409999999</v>
      </c>
      <c r="J69" s="102">
        <f>'O-LRB'!H69</f>
        <v>4163674.4399999995</v>
      </c>
      <c r="K69" s="102">
        <f>'O-O'!H69</f>
        <v>899222.86</v>
      </c>
      <c r="L69" s="103">
        <f>'O-Total'!H69</f>
        <v>9302885.2899999972</v>
      </c>
    </row>
    <row r="70" spans="1:12" x14ac:dyDescent="0.3">
      <c r="A70" s="4" t="s">
        <v>59</v>
      </c>
      <c r="B70" s="101">
        <f>'O-G'!H70</f>
        <v>272069.38</v>
      </c>
      <c r="C70" s="102">
        <f>'O-FCS'!H70</f>
        <v>0</v>
      </c>
      <c r="D70" s="102">
        <f>'O-ADS'!H70</f>
        <v>0</v>
      </c>
      <c r="E70" s="102">
        <f>'O-RC'!H70</f>
        <v>8264401.8700000001</v>
      </c>
      <c r="F70" s="102">
        <f>'O-WM'!H70</f>
        <v>0</v>
      </c>
      <c r="G70" s="102">
        <f>'O-TSM'!H70</f>
        <v>206829.97999999998</v>
      </c>
      <c r="H70" s="102">
        <f>'O-E'!H70</f>
        <v>42307.94</v>
      </c>
      <c r="I70" s="102">
        <f>'O-BES'!H70</f>
        <v>0</v>
      </c>
      <c r="J70" s="102">
        <f>'O-LRB'!H70</f>
        <v>56010</v>
      </c>
      <c r="K70" s="102">
        <f>'O-O'!H70</f>
        <v>0</v>
      </c>
      <c r="L70" s="103">
        <f>'O-Total'!H70</f>
        <v>8841619.1699999999</v>
      </c>
    </row>
    <row r="71" spans="1:12" x14ac:dyDescent="0.3">
      <c r="A71" s="4" t="s">
        <v>60</v>
      </c>
      <c r="B71" s="101">
        <f>'O-G'!H71</f>
        <v>2505978.1900000004</v>
      </c>
      <c r="C71" s="102">
        <f>'O-FCS'!H71</f>
        <v>2902295.7100000004</v>
      </c>
      <c r="D71" s="102">
        <f>'O-ADS'!H71</f>
        <v>0</v>
      </c>
      <c r="E71" s="102">
        <f>'O-RC'!H71</f>
        <v>6037330.9199999999</v>
      </c>
      <c r="F71" s="102">
        <f>'O-WM'!H71</f>
        <v>1129702.23</v>
      </c>
      <c r="G71" s="102">
        <f>'O-TSM'!H71</f>
        <v>2976976.1900000004</v>
      </c>
      <c r="H71" s="102">
        <f>'O-E'!H71</f>
        <v>86860.96</v>
      </c>
      <c r="I71" s="102">
        <f>'O-BES'!H71</f>
        <v>107664.73000000001</v>
      </c>
      <c r="J71" s="102">
        <f>'O-LRB'!H71</f>
        <v>11867565.520000011</v>
      </c>
      <c r="K71" s="102">
        <f>'O-O'!H71</f>
        <v>0</v>
      </c>
      <c r="L71" s="103">
        <f>'O-Total'!H71</f>
        <v>27614374.450000014</v>
      </c>
    </row>
    <row r="72" spans="1:12" x14ac:dyDescent="0.3">
      <c r="A72" s="4" t="s">
        <v>61</v>
      </c>
      <c r="B72" s="101">
        <f>'O-G'!H72</f>
        <v>450983.27</v>
      </c>
      <c r="C72" s="102">
        <f>'O-FCS'!H72</f>
        <v>0</v>
      </c>
      <c r="D72" s="102">
        <f>'O-ADS'!H72</f>
        <v>0</v>
      </c>
      <c r="E72" s="102">
        <f>'O-RC'!H72</f>
        <v>2959778.1199999996</v>
      </c>
      <c r="F72" s="102">
        <f>'O-WM'!H72</f>
        <v>709686.23</v>
      </c>
      <c r="G72" s="102">
        <f>'O-TSM'!H72</f>
        <v>1475368.12</v>
      </c>
      <c r="H72" s="102">
        <f>'O-E'!H72</f>
        <v>0</v>
      </c>
      <c r="I72" s="102">
        <f>'O-BES'!H72</f>
        <v>2571133.9999999995</v>
      </c>
      <c r="J72" s="102">
        <f>'O-LRB'!H72</f>
        <v>6952211.2399999993</v>
      </c>
      <c r="K72" s="102">
        <f>'O-O'!H72</f>
        <v>0</v>
      </c>
      <c r="L72" s="103">
        <f>'O-Total'!H72</f>
        <v>15119160.98</v>
      </c>
    </row>
    <row r="73" spans="1:12" x14ac:dyDescent="0.3">
      <c r="A73" s="4" t="s">
        <v>62</v>
      </c>
      <c r="B73" s="101">
        <f>'O-G'!H73</f>
        <v>17384782.800000001</v>
      </c>
      <c r="C73" s="102">
        <f>'O-FCS'!H73</f>
        <v>18427925.019999996</v>
      </c>
      <c r="D73" s="102">
        <f>'O-ADS'!H73</f>
        <v>0</v>
      </c>
      <c r="E73" s="102">
        <f>'O-RC'!H73</f>
        <v>3299330.4699999993</v>
      </c>
      <c r="F73" s="102">
        <f>'O-WM'!H73</f>
        <v>435664.32999999996</v>
      </c>
      <c r="G73" s="102">
        <f>'O-TSM'!H73</f>
        <v>2494396.6399999997</v>
      </c>
      <c r="H73" s="102">
        <f>'O-E'!H73</f>
        <v>47099</v>
      </c>
      <c r="I73" s="102">
        <f>'O-BES'!H73</f>
        <v>594364.11</v>
      </c>
      <c r="J73" s="102">
        <f>'O-LRB'!H73</f>
        <v>4705017.78</v>
      </c>
      <c r="K73" s="102">
        <f>'O-O'!H73</f>
        <v>0</v>
      </c>
      <c r="L73" s="103">
        <f>'O-Total'!H73</f>
        <v>47388580.149999991</v>
      </c>
    </row>
    <row r="74" spans="1:12" x14ac:dyDescent="0.3">
      <c r="A74" s="4" t="s">
        <v>63</v>
      </c>
      <c r="B74" s="101">
        <f>'O-G'!H74</f>
        <v>495614.69</v>
      </c>
      <c r="C74" s="102">
        <f>'O-FCS'!H74</f>
        <v>0</v>
      </c>
      <c r="D74" s="102">
        <f>'O-ADS'!H74</f>
        <v>0</v>
      </c>
      <c r="E74" s="102">
        <f>'O-RC'!H74</f>
        <v>2182256.38</v>
      </c>
      <c r="F74" s="102">
        <f>'O-WM'!H74</f>
        <v>94893.440000000002</v>
      </c>
      <c r="G74" s="102">
        <f>'O-TSM'!H74</f>
        <v>1098063.33</v>
      </c>
      <c r="H74" s="102">
        <f>'O-E'!H74</f>
        <v>327049.46999999997</v>
      </c>
      <c r="I74" s="102">
        <f>'O-BES'!H74</f>
        <v>70560</v>
      </c>
      <c r="J74" s="102">
        <f>'O-LRB'!H74</f>
        <v>2951682.69</v>
      </c>
      <c r="K74" s="102">
        <f>'O-O'!H74</f>
        <v>0</v>
      </c>
      <c r="L74" s="103">
        <f>'O-Total'!H74</f>
        <v>7220120</v>
      </c>
    </row>
    <row r="75" spans="1:12" x14ac:dyDescent="0.3">
      <c r="A75" s="4" t="s">
        <v>64</v>
      </c>
      <c r="B75" s="101">
        <f>'O-G'!H75</f>
        <v>545271.63000000012</v>
      </c>
      <c r="C75" s="102">
        <f>'O-FCS'!H75</f>
        <v>0</v>
      </c>
      <c r="D75" s="102">
        <f>'O-ADS'!H75</f>
        <v>0</v>
      </c>
      <c r="E75" s="102">
        <f>'O-RC'!H75</f>
        <v>8674014.3699999992</v>
      </c>
      <c r="F75" s="102">
        <f>'O-WM'!H75</f>
        <v>431503.62</v>
      </c>
      <c r="G75" s="102">
        <f>'O-TSM'!H75</f>
        <v>603401.49</v>
      </c>
      <c r="H75" s="102">
        <f>'O-E'!H75</f>
        <v>930583.85</v>
      </c>
      <c r="I75" s="102">
        <f>'O-BES'!H75</f>
        <v>0</v>
      </c>
      <c r="J75" s="102">
        <f>'O-LRB'!H75</f>
        <v>6182670.3600000013</v>
      </c>
      <c r="K75" s="102">
        <f>'O-O'!H75</f>
        <v>67989.12000000001</v>
      </c>
      <c r="L75" s="103">
        <f>'O-Total'!H75</f>
        <v>17435434.440000001</v>
      </c>
    </row>
    <row r="76" spans="1:12" x14ac:dyDescent="0.3">
      <c r="A76" s="4" t="s">
        <v>65</v>
      </c>
      <c r="B76" s="101">
        <f>'O-G'!H76</f>
        <v>1707293</v>
      </c>
      <c r="C76" s="102">
        <f>'O-FCS'!H76</f>
        <v>193081</v>
      </c>
      <c r="D76" s="102">
        <f>'O-ADS'!H76</f>
        <v>0</v>
      </c>
      <c r="E76" s="102">
        <f>'O-RC'!H76</f>
        <v>3380806</v>
      </c>
      <c r="F76" s="102">
        <f>'O-WM'!H76</f>
        <v>102399</v>
      </c>
      <c r="G76" s="102">
        <f>'O-TSM'!H76</f>
        <v>928718</v>
      </c>
      <c r="H76" s="102">
        <f>'O-E'!H76</f>
        <v>686013</v>
      </c>
      <c r="I76" s="102">
        <f>'O-BES'!H76</f>
        <v>4483686</v>
      </c>
      <c r="J76" s="102">
        <f>'O-LRB'!H76</f>
        <v>4020000</v>
      </c>
      <c r="K76" s="102">
        <f>'O-O'!H76</f>
        <v>694999</v>
      </c>
      <c r="L76" s="103">
        <f>'O-Total'!H76</f>
        <v>16196995</v>
      </c>
    </row>
    <row r="77" spans="1:12" x14ac:dyDescent="0.3">
      <c r="A77" s="4" t="s">
        <v>66</v>
      </c>
      <c r="B77" s="101">
        <f>'O-G'!H77</f>
        <v>1052664.7200000002</v>
      </c>
      <c r="C77" s="102">
        <f>'O-FCS'!H77</f>
        <v>62245.58</v>
      </c>
      <c r="D77" s="102">
        <f>'O-ADS'!H77</f>
        <v>0</v>
      </c>
      <c r="E77" s="102">
        <f>'O-RC'!H77</f>
        <v>2776576.1</v>
      </c>
      <c r="F77" s="102">
        <f>'O-WM'!H77</f>
        <v>168451.31</v>
      </c>
      <c r="G77" s="102">
        <f>'O-TSM'!H77</f>
        <v>19878</v>
      </c>
      <c r="H77" s="102">
        <f>'O-E'!H77</f>
        <v>0</v>
      </c>
      <c r="I77" s="102">
        <f>'O-BES'!H77</f>
        <v>2464133.92</v>
      </c>
      <c r="J77" s="102">
        <f>'O-LRB'!H77</f>
        <v>2999279.7299999995</v>
      </c>
      <c r="K77" s="102">
        <f>'O-O'!H77</f>
        <v>0</v>
      </c>
      <c r="L77" s="103">
        <f>'O-Total'!H77</f>
        <v>9543229.3599999994</v>
      </c>
    </row>
    <row r="78" spans="1:12" x14ac:dyDescent="0.3">
      <c r="A78" s="4" t="s">
        <v>67</v>
      </c>
      <c r="B78" s="101">
        <f>'O-G'!H78</f>
        <v>4749217</v>
      </c>
      <c r="C78" s="102">
        <f>'O-FCS'!H78</f>
        <v>695</v>
      </c>
      <c r="D78" s="102">
        <f>'O-ADS'!H78</f>
        <v>0</v>
      </c>
      <c r="E78" s="102">
        <f>'O-RC'!H78</f>
        <v>7203548</v>
      </c>
      <c r="F78" s="102">
        <f>'O-WM'!H78</f>
        <v>1644918</v>
      </c>
      <c r="G78" s="102">
        <f>'O-TSM'!H78</f>
        <v>1762980</v>
      </c>
      <c r="H78" s="102">
        <f>'O-E'!H78</f>
        <v>416522</v>
      </c>
      <c r="I78" s="102">
        <f>'O-BES'!H78</f>
        <v>455655</v>
      </c>
      <c r="J78" s="102">
        <f>'O-LRB'!H78</f>
        <v>4528232</v>
      </c>
      <c r="K78" s="102">
        <f>'O-O'!H78</f>
        <v>0</v>
      </c>
      <c r="L78" s="103">
        <f>'O-Total'!H78</f>
        <v>20761767</v>
      </c>
    </row>
    <row r="79" spans="1:12" x14ac:dyDescent="0.3">
      <c r="A79" s="4" t="s">
        <v>68</v>
      </c>
      <c r="B79" s="101">
        <f>'O-G'!H79</f>
        <v>961810</v>
      </c>
      <c r="C79" s="102">
        <f>'O-FCS'!H79</f>
        <v>137712</v>
      </c>
      <c r="D79" s="102">
        <f>'O-ADS'!H79</f>
        <v>37558</v>
      </c>
      <c r="E79" s="102">
        <f>'O-RC'!H79</f>
        <v>8368444</v>
      </c>
      <c r="F79" s="102">
        <f>'O-WM'!H79</f>
        <v>0</v>
      </c>
      <c r="G79" s="102">
        <f>'O-TSM'!H79</f>
        <v>1195500</v>
      </c>
      <c r="H79" s="102">
        <f>'O-E'!H79</f>
        <v>640400</v>
      </c>
      <c r="I79" s="102">
        <f>'O-BES'!H79</f>
        <v>589129</v>
      </c>
      <c r="J79" s="102">
        <f>'O-LRB'!H79</f>
        <v>8212000</v>
      </c>
      <c r="K79" s="102">
        <f>'O-O'!H79</f>
        <v>0</v>
      </c>
      <c r="L79" s="103">
        <f>'O-Total'!H79</f>
        <v>20142553</v>
      </c>
    </row>
    <row r="80" spans="1:12" x14ac:dyDescent="0.3">
      <c r="A80" s="4" t="s">
        <v>69</v>
      </c>
      <c r="B80" s="101">
        <f>'O-G'!H80</f>
        <v>921467.1100000001</v>
      </c>
      <c r="C80" s="102">
        <f>'O-FCS'!H80</f>
        <v>256672.34000000003</v>
      </c>
      <c r="D80" s="102">
        <f>'O-ADS'!H80</f>
        <v>0</v>
      </c>
      <c r="E80" s="102">
        <f>'O-RC'!H80</f>
        <v>12560572.770000001</v>
      </c>
      <c r="F80" s="102">
        <f>'O-WM'!H80</f>
        <v>1964385.8099999998</v>
      </c>
      <c r="G80" s="102">
        <f>'O-TSM'!H80</f>
        <v>5018058.63</v>
      </c>
      <c r="H80" s="102">
        <f>'O-E'!H80</f>
        <v>69382.509999999995</v>
      </c>
      <c r="I80" s="102">
        <f>'O-BES'!H80</f>
        <v>730020.17999999993</v>
      </c>
      <c r="J80" s="102">
        <f>'O-LRB'!H80</f>
        <v>14162692.629999999</v>
      </c>
      <c r="K80" s="102">
        <f>'O-O'!H80</f>
        <v>0</v>
      </c>
      <c r="L80" s="103">
        <f>'O-Total'!H80</f>
        <v>35683251.980000004</v>
      </c>
    </row>
    <row r="81" spans="1:61" x14ac:dyDescent="0.3">
      <c r="A81" s="4" t="s">
        <v>70</v>
      </c>
      <c r="B81" s="101">
        <f>'O-G'!H81</f>
        <v>298605</v>
      </c>
      <c r="C81" s="102">
        <f>'O-FCS'!H81</f>
        <v>22376</v>
      </c>
      <c r="D81" s="102">
        <f>'O-ADS'!H81</f>
        <v>0</v>
      </c>
      <c r="E81" s="102">
        <f>'O-RC'!H81</f>
        <v>531071</v>
      </c>
      <c r="F81" s="102">
        <f>'O-WM'!H81</f>
        <v>0</v>
      </c>
      <c r="G81" s="102">
        <f>'O-TSM'!H81</f>
        <v>109390</v>
      </c>
      <c r="H81" s="102">
        <f>'O-E'!H81</f>
        <v>0</v>
      </c>
      <c r="I81" s="102">
        <f>'O-BES'!H81</f>
        <v>212325</v>
      </c>
      <c r="J81" s="102">
        <f>'O-LRB'!H81</f>
        <v>6678227</v>
      </c>
      <c r="K81" s="102">
        <f>'O-O'!H81</f>
        <v>0</v>
      </c>
      <c r="L81" s="103">
        <f>'O-Total'!H81</f>
        <v>7851994</v>
      </c>
    </row>
    <row r="82" spans="1:61" x14ac:dyDescent="0.3">
      <c r="A82" s="4" t="s">
        <v>71</v>
      </c>
      <c r="B82" s="101">
        <f>'O-G'!H82</f>
        <v>7293987</v>
      </c>
      <c r="C82" s="102">
        <f>'O-FCS'!H82</f>
        <v>499832</v>
      </c>
      <c r="D82" s="102">
        <f>'O-ADS'!H82</f>
        <v>4500</v>
      </c>
      <c r="E82" s="102">
        <f>'O-RC'!H82</f>
        <v>30565506</v>
      </c>
      <c r="F82" s="102">
        <f>'O-WM'!H82</f>
        <v>0</v>
      </c>
      <c r="G82" s="102">
        <f>'O-TSM'!H82</f>
        <v>7408621</v>
      </c>
      <c r="H82" s="102">
        <f>'O-E'!H82</f>
        <v>2909996</v>
      </c>
      <c r="I82" s="102">
        <f>'O-BES'!H82</f>
        <v>1193007</v>
      </c>
      <c r="J82" s="102">
        <f>'O-LRB'!H82</f>
        <v>6151786</v>
      </c>
      <c r="K82" s="102">
        <f>'O-O'!H82</f>
        <v>0</v>
      </c>
      <c r="L82" s="103">
        <f>'O-Total'!H82</f>
        <v>56027235</v>
      </c>
    </row>
    <row r="83" spans="1:61" x14ac:dyDescent="0.3">
      <c r="A83" s="4" t="s">
        <v>72</v>
      </c>
      <c r="B83" s="101">
        <f>'O-G'!H83</f>
        <v>4827970.6500000004</v>
      </c>
      <c r="C83" s="102">
        <f>'O-FCS'!H83</f>
        <v>1114747.1399999999</v>
      </c>
      <c r="D83" s="102">
        <f>'O-ADS'!H83</f>
        <v>0</v>
      </c>
      <c r="E83" s="102">
        <f>'O-RC'!H83</f>
        <v>19300897.960000001</v>
      </c>
      <c r="F83" s="102">
        <f>'O-WM'!H83</f>
        <v>0</v>
      </c>
      <c r="G83" s="102">
        <f>'O-TSM'!H83</f>
        <v>1177110</v>
      </c>
      <c r="H83" s="102">
        <f>'O-E'!H83</f>
        <v>938567</v>
      </c>
      <c r="I83" s="102">
        <f>'O-BES'!H83</f>
        <v>0</v>
      </c>
      <c r="J83" s="102">
        <f>'O-LRB'!H83</f>
        <v>25095939.809999999</v>
      </c>
      <c r="K83" s="102">
        <f>'O-O'!H83</f>
        <v>0</v>
      </c>
      <c r="L83" s="103">
        <f>'O-Total'!H83</f>
        <v>52455232.560000002</v>
      </c>
    </row>
    <row r="84" spans="1:61" x14ac:dyDescent="0.3">
      <c r="A84" s="4" t="s">
        <v>73</v>
      </c>
      <c r="B84" s="101">
        <f>'O-G'!H84</f>
        <v>1286542.6199999999</v>
      </c>
      <c r="C84" s="102">
        <f>'O-FCS'!H84</f>
        <v>375633.41</v>
      </c>
      <c r="D84" s="102">
        <f>'O-ADS'!H84</f>
        <v>0</v>
      </c>
      <c r="E84" s="102">
        <f>'O-RC'!H84</f>
        <v>9270907.7100000009</v>
      </c>
      <c r="F84" s="102">
        <f>'O-WM'!H84</f>
        <v>10381.01</v>
      </c>
      <c r="G84" s="102">
        <f>'O-TSM'!H84</f>
        <v>603996.08000000007</v>
      </c>
      <c r="H84" s="102">
        <f>'O-E'!H84</f>
        <v>280786.53000000003</v>
      </c>
      <c r="I84" s="102">
        <f>'O-BES'!H84</f>
        <v>727095.60000000009</v>
      </c>
      <c r="J84" s="102">
        <f>'O-LRB'!H84</f>
        <v>4195426.01</v>
      </c>
      <c r="K84" s="102">
        <f>'O-O'!H84</f>
        <v>0</v>
      </c>
      <c r="L84" s="103">
        <f>'O-Total'!H84</f>
        <v>16750768.969999999</v>
      </c>
    </row>
    <row r="85" spans="1:61" x14ac:dyDescent="0.3">
      <c r="A85" s="4" t="s">
        <v>74</v>
      </c>
      <c r="B85" s="101">
        <f>'O-G'!H85</f>
        <v>8148854.879999999</v>
      </c>
      <c r="C85" s="102">
        <f>'O-FCS'!H85</f>
        <v>2303376.2204545448</v>
      </c>
      <c r="D85" s="102">
        <f>'O-ADS'!H85</f>
        <v>0</v>
      </c>
      <c r="E85" s="102">
        <f>'O-RC'!H85</f>
        <v>80708536.012999997</v>
      </c>
      <c r="F85" s="102">
        <f>'O-WM'!H85</f>
        <v>3545408.8200000003</v>
      </c>
      <c r="G85" s="102">
        <f>'O-TSM'!H85</f>
        <v>7566845.8700000001</v>
      </c>
      <c r="H85" s="102">
        <f>'O-E'!H85</f>
        <v>308776.3</v>
      </c>
      <c r="I85" s="102">
        <f>'O-BES'!H85</f>
        <v>2214733.7000000002</v>
      </c>
      <c r="J85" s="102">
        <f>'O-LRB'!H85</f>
        <v>18340324.620645203</v>
      </c>
      <c r="K85" s="102">
        <f>'O-O'!H85</f>
        <v>1227976.17</v>
      </c>
      <c r="L85" s="103">
        <f>'O-Total'!H85</f>
        <v>124364832.59409975</v>
      </c>
    </row>
    <row r="86" spans="1:61" x14ac:dyDescent="0.3">
      <c r="A86" s="4" t="s">
        <v>75</v>
      </c>
      <c r="B86" s="101">
        <f>'O-G'!H86</f>
        <v>4272548</v>
      </c>
      <c r="C86" s="102">
        <f>'O-FCS'!H86</f>
        <v>1731038</v>
      </c>
      <c r="D86" s="102">
        <f>'O-ADS'!H86</f>
        <v>41503</v>
      </c>
      <c r="E86" s="102">
        <f>'O-RC'!H86</f>
        <v>11389163</v>
      </c>
      <c r="F86" s="102">
        <f>'O-WM'!H86</f>
        <v>65498</v>
      </c>
      <c r="G86" s="102">
        <f>'O-TSM'!H86</f>
        <v>7244547</v>
      </c>
      <c r="H86" s="102">
        <f>'O-E'!H86</f>
        <v>0</v>
      </c>
      <c r="I86" s="102">
        <f>'O-BES'!H86</f>
        <v>3579361</v>
      </c>
      <c r="J86" s="102">
        <f>'O-LRB'!H86</f>
        <v>3476648</v>
      </c>
      <c r="K86" s="102">
        <f>'O-O'!H86</f>
        <v>1834963</v>
      </c>
      <c r="L86" s="103">
        <f>'O-Total'!H86</f>
        <v>33635269</v>
      </c>
    </row>
    <row r="87" spans="1:61" x14ac:dyDescent="0.3">
      <c r="A87" s="4" t="s">
        <v>76</v>
      </c>
      <c r="B87" s="101">
        <f>'O-G'!H87</f>
        <v>14635567.130000001</v>
      </c>
      <c r="C87" s="102">
        <f>'O-FCS'!H87</f>
        <v>0</v>
      </c>
      <c r="D87" s="102">
        <f>'O-ADS'!H87</f>
        <v>0</v>
      </c>
      <c r="E87" s="102">
        <f>'O-RC'!H87</f>
        <v>25740204.240000002</v>
      </c>
      <c r="F87" s="102">
        <f>'O-WM'!H87</f>
        <v>0</v>
      </c>
      <c r="G87" s="102">
        <f>'O-TSM'!H87</f>
        <v>4385445.41</v>
      </c>
      <c r="H87" s="102">
        <f>'O-E'!H87</f>
        <v>1718096.36</v>
      </c>
      <c r="I87" s="102">
        <f>'O-BES'!H87</f>
        <v>927660.61</v>
      </c>
      <c r="J87" s="102">
        <f>'O-LRB'!H87</f>
        <v>20758653</v>
      </c>
      <c r="K87" s="102">
        <f>'O-O'!H87</f>
        <v>0</v>
      </c>
      <c r="L87" s="103">
        <f>'O-Total'!H87</f>
        <v>68165626.75</v>
      </c>
    </row>
    <row r="88" spans="1:61" x14ac:dyDescent="0.3">
      <c r="A88" s="4" t="s">
        <v>77</v>
      </c>
      <c r="B88" s="101">
        <f>'O-G'!H88</f>
        <v>675000</v>
      </c>
      <c r="C88" s="102">
        <f>'O-FCS'!H88</f>
        <v>0</v>
      </c>
      <c r="D88" s="102">
        <f>'O-ADS'!H88</f>
        <v>0</v>
      </c>
      <c r="E88" s="102">
        <f>'O-RC'!H88</f>
        <v>1949000</v>
      </c>
      <c r="F88" s="102">
        <f>'O-WM'!H88</f>
        <v>138000</v>
      </c>
      <c r="G88" s="102">
        <f>'O-TSM'!H88</f>
        <v>99000</v>
      </c>
      <c r="H88" s="102">
        <f>'O-E'!H88</f>
        <v>32000</v>
      </c>
      <c r="I88" s="102">
        <f>'O-BES'!H88</f>
        <v>0</v>
      </c>
      <c r="J88" s="102">
        <f>'O-LRB'!H88</f>
        <v>6926000</v>
      </c>
      <c r="K88" s="102">
        <f>'O-O'!H88</f>
        <v>0</v>
      </c>
      <c r="L88" s="103">
        <f>'O-Total'!H88</f>
        <v>9819000</v>
      </c>
    </row>
    <row r="89" spans="1:61" x14ac:dyDescent="0.3">
      <c r="A89" s="5"/>
      <c r="B89" s="104"/>
      <c r="C89" s="105"/>
      <c r="D89" s="105"/>
      <c r="E89" s="105"/>
      <c r="F89" s="105"/>
      <c r="G89" s="105"/>
      <c r="H89" s="105"/>
      <c r="I89" s="105"/>
      <c r="J89" s="105"/>
      <c r="K89" s="105"/>
      <c r="L89" s="106"/>
    </row>
    <row r="90" spans="1:61" x14ac:dyDescent="0.3">
      <c r="A90" s="72" t="s">
        <v>78</v>
      </c>
      <c r="B90" s="73">
        <f>SUM(B9:B89)</f>
        <v>319947359.19118124</v>
      </c>
      <c r="C90" s="74">
        <f t="shared" ref="C90:L90" si="0">SUM(C9:C89)</f>
        <v>150169423.96745145</v>
      </c>
      <c r="D90" s="74">
        <f t="shared" si="0"/>
        <v>9826182.4120279122</v>
      </c>
      <c r="E90" s="74">
        <f t="shared" si="0"/>
        <v>1182759850.5367241</v>
      </c>
      <c r="F90" s="74">
        <f t="shared" si="0"/>
        <v>63322398.894105166</v>
      </c>
      <c r="G90" s="74">
        <f t="shared" si="0"/>
        <v>279318683.83193934</v>
      </c>
      <c r="H90" s="74">
        <f t="shared" si="0"/>
        <v>117432531.6084836</v>
      </c>
      <c r="I90" s="74">
        <f t="shared" si="0"/>
        <v>174146097.26430935</v>
      </c>
      <c r="J90" s="74">
        <f t="shared" si="0"/>
        <v>694261445.21843147</v>
      </c>
      <c r="K90" s="74">
        <f t="shared" si="0"/>
        <v>13960543.109999998</v>
      </c>
      <c r="L90" s="75">
        <f t="shared" si="0"/>
        <v>3005144516.0346537</v>
      </c>
    </row>
    <row r="91" spans="1:61" x14ac:dyDescent="0.3">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row>
    <row r="92" spans="1:61" s="139" customFormat="1" ht="12" x14ac:dyDescent="0.3">
      <c r="A92" s="70" t="s">
        <v>257</v>
      </c>
      <c r="B92" s="138"/>
      <c r="C92" s="138"/>
      <c r="D92" s="138"/>
      <c r="E92" s="138"/>
      <c r="F92" s="138"/>
      <c r="G92" s="138"/>
      <c r="H92" s="138"/>
      <c r="I92" s="138"/>
      <c r="J92" s="138"/>
      <c r="K92" s="138"/>
      <c r="L92" s="138"/>
      <c r="M92" s="138"/>
      <c r="N92" s="138"/>
      <c r="O92" s="138"/>
      <c r="P92" s="138"/>
      <c r="Q92" s="138"/>
      <c r="R92" s="138"/>
      <c r="S92" s="138"/>
      <c r="T92" s="138"/>
      <c r="U92" s="138"/>
      <c r="V92" s="138"/>
      <c r="W92" s="138"/>
      <c r="X92" s="138"/>
      <c r="Y92" s="138"/>
      <c r="Z92" s="138"/>
      <c r="AA92" s="138"/>
      <c r="AB92" s="138"/>
      <c r="AC92" s="138"/>
      <c r="AD92" s="138"/>
      <c r="AE92" s="138"/>
      <c r="AF92" s="138"/>
      <c r="AG92" s="138"/>
      <c r="AH92" s="138"/>
      <c r="AI92" s="138"/>
      <c r="AJ92" s="138"/>
      <c r="AK92" s="138"/>
      <c r="AL92" s="138"/>
      <c r="AM92" s="138"/>
      <c r="AN92" s="138"/>
      <c r="AO92" s="138"/>
      <c r="AP92" s="138"/>
      <c r="AQ92" s="138"/>
      <c r="AR92" s="138"/>
      <c r="AS92" s="138"/>
      <c r="AT92" s="138"/>
      <c r="AU92" s="138"/>
      <c r="AV92" s="138"/>
      <c r="AW92" s="138"/>
      <c r="AX92" s="138"/>
      <c r="AY92" s="138"/>
      <c r="AZ92" s="138"/>
      <c r="BA92" s="138"/>
      <c r="BB92" s="138"/>
      <c r="BC92" s="138"/>
      <c r="BD92" s="138"/>
      <c r="BE92" s="138"/>
      <c r="BF92" s="138"/>
      <c r="BG92" s="138"/>
      <c r="BH92" s="138"/>
      <c r="BI92" s="138"/>
    </row>
  </sheetData>
  <printOptions horizontalCentered="1" verticalCentered="1"/>
  <pageMargins left="0.39370078740157483" right="0.39370078740157483" top="0.39370078740157483" bottom="0.39370078740157483"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5" tint="0.39997558519241921"/>
  </sheetPr>
  <dimension ref="A1:L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 x14ac:dyDescent="0.3"/>
  <cols>
    <col min="1" max="1" width="24.6328125" style="6" customWidth="1"/>
    <col min="2" max="12" width="14.6328125" style="9" customWidth="1"/>
    <col min="13" max="16384" width="12.6328125" style="6"/>
  </cols>
  <sheetData>
    <row r="1" spans="1:12" x14ac:dyDescent="0.3">
      <c r="A1" s="1" t="s">
        <v>253</v>
      </c>
      <c r="B1" s="7"/>
      <c r="C1" s="7"/>
      <c r="D1" s="7"/>
      <c r="E1" s="7"/>
      <c r="F1" s="7"/>
      <c r="G1" s="7"/>
      <c r="H1" s="7"/>
      <c r="I1" s="7"/>
      <c r="J1" s="7"/>
      <c r="K1" s="7"/>
      <c r="L1" s="7"/>
    </row>
    <row r="2" spans="1:12" ht="15.5" x14ac:dyDescent="0.35">
      <c r="A2" s="2" t="s">
        <v>155</v>
      </c>
      <c r="B2" s="8"/>
      <c r="C2" s="8"/>
      <c r="D2" s="8"/>
      <c r="E2" s="8"/>
      <c r="F2" s="8"/>
      <c r="G2" s="8"/>
      <c r="H2" s="8"/>
      <c r="I2" s="8"/>
      <c r="J2" s="8"/>
      <c r="K2" s="8"/>
      <c r="L2" s="8"/>
    </row>
    <row r="3" spans="1:12" x14ac:dyDescent="0.3">
      <c r="A3" s="71" t="str">
        <f>'Total Outlays'!$A$3</f>
        <v>2021-22</v>
      </c>
    </row>
    <row r="4" spans="1:12" ht="15.5" x14ac:dyDescent="0.35">
      <c r="A4" s="115" t="s">
        <v>157</v>
      </c>
      <c r="B4" s="110"/>
      <c r="C4" s="110"/>
      <c r="D4" s="110"/>
      <c r="E4" s="110"/>
      <c r="F4" s="110"/>
      <c r="G4" s="110"/>
      <c r="H4" s="110"/>
      <c r="I4" s="110"/>
      <c r="J4" s="110"/>
      <c r="K4" s="110"/>
      <c r="L4" s="111"/>
    </row>
    <row r="5" spans="1:12" x14ac:dyDescent="0.3">
      <c r="A5" s="86"/>
      <c r="B5" s="76" t="s">
        <v>164</v>
      </c>
      <c r="C5" s="76" t="s">
        <v>179</v>
      </c>
      <c r="D5" s="76" t="s">
        <v>184</v>
      </c>
      <c r="E5" s="76" t="s">
        <v>196</v>
      </c>
      <c r="F5" s="76" t="s">
        <v>201</v>
      </c>
      <c r="G5" s="76" t="s">
        <v>211</v>
      </c>
      <c r="H5" s="76" t="s">
        <v>220</v>
      </c>
      <c r="I5" s="76" t="s">
        <v>230</v>
      </c>
      <c r="J5" s="76" t="s">
        <v>233</v>
      </c>
      <c r="K5" s="76" t="s">
        <v>238</v>
      </c>
      <c r="L5" s="77" t="s">
        <v>233</v>
      </c>
    </row>
    <row r="6" spans="1:12" s="21" customFormat="1" ht="34.5" x14ac:dyDescent="0.25">
      <c r="A6" s="116"/>
      <c r="B6" s="78" t="s">
        <v>85</v>
      </c>
      <c r="C6" s="78" t="s">
        <v>98</v>
      </c>
      <c r="D6" s="78" t="s">
        <v>99</v>
      </c>
      <c r="E6" s="78" t="s">
        <v>100</v>
      </c>
      <c r="F6" s="78" t="s">
        <v>101</v>
      </c>
      <c r="G6" s="78" t="s">
        <v>106</v>
      </c>
      <c r="H6" s="78" t="s">
        <v>105</v>
      </c>
      <c r="I6" s="78" t="s">
        <v>104</v>
      </c>
      <c r="J6" s="78" t="s">
        <v>103</v>
      </c>
      <c r="K6" s="78" t="s">
        <v>102</v>
      </c>
      <c r="L6" s="79" t="s">
        <v>166</v>
      </c>
    </row>
    <row r="7" spans="1:12" x14ac:dyDescent="0.3">
      <c r="A7" s="86"/>
      <c r="B7" s="81"/>
      <c r="C7" s="81"/>
      <c r="D7" s="81"/>
      <c r="E7" s="81"/>
      <c r="F7" s="81"/>
      <c r="G7" s="81"/>
      <c r="H7" s="81"/>
      <c r="I7" s="81"/>
      <c r="J7" s="81"/>
      <c r="K7" s="81"/>
      <c r="L7" s="82"/>
    </row>
    <row r="8" spans="1:12" x14ac:dyDescent="0.3">
      <c r="A8" s="88"/>
      <c r="B8" s="84"/>
      <c r="C8" s="84"/>
      <c r="D8" s="84"/>
      <c r="E8" s="84"/>
      <c r="F8" s="84"/>
      <c r="G8" s="84"/>
      <c r="H8" s="84"/>
      <c r="I8" s="84"/>
      <c r="J8" s="84"/>
      <c r="K8" s="84"/>
      <c r="L8" s="85"/>
    </row>
    <row r="9" spans="1:12" x14ac:dyDescent="0.3">
      <c r="A9" s="3"/>
      <c r="B9" s="107"/>
      <c r="C9" s="108"/>
      <c r="D9" s="108"/>
      <c r="E9" s="108"/>
      <c r="F9" s="108"/>
      <c r="G9" s="108"/>
      <c r="H9" s="108"/>
      <c r="I9" s="108"/>
      <c r="J9" s="108"/>
      <c r="K9" s="108"/>
      <c r="L9" s="109"/>
    </row>
    <row r="10" spans="1:12" x14ac:dyDescent="0.3">
      <c r="A10" s="4" t="s">
        <v>0</v>
      </c>
      <c r="B10" s="101">
        <f>'S-G'!G10</f>
        <v>94000</v>
      </c>
      <c r="C10" s="102">
        <f>'S-FCS'!G10</f>
        <v>0</v>
      </c>
      <c r="D10" s="102">
        <f>'S-ADS'!G10</f>
        <v>0</v>
      </c>
      <c r="E10" s="102">
        <f>'S-RC'!G10</f>
        <v>0</v>
      </c>
      <c r="F10" s="102">
        <f>'S-WM'!G10</f>
        <v>0</v>
      </c>
      <c r="G10" s="102">
        <f>'S-TSM'!G10</f>
        <v>0</v>
      </c>
      <c r="H10" s="102">
        <f>'S-E'!G10</f>
        <v>0</v>
      </c>
      <c r="I10" s="102">
        <f>'S-BES'!G10</f>
        <v>0</v>
      </c>
      <c r="J10" s="102">
        <f>'S-LRB'!G10</f>
        <v>0</v>
      </c>
      <c r="K10" s="102">
        <f>'S-O'!G10</f>
        <v>0</v>
      </c>
      <c r="L10" s="103">
        <f>'S-Total'!G10</f>
        <v>94000</v>
      </c>
    </row>
    <row r="11" spans="1:12" x14ac:dyDescent="0.3">
      <c r="A11" s="4" t="s">
        <v>1</v>
      </c>
      <c r="B11" s="101">
        <f>'S-G'!G11</f>
        <v>0</v>
      </c>
      <c r="C11" s="102">
        <f>'S-FCS'!G11</f>
        <v>0</v>
      </c>
      <c r="D11" s="102">
        <f>'S-ADS'!G11</f>
        <v>0</v>
      </c>
      <c r="E11" s="102">
        <f>'S-RC'!G11</f>
        <v>4205</v>
      </c>
      <c r="F11" s="102">
        <f>'S-WM'!G11</f>
        <v>0</v>
      </c>
      <c r="G11" s="102">
        <f>'S-TSM'!G11</f>
        <v>4205</v>
      </c>
      <c r="H11" s="102">
        <f>'S-E'!G11</f>
        <v>0</v>
      </c>
      <c r="I11" s="102">
        <f>'S-BES'!G11</f>
        <v>0</v>
      </c>
      <c r="J11" s="102">
        <f>'S-LRB'!G11</f>
        <v>177008</v>
      </c>
      <c r="K11" s="102">
        <f>'S-O'!G11</f>
        <v>0</v>
      </c>
      <c r="L11" s="103">
        <f>'S-Total'!G11</f>
        <v>185418</v>
      </c>
    </row>
    <row r="12" spans="1:12" x14ac:dyDescent="0.3">
      <c r="A12" s="4" t="s">
        <v>2</v>
      </c>
      <c r="B12" s="101">
        <f>'S-G'!G12</f>
        <v>743571</v>
      </c>
      <c r="C12" s="102">
        <f>'S-FCS'!G12</f>
        <v>0</v>
      </c>
      <c r="D12" s="102">
        <f>'S-ADS'!G12</f>
        <v>0</v>
      </c>
      <c r="E12" s="102">
        <f>'S-RC'!G12</f>
        <v>0</v>
      </c>
      <c r="F12" s="102">
        <f>'S-WM'!G12</f>
        <v>0</v>
      </c>
      <c r="G12" s="102">
        <f>'S-TSM'!G12</f>
        <v>0</v>
      </c>
      <c r="H12" s="102">
        <f>'S-E'!G12</f>
        <v>0</v>
      </c>
      <c r="I12" s="102">
        <f>'S-BES'!G12</f>
        <v>192908</v>
      </c>
      <c r="J12" s="102">
        <f>'S-LRB'!G12</f>
        <v>0</v>
      </c>
      <c r="K12" s="102">
        <f>'S-O'!G12</f>
        <v>0</v>
      </c>
      <c r="L12" s="103">
        <f>'S-Total'!G12</f>
        <v>936479</v>
      </c>
    </row>
    <row r="13" spans="1:12" x14ac:dyDescent="0.3">
      <c r="A13" s="4" t="s">
        <v>3</v>
      </c>
      <c r="B13" s="101">
        <f>'S-G'!G13</f>
        <v>45000</v>
      </c>
      <c r="C13" s="102">
        <f>'S-FCS'!G13</f>
        <v>55000</v>
      </c>
      <c r="D13" s="102">
        <f>'S-ADS'!G13</f>
        <v>27000</v>
      </c>
      <c r="E13" s="102">
        <f>'S-RC'!G13</f>
        <v>95000</v>
      </c>
      <c r="F13" s="102">
        <f>'S-WM'!G13</f>
        <v>21000</v>
      </c>
      <c r="G13" s="102">
        <f>'S-TSM'!G13</f>
        <v>20000</v>
      </c>
      <c r="H13" s="102">
        <f>'S-E'!G13</f>
        <v>10000</v>
      </c>
      <c r="I13" s="102">
        <f>'S-BES'!G13</f>
        <v>139000</v>
      </c>
      <c r="J13" s="102">
        <f>'S-LRB'!G13</f>
        <v>13000</v>
      </c>
      <c r="K13" s="102">
        <f>'S-O'!G13</f>
        <v>0</v>
      </c>
      <c r="L13" s="103">
        <f>'S-Total'!G13</f>
        <v>425000</v>
      </c>
    </row>
    <row r="14" spans="1:12" x14ac:dyDescent="0.3">
      <c r="A14" s="4" t="s">
        <v>4</v>
      </c>
      <c r="B14" s="101">
        <f>'S-G'!G14</f>
        <v>179087</v>
      </c>
      <c r="C14" s="102">
        <f>'S-FCS'!G14</f>
        <v>0</v>
      </c>
      <c r="D14" s="102">
        <f>'S-ADS'!G14</f>
        <v>0</v>
      </c>
      <c r="E14" s="102">
        <f>'S-RC'!G14</f>
        <v>0</v>
      </c>
      <c r="F14" s="102">
        <f>'S-WM'!G14</f>
        <v>0</v>
      </c>
      <c r="G14" s="102">
        <f>'S-TSM'!G14</f>
        <v>0</v>
      </c>
      <c r="H14" s="102">
        <f>'S-E'!G14</f>
        <v>0</v>
      </c>
      <c r="I14" s="102">
        <f>'S-BES'!G14</f>
        <v>0</v>
      </c>
      <c r="J14" s="102">
        <f>'S-LRB'!G14</f>
        <v>0</v>
      </c>
      <c r="K14" s="102">
        <f>'S-O'!G14</f>
        <v>0</v>
      </c>
      <c r="L14" s="103">
        <f>'S-Total'!G14</f>
        <v>179087</v>
      </c>
    </row>
    <row r="15" spans="1:12" x14ac:dyDescent="0.3">
      <c r="A15" s="4" t="s">
        <v>5</v>
      </c>
      <c r="B15" s="101">
        <f>'S-G'!G15</f>
        <v>0</v>
      </c>
      <c r="C15" s="102">
        <f>'S-FCS'!G15</f>
        <v>0</v>
      </c>
      <c r="D15" s="102">
        <f>'S-ADS'!G15</f>
        <v>0</v>
      </c>
      <c r="E15" s="102">
        <f>'S-RC'!G15</f>
        <v>0</v>
      </c>
      <c r="F15" s="102">
        <f>'S-WM'!G15</f>
        <v>0</v>
      </c>
      <c r="G15" s="102">
        <f>'S-TSM'!G15</f>
        <v>0</v>
      </c>
      <c r="H15" s="102">
        <f>'S-E'!G15</f>
        <v>0</v>
      </c>
      <c r="I15" s="102">
        <f>'S-BES'!G15</f>
        <v>0</v>
      </c>
      <c r="J15" s="102">
        <f>'S-LRB'!G15</f>
        <v>0</v>
      </c>
      <c r="K15" s="102">
        <f>'S-O'!G15</f>
        <v>0</v>
      </c>
      <c r="L15" s="103">
        <f>'S-Total'!G15</f>
        <v>0</v>
      </c>
    </row>
    <row r="16" spans="1:12" x14ac:dyDescent="0.3">
      <c r="A16" s="4" t="s">
        <v>6</v>
      </c>
      <c r="B16" s="101">
        <f>'S-G'!G16</f>
        <v>0</v>
      </c>
      <c r="C16" s="102">
        <f>'S-FCS'!G16</f>
        <v>0</v>
      </c>
      <c r="D16" s="102">
        <f>'S-ADS'!G16</f>
        <v>0</v>
      </c>
      <c r="E16" s="102">
        <f>'S-RC'!G16</f>
        <v>0</v>
      </c>
      <c r="F16" s="102">
        <f>'S-WM'!G16</f>
        <v>0</v>
      </c>
      <c r="G16" s="102">
        <f>'S-TSM'!G16</f>
        <v>0</v>
      </c>
      <c r="H16" s="102">
        <f>'S-E'!G16</f>
        <v>0</v>
      </c>
      <c r="I16" s="102">
        <f>'S-BES'!G16</f>
        <v>0</v>
      </c>
      <c r="J16" s="102">
        <f>'S-LRB'!G16</f>
        <v>0</v>
      </c>
      <c r="K16" s="102">
        <f>'S-O'!G16</f>
        <v>0</v>
      </c>
      <c r="L16" s="103">
        <f>'S-Total'!G16</f>
        <v>0</v>
      </c>
    </row>
    <row r="17" spans="1:12" x14ac:dyDescent="0.3">
      <c r="A17" s="4" t="s">
        <v>7</v>
      </c>
      <c r="B17" s="101">
        <f>'S-G'!G17</f>
        <v>0</v>
      </c>
      <c r="C17" s="102">
        <f>'S-FCS'!G17</f>
        <v>0</v>
      </c>
      <c r="D17" s="102">
        <f>'S-ADS'!G17</f>
        <v>0</v>
      </c>
      <c r="E17" s="102">
        <f>'S-RC'!G17</f>
        <v>0</v>
      </c>
      <c r="F17" s="102">
        <f>'S-WM'!G17</f>
        <v>0</v>
      </c>
      <c r="G17" s="102">
        <f>'S-TSM'!G17</f>
        <v>0</v>
      </c>
      <c r="H17" s="102">
        <f>'S-E'!G17</f>
        <v>0</v>
      </c>
      <c r="I17" s="102">
        <f>'S-BES'!G17</f>
        <v>0</v>
      </c>
      <c r="J17" s="102">
        <f>'S-LRB'!G17</f>
        <v>0</v>
      </c>
      <c r="K17" s="102">
        <f>'S-O'!G17</f>
        <v>0</v>
      </c>
      <c r="L17" s="103">
        <f>'S-Total'!G17</f>
        <v>0</v>
      </c>
    </row>
    <row r="18" spans="1:12" x14ac:dyDescent="0.3">
      <c r="A18" s="4" t="s">
        <v>8</v>
      </c>
      <c r="B18" s="101">
        <f>'S-G'!G18</f>
        <v>0</v>
      </c>
      <c r="C18" s="102">
        <f>'S-FCS'!G18</f>
        <v>0</v>
      </c>
      <c r="D18" s="102">
        <f>'S-ADS'!G18</f>
        <v>0</v>
      </c>
      <c r="E18" s="102">
        <f>'S-RC'!G18</f>
        <v>0</v>
      </c>
      <c r="F18" s="102">
        <f>'S-WM'!G18</f>
        <v>0</v>
      </c>
      <c r="G18" s="102">
        <f>'S-TSM'!G18</f>
        <v>0</v>
      </c>
      <c r="H18" s="102">
        <f>'S-E'!G18</f>
        <v>0</v>
      </c>
      <c r="I18" s="102">
        <f>'S-BES'!G18</f>
        <v>0</v>
      </c>
      <c r="J18" s="102">
        <f>'S-LRB'!G18</f>
        <v>0</v>
      </c>
      <c r="K18" s="102">
        <f>'S-O'!G18</f>
        <v>0</v>
      </c>
      <c r="L18" s="103">
        <f>'S-Total'!G18</f>
        <v>0</v>
      </c>
    </row>
    <row r="19" spans="1:12" x14ac:dyDescent="0.3">
      <c r="A19" s="4" t="s">
        <v>9</v>
      </c>
      <c r="B19" s="101">
        <f>'S-G'!G19</f>
        <v>97931.246910752394</v>
      </c>
      <c r="C19" s="102">
        <f>'S-FCS'!G19</f>
        <v>0</v>
      </c>
      <c r="D19" s="102">
        <f>'S-ADS'!G19</f>
        <v>0</v>
      </c>
      <c r="E19" s="102">
        <f>'S-RC'!G19</f>
        <v>327110.52574473474</v>
      </c>
      <c r="F19" s="102">
        <f>'S-WM'!G19</f>
        <v>0</v>
      </c>
      <c r="G19" s="102">
        <f>'S-TSM'!G19</f>
        <v>38579.325850824003</v>
      </c>
      <c r="H19" s="102">
        <f>'S-E'!G19</f>
        <v>44664.209333445855</v>
      </c>
      <c r="I19" s="102">
        <f>'S-BES'!G19</f>
        <v>116096.91497185017</v>
      </c>
      <c r="J19" s="102">
        <f>'S-LRB'!G19</f>
        <v>46617.777188392865</v>
      </c>
      <c r="K19" s="102">
        <f>'S-O'!G19</f>
        <v>0</v>
      </c>
      <c r="L19" s="103">
        <f>'S-Total'!G19</f>
        <v>671000</v>
      </c>
    </row>
    <row r="20" spans="1:12" x14ac:dyDescent="0.3">
      <c r="A20" s="4" t="s">
        <v>10</v>
      </c>
      <c r="B20" s="101">
        <f>'S-G'!G20</f>
        <v>0</v>
      </c>
      <c r="C20" s="102">
        <f>'S-FCS'!G20</f>
        <v>0</v>
      </c>
      <c r="D20" s="102">
        <f>'S-ADS'!G20</f>
        <v>0</v>
      </c>
      <c r="E20" s="102">
        <f>'S-RC'!G20</f>
        <v>0</v>
      </c>
      <c r="F20" s="102">
        <f>'S-WM'!G20</f>
        <v>0</v>
      </c>
      <c r="G20" s="102">
        <f>'S-TSM'!G20</f>
        <v>0</v>
      </c>
      <c r="H20" s="102">
        <f>'S-E'!G20</f>
        <v>1500</v>
      </c>
      <c r="I20" s="102">
        <f>'S-BES'!G20</f>
        <v>0</v>
      </c>
      <c r="J20" s="102">
        <f>'S-LRB'!G20</f>
        <v>0</v>
      </c>
      <c r="K20" s="102">
        <f>'S-O'!G20</f>
        <v>0</v>
      </c>
      <c r="L20" s="103">
        <f>'S-Total'!G20</f>
        <v>1500</v>
      </c>
    </row>
    <row r="21" spans="1:12" x14ac:dyDescent="0.3">
      <c r="A21" s="4" t="s">
        <v>11</v>
      </c>
      <c r="B21" s="101">
        <f>'S-G'!G21</f>
        <v>0</v>
      </c>
      <c r="C21" s="102">
        <f>'S-FCS'!G21</f>
        <v>0</v>
      </c>
      <c r="D21" s="102">
        <f>'S-ADS'!G21</f>
        <v>0</v>
      </c>
      <c r="E21" s="102">
        <f>'S-RC'!G21</f>
        <v>0</v>
      </c>
      <c r="F21" s="102">
        <f>'S-WM'!G21</f>
        <v>0</v>
      </c>
      <c r="G21" s="102">
        <f>'S-TSM'!G21</f>
        <v>0</v>
      </c>
      <c r="H21" s="102">
        <f>'S-E'!G21</f>
        <v>0</v>
      </c>
      <c r="I21" s="102">
        <f>'S-BES'!G21</f>
        <v>2945624.73</v>
      </c>
      <c r="J21" s="102">
        <f>'S-LRB'!G21</f>
        <v>275163.61</v>
      </c>
      <c r="K21" s="102">
        <f>'S-O'!G21</f>
        <v>0</v>
      </c>
      <c r="L21" s="103">
        <f>'S-Total'!G21</f>
        <v>3220788.34</v>
      </c>
    </row>
    <row r="22" spans="1:12" x14ac:dyDescent="0.3">
      <c r="A22" s="4" t="s">
        <v>12</v>
      </c>
      <c r="B22" s="101">
        <f>'S-G'!G22</f>
        <v>682603</v>
      </c>
      <c r="C22" s="102">
        <f>'S-FCS'!G22</f>
        <v>0</v>
      </c>
      <c r="D22" s="102">
        <f>'S-ADS'!G22</f>
        <v>0</v>
      </c>
      <c r="E22" s="102">
        <f>'S-RC'!G22</f>
        <v>0</v>
      </c>
      <c r="F22" s="102">
        <f>'S-WM'!G22</f>
        <v>0</v>
      </c>
      <c r="G22" s="102">
        <f>'S-TSM'!G22</f>
        <v>0</v>
      </c>
      <c r="H22" s="102">
        <f>'S-E'!G22</f>
        <v>0</v>
      </c>
      <c r="I22" s="102">
        <f>'S-BES'!G22</f>
        <v>0</v>
      </c>
      <c r="J22" s="102">
        <f>'S-LRB'!G22</f>
        <v>0</v>
      </c>
      <c r="K22" s="102">
        <f>'S-O'!G22</f>
        <v>0</v>
      </c>
      <c r="L22" s="103">
        <f>'S-Total'!G22</f>
        <v>682603</v>
      </c>
    </row>
    <row r="23" spans="1:12" x14ac:dyDescent="0.3">
      <c r="A23" s="4" t="s">
        <v>13</v>
      </c>
      <c r="B23" s="101">
        <f>'S-G'!G23</f>
        <v>2800560</v>
      </c>
      <c r="C23" s="102">
        <f>'S-FCS'!G23</f>
        <v>225351</v>
      </c>
      <c r="D23" s="102">
        <f>'S-ADS'!G23</f>
        <v>24190</v>
      </c>
      <c r="E23" s="102">
        <f>'S-RC'!G23</f>
        <v>186296</v>
      </c>
      <c r="F23" s="102">
        <f>'S-WM'!G23</f>
        <v>88136</v>
      </c>
      <c r="G23" s="102">
        <f>'S-TSM'!G23</f>
        <v>0</v>
      </c>
      <c r="H23" s="102">
        <f>'S-E'!G23</f>
        <v>23002</v>
      </c>
      <c r="I23" s="102">
        <f>'S-BES'!G23</f>
        <v>127754</v>
      </c>
      <c r="J23" s="102">
        <f>'S-LRB'!G23</f>
        <v>338178</v>
      </c>
      <c r="K23" s="102">
        <f>'S-O'!G23</f>
        <v>0</v>
      </c>
      <c r="L23" s="103">
        <f>'S-Total'!G23</f>
        <v>3813467</v>
      </c>
    </row>
    <row r="24" spans="1:12" x14ac:dyDescent="0.3">
      <c r="A24" s="4" t="s">
        <v>14</v>
      </c>
      <c r="B24" s="101">
        <f>'S-G'!G24</f>
        <v>0</v>
      </c>
      <c r="C24" s="102">
        <f>'S-FCS'!G24</f>
        <v>0</v>
      </c>
      <c r="D24" s="102">
        <f>'S-ADS'!G24</f>
        <v>0</v>
      </c>
      <c r="E24" s="102">
        <f>'S-RC'!G24</f>
        <v>-2397</v>
      </c>
      <c r="F24" s="102">
        <f>'S-WM'!G24</f>
        <v>0</v>
      </c>
      <c r="G24" s="102">
        <f>'S-TSM'!G24</f>
        <v>0</v>
      </c>
      <c r="H24" s="102">
        <f>'S-E'!G24</f>
        <v>0</v>
      </c>
      <c r="I24" s="102">
        <f>'S-BES'!G24</f>
        <v>0</v>
      </c>
      <c r="J24" s="102">
        <f>'S-LRB'!G24</f>
        <v>-16597</v>
      </c>
      <c r="K24" s="102">
        <f>'S-O'!G24</f>
        <v>0</v>
      </c>
      <c r="L24" s="103">
        <f>'S-Total'!G24</f>
        <v>-18994</v>
      </c>
    </row>
    <row r="25" spans="1:12" x14ac:dyDescent="0.3">
      <c r="A25" s="4" t="s">
        <v>15</v>
      </c>
      <c r="B25" s="101">
        <f>'S-G'!G25</f>
        <v>192551</v>
      </c>
      <c r="C25" s="102">
        <f>'S-FCS'!G25</f>
        <v>0</v>
      </c>
      <c r="D25" s="102">
        <f>'S-ADS'!G25</f>
        <v>0</v>
      </c>
      <c r="E25" s="102">
        <f>'S-RC'!G25</f>
        <v>622610</v>
      </c>
      <c r="F25" s="102">
        <f>'S-WM'!G25</f>
        <v>0</v>
      </c>
      <c r="G25" s="102">
        <f>'S-TSM'!G25</f>
        <v>0</v>
      </c>
      <c r="H25" s="102">
        <f>'S-E'!G25</f>
        <v>0</v>
      </c>
      <c r="I25" s="102">
        <f>'S-BES'!G25</f>
        <v>161645</v>
      </c>
      <c r="J25" s="102">
        <f>'S-LRB'!G25</f>
        <v>17609</v>
      </c>
      <c r="K25" s="102">
        <f>'S-O'!G25</f>
        <v>0</v>
      </c>
      <c r="L25" s="103">
        <f>'S-Total'!G25</f>
        <v>994415</v>
      </c>
    </row>
    <row r="26" spans="1:12" x14ac:dyDescent="0.3">
      <c r="A26" s="4" t="s">
        <v>16</v>
      </c>
      <c r="B26" s="101">
        <f>'S-G'!G26</f>
        <v>487133</v>
      </c>
      <c r="C26" s="102">
        <f>'S-FCS'!G26</f>
        <v>0</v>
      </c>
      <c r="D26" s="102">
        <f>'S-ADS'!G26</f>
        <v>0</v>
      </c>
      <c r="E26" s="102">
        <f>'S-RC'!G26</f>
        <v>0</v>
      </c>
      <c r="F26" s="102">
        <f>'S-WM'!G26</f>
        <v>0</v>
      </c>
      <c r="G26" s="102">
        <f>'S-TSM'!G26</f>
        <v>0</v>
      </c>
      <c r="H26" s="102">
        <f>'S-E'!G26</f>
        <v>0</v>
      </c>
      <c r="I26" s="102">
        <f>'S-BES'!G26</f>
        <v>0</v>
      </c>
      <c r="J26" s="102">
        <f>'S-LRB'!G26</f>
        <v>0</v>
      </c>
      <c r="K26" s="102">
        <f>'S-O'!G26</f>
        <v>0</v>
      </c>
      <c r="L26" s="103">
        <f>'S-Total'!G26</f>
        <v>487133</v>
      </c>
    </row>
    <row r="27" spans="1:12" x14ac:dyDescent="0.3">
      <c r="A27" s="4" t="s">
        <v>17</v>
      </c>
      <c r="B27" s="101">
        <f>'S-G'!G27</f>
        <v>600255</v>
      </c>
      <c r="C27" s="102">
        <f>'S-FCS'!G27</f>
        <v>0</v>
      </c>
      <c r="D27" s="102">
        <f>'S-ADS'!G27</f>
        <v>0</v>
      </c>
      <c r="E27" s="102">
        <f>'S-RC'!G27</f>
        <v>165966</v>
      </c>
      <c r="F27" s="102">
        <f>'S-WM'!G27</f>
        <v>0</v>
      </c>
      <c r="G27" s="102">
        <f>'S-TSM'!G27</f>
        <v>0</v>
      </c>
      <c r="H27" s="102">
        <f>'S-E'!G27</f>
        <v>0</v>
      </c>
      <c r="I27" s="102">
        <f>'S-BES'!G27</f>
        <v>0</v>
      </c>
      <c r="J27" s="102">
        <f>'S-LRB'!G27</f>
        <v>0</v>
      </c>
      <c r="K27" s="102">
        <f>'S-O'!G27</f>
        <v>0</v>
      </c>
      <c r="L27" s="103">
        <f>'S-Total'!G27</f>
        <v>766221</v>
      </c>
    </row>
    <row r="28" spans="1:12" x14ac:dyDescent="0.3">
      <c r="A28" s="4" t="s">
        <v>18</v>
      </c>
      <c r="B28" s="101">
        <f>'S-G'!G28</f>
        <v>860808.05</v>
      </c>
      <c r="C28" s="102">
        <f>'S-FCS'!G28</f>
        <v>0</v>
      </c>
      <c r="D28" s="102">
        <f>'S-ADS'!G28</f>
        <v>0</v>
      </c>
      <c r="E28" s="102">
        <f>'S-RC'!G28</f>
        <v>0</v>
      </c>
      <c r="F28" s="102">
        <f>'S-WM'!G28</f>
        <v>0</v>
      </c>
      <c r="G28" s="102">
        <f>'S-TSM'!G28</f>
        <v>0</v>
      </c>
      <c r="H28" s="102">
        <f>'S-E'!G28</f>
        <v>0</v>
      </c>
      <c r="I28" s="102">
        <f>'S-BES'!G28</f>
        <v>133202.81</v>
      </c>
      <c r="J28" s="102">
        <f>'S-LRB'!G28</f>
        <v>0</v>
      </c>
      <c r="K28" s="102">
        <f>'S-O'!G28</f>
        <v>0</v>
      </c>
      <c r="L28" s="103">
        <f>'S-Total'!G28</f>
        <v>994010.8600000001</v>
      </c>
    </row>
    <row r="29" spans="1:12" x14ac:dyDescent="0.3">
      <c r="A29" s="4" t="s">
        <v>19</v>
      </c>
      <c r="B29" s="101">
        <f>'S-G'!G29</f>
        <v>754395.63</v>
      </c>
      <c r="C29" s="102">
        <f>'S-FCS'!G29</f>
        <v>0</v>
      </c>
      <c r="D29" s="102">
        <f>'S-ADS'!G29</f>
        <v>0</v>
      </c>
      <c r="E29" s="102">
        <f>'S-RC'!G29</f>
        <v>0</v>
      </c>
      <c r="F29" s="102">
        <f>'S-WM'!G29</f>
        <v>0</v>
      </c>
      <c r="G29" s="102">
        <f>'S-TSM'!G29</f>
        <v>0</v>
      </c>
      <c r="H29" s="102">
        <f>'S-E'!G29</f>
        <v>0</v>
      </c>
      <c r="I29" s="102">
        <f>'S-BES'!G29</f>
        <v>0</v>
      </c>
      <c r="J29" s="102">
        <f>'S-LRB'!G29</f>
        <v>0</v>
      </c>
      <c r="K29" s="102">
        <f>'S-O'!G29</f>
        <v>0</v>
      </c>
      <c r="L29" s="103">
        <f>'S-Total'!G29</f>
        <v>754395.63</v>
      </c>
    </row>
    <row r="30" spans="1:12" x14ac:dyDescent="0.3">
      <c r="A30" s="4" t="s">
        <v>20</v>
      </c>
      <c r="B30" s="101">
        <f>'S-G'!G30</f>
        <v>0</v>
      </c>
      <c r="C30" s="102">
        <f>'S-FCS'!G30</f>
        <v>0</v>
      </c>
      <c r="D30" s="102">
        <f>'S-ADS'!G30</f>
        <v>0</v>
      </c>
      <c r="E30" s="102">
        <f>'S-RC'!G30</f>
        <v>0</v>
      </c>
      <c r="F30" s="102">
        <f>'S-WM'!G30</f>
        <v>0</v>
      </c>
      <c r="G30" s="102">
        <f>'S-TSM'!G30</f>
        <v>0</v>
      </c>
      <c r="H30" s="102">
        <f>'S-E'!G30</f>
        <v>0</v>
      </c>
      <c r="I30" s="102">
        <f>'S-BES'!G30</f>
        <v>463095</v>
      </c>
      <c r="J30" s="102">
        <f>'S-LRB'!G30</f>
        <v>207366</v>
      </c>
      <c r="K30" s="102">
        <f>'S-O'!G30</f>
        <v>0</v>
      </c>
      <c r="L30" s="103">
        <f>'S-Total'!G30</f>
        <v>670461</v>
      </c>
    </row>
    <row r="31" spans="1:12" x14ac:dyDescent="0.3">
      <c r="A31" s="4" t="s">
        <v>21</v>
      </c>
      <c r="B31" s="101">
        <f>'S-G'!G31</f>
        <v>545958.42999999993</v>
      </c>
      <c r="C31" s="102">
        <f>'S-FCS'!G31</f>
        <v>0</v>
      </c>
      <c r="D31" s="102">
        <f>'S-ADS'!G31</f>
        <v>0</v>
      </c>
      <c r="E31" s="102">
        <f>'S-RC'!G31</f>
        <v>18980.5</v>
      </c>
      <c r="F31" s="102">
        <f>'S-WM'!G31</f>
        <v>0</v>
      </c>
      <c r="G31" s="102">
        <f>'S-TSM'!G31</f>
        <v>0</v>
      </c>
      <c r="H31" s="102">
        <f>'S-E'!G31</f>
        <v>0</v>
      </c>
      <c r="I31" s="102">
        <f>'S-BES'!G31</f>
        <v>0</v>
      </c>
      <c r="J31" s="102">
        <f>'S-LRB'!G31</f>
        <v>89203.26</v>
      </c>
      <c r="K31" s="102">
        <f>'S-O'!G31</f>
        <v>0</v>
      </c>
      <c r="L31" s="103">
        <f>'S-Total'!G31</f>
        <v>654142.18999999994</v>
      </c>
    </row>
    <row r="32" spans="1:12" x14ac:dyDescent="0.3">
      <c r="A32" s="4" t="s">
        <v>22</v>
      </c>
      <c r="B32" s="101">
        <f>'S-G'!G32</f>
        <v>206245</v>
      </c>
      <c r="C32" s="102">
        <f>'S-FCS'!G32</f>
        <v>0</v>
      </c>
      <c r="D32" s="102">
        <f>'S-ADS'!G32</f>
        <v>0</v>
      </c>
      <c r="E32" s="102">
        <f>'S-RC'!G32</f>
        <v>1622.27</v>
      </c>
      <c r="F32" s="102">
        <f>'S-WM'!G32</f>
        <v>0</v>
      </c>
      <c r="G32" s="102">
        <f>'S-TSM'!G32</f>
        <v>0</v>
      </c>
      <c r="H32" s="102">
        <f>'S-E'!G32</f>
        <v>0</v>
      </c>
      <c r="I32" s="102">
        <f>'S-BES'!G32</f>
        <v>457589</v>
      </c>
      <c r="J32" s="102">
        <f>'S-LRB'!G32</f>
        <v>44792</v>
      </c>
      <c r="K32" s="102">
        <f>'S-O'!G32</f>
        <v>0</v>
      </c>
      <c r="L32" s="103">
        <f>'S-Total'!G32</f>
        <v>710248.27</v>
      </c>
    </row>
    <row r="33" spans="1:12" x14ac:dyDescent="0.3">
      <c r="A33" s="4" t="s">
        <v>23</v>
      </c>
      <c r="B33" s="101">
        <f>'S-G'!G33</f>
        <v>281216</v>
      </c>
      <c r="C33" s="102">
        <f>'S-FCS'!G33</f>
        <v>0</v>
      </c>
      <c r="D33" s="102">
        <f>'S-ADS'!G33</f>
        <v>0</v>
      </c>
      <c r="E33" s="102">
        <f>'S-RC'!G33</f>
        <v>0</v>
      </c>
      <c r="F33" s="102">
        <f>'S-WM'!G33</f>
        <v>0</v>
      </c>
      <c r="G33" s="102">
        <f>'S-TSM'!G33</f>
        <v>0</v>
      </c>
      <c r="H33" s="102">
        <f>'S-E'!G33</f>
        <v>0</v>
      </c>
      <c r="I33" s="102">
        <f>'S-BES'!G33</f>
        <v>0</v>
      </c>
      <c r="J33" s="102">
        <f>'S-LRB'!G33</f>
        <v>0</v>
      </c>
      <c r="K33" s="102">
        <f>'S-O'!G33</f>
        <v>68002</v>
      </c>
      <c r="L33" s="103">
        <f>'S-Total'!G33</f>
        <v>349218</v>
      </c>
    </row>
    <row r="34" spans="1:12" x14ac:dyDescent="0.3">
      <c r="A34" s="4" t="s">
        <v>24</v>
      </c>
      <c r="B34" s="101">
        <f>'S-G'!G34</f>
        <v>134485.1</v>
      </c>
      <c r="C34" s="102">
        <f>'S-FCS'!G34</f>
        <v>21582.18</v>
      </c>
      <c r="D34" s="102">
        <f>'S-ADS'!G34</f>
        <v>114010.66</v>
      </c>
      <c r="E34" s="102">
        <f>'S-RC'!G34</f>
        <v>250340.81</v>
      </c>
      <c r="F34" s="102">
        <f>'S-WM'!G34</f>
        <v>158428.76999999999</v>
      </c>
      <c r="G34" s="102">
        <f>'S-TSM'!G34</f>
        <v>0</v>
      </c>
      <c r="H34" s="102">
        <f>'S-E'!G34</f>
        <v>206031.7</v>
      </c>
      <c r="I34" s="102">
        <f>'S-BES'!G34</f>
        <v>88382.92</v>
      </c>
      <c r="J34" s="102">
        <f>'S-LRB'!G34</f>
        <v>24627.64</v>
      </c>
      <c r="K34" s="102">
        <f>'S-O'!G34</f>
        <v>0</v>
      </c>
      <c r="L34" s="103">
        <f>'S-Total'!G34</f>
        <v>997889.78</v>
      </c>
    </row>
    <row r="35" spans="1:12" x14ac:dyDescent="0.3">
      <c r="A35" s="4" t="s">
        <v>25</v>
      </c>
      <c r="B35" s="101">
        <f>'S-G'!G35</f>
        <v>54863.630000000005</v>
      </c>
      <c r="C35" s="102">
        <f>'S-FCS'!G35</f>
        <v>0</v>
      </c>
      <c r="D35" s="102">
        <f>'S-ADS'!G35</f>
        <v>0</v>
      </c>
      <c r="E35" s="102">
        <f>'S-RC'!G35</f>
        <v>357385.39999999997</v>
      </c>
      <c r="F35" s="102">
        <f>'S-WM'!G35</f>
        <v>0</v>
      </c>
      <c r="G35" s="102">
        <f>'S-TSM'!G35</f>
        <v>72954.55</v>
      </c>
      <c r="H35" s="102">
        <f>'S-E'!G35</f>
        <v>36590.9</v>
      </c>
      <c r="I35" s="102">
        <f>'S-BES'!G35</f>
        <v>29527</v>
      </c>
      <c r="J35" s="102">
        <f>'S-LRB'!G35</f>
        <v>0</v>
      </c>
      <c r="K35" s="102">
        <f>'S-O'!G35</f>
        <v>0</v>
      </c>
      <c r="L35" s="103">
        <f>'S-Total'!G35</f>
        <v>551321.48</v>
      </c>
    </row>
    <row r="36" spans="1:12" x14ac:dyDescent="0.3">
      <c r="A36" s="4" t="s">
        <v>26</v>
      </c>
      <c r="B36" s="101">
        <f>'S-G'!G36</f>
        <v>12789327.960000001</v>
      </c>
      <c r="C36" s="102">
        <f>'S-FCS'!G36</f>
        <v>0</v>
      </c>
      <c r="D36" s="102">
        <f>'S-ADS'!G36</f>
        <v>0</v>
      </c>
      <c r="E36" s="102">
        <f>'S-RC'!G36</f>
        <v>0</v>
      </c>
      <c r="F36" s="102">
        <f>'S-WM'!G36</f>
        <v>0</v>
      </c>
      <c r="G36" s="102">
        <f>'S-TSM'!G36</f>
        <v>0</v>
      </c>
      <c r="H36" s="102">
        <f>'S-E'!G36</f>
        <v>0</v>
      </c>
      <c r="I36" s="102">
        <f>'S-BES'!G36</f>
        <v>0</v>
      </c>
      <c r="J36" s="102">
        <f>'S-LRB'!G36</f>
        <v>38181.82</v>
      </c>
      <c r="K36" s="102">
        <f>'S-O'!G36</f>
        <v>0</v>
      </c>
      <c r="L36" s="103">
        <f>'S-Total'!G36</f>
        <v>12827509.780000001</v>
      </c>
    </row>
    <row r="37" spans="1:12" x14ac:dyDescent="0.3">
      <c r="A37" s="4" t="s">
        <v>27</v>
      </c>
      <c r="B37" s="101">
        <f>'S-G'!G37</f>
        <v>1294268</v>
      </c>
      <c r="C37" s="102">
        <f>'S-FCS'!G37</f>
        <v>0</v>
      </c>
      <c r="D37" s="102">
        <f>'S-ADS'!G37</f>
        <v>0</v>
      </c>
      <c r="E37" s="102">
        <f>'S-RC'!G37</f>
        <v>0</v>
      </c>
      <c r="F37" s="102">
        <f>'S-WM'!G37</f>
        <v>0</v>
      </c>
      <c r="G37" s="102">
        <f>'S-TSM'!G37</f>
        <v>0</v>
      </c>
      <c r="H37" s="102">
        <f>'S-E'!G37</f>
        <v>0</v>
      </c>
      <c r="I37" s="102">
        <f>'S-BES'!G37</f>
        <v>0</v>
      </c>
      <c r="J37" s="102">
        <f>'S-LRB'!G37</f>
        <v>0</v>
      </c>
      <c r="K37" s="102">
        <f>'S-O'!G37</f>
        <v>0</v>
      </c>
      <c r="L37" s="103">
        <f>'S-Total'!G37</f>
        <v>1294268</v>
      </c>
    </row>
    <row r="38" spans="1:12" x14ac:dyDescent="0.3">
      <c r="A38" s="4" t="s">
        <v>28</v>
      </c>
      <c r="B38" s="101">
        <f>'S-G'!G38</f>
        <v>0</v>
      </c>
      <c r="C38" s="102">
        <f>'S-FCS'!G38</f>
        <v>0</v>
      </c>
      <c r="D38" s="102">
        <f>'S-ADS'!G38</f>
        <v>0</v>
      </c>
      <c r="E38" s="102">
        <f>'S-RC'!G38</f>
        <v>0</v>
      </c>
      <c r="F38" s="102">
        <f>'S-WM'!G38</f>
        <v>0</v>
      </c>
      <c r="G38" s="102">
        <f>'S-TSM'!G38</f>
        <v>0</v>
      </c>
      <c r="H38" s="102">
        <f>'S-E'!G38</f>
        <v>0</v>
      </c>
      <c r="I38" s="102">
        <f>'S-BES'!G38</f>
        <v>0</v>
      </c>
      <c r="J38" s="102">
        <f>'S-LRB'!G38</f>
        <v>157000</v>
      </c>
      <c r="K38" s="102">
        <f>'S-O'!G38</f>
        <v>0</v>
      </c>
      <c r="L38" s="103">
        <f>'S-Total'!G38</f>
        <v>157000</v>
      </c>
    </row>
    <row r="39" spans="1:12" x14ac:dyDescent="0.3">
      <c r="A39" s="4" t="s">
        <v>29</v>
      </c>
      <c r="B39" s="101">
        <f>'S-G'!G39</f>
        <v>0</v>
      </c>
      <c r="C39" s="102">
        <f>'S-FCS'!G39</f>
        <v>0</v>
      </c>
      <c r="D39" s="102">
        <f>'S-ADS'!G39</f>
        <v>0</v>
      </c>
      <c r="E39" s="102">
        <f>'S-RC'!G39</f>
        <v>0</v>
      </c>
      <c r="F39" s="102">
        <f>'S-WM'!G39</f>
        <v>0</v>
      </c>
      <c r="G39" s="102">
        <f>'S-TSM'!G39</f>
        <v>0</v>
      </c>
      <c r="H39" s="102">
        <f>'S-E'!G39</f>
        <v>0</v>
      </c>
      <c r="I39" s="102">
        <f>'S-BES'!G39</f>
        <v>0</v>
      </c>
      <c r="J39" s="102">
        <f>'S-LRB'!G39</f>
        <v>0</v>
      </c>
      <c r="K39" s="102">
        <f>'S-O'!G39</f>
        <v>556717.88</v>
      </c>
      <c r="L39" s="103">
        <f>'S-Total'!G39</f>
        <v>556717.88</v>
      </c>
    </row>
    <row r="40" spans="1:12" x14ac:dyDescent="0.3">
      <c r="A40" s="4" t="s">
        <v>30</v>
      </c>
      <c r="B40" s="101">
        <f>'S-G'!G40</f>
        <v>69638</v>
      </c>
      <c r="C40" s="102">
        <f>'S-FCS'!G40</f>
        <v>14645</v>
      </c>
      <c r="D40" s="102">
        <f>'S-ADS'!G40</f>
        <v>0</v>
      </c>
      <c r="E40" s="102">
        <f>'S-RC'!G40</f>
        <v>0</v>
      </c>
      <c r="F40" s="102">
        <f>'S-WM'!G40</f>
        <v>0</v>
      </c>
      <c r="G40" s="102">
        <f>'S-TSM'!G40</f>
        <v>23401</v>
      </c>
      <c r="H40" s="102">
        <f>'S-E'!G40</f>
        <v>0</v>
      </c>
      <c r="I40" s="102">
        <f>'S-BES'!G40</f>
        <v>0</v>
      </c>
      <c r="J40" s="102">
        <f>'S-LRB'!G40</f>
        <v>0</v>
      </c>
      <c r="K40" s="102">
        <f>'S-O'!G40</f>
        <v>116628</v>
      </c>
      <c r="L40" s="103">
        <f>'S-Total'!G40</f>
        <v>224312</v>
      </c>
    </row>
    <row r="41" spans="1:12" x14ac:dyDescent="0.3">
      <c r="A41" s="4" t="s">
        <v>31</v>
      </c>
      <c r="B41" s="101">
        <f>'S-G'!G41</f>
        <v>24308</v>
      </c>
      <c r="C41" s="102">
        <f>'S-FCS'!G41</f>
        <v>6918</v>
      </c>
      <c r="D41" s="102">
        <f>'S-ADS'!G41</f>
        <v>0</v>
      </c>
      <c r="E41" s="102">
        <f>'S-RC'!G41</f>
        <v>21588</v>
      </c>
      <c r="F41" s="102">
        <f>'S-WM'!G41</f>
        <v>82611</v>
      </c>
      <c r="G41" s="102">
        <f>'S-TSM'!G41</f>
        <v>121004</v>
      </c>
      <c r="H41" s="102">
        <f>'S-E'!G41</f>
        <v>0</v>
      </c>
      <c r="I41" s="102">
        <f>'S-BES'!G41</f>
        <v>132588</v>
      </c>
      <c r="J41" s="102">
        <f>'S-LRB'!G41</f>
        <v>162362</v>
      </c>
      <c r="K41" s="102">
        <f>'S-O'!G41</f>
        <v>0</v>
      </c>
      <c r="L41" s="103">
        <f>'S-Total'!G41</f>
        <v>551379</v>
      </c>
    </row>
    <row r="42" spans="1:12" x14ac:dyDescent="0.3">
      <c r="A42" s="4" t="s">
        <v>32</v>
      </c>
      <c r="B42" s="101">
        <f>'S-G'!G42</f>
        <v>3095255.44</v>
      </c>
      <c r="C42" s="102">
        <f>'S-FCS'!G42</f>
        <v>0</v>
      </c>
      <c r="D42" s="102">
        <f>'S-ADS'!G42</f>
        <v>0</v>
      </c>
      <c r="E42" s="102">
        <f>'S-RC'!G42</f>
        <v>0</v>
      </c>
      <c r="F42" s="102">
        <f>'S-WM'!G42</f>
        <v>0</v>
      </c>
      <c r="G42" s="102">
        <f>'S-TSM'!G42</f>
        <v>0</v>
      </c>
      <c r="H42" s="102">
        <f>'S-E'!G42</f>
        <v>0</v>
      </c>
      <c r="I42" s="102">
        <f>'S-BES'!G42</f>
        <v>0</v>
      </c>
      <c r="J42" s="102">
        <f>'S-LRB'!G42</f>
        <v>0</v>
      </c>
      <c r="K42" s="102">
        <f>'S-O'!G42</f>
        <v>0</v>
      </c>
      <c r="L42" s="103">
        <f>'S-Total'!G42</f>
        <v>3095255.44</v>
      </c>
    </row>
    <row r="43" spans="1:12" x14ac:dyDescent="0.3">
      <c r="A43" s="4" t="s">
        <v>33</v>
      </c>
      <c r="B43" s="101">
        <f>'S-G'!G43</f>
        <v>0</v>
      </c>
      <c r="C43" s="102">
        <f>'S-FCS'!G43</f>
        <v>0</v>
      </c>
      <c r="D43" s="102">
        <f>'S-ADS'!G43</f>
        <v>0</v>
      </c>
      <c r="E43" s="102">
        <f>'S-RC'!G43</f>
        <v>0</v>
      </c>
      <c r="F43" s="102">
        <f>'S-WM'!G43</f>
        <v>0</v>
      </c>
      <c r="G43" s="102">
        <f>'S-TSM'!G43</f>
        <v>0</v>
      </c>
      <c r="H43" s="102">
        <f>'S-E'!G43</f>
        <v>0</v>
      </c>
      <c r="I43" s="102">
        <f>'S-BES'!G43</f>
        <v>0</v>
      </c>
      <c r="J43" s="102">
        <f>'S-LRB'!G43</f>
        <v>0</v>
      </c>
      <c r="K43" s="102">
        <f>'S-O'!G43</f>
        <v>0</v>
      </c>
      <c r="L43" s="103">
        <f>'S-Total'!G43</f>
        <v>0</v>
      </c>
    </row>
    <row r="44" spans="1:12" x14ac:dyDescent="0.3">
      <c r="A44" s="4" t="s">
        <v>34</v>
      </c>
      <c r="B44" s="101">
        <f>'S-G'!G44</f>
        <v>163000</v>
      </c>
      <c r="C44" s="102">
        <f>'S-FCS'!G44</f>
        <v>0</v>
      </c>
      <c r="D44" s="102">
        <f>'S-ADS'!G44</f>
        <v>0</v>
      </c>
      <c r="E44" s="102">
        <f>'S-RC'!G44</f>
        <v>0</v>
      </c>
      <c r="F44" s="102">
        <f>'S-WM'!G44</f>
        <v>0</v>
      </c>
      <c r="G44" s="102">
        <f>'S-TSM'!G44</f>
        <v>0</v>
      </c>
      <c r="H44" s="102">
        <f>'S-E'!G44</f>
        <v>0</v>
      </c>
      <c r="I44" s="102">
        <f>'S-BES'!G44</f>
        <v>0</v>
      </c>
      <c r="J44" s="102">
        <f>'S-LRB'!G44</f>
        <v>0</v>
      </c>
      <c r="K44" s="102">
        <f>'S-O'!G44</f>
        <v>0</v>
      </c>
      <c r="L44" s="103">
        <f>'S-Total'!G44</f>
        <v>163000</v>
      </c>
    </row>
    <row r="45" spans="1:12" x14ac:dyDescent="0.3">
      <c r="A45" s="4" t="s">
        <v>35</v>
      </c>
      <c r="B45" s="101">
        <f>'S-G'!G45</f>
        <v>241655.96999999997</v>
      </c>
      <c r="C45" s="102">
        <f>'S-FCS'!G45</f>
        <v>0</v>
      </c>
      <c r="D45" s="102">
        <f>'S-ADS'!G45</f>
        <v>36053.72</v>
      </c>
      <c r="E45" s="102">
        <f>'S-RC'!G45</f>
        <v>49440.28</v>
      </c>
      <c r="F45" s="102">
        <f>'S-WM'!G45</f>
        <v>0</v>
      </c>
      <c r="G45" s="102">
        <f>'S-TSM'!G45</f>
        <v>11925.07</v>
      </c>
      <c r="H45" s="102">
        <f>'S-E'!G45</f>
        <v>88170.69</v>
      </c>
      <c r="I45" s="102">
        <f>'S-BES'!G45</f>
        <v>39414.089999999997</v>
      </c>
      <c r="J45" s="102">
        <f>'S-LRB'!G45</f>
        <v>30429</v>
      </c>
      <c r="K45" s="102">
        <f>'S-O'!G45</f>
        <v>0</v>
      </c>
      <c r="L45" s="103">
        <f>'S-Total'!G45</f>
        <v>497088.81999999995</v>
      </c>
    </row>
    <row r="46" spans="1:12" x14ac:dyDescent="0.3">
      <c r="A46" s="4" t="s">
        <v>36</v>
      </c>
      <c r="B46" s="101">
        <f>'S-G'!G46</f>
        <v>198447.97</v>
      </c>
      <c r="C46" s="102">
        <f>'S-FCS'!G46</f>
        <v>0</v>
      </c>
      <c r="D46" s="102">
        <f>'S-ADS'!G46</f>
        <v>0</v>
      </c>
      <c r="E46" s="102">
        <f>'S-RC'!G46</f>
        <v>54992.34</v>
      </c>
      <c r="F46" s="102">
        <f>'S-WM'!G46</f>
        <v>50000</v>
      </c>
      <c r="G46" s="102">
        <f>'S-TSM'!G46</f>
        <v>0</v>
      </c>
      <c r="H46" s="102">
        <f>'S-E'!G46</f>
        <v>0</v>
      </c>
      <c r="I46" s="102">
        <f>'S-BES'!G46</f>
        <v>0</v>
      </c>
      <c r="J46" s="102">
        <f>'S-LRB'!G46</f>
        <v>32066.26</v>
      </c>
      <c r="K46" s="102">
        <f>'S-O'!G46</f>
        <v>0</v>
      </c>
      <c r="L46" s="103">
        <f>'S-Total'!G46</f>
        <v>335506.57</v>
      </c>
    </row>
    <row r="47" spans="1:12" x14ac:dyDescent="0.3">
      <c r="A47" s="4" t="s">
        <v>37</v>
      </c>
      <c r="B47" s="101">
        <f>'S-G'!G47</f>
        <v>0</v>
      </c>
      <c r="C47" s="102">
        <f>'S-FCS'!G47</f>
        <v>0</v>
      </c>
      <c r="D47" s="102">
        <f>'S-ADS'!G47</f>
        <v>0</v>
      </c>
      <c r="E47" s="102">
        <f>'S-RC'!G47</f>
        <v>0</v>
      </c>
      <c r="F47" s="102">
        <f>'S-WM'!G47</f>
        <v>0</v>
      </c>
      <c r="G47" s="102">
        <f>'S-TSM'!G47</f>
        <v>0</v>
      </c>
      <c r="H47" s="102">
        <f>'S-E'!G47</f>
        <v>0</v>
      </c>
      <c r="I47" s="102">
        <f>'S-BES'!G47</f>
        <v>69300</v>
      </c>
      <c r="J47" s="102">
        <f>'S-LRB'!G47</f>
        <v>142638</v>
      </c>
      <c r="K47" s="102">
        <f>'S-O'!G47</f>
        <v>0</v>
      </c>
      <c r="L47" s="103">
        <f>'S-Total'!G47</f>
        <v>211938</v>
      </c>
    </row>
    <row r="48" spans="1:12" x14ac:dyDescent="0.3">
      <c r="A48" s="4" t="s">
        <v>38</v>
      </c>
      <c r="B48" s="101">
        <f>'S-G'!G48</f>
        <v>1245210.55</v>
      </c>
      <c r="C48" s="102">
        <f>'S-FCS'!G48</f>
        <v>0</v>
      </c>
      <c r="D48" s="102">
        <f>'S-ADS'!G48</f>
        <v>0</v>
      </c>
      <c r="E48" s="102">
        <f>'S-RC'!G48</f>
        <v>228109.54</v>
      </c>
      <c r="F48" s="102">
        <f>'S-WM'!G48</f>
        <v>0</v>
      </c>
      <c r="G48" s="102">
        <f>'S-TSM'!G48</f>
        <v>51829.5</v>
      </c>
      <c r="H48" s="102">
        <f>'S-E'!G48</f>
        <v>47316.67</v>
      </c>
      <c r="I48" s="102">
        <f>'S-BES'!G48</f>
        <v>0</v>
      </c>
      <c r="J48" s="102">
        <f>'S-LRB'!G48</f>
        <v>21815.200000000001</v>
      </c>
      <c r="K48" s="102">
        <f>'S-O'!G48</f>
        <v>0</v>
      </c>
      <c r="L48" s="103">
        <f>'S-Total'!G48</f>
        <v>1594281.46</v>
      </c>
    </row>
    <row r="49" spans="1:12" x14ac:dyDescent="0.3">
      <c r="A49" s="4" t="s">
        <v>39</v>
      </c>
      <c r="B49" s="101">
        <f>'S-G'!G49</f>
        <v>692251</v>
      </c>
      <c r="C49" s="102">
        <f>'S-FCS'!G49</f>
        <v>0</v>
      </c>
      <c r="D49" s="102">
        <f>'S-ADS'!G49</f>
        <v>0</v>
      </c>
      <c r="E49" s="102">
        <f>'S-RC'!G49</f>
        <v>0</v>
      </c>
      <c r="F49" s="102">
        <f>'S-WM'!G49</f>
        <v>0</v>
      </c>
      <c r="G49" s="102">
        <f>'S-TSM'!G49</f>
        <v>0</v>
      </c>
      <c r="H49" s="102">
        <f>'S-E'!G49</f>
        <v>0</v>
      </c>
      <c r="I49" s="102">
        <f>'S-BES'!G49</f>
        <v>0</v>
      </c>
      <c r="J49" s="102">
        <f>'S-LRB'!G49</f>
        <v>0</v>
      </c>
      <c r="K49" s="102">
        <f>'S-O'!G49</f>
        <v>0</v>
      </c>
      <c r="L49" s="103">
        <f>'S-Total'!G49</f>
        <v>692251</v>
      </c>
    </row>
    <row r="50" spans="1:12" x14ac:dyDescent="0.3">
      <c r="A50" s="4" t="s">
        <v>40</v>
      </c>
      <c r="B50" s="101">
        <f>'S-G'!G50</f>
        <v>0</v>
      </c>
      <c r="C50" s="102">
        <f>'S-FCS'!G50</f>
        <v>0</v>
      </c>
      <c r="D50" s="102">
        <f>'S-ADS'!G50</f>
        <v>0</v>
      </c>
      <c r="E50" s="102">
        <f>'S-RC'!G50</f>
        <v>0</v>
      </c>
      <c r="F50" s="102">
        <f>'S-WM'!G50</f>
        <v>0</v>
      </c>
      <c r="G50" s="102">
        <f>'S-TSM'!G50</f>
        <v>0</v>
      </c>
      <c r="H50" s="102">
        <f>'S-E'!G50</f>
        <v>0</v>
      </c>
      <c r="I50" s="102">
        <f>'S-BES'!G50</f>
        <v>0</v>
      </c>
      <c r="J50" s="102">
        <f>'S-LRB'!G50</f>
        <v>159957</v>
      </c>
      <c r="K50" s="102">
        <f>'S-O'!G50</f>
        <v>0</v>
      </c>
      <c r="L50" s="103">
        <f>'S-Total'!G50</f>
        <v>159957</v>
      </c>
    </row>
    <row r="51" spans="1:12" x14ac:dyDescent="0.3">
      <c r="A51" s="4" t="s">
        <v>41</v>
      </c>
      <c r="B51" s="101">
        <f>'S-G'!G51</f>
        <v>233699.41999999998</v>
      </c>
      <c r="C51" s="102">
        <f>'S-FCS'!G51</f>
        <v>0</v>
      </c>
      <c r="D51" s="102">
        <f>'S-ADS'!G51</f>
        <v>0</v>
      </c>
      <c r="E51" s="102">
        <f>'S-RC'!G51</f>
        <v>171910.18</v>
      </c>
      <c r="F51" s="102">
        <f>'S-WM'!G51</f>
        <v>0</v>
      </c>
      <c r="G51" s="102">
        <f>'S-TSM'!G51</f>
        <v>107937.08000000003</v>
      </c>
      <c r="H51" s="102">
        <f>'S-E'!G51</f>
        <v>323299.36000000016</v>
      </c>
      <c r="I51" s="102">
        <f>'S-BES'!G51</f>
        <v>0</v>
      </c>
      <c r="J51" s="102">
        <f>'S-LRB'!G51</f>
        <v>937039.77000000014</v>
      </c>
      <c r="K51" s="102">
        <f>'S-O'!G51</f>
        <v>0</v>
      </c>
      <c r="L51" s="103">
        <f>'S-Total'!G51</f>
        <v>1773885.8100000003</v>
      </c>
    </row>
    <row r="52" spans="1:12" x14ac:dyDescent="0.3">
      <c r="A52" s="4" t="s">
        <v>42</v>
      </c>
      <c r="B52" s="101">
        <f>'S-G'!G52</f>
        <v>127914.08000000002</v>
      </c>
      <c r="C52" s="102">
        <f>'S-FCS'!G52</f>
        <v>57400</v>
      </c>
      <c r="D52" s="102">
        <f>'S-ADS'!G52</f>
        <v>29175.95</v>
      </c>
      <c r="E52" s="102">
        <f>'S-RC'!G52</f>
        <v>194039.32</v>
      </c>
      <c r="F52" s="102">
        <f>'S-WM'!G52</f>
        <v>0</v>
      </c>
      <c r="G52" s="102">
        <f>'S-TSM'!G52</f>
        <v>29884.09</v>
      </c>
      <c r="H52" s="102">
        <f>'S-E'!G52</f>
        <v>23755.940000000002</v>
      </c>
      <c r="I52" s="102">
        <f>'S-BES'!G52</f>
        <v>248733.64</v>
      </c>
      <c r="J52" s="102">
        <f>'S-LRB'!G52</f>
        <v>90879</v>
      </c>
      <c r="K52" s="102">
        <f>'S-O'!G52</f>
        <v>0</v>
      </c>
      <c r="L52" s="103">
        <f>'S-Total'!G52</f>
        <v>801782.02</v>
      </c>
    </row>
    <row r="53" spans="1:12" x14ac:dyDescent="0.3">
      <c r="A53" s="4" t="s">
        <v>43</v>
      </c>
      <c r="B53" s="101">
        <f>'S-G'!G53</f>
        <v>65030</v>
      </c>
      <c r="C53" s="102">
        <f>'S-FCS'!G53</f>
        <v>0</v>
      </c>
      <c r="D53" s="102">
        <f>'S-ADS'!G53</f>
        <v>0</v>
      </c>
      <c r="E53" s="102">
        <f>'S-RC'!G53</f>
        <v>0</v>
      </c>
      <c r="F53" s="102">
        <f>'S-WM'!G53</f>
        <v>652000</v>
      </c>
      <c r="G53" s="102">
        <f>'S-TSM'!G53</f>
        <v>0</v>
      </c>
      <c r="H53" s="102">
        <f>'S-E'!G53</f>
        <v>0</v>
      </c>
      <c r="I53" s="102">
        <f>'S-BES'!G53</f>
        <v>7347887.2400000002</v>
      </c>
      <c r="J53" s="102">
        <f>'S-LRB'!G53</f>
        <v>0</v>
      </c>
      <c r="K53" s="102">
        <f>'S-O'!G53</f>
        <v>0</v>
      </c>
      <c r="L53" s="103">
        <f>'S-Total'!G53</f>
        <v>8064917.2400000002</v>
      </c>
    </row>
    <row r="54" spans="1:12" x14ac:dyDescent="0.3">
      <c r="A54" s="4" t="s">
        <v>44</v>
      </c>
      <c r="B54" s="101">
        <f>'S-G'!G54</f>
        <v>0</v>
      </c>
      <c r="C54" s="102">
        <f>'S-FCS'!G54</f>
        <v>0</v>
      </c>
      <c r="D54" s="102">
        <f>'S-ADS'!G54</f>
        <v>0</v>
      </c>
      <c r="E54" s="102">
        <f>'S-RC'!G54</f>
        <v>0</v>
      </c>
      <c r="F54" s="102">
        <f>'S-WM'!G54</f>
        <v>0</v>
      </c>
      <c r="G54" s="102">
        <f>'S-TSM'!G54</f>
        <v>0</v>
      </c>
      <c r="H54" s="102">
        <f>'S-E'!G54</f>
        <v>0</v>
      </c>
      <c r="I54" s="102">
        <f>'S-BES'!G54</f>
        <v>0</v>
      </c>
      <c r="J54" s="102">
        <f>'S-LRB'!G54</f>
        <v>0</v>
      </c>
      <c r="K54" s="102">
        <f>'S-O'!G54</f>
        <v>0</v>
      </c>
      <c r="L54" s="103">
        <f>'S-Total'!G54</f>
        <v>0</v>
      </c>
    </row>
    <row r="55" spans="1:12" x14ac:dyDescent="0.3">
      <c r="A55" s="140" t="s">
        <v>277</v>
      </c>
      <c r="B55" s="101">
        <f>'S-G'!G55</f>
        <v>13585.079300000001</v>
      </c>
      <c r="C55" s="102">
        <f>'S-FCS'!G55</f>
        <v>0</v>
      </c>
      <c r="D55" s="102">
        <f>'S-ADS'!G55</f>
        <v>0</v>
      </c>
      <c r="E55" s="102">
        <f>'S-RC'!G55</f>
        <v>7886.2492999999995</v>
      </c>
      <c r="F55" s="102">
        <f>'S-WM'!G55</f>
        <v>3022.2116999999998</v>
      </c>
      <c r="G55" s="102">
        <f>'S-TSM'!G55</f>
        <v>0</v>
      </c>
      <c r="H55" s="102">
        <f>'S-E'!G55</f>
        <v>0</v>
      </c>
      <c r="I55" s="102">
        <f>'S-BES'!G55</f>
        <v>0</v>
      </c>
      <c r="J55" s="102">
        <f>'S-LRB'!G55</f>
        <v>0</v>
      </c>
      <c r="K55" s="102">
        <f>'S-O'!G55</f>
        <v>0</v>
      </c>
      <c r="L55" s="103">
        <f>'S-Total'!G55</f>
        <v>24493.540300000001</v>
      </c>
    </row>
    <row r="56" spans="1:12" x14ac:dyDescent="0.3">
      <c r="A56" s="4" t="s">
        <v>45</v>
      </c>
      <c r="B56" s="101">
        <f>'S-G'!G56</f>
        <v>-108000</v>
      </c>
      <c r="C56" s="102">
        <f>'S-FCS'!G56</f>
        <v>-17000</v>
      </c>
      <c r="D56" s="102">
        <f>'S-ADS'!G56</f>
        <v>0</v>
      </c>
      <c r="E56" s="102">
        <f>'S-RC'!G56</f>
        <v>-42000</v>
      </c>
      <c r="F56" s="102">
        <f>'S-WM'!G56</f>
        <v>-142000</v>
      </c>
      <c r="G56" s="102">
        <f>'S-TSM'!G56</f>
        <v>0</v>
      </c>
      <c r="H56" s="102">
        <f>'S-E'!G56</f>
        <v>0</v>
      </c>
      <c r="I56" s="102">
        <f>'S-BES'!G56</f>
        <v>1000</v>
      </c>
      <c r="J56" s="102">
        <f>'S-LRB'!G56</f>
        <v>-398000</v>
      </c>
      <c r="K56" s="102">
        <f>'S-O'!G56</f>
        <v>0</v>
      </c>
      <c r="L56" s="103">
        <f>'S-Total'!G56</f>
        <v>-706000</v>
      </c>
    </row>
    <row r="57" spans="1:12" x14ac:dyDescent="0.3">
      <c r="A57" s="4" t="s">
        <v>46</v>
      </c>
      <c r="B57" s="101">
        <f>'S-G'!G57</f>
        <v>1127864.1299999999</v>
      </c>
      <c r="C57" s="102">
        <f>'S-FCS'!G57</f>
        <v>0</v>
      </c>
      <c r="D57" s="102">
        <f>'S-ADS'!G57</f>
        <v>0</v>
      </c>
      <c r="E57" s="102">
        <f>'S-RC'!G57</f>
        <v>0</v>
      </c>
      <c r="F57" s="102">
        <f>'S-WM'!G57</f>
        <v>0</v>
      </c>
      <c r="G57" s="102">
        <f>'S-TSM'!G57</f>
        <v>0</v>
      </c>
      <c r="H57" s="102">
        <f>'S-E'!G57</f>
        <v>0</v>
      </c>
      <c r="I57" s="102">
        <f>'S-BES'!G57</f>
        <v>0</v>
      </c>
      <c r="J57" s="102">
        <f>'S-LRB'!G57</f>
        <v>0</v>
      </c>
      <c r="K57" s="102">
        <f>'S-O'!G57</f>
        <v>0</v>
      </c>
      <c r="L57" s="103">
        <f>'S-Total'!G57</f>
        <v>1127864.1299999999</v>
      </c>
    </row>
    <row r="58" spans="1:12" x14ac:dyDescent="0.3">
      <c r="A58" s="4" t="s">
        <v>47</v>
      </c>
      <c r="B58" s="101">
        <f>'S-G'!G58</f>
        <v>78482</v>
      </c>
      <c r="C58" s="102">
        <f>'S-FCS'!G58</f>
        <v>0</v>
      </c>
      <c r="D58" s="102">
        <f>'S-ADS'!G58</f>
        <v>0</v>
      </c>
      <c r="E58" s="102">
        <f>'S-RC'!G58</f>
        <v>57856</v>
      </c>
      <c r="F58" s="102">
        <f>'S-WM'!G58</f>
        <v>0</v>
      </c>
      <c r="G58" s="102">
        <f>'S-TSM'!G58</f>
        <v>0</v>
      </c>
      <c r="H58" s="102">
        <f>'S-E'!G58</f>
        <v>0</v>
      </c>
      <c r="I58" s="102">
        <f>'S-BES'!G58</f>
        <v>0</v>
      </c>
      <c r="J58" s="102">
        <f>'S-LRB'!G58</f>
        <v>0</v>
      </c>
      <c r="K58" s="102">
        <f>'S-O'!G58</f>
        <v>0</v>
      </c>
      <c r="L58" s="103">
        <f>'S-Total'!G58</f>
        <v>136338</v>
      </c>
    </row>
    <row r="59" spans="1:12" x14ac:dyDescent="0.3">
      <c r="A59" s="4" t="s">
        <v>48</v>
      </c>
      <c r="B59" s="101">
        <f>'S-G'!G59</f>
        <v>0</v>
      </c>
      <c r="C59" s="102">
        <f>'S-FCS'!G59</f>
        <v>0</v>
      </c>
      <c r="D59" s="102">
        <f>'S-ADS'!G59</f>
        <v>0</v>
      </c>
      <c r="E59" s="102">
        <f>'S-RC'!G59</f>
        <v>0</v>
      </c>
      <c r="F59" s="102">
        <f>'S-WM'!G59</f>
        <v>0</v>
      </c>
      <c r="G59" s="102">
        <f>'S-TSM'!G59</f>
        <v>0</v>
      </c>
      <c r="H59" s="102">
        <f>'S-E'!G59</f>
        <v>0</v>
      </c>
      <c r="I59" s="102">
        <f>'S-BES'!G59</f>
        <v>1594030.1</v>
      </c>
      <c r="J59" s="102">
        <f>'S-LRB'!G59</f>
        <v>0</v>
      </c>
      <c r="K59" s="102">
        <f>'S-O'!G59</f>
        <v>0</v>
      </c>
      <c r="L59" s="103">
        <f>'S-Total'!G59</f>
        <v>1594030.1</v>
      </c>
    </row>
    <row r="60" spans="1:12" x14ac:dyDescent="0.3">
      <c r="A60" s="4" t="s">
        <v>49</v>
      </c>
      <c r="B60" s="101">
        <f>'S-G'!G60</f>
        <v>0</v>
      </c>
      <c r="C60" s="102">
        <f>'S-FCS'!G60</f>
        <v>0</v>
      </c>
      <c r="D60" s="102">
        <f>'S-ADS'!G60</f>
        <v>0</v>
      </c>
      <c r="E60" s="102">
        <f>'S-RC'!G60</f>
        <v>0</v>
      </c>
      <c r="F60" s="102">
        <f>'S-WM'!G60</f>
        <v>500712.61</v>
      </c>
      <c r="G60" s="102">
        <f>'S-TSM'!G60</f>
        <v>0</v>
      </c>
      <c r="H60" s="102">
        <f>'S-E'!G60</f>
        <v>0</v>
      </c>
      <c r="I60" s="102">
        <f>'S-BES'!G60</f>
        <v>0</v>
      </c>
      <c r="J60" s="102">
        <f>'S-LRB'!G60</f>
        <v>0</v>
      </c>
      <c r="K60" s="102">
        <f>'S-O'!G60</f>
        <v>0</v>
      </c>
      <c r="L60" s="103">
        <f>'S-Total'!G60</f>
        <v>500712.61</v>
      </c>
    </row>
    <row r="61" spans="1:12" x14ac:dyDescent="0.3">
      <c r="A61" s="4" t="s">
        <v>50</v>
      </c>
      <c r="B61" s="101">
        <f>'S-G'!G61</f>
        <v>297389</v>
      </c>
      <c r="C61" s="102">
        <f>'S-FCS'!G61</f>
        <v>0</v>
      </c>
      <c r="D61" s="102">
        <f>'S-ADS'!G61</f>
        <v>0</v>
      </c>
      <c r="E61" s="102">
        <f>'S-RC'!G61</f>
        <v>0</v>
      </c>
      <c r="F61" s="102">
        <f>'S-WM'!G61</f>
        <v>0</v>
      </c>
      <c r="G61" s="102">
        <f>'S-TSM'!G61</f>
        <v>0</v>
      </c>
      <c r="H61" s="102">
        <f>'S-E'!G61</f>
        <v>0</v>
      </c>
      <c r="I61" s="102">
        <f>'S-BES'!G61</f>
        <v>0</v>
      </c>
      <c r="J61" s="102">
        <f>'S-LRB'!G61</f>
        <v>0</v>
      </c>
      <c r="K61" s="102">
        <f>'S-O'!G61</f>
        <v>0</v>
      </c>
      <c r="L61" s="103">
        <f>'S-Total'!G61</f>
        <v>297389</v>
      </c>
    </row>
    <row r="62" spans="1:12" x14ac:dyDescent="0.3">
      <c r="A62" s="4" t="s">
        <v>51</v>
      </c>
      <c r="B62" s="101">
        <f>'S-G'!G62</f>
        <v>14037</v>
      </c>
      <c r="C62" s="102">
        <f>'S-FCS'!G62</f>
        <v>0</v>
      </c>
      <c r="D62" s="102">
        <f>'S-ADS'!G62</f>
        <v>0</v>
      </c>
      <c r="E62" s="102">
        <f>'S-RC'!G62</f>
        <v>37135</v>
      </c>
      <c r="F62" s="102">
        <f>'S-WM'!G62</f>
        <v>0</v>
      </c>
      <c r="G62" s="102">
        <f>'S-TSM'!G62</f>
        <v>0</v>
      </c>
      <c r="H62" s="102">
        <f>'S-E'!G62</f>
        <v>0</v>
      </c>
      <c r="I62" s="102">
        <f>'S-BES'!G62</f>
        <v>565388</v>
      </c>
      <c r="J62" s="102">
        <f>'S-LRB'!G62</f>
        <v>0</v>
      </c>
      <c r="K62" s="102">
        <f>'S-O'!G62</f>
        <v>0</v>
      </c>
      <c r="L62" s="103">
        <f>'S-Total'!G62</f>
        <v>616560</v>
      </c>
    </row>
    <row r="63" spans="1:12" x14ac:dyDescent="0.3">
      <c r="A63" s="4" t="s">
        <v>52</v>
      </c>
      <c r="B63" s="101">
        <f>'S-G'!G63</f>
        <v>158688</v>
      </c>
      <c r="C63" s="102">
        <f>'S-FCS'!G63</f>
        <v>0</v>
      </c>
      <c r="D63" s="102">
        <f>'S-ADS'!G63</f>
        <v>0</v>
      </c>
      <c r="E63" s="102">
        <f>'S-RC'!G63</f>
        <v>0</v>
      </c>
      <c r="F63" s="102">
        <f>'S-WM'!G63</f>
        <v>0</v>
      </c>
      <c r="G63" s="102">
        <f>'S-TSM'!G63</f>
        <v>0</v>
      </c>
      <c r="H63" s="102">
        <f>'S-E'!G63</f>
        <v>0</v>
      </c>
      <c r="I63" s="102">
        <f>'S-BES'!G63</f>
        <v>0</v>
      </c>
      <c r="J63" s="102">
        <f>'S-LRB'!G63</f>
        <v>59091</v>
      </c>
      <c r="K63" s="102">
        <f>'S-O'!G63</f>
        <v>0</v>
      </c>
      <c r="L63" s="103">
        <f>'S-Total'!G63</f>
        <v>217779</v>
      </c>
    </row>
    <row r="64" spans="1:12" x14ac:dyDescent="0.3">
      <c r="A64" s="4" t="s">
        <v>53</v>
      </c>
      <c r="B64" s="101">
        <f>'S-G'!G64</f>
        <v>386600.73</v>
      </c>
      <c r="C64" s="102">
        <f>'S-FCS'!G64</f>
        <v>10061.32</v>
      </c>
      <c r="D64" s="102">
        <f>'S-ADS'!G64</f>
        <v>0</v>
      </c>
      <c r="E64" s="102">
        <f>'S-RC'!G64</f>
        <v>101378.55</v>
      </c>
      <c r="F64" s="102">
        <f>'S-WM'!G64</f>
        <v>0</v>
      </c>
      <c r="G64" s="102">
        <f>'S-TSM'!G64</f>
        <v>0</v>
      </c>
      <c r="H64" s="102">
        <f>'S-E'!G64</f>
        <v>0</v>
      </c>
      <c r="I64" s="102">
        <f>'S-BES'!G64</f>
        <v>103341</v>
      </c>
      <c r="J64" s="102">
        <f>'S-LRB'!G64</f>
        <v>429895</v>
      </c>
      <c r="K64" s="102">
        <f>'S-O'!G64</f>
        <v>0</v>
      </c>
      <c r="L64" s="103">
        <f>'S-Total'!G64</f>
        <v>1031276.6</v>
      </c>
    </row>
    <row r="65" spans="1:12" x14ac:dyDescent="0.3">
      <c r="A65" s="4" t="s">
        <v>54</v>
      </c>
      <c r="B65" s="101">
        <f>'S-G'!G65</f>
        <v>69318</v>
      </c>
      <c r="C65" s="102">
        <f>'S-FCS'!G65</f>
        <v>9545</v>
      </c>
      <c r="D65" s="102">
        <f>'S-ADS'!G65</f>
        <v>0</v>
      </c>
      <c r="E65" s="102">
        <f>'S-RC'!G65</f>
        <v>10227</v>
      </c>
      <c r="F65" s="102">
        <f>'S-WM'!G65</f>
        <v>8636</v>
      </c>
      <c r="G65" s="102">
        <f>'S-TSM'!G65</f>
        <v>0</v>
      </c>
      <c r="H65" s="102">
        <f>'S-E'!G65</f>
        <v>0</v>
      </c>
      <c r="I65" s="102">
        <f>'S-BES'!G65</f>
        <v>0</v>
      </c>
      <c r="J65" s="102">
        <f>'S-LRB'!G65</f>
        <v>287637</v>
      </c>
      <c r="K65" s="102">
        <f>'S-O'!G65</f>
        <v>0</v>
      </c>
      <c r="L65" s="103">
        <f>'S-Total'!G65</f>
        <v>385363</v>
      </c>
    </row>
    <row r="66" spans="1:12" x14ac:dyDescent="0.3">
      <c r="A66" s="4" t="s">
        <v>55</v>
      </c>
      <c r="B66" s="101">
        <f>'S-G'!G66</f>
        <v>0</v>
      </c>
      <c r="C66" s="102">
        <f>'S-FCS'!G66</f>
        <v>0</v>
      </c>
      <c r="D66" s="102">
        <f>'S-ADS'!G66</f>
        <v>0</v>
      </c>
      <c r="E66" s="102">
        <f>'S-RC'!G66</f>
        <v>0</v>
      </c>
      <c r="F66" s="102">
        <f>'S-WM'!G66</f>
        <v>0</v>
      </c>
      <c r="G66" s="102">
        <f>'S-TSM'!G66</f>
        <v>0</v>
      </c>
      <c r="H66" s="102">
        <f>'S-E'!G66</f>
        <v>0</v>
      </c>
      <c r="I66" s="102">
        <f>'S-BES'!G66</f>
        <v>0</v>
      </c>
      <c r="J66" s="102">
        <f>'S-LRB'!G66</f>
        <v>0</v>
      </c>
      <c r="K66" s="102">
        <f>'S-O'!G66</f>
        <v>5701024</v>
      </c>
      <c r="L66" s="103">
        <f>'S-Total'!G66</f>
        <v>5701024</v>
      </c>
    </row>
    <row r="67" spans="1:12" x14ac:dyDescent="0.3">
      <c r="A67" s="4" t="s">
        <v>56</v>
      </c>
      <c r="B67" s="101">
        <f>'S-G'!G67</f>
        <v>0</v>
      </c>
      <c r="C67" s="102">
        <f>'S-FCS'!G67</f>
        <v>0</v>
      </c>
      <c r="D67" s="102">
        <f>'S-ADS'!G67</f>
        <v>0</v>
      </c>
      <c r="E67" s="102">
        <f>'S-RC'!G67</f>
        <v>0</v>
      </c>
      <c r="F67" s="102">
        <f>'S-WM'!G67</f>
        <v>0</v>
      </c>
      <c r="G67" s="102">
        <f>'S-TSM'!G67</f>
        <v>0</v>
      </c>
      <c r="H67" s="102">
        <f>'S-E'!G67</f>
        <v>0</v>
      </c>
      <c r="I67" s="102">
        <f>'S-BES'!G67</f>
        <v>0</v>
      </c>
      <c r="J67" s="102">
        <f>'S-LRB'!G67</f>
        <v>17000</v>
      </c>
      <c r="K67" s="102">
        <f>'S-O'!G67</f>
        <v>0</v>
      </c>
      <c r="L67" s="103">
        <f>'S-Total'!G67</f>
        <v>17000</v>
      </c>
    </row>
    <row r="68" spans="1:12" x14ac:dyDescent="0.3">
      <c r="A68" s="4" t="s">
        <v>57</v>
      </c>
      <c r="B68" s="101">
        <f>'S-G'!G68</f>
        <v>797363.62999999977</v>
      </c>
      <c r="C68" s="102">
        <f>'S-FCS'!G68</f>
        <v>150000</v>
      </c>
      <c r="D68" s="102">
        <f>'S-ADS'!G68</f>
        <v>0</v>
      </c>
      <c r="E68" s="102">
        <f>'S-RC'!G68</f>
        <v>4090.91</v>
      </c>
      <c r="F68" s="102">
        <f>'S-WM'!G68</f>
        <v>0</v>
      </c>
      <c r="G68" s="102">
        <f>'S-TSM'!G68</f>
        <v>6057818</v>
      </c>
      <c r="H68" s="102">
        <f>'S-E'!G68</f>
        <v>0</v>
      </c>
      <c r="I68" s="102">
        <f>'S-BES'!G68</f>
        <v>3320000</v>
      </c>
      <c r="J68" s="102">
        <f>'S-LRB'!G68</f>
        <v>0</v>
      </c>
      <c r="K68" s="102">
        <f>'S-O'!G68</f>
        <v>0</v>
      </c>
      <c r="L68" s="103">
        <f>'S-Total'!G68</f>
        <v>10329272.539999999</v>
      </c>
    </row>
    <row r="69" spans="1:12" x14ac:dyDescent="0.3">
      <c r="A69" s="4" t="s">
        <v>58</v>
      </c>
      <c r="B69" s="101">
        <f>'S-G'!G69</f>
        <v>520</v>
      </c>
      <c r="C69" s="102">
        <f>'S-FCS'!G69</f>
        <v>0</v>
      </c>
      <c r="D69" s="102">
        <f>'S-ADS'!G69</f>
        <v>0</v>
      </c>
      <c r="E69" s="102">
        <f>'S-RC'!G69</f>
        <v>0</v>
      </c>
      <c r="F69" s="102">
        <f>'S-WM'!G69</f>
        <v>0</v>
      </c>
      <c r="G69" s="102">
        <f>'S-TSM'!G69</f>
        <v>0</v>
      </c>
      <c r="H69" s="102">
        <f>'S-E'!G69</f>
        <v>0</v>
      </c>
      <c r="I69" s="102">
        <f>'S-BES'!G69</f>
        <v>3026480</v>
      </c>
      <c r="J69" s="102">
        <f>'S-LRB'!G69</f>
        <v>0</v>
      </c>
      <c r="K69" s="102">
        <f>'S-O'!G69</f>
        <v>350833</v>
      </c>
      <c r="L69" s="103">
        <f>'S-Total'!G69</f>
        <v>3377833</v>
      </c>
    </row>
    <row r="70" spans="1:12" x14ac:dyDescent="0.3">
      <c r="A70" s="4" t="s">
        <v>59</v>
      </c>
      <c r="B70" s="101">
        <f>'S-G'!G70</f>
        <v>66084.86</v>
      </c>
      <c r="C70" s="102">
        <f>'S-FCS'!G70</f>
        <v>0</v>
      </c>
      <c r="D70" s="102">
        <f>'S-ADS'!G70</f>
        <v>0</v>
      </c>
      <c r="E70" s="102">
        <f>'S-RC'!G70</f>
        <v>0</v>
      </c>
      <c r="F70" s="102">
        <f>'S-WM'!G70</f>
        <v>0</v>
      </c>
      <c r="G70" s="102">
        <f>'S-TSM'!G70</f>
        <v>0</v>
      </c>
      <c r="H70" s="102">
        <f>'S-E'!G70</f>
        <v>0</v>
      </c>
      <c r="I70" s="102">
        <f>'S-BES'!G70</f>
        <v>0</v>
      </c>
      <c r="J70" s="102">
        <f>'S-LRB'!G70</f>
        <v>0</v>
      </c>
      <c r="K70" s="102">
        <f>'S-O'!G70</f>
        <v>0</v>
      </c>
      <c r="L70" s="103">
        <f>'S-Total'!G70</f>
        <v>66084.86</v>
      </c>
    </row>
    <row r="71" spans="1:12" x14ac:dyDescent="0.3">
      <c r="A71" s="4" t="s">
        <v>60</v>
      </c>
      <c r="B71" s="101">
        <f>'S-G'!G71</f>
        <v>848714.8</v>
      </c>
      <c r="C71" s="102">
        <f>'S-FCS'!G71</f>
        <v>0</v>
      </c>
      <c r="D71" s="102">
        <f>'S-ADS'!G71</f>
        <v>0</v>
      </c>
      <c r="E71" s="102">
        <f>'S-RC'!G71</f>
        <v>0</v>
      </c>
      <c r="F71" s="102">
        <f>'S-WM'!G71</f>
        <v>0</v>
      </c>
      <c r="G71" s="102">
        <f>'S-TSM'!G71</f>
        <v>0</v>
      </c>
      <c r="H71" s="102">
        <f>'S-E'!G71</f>
        <v>0</v>
      </c>
      <c r="I71" s="102">
        <f>'S-BES'!G71</f>
        <v>0</v>
      </c>
      <c r="J71" s="102">
        <f>'S-LRB'!G71</f>
        <v>0</v>
      </c>
      <c r="K71" s="102">
        <f>'S-O'!G71</f>
        <v>0</v>
      </c>
      <c r="L71" s="103">
        <f>'S-Total'!G71</f>
        <v>848714.8</v>
      </c>
    </row>
    <row r="72" spans="1:12" x14ac:dyDescent="0.3">
      <c r="A72" s="4" t="s">
        <v>61</v>
      </c>
      <c r="B72" s="101">
        <f>'S-G'!G72</f>
        <v>0</v>
      </c>
      <c r="C72" s="102">
        <f>'S-FCS'!G72</f>
        <v>0</v>
      </c>
      <c r="D72" s="102">
        <f>'S-ADS'!G72</f>
        <v>0</v>
      </c>
      <c r="E72" s="102">
        <f>'S-RC'!G72</f>
        <v>0</v>
      </c>
      <c r="F72" s="102">
        <f>'S-WM'!G72</f>
        <v>0</v>
      </c>
      <c r="G72" s="102">
        <f>'S-TSM'!G72</f>
        <v>0</v>
      </c>
      <c r="H72" s="102">
        <f>'S-E'!G72</f>
        <v>0</v>
      </c>
      <c r="I72" s="102">
        <f>'S-BES'!G72</f>
        <v>0</v>
      </c>
      <c r="J72" s="102">
        <f>'S-LRB'!G72</f>
        <v>352035.04</v>
      </c>
      <c r="K72" s="102">
        <f>'S-O'!G72</f>
        <v>0</v>
      </c>
      <c r="L72" s="103">
        <f>'S-Total'!G72</f>
        <v>352035.04</v>
      </c>
    </row>
    <row r="73" spans="1:12" x14ac:dyDescent="0.3">
      <c r="A73" s="4" t="s">
        <v>62</v>
      </c>
      <c r="B73" s="101">
        <f>'S-G'!G73</f>
        <v>170362</v>
      </c>
      <c r="C73" s="102">
        <f>'S-FCS'!G73</f>
        <v>0</v>
      </c>
      <c r="D73" s="102">
        <f>'S-ADS'!G73</f>
        <v>0</v>
      </c>
      <c r="E73" s="102">
        <f>'S-RC'!G73</f>
        <v>0</v>
      </c>
      <c r="F73" s="102">
        <f>'S-WM'!G73</f>
        <v>216119</v>
      </c>
      <c r="G73" s="102">
        <f>'S-TSM'!G73</f>
        <v>0</v>
      </c>
      <c r="H73" s="102">
        <f>'S-E'!G73</f>
        <v>0</v>
      </c>
      <c r="I73" s="102">
        <f>'S-BES'!G73</f>
        <v>0</v>
      </c>
      <c r="J73" s="102">
        <f>'S-LRB'!G73</f>
        <v>262482</v>
      </c>
      <c r="K73" s="102">
        <f>'S-O'!G73</f>
        <v>0</v>
      </c>
      <c r="L73" s="103">
        <f>'S-Total'!G73</f>
        <v>648963</v>
      </c>
    </row>
    <row r="74" spans="1:12" x14ac:dyDescent="0.3">
      <c r="A74" s="4" t="s">
        <v>63</v>
      </c>
      <c r="B74" s="101">
        <f>'S-G'!G74</f>
        <v>53523</v>
      </c>
      <c r="C74" s="102">
        <f>'S-FCS'!G74</f>
        <v>0</v>
      </c>
      <c r="D74" s="102">
        <f>'S-ADS'!G74</f>
        <v>0</v>
      </c>
      <c r="E74" s="102">
        <f>'S-RC'!G74</f>
        <v>0</v>
      </c>
      <c r="F74" s="102">
        <f>'S-WM'!G74</f>
        <v>0</v>
      </c>
      <c r="G74" s="102">
        <f>'S-TSM'!G74</f>
        <v>0</v>
      </c>
      <c r="H74" s="102">
        <f>'S-E'!G74</f>
        <v>0</v>
      </c>
      <c r="I74" s="102">
        <f>'S-BES'!G74</f>
        <v>0</v>
      </c>
      <c r="J74" s="102">
        <f>'S-LRB'!G74</f>
        <v>0</v>
      </c>
      <c r="K74" s="102">
        <f>'S-O'!G74</f>
        <v>0</v>
      </c>
      <c r="L74" s="103">
        <f>'S-Total'!G74</f>
        <v>53523</v>
      </c>
    </row>
    <row r="75" spans="1:12" x14ac:dyDescent="0.3">
      <c r="A75" s="4" t="s">
        <v>64</v>
      </c>
      <c r="B75" s="101">
        <f>'S-G'!G75</f>
        <v>0</v>
      </c>
      <c r="C75" s="102">
        <f>'S-FCS'!G75</f>
        <v>0</v>
      </c>
      <c r="D75" s="102">
        <f>'S-ADS'!G75</f>
        <v>0</v>
      </c>
      <c r="E75" s="102">
        <f>'S-RC'!G75</f>
        <v>0</v>
      </c>
      <c r="F75" s="102">
        <f>'S-WM'!G75</f>
        <v>0</v>
      </c>
      <c r="G75" s="102">
        <f>'S-TSM'!G75</f>
        <v>0</v>
      </c>
      <c r="H75" s="102">
        <f>'S-E'!G75</f>
        <v>0</v>
      </c>
      <c r="I75" s="102">
        <f>'S-BES'!G75</f>
        <v>0</v>
      </c>
      <c r="J75" s="102">
        <f>'S-LRB'!G75</f>
        <v>0</v>
      </c>
      <c r="K75" s="102">
        <f>'S-O'!G75</f>
        <v>429190.51</v>
      </c>
      <c r="L75" s="103">
        <f>'S-Total'!G75</f>
        <v>429190.51</v>
      </c>
    </row>
    <row r="76" spans="1:12" x14ac:dyDescent="0.3">
      <c r="A76" s="4" t="s">
        <v>65</v>
      </c>
      <c r="B76" s="101">
        <f>'S-G'!G76</f>
        <v>289781</v>
      </c>
      <c r="C76" s="102">
        <f>'S-FCS'!G76</f>
        <v>0</v>
      </c>
      <c r="D76" s="102">
        <f>'S-ADS'!G76</f>
        <v>0</v>
      </c>
      <c r="E76" s="102">
        <f>'S-RC'!G76</f>
        <v>0</v>
      </c>
      <c r="F76" s="102">
        <f>'S-WM'!G76</f>
        <v>0</v>
      </c>
      <c r="G76" s="102">
        <f>'S-TSM'!G76</f>
        <v>0</v>
      </c>
      <c r="H76" s="102">
        <f>'S-E'!G76</f>
        <v>0</v>
      </c>
      <c r="I76" s="102">
        <f>'S-BES'!G76</f>
        <v>0</v>
      </c>
      <c r="J76" s="102">
        <f>'S-LRB'!G76</f>
        <v>0</v>
      </c>
      <c r="K76" s="102">
        <f>'S-O'!G76</f>
        <v>0</v>
      </c>
      <c r="L76" s="103">
        <f>'S-Total'!G76</f>
        <v>289781</v>
      </c>
    </row>
    <row r="77" spans="1:12" x14ac:dyDescent="0.3">
      <c r="A77" s="4" t="s">
        <v>66</v>
      </c>
      <c r="B77" s="101">
        <f>'S-G'!G77</f>
        <v>106170</v>
      </c>
      <c r="C77" s="102">
        <f>'S-FCS'!G77</f>
        <v>0</v>
      </c>
      <c r="D77" s="102">
        <f>'S-ADS'!G77</f>
        <v>0</v>
      </c>
      <c r="E77" s="102">
        <f>'S-RC'!G77</f>
        <v>0</v>
      </c>
      <c r="F77" s="102">
        <f>'S-WM'!G77</f>
        <v>0</v>
      </c>
      <c r="G77" s="102">
        <f>'S-TSM'!G77</f>
        <v>0</v>
      </c>
      <c r="H77" s="102">
        <f>'S-E'!G77</f>
        <v>0</v>
      </c>
      <c r="I77" s="102">
        <f>'S-BES'!G77</f>
        <v>0</v>
      </c>
      <c r="J77" s="102">
        <f>'S-LRB'!G77</f>
        <v>0</v>
      </c>
      <c r="K77" s="102">
        <f>'S-O'!G77</f>
        <v>0</v>
      </c>
      <c r="L77" s="103">
        <f>'S-Total'!G77</f>
        <v>106170</v>
      </c>
    </row>
    <row r="78" spans="1:12" x14ac:dyDescent="0.3">
      <c r="A78" s="4" t="s">
        <v>67</v>
      </c>
      <c r="B78" s="101">
        <f>'S-G'!G78</f>
        <v>0</v>
      </c>
      <c r="C78" s="102">
        <f>'S-FCS'!G78</f>
        <v>0</v>
      </c>
      <c r="D78" s="102">
        <f>'S-ADS'!G78</f>
        <v>0</v>
      </c>
      <c r="E78" s="102">
        <f>'S-RC'!G78</f>
        <v>1424</v>
      </c>
      <c r="F78" s="102">
        <f>'S-WM'!G78</f>
        <v>0</v>
      </c>
      <c r="G78" s="102">
        <f>'S-TSM'!G78</f>
        <v>0</v>
      </c>
      <c r="H78" s="102">
        <f>'S-E'!G78</f>
        <v>0</v>
      </c>
      <c r="I78" s="102">
        <f>'S-BES'!G78</f>
        <v>229997</v>
      </c>
      <c r="J78" s="102">
        <f>'S-LRB'!G78</f>
        <v>83070</v>
      </c>
      <c r="K78" s="102">
        <f>'S-O'!G78</f>
        <v>0</v>
      </c>
      <c r="L78" s="103">
        <f>'S-Total'!G78</f>
        <v>314491</v>
      </c>
    </row>
    <row r="79" spans="1:12" x14ac:dyDescent="0.3">
      <c r="A79" s="4" t="s">
        <v>68</v>
      </c>
      <c r="B79" s="101">
        <f>'S-G'!G79</f>
        <v>191875</v>
      </c>
      <c r="C79" s="102">
        <f>'S-FCS'!G79</f>
        <v>0</v>
      </c>
      <c r="D79" s="102">
        <f>'S-ADS'!G79</f>
        <v>0</v>
      </c>
      <c r="E79" s="102">
        <f>'S-RC'!G79</f>
        <v>10598</v>
      </c>
      <c r="F79" s="102">
        <f>'S-WM'!G79</f>
        <v>0</v>
      </c>
      <c r="G79" s="102">
        <f>'S-TSM'!G79</f>
        <v>0</v>
      </c>
      <c r="H79" s="102">
        <f>'S-E'!G79</f>
        <v>0</v>
      </c>
      <c r="I79" s="102">
        <f>'S-BES'!G79</f>
        <v>0</v>
      </c>
      <c r="J79" s="102">
        <f>'S-LRB'!G79</f>
        <v>226850</v>
      </c>
      <c r="K79" s="102">
        <f>'S-O'!G79</f>
        <v>0</v>
      </c>
      <c r="L79" s="103">
        <f>'S-Total'!G79</f>
        <v>429323</v>
      </c>
    </row>
    <row r="80" spans="1:12" x14ac:dyDescent="0.3">
      <c r="A80" s="4" t="s">
        <v>69</v>
      </c>
      <c r="B80" s="101">
        <f>'S-G'!G80</f>
        <v>124773</v>
      </c>
      <c r="C80" s="102">
        <f>'S-FCS'!G80</f>
        <v>0</v>
      </c>
      <c r="D80" s="102">
        <f>'S-ADS'!G80</f>
        <v>0</v>
      </c>
      <c r="E80" s="102">
        <f>'S-RC'!G80</f>
        <v>0</v>
      </c>
      <c r="F80" s="102">
        <f>'S-WM'!G80</f>
        <v>0</v>
      </c>
      <c r="G80" s="102">
        <f>'S-TSM'!G80</f>
        <v>0</v>
      </c>
      <c r="H80" s="102">
        <f>'S-E'!G80</f>
        <v>0</v>
      </c>
      <c r="I80" s="102">
        <f>'S-BES'!G80</f>
        <v>290104</v>
      </c>
      <c r="J80" s="102">
        <f>'S-LRB'!G80</f>
        <v>494167</v>
      </c>
      <c r="K80" s="102">
        <f>'S-O'!G80</f>
        <v>0</v>
      </c>
      <c r="L80" s="103">
        <f>'S-Total'!G80</f>
        <v>909044</v>
      </c>
    </row>
    <row r="81" spans="1:12" x14ac:dyDescent="0.3">
      <c r="A81" s="4" t="s">
        <v>70</v>
      </c>
      <c r="B81" s="101">
        <f>'S-G'!G81</f>
        <v>17273</v>
      </c>
      <c r="C81" s="102">
        <f>'S-FCS'!G81</f>
        <v>0</v>
      </c>
      <c r="D81" s="102">
        <f>'S-ADS'!G81</f>
        <v>4545</v>
      </c>
      <c r="E81" s="102">
        <f>'S-RC'!G81</f>
        <v>0</v>
      </c>
      <c r="F81" s="102">
        <f>'S-WM'!G81</f>
        <v>0</v>
      </c>
      <c r="G81" s="102">
        <f>'S-TSM'!G81</f>
        <v>0</v>
      </c>
      <c r="H81" s="102">
        <f>'S-E'!G81</f>
        <v>0</v>
      </c>
      <c r="I81" s="102">
        <f>'S-BES'!G81</f>
        <v>5989</v>
      </c>
      <c r="J81" s="102">
        <f>'S-LRB'!G81</f>
        <v>59118</v>
      </c>
      <c r="K81" s="102">
        <f>'S-O'!G81</f>
        <v>0</v>
      </c>
      <c r="L81" s="103">
        <f>'S-Total'!G81</f>
        <v>86925</v>
      </c>
    </row>
    <row r="82" spans="1:12" x14ac:dyDescent="0.3">
      <c r="A82" s="4" t="s">
        <v>71</v>
      </c>
      <c r="B82" s="101">
        <f>'S-G'!G82</f>
        <v>2716892</v>
      </c>
      <c r="C82" s="102">
        <f>'S-FCS'!G82</f>
        <v>0</v>
      </c>
      <c r="D82" s="102">
        <f>'S-ADS'!G82</f>
        <v>0</v>
      </c>
      <c r="E82" s="102">
        <f>'S-RC'!G82</f>
        <v>1825000</v>
      </c>
      <c r="F82" s="102">
        <f>'S-WM'!G82</f>
        <v>0</v>
      </c>
      <c r="G82" s="102">
        <f>'S-TSM'!G82</f>
        <v>0</v>
      </c>
      <c r="H82" s="102">
        <f>'S-E'!G82</f>
        <v>0</v>
      </c>
      <c r="I82" s="102">
        <f>'S-BES'!G82</f>
        <v>0</v>
      </c>
      <c r="J82" s="102">
        <f>'S-LRB'!G82</f>
        <v>0</v>
      </c>
      <c r="K82" s="102">
        <f>'S-O'!G82</f>
        <v>0</v>
      </c>
      <c r="L82" s="103">
        <f>'S-Total'!G82</f>
        <v>4541892</v>
      </c>
    </row>
    <row r="83" spans="1:12" x14ac:dyDescent="0.3">
      <c r="A83" s="4" t="s">
        <v>72</v>
      </c>
      <c r="B83" s="101">
        <f>'S-G'!G83</f>
        <v>0</v>
      </c>
      <c r="C83" s="102">
        <f>'S-FCS'!G83</f>
        <v>0</v>
      </c>
      <c r="D83" s="102">
        <f>'S-ADS'!G83</f>
        <v>0</v>
      </c>
      <c r="E83" s="102">
        <f>'S-RC'!G83</f>
        <v>0</v>
      </c>
      <c r="F83" s="102">
        <f>'S-WM'!G83</f>
        <v>0</v>
      </c>
      <c r="G83" s="102">
        <f>'S-TSM'!G83</f>
        <v>0</v>
      </c>
      <c r="H83" s="102">
        <f>'S-E'!G83</f>
        <v>0</v>
      </c>
      <c r="I83" s="102">
        <f>'S-BES'!G83</f>
        <v>0</v>
      </c>
      <c r="J83" s="102">
        <f>'S-LRB'!G83</f>
        <v>0</v>
      </c>
      <c r="K83" s="102">
        <f>'S-O'!G83</f>
        <v>0</v>
      </c>
      <c r="L83" s="103">
        <f>'S-Total'!G83</f>
        <v>0</v>
      </c>
    </row>
    <row r="84" spans="1:12" x14ac:dyDescent="0.3">
      <c r="A84" s="4" t="s">
        <v>73</v>
      </c>
      <c r="B84" s="101">
        <f>'S-G'!G84</f>
        <v>257282</v>
      </c>
      <c r="C84" s="102">
        <f>'S-FCS'!G84</f>
        <v>0</v>
      </c>
      <c r="D84" s="102">
        <f>'S-ADS'!G84</f>
        <v>0</v>
      </c>
      <c r="E84" s="102">
        <f>'S-RC'!G84</f>
        <v>0</v>
      </c>
      <c r="F84" s="102">
        <f>'S-WM'!G84</f>
        <v>0</v>
      </c>
      <c r="G84" s="102">
        <f>'S-TSM'!G84</f>
        <v>0</v>
      </c>
      <c r="H84" s="102">
        <f>'S-E'!G84</f>
        <v>0</v>
      </c>
      <c r="I84" s="102">
        <f>'S-BES'!G84</f>
        <v>5265971.24</v>
      </c>
      <c r="J84" s="102">
        <f>'S-LRB'!G84</f>
        <v>0</v>
      </c>
      <c r="K84" s="102">
        <f>'S-O'!G84</f>
        <v>0</v>
      </c>
      <c r="L84" s="103">
        <f>'S-Total'!G84</f>
        <v>5523253.2400000002</v>
      </c>
    </row>
    <row r="85" spans="1:12" x14ac:dyDescent="0.3">
      <c r="A85" s="4" t="s">
        <v>74</v>
      </c>
      <c r="B85" s="101">
        <f>'S-G'!G85</f>
        <v>369729.79999999993</v>
      </c>
      <c r="C85" s="102">
        <f>'S-FCS'!G85</f>
        <v>0</v>
      </c>
      <c r="D85" s="102">
        <f>'S-ADS'!G85</f>
        <v>0</v>
      </c>
      <c r="E85" s="102">
        <f>'S-RC'!G85</f>
        <v>0</v>
      </c>
      <c r="F85" s="102">
        <f>'S-WM'!G85</f>
        <v>0</v>
      </c>
      <c r="G85" s="102">
        <f>'S-TSM'!G85</f>
        <v>0</v>
      </c>
      <c r="H85" s="102">
        <f>'S-E'!G85</f>
        <v>0</v>
      </c>
      <c r="I85" s="102">
        <f>'S-BES'!G85</f>
        <v>0</v>
      </c>
      <c r="J85" s="102">
        <f>'S-LRB'!G85</f>
        <v>0</v>
      </c>
      <c r="K85" s="102">
        <f>'S-O'!G85</f>
        <v>0</v>
      </c>
      <c r="L85" s="103">
        <f>'S-Total'!G85</f>
        <v>369729.79999999993</v>
      </c>
    </row>
    <row r="86" spans="1:12" x14ac:dyDescent="0.3">
      <c r="A86" s="4" t="s">
        <v>75</v>
      </c>
      <c r="B86" s="101">
        <f>'S-G'!G86</f>
        <v>800950.11</v>
      </c>
      <c r="C86" s="102">
        <f>'S-FCS'!G86</f>
        <v>0</v>
      </c>
      <c r="D86" s="102">
        <f>'S-ADS'!G86</f>
        <v>0</v>
      </c>
      <c r="E86" s="102">
        <f>'S-RC'!G86</f>
        <v>0</v>
      </c>
      <c r="F86" s="102">
        <f>'S-WM'!G86</f>
        <v>0</v>
      </c>
      <c r="G86" s="102">
        <f>'S-TSM'!G86</f>
        <v>0</v>
      </c>
      <c r="H86" s="102">
        <f>'S-E'!G86</f>
        <v>0</v>
      </c>
      <c r="I86" s="102">
        <f>'S-BES'!G86</f>
        <v>0</v>
      </c>
      <c r="J86" s="102">
        <f>'S-LRB'!G86</f>
        <v>0</v>
      </c>
      <c r="K86" s="102">
        <f>'S-O'!G86</f>
        <v>0</v>
      </c>
      <c r="L86" s="103">
        <f>'S-Total'!G86</f>
        <v>800950.11</v>
      </c>
    </row>
    <row r="87" spans="1:12" x14ac:dyDescent="0.3">
      <c r="A87" s="4" t="s">
        <v>76</v>
      </c>
      <c r="B87" s="101">
        <f>'S-G'!G87</f>
        <v>45998</v>
      </c>
      <c r="C87" s="102">
        <f>'S-FCS'!G87</f>
        <v>0</v>
      </c>
      <c r="D87" s="102">
        <f>'S-ADS'!G87</f>
        <v>0</v>
      </c>
      <c r="E87" s="102">
        <f>'S-RC'!G87</f>
        <v>447245.19</v>
      </c>
      <c r="F87" s="102">
        <f>'S-WM'!G87</f>
        <v>0</v>
      </c>
      <c r="G87" s="102">
        <f>'S-TSM'!G87</f>
        <v>0</v>
      </c>
      <c r="H87" s="102">
        <f>'S-E'!G87</f>
        <v>0</v>
      </c>
      <c r="I87" s="102">
        <f>'S-BES'!G87</f>
        <v>20182</v>
      </c>
      <c r="J87" s="102">
        <f>'S-LRB'!G87</f>
        <v>339555</v>
      </c>
      <c r="K87" s="102">
        <f>'S-O'!G87</f>
        <v>0</v>
      </c>
      <c r="L87" s="103">
        <f>'S-Total'!G87</f>
        <v>852980.19</v>
      </c>
    </row>
    <row r="88" spans="1:12" x14ac:dyDescent="0.3">
      <c r="A88" s="4" t="s">
        <v>77</v>
      </c>
      <c r="B88" s="101">
        <f>'S-G'!G88</f>
        <v>0</v>
      </c>
      <c r="C88" s="102">
        <f>'S-FCS'!G88</f>
        <v>321172.09999999998</v>
      </c>
      <c r="D88" s="102">
        <f>'S-ADS'!G88</f>
        <v>0</v>
      </c>
      <c r="E88" s="102">
        <f>'S-RC'!G88</f>
        <v>1909.09</v>
      </c>
      <c r="F88" s="102">
        <f>'S-WM'!G88</f>
        <v>0</v>
      </c>
      <c r="G88" s="102">
        <f>'S-TSM'!G88</f>
        <v>0</v>
      </c>
      <c r="H88" s="102">
        <f>'S-E'!G88</f>
        <v>0</v>
      </c>
      <c r="I88" s="102">
        <f>'S-BES'!G88</f>
        <v>251676.22</v>
      </c>
      <c r="J88" s="102">
        <f>'S-LRB'!G88</f>
        <v>0</v>
      </c>
      <c r="K88" s="102">
        <f>'S-O'!G88</f>
        <v>0</v>
      </c>
      <c r="L88" s="103">
        <f>'S-Total'!G88</f>
        <v>574757.41</v>
      </c>
    </row>
    <row r="89" spans="1:12" x14ac:dyDescent="0.3">
      <c r="A89" s="5"/>
      <c r="B89" s="104"/>
      <c r="C89" s="105"/>
      <c r="D89" s="105"/>
      <c r="E89" s="105"/>
      <c r="F89" s="105"/>
      <c r="G89" s="105"/>
      <c r="H89" s="105"/>
      <c r="I89" s="105"/>
      <c r="J89" s="105"/>
      <c r="K89" s="105"/>
      <c r="L89" s="106"/>
    </row>
    <row r="90" spans="1:12" x14ac:dyDescent="0.3">
      <c r="A90" s="72" t="s">
        <v>78</v>
      </c>
      <c r="B90" s="73">
        <f>SUM(B9:B89)</f>
        <v>37895925.616210751</v>
      </c>
      <c r="C90" s="74">
        <f t="shared" ref="C90:L90" si="0">SUM(C9:C89)</f>
        <v>854674.6</v>
      </c>
      <c r="D90" s="74">
        <f t="shared" si="0"/>
        <v>234975.33000000002</v>
      </c>
      <c r="E90" s="74">
        <f t="shared" si="0"/>
        <v>5209949.1550447345</v>
      </c>
      <c r="F90" s="74">
        <f t="shared" si="0"/>
        <v>1638665.5917000002</v>
      </c>
      <c r="G90" s="74">
        <f t="shared" si="0"/>
        <v>6539537.6158508239</v>
      </c>
      <c r="H90" s="74">
        <f t="shared" si="0"/>
        <v>804331.46933344589</v>
      </c>
      <c r="I90" s="74">
        <f t="shared" si="0"/>
        <v>27366906.904971853</v>
      </c>
      <c r="J90" s="74">
        <f t="shared" si="0"/>
        <v>5202236.3771883929</v>
      </c>
      <c r="K90" s="74">
        <f t="shared" si="0"/>
        <v>7222395.3899999997</v>
      </c>
      <c r="L90" s="75">
        <f t="shared" si="0"/>
        <v>92969598.050300002</v>
      </c>
    </row>
    <row r="91" spans="1:12" x14ac:dyDescent="0.3">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row>
  </sheetData>
  <printOptions horizontalCentered="1" verticalCentered="1"/>
  <pageMargins left="0.39370078740157483" right="0.39370078740157483" top="0.39370078740157483" bottom="0.39370078740157483"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59999389629810485"/>
  </sheetPr>
  <dimension ref="A1:BE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50" width="12.6328125" style="9"/>
    <col min="58" max="16384" width="12.6328125" style="6"/>
  </cols>
  <sheetData>
    <row r="1" spans="1:5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row>
    <row r="2" spans="1:57"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row>
    <row r="3" spans="1:57" x14ac:dyDescent="0.35">
      <c r="A3" s="71" t="str">
        <f>'Total Outlays'!$A$3</f>
        <v>2021-22</v>
      </c>
    </row>
    <row r="4" spans="1:57" ht="15.5" x14ac:dyDescent="0.35">
      <c r="A4" s="117" t="s">
        <v>85</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3"/>
      <c r="AK4" s="112"/>
      <c r="AL4" s="113"/>
      <c r="AM4" s="113"/>
      <c r="AN4" s="113"/>
      <c r="AO4" s="113"/>
      <c r="AP4" s="113"/>
      <c r="AQ4" s="113"/>
      <c r="AR4" s="112"/>
      <c r="AS4" s="113"/>
      <c r="AT4" s="113"/>
      <c r="AU4" s="113"/>
      <c r="AV4" s="113"/>
      <c r="AW4" s="113"/>
      <c r="AX4" s="114"/>
    </row>
    <row r="5" spans="1:57" s="11" customFormat="1" x14ac:dyDescent="0.35">
      <c r="A5" s="87"/>
      <c r="B5" s="118" t="s">
        <v>164</v>
      </c>
      <c r="C5" s="118"/>
      <c r="D5" s="118"/>
      <c r="E5" s="118"/>
      <c r="F5" s="118"/>
      <c r="G5" s="118"/>
      <c r="H5" s="119"/>
      <c r="I5" s="120" t="s">
        <v>160</v>
      </c>
      <c r="J5" s="121"/>
      <c r="K5" s="121"/>
      <c r="L5" s="121"/>
      <c r="M5" s="121"/>
      <c r="N5" s="121"/>
      <c r="O5" s="122"/>
      <c r="P5" s="120" t="s">
        <v>161</v>
      </c>
      <c r="Q5" s="121"/>
      <c r="R5" s="121"/>
      <c r="S5" s="121"/>
      <c r="T5" s="121"/>
      <c r="U5" s="121"/>
      <c r="V5" s="122"/>
      <c r="W5" s="120" t="s">
        <v>158</v>
      </c>
      <c r="X5" s="121"/>
      <c r="Y5" s="121"/>
      <c r="Z5" s="121"/>
      <c r="AA5" s="121"/>
      <c r="AB5" s="121"/>
      <c r="AC5" s="122"/>
      <c r="AD5" s="120" t="s">
        <v>159</v>
      </c>
      <c r="AE5" s="121"/>
      <c r="AF5" s="121"/>
      <c r="AG5" s="121"/>
      <c r="AH5" s="121"/>
      <c r="AI5" s="121"/>
      <c r="AJ5" s="122"/>
      <c r="AK5" s="120" t="s">
        <v>162</v>
      </c>
      <c r="AL5" s="121"/>
      <c r="AM5" s="121"/>
      <c r="AN5" s="121"/>
      <c r="AO5" s="121"/>
      <c r="AP5" s="121"/>
      <c r="AQ5" s="122"/>
      <c r="AR5" s="120" t="s">
        <v>163</v>
      </c>
      <c r="AS5" s="121"/>
      <c r="AT5" s="121"/>
      <c r="AU5" s="121"/>
      <c r="AV5" s="121"/>
      <c r="AW5" s="121"/>
      <c r="AX5" s="122"/>
      <c r="AY5" s="123"/>
      <c r="AZ5" s="123"/>
      <c r="BA5" s="123"/>
      <c r="BB5" s="123"/>
      <c r="BC5" s="123"/>
      <c r="BD5" s="123"/>
      <c r="BE5" s="123"/>
    </row>
    <row r="6" spans="1:57" s="11" customFormat="1" ht="14" x14ac:dyDescent="0.3">
      <c r="A6" s="87"/>
      <c r="B6" s="90" t="str">
        <f>$I$4&amp;" Total"</f>
        <v xml:space="preserve"> Total</v>
      </c>
      <c r="C6" s="90"/>
      <c r="D6" s="90"/>
      <c r="E6" s="90"/>
      <c r="F6" s="90"/>
      <c r="G6" s="90"/>
      <c r="H6" s="91"/>
      <c r="I6" s="89" t="s">
        <v>86</v>
      </c>
      <c r="J6" s="90"/>
      <c r="K6" s="90"/>
      <c r="L6" s="90"/>
      <c r="M6" s="90"/>
      <c r="N6" s="90"/>
      <c r="O6" s="91"/>
      <c r="P6" s="89" t="s">
        <v>87</v>
      </c>
      <c r="Q6" s="90"/>
      <c r="R6" s="90"/>
      <c r="S6" s="90"/>
      <c r="T6" s="90"/>
      <c r="U6" s="90"/>
      <c r="V6" s="91"/>
      <c r="W6" s="89" t="s">
        <v>88</v>
      </c>
      <c r="X6" s="90"/>
      <c r="Y6" s="90"/>
      <c r="Z6" s="90"/>
      <c r="AA6" s="90"/>
      <c r="AB6" s="90"/>
      <c r="AC6" s="91"/>
      <c r="AD6" s="89" t="s">
        <v>89</v>
      </c>
      <c r="AE6" s="90"/>
      <c r="AF6" s="90"/>
      <c r="AG6" s="90"/>
      <c r="AH6" s="90"/>
      <c r="AI6" s="90"/>
      <c r="AJ6" s="91"/>
      <c r="AK6" s="92" t="s">
        <v>90</v>
      </c>
      <c r="AL6" s="90"/>
      <c r="AM6" s="90"/>
      <c r="AN6" s="90"/>
      <c r="AO6" s="90"/>
      <c r="AP6" s="90"/>
      <c r="AQ6" s="91"/>
      <c r="AR6" s="92" t="s">
        <v>91</v>
      </c>
      <c r="AS6" s="90"/>
      <c r="AT6" s="90"/>
      <c r="AU6" s="90"/>
      <c r="AV6" s="90"/>
      <c r="AW6" s="90"/>
      <c r="AX6" s="91"/>
    </row>
    <row r="7" spans="1:57"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c r="AK7" s="80" t="s">
        <v>167</v>
      </c>
      <c r="AL7" s="81" t="s">
        <v>168</v>
      </c>
      <c r="AM7" s="81" t="s">
        <v>252</v>
      </c>
      <c r="AN7" s="81" t="s">
        <v>170</v>
      </c>
      <c r="AO7" s="81" t="s">
        <v>171</v>
      </c>
      <c r="AP7" s="81" t="s">
        <v>102</v>
      </c>
      <c r="AQ7" s="93" t="s">
        <v>172</v>
      </c>
      <c r="AR7" s="80" t="s">
        <v>167</v>
      </c>
      <c r="AS7" s="81" t="s">
        <v>168</v>
      </c>
      <c r="AT7" s="81" t="s">
        <v>252</v>
      </c>
      <c r="AU7" s="81" t="s">
        <v>170</v>
      </c>
      <c r="AV7" s="81" t="s">
        <v>171</v>
      </c>
      <c r="AW7" s="81" t="s">
        <v>102</v>
      </c>
      <c r="AX7" s="93" t="s">
        <v>172</v>
      </c>
    </row>
    <row r="8" spans="1:57"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c r="AK8" s="94" t="s">
        <v>79</v>
      </c>
      <c r="AL8" s="95" t="s">
        <v>80</v>
      </c>
      <c r="AM8" s="95" t="s">
        <v>81</v>
      </c>
      <c r="AN8" s="95" t="s">
        <v>82</v>
      </c>
      <c r="AO8" s="95" t="s">
        <v>83</v>
      </c>
      <c r="AP8" s="95" t="s">
        <v>84</v>
      </c>
      <c r="AQ8" s="96" t="s">
        <v>153</v>
      </c>
      <c r="AR8" s="94" t="s">
        <v>79</v>
      </c>
      <c r="AS8" s="95" t="s">
        <v>80</v>
      </c>
      <c r="AT8" s="95" t="s">
        <v>81</v>
      </c>
      <c r="AU8" s="95" t="s">
        <v>82</v>
      </c>
      <c r="AV8" s="95" t="s">
        <v>83</v>
      </c>
      <c r="AW8" s="95" t="s">
        <v>84</v>
      </c>
      <c r="AX8" s="96" t="s">
        <v>153</v>
      </c>
    </row>
    <row r="9" spans="1:57"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c r="AK9" s="15"/>
      <c r="AL9" s="16"/>
      <c r="AM9" s="16"/>
      <c r="AN9" s="16"/>
      <c r="AO9" s="16"/>
      <c r="AP9" s="16"/>
      <c r="AQ9" s="12"/>
      <c r="AR9" s="15"/>
      <c r="AS9" s="16"/>
      <c r="AT9" s="16"/>
      <c r="AU9" s="16"/>
      <c r="AV9" s="16"/>
      <c r="AW9" s="16"/>
      <c r="AX9" s="12"/>
    </row>
    <row r="10" spans="1:57" x14ac:dyDescent="0.35">
      <c r="A10" s="4" t="s">
        <v>0</v>
      </c>
      <c r="B10" s="101">
        <v>1120948.8899999999</v>
      </c>
      <c r="C10" s="102">
        <v>3877524.2299999995</v>
      </c>
      <c r="D10" s="102">
        <v>0</v>
      </c>
      <c r="E10" s="102">
        <v>469072.07</v>
      </c>
      <c r="F10" s="102">
        <v>708057.73</v>
      </c>
      <c r="G10" s="102">
        <v>0</v>
      </c>
      <c r="H10" s="103">
        <v>6175602.919999999</v>
      </c>
      <c r="I10" s="17">
        <v>0</v>
      </c>
      <c r="J10" s="18">
        <v>0</v>
      </c>
      <c r="K10" s="18">
        <v>0</v>
      </c>
      <c r="L10" s="18">
        <v>0</v>
      </c>
      <c r="M10" s="18">
        <v>708057.73</v>
      </c>
      <c r="N10" s="18">
        <v>0</v>
      </c>
      <c r="O10" s="13">
        <v>708057.73</v>
      </c>
      <c r="P10" s="17">
        <v>0</v>
      </c>
      <c r="Q10" s="18">
        <v>0</v>
      </c>
      <c r="R10" s="18">
        <v>0</v>
      </c>
      <c r="S10" s="18">
        <v>0</v>
      </c>
      <c r="T10" s="18">
        <v>0</v>
      </c>
      <c r="U10" s="18">
        <v>0</v>
      </c>
      <c r="V10" s="13">
        <v>0</v>
      </c>
      <c r="W10" s="17">
        <v>0</v>
      </c>
      <c r="X10" s="18">
        <v>0</v>
      </c>
      <c r="Y10" s="18">
        <v>0</v>
      </c>
      <c r="Z10" s="18">
        <v>0</v>
      </c>
      <c r="AA10" s="18">
        <v>0</v>
      </c>
      <c r="AB10" s="18">
        <v>0</v>
      </c>
      <c r="AC10" s="13">
        <v>0</v>
      </c>
      <c r="AD10" s="17">
        <v>0</v>
      </c>
      <c r="AE10" s="18">
        <v>0</v>
      </c>
      <c r="AF10" s="18">
        <v>0</v>
      </c>
      <c r="AG10" s="18">
        <v>0</v>
      </c>
      <c r="AH10" s="18">
        <v>0</v>
      </c>
      <c r="AI10" s="18">
        <v>0</v>
      </c>
      <c r="AJ10" s="13">
        <v>0</v>
      </c>
      <c r="AK10" s="17">
        <v>0</v>
      </c>
      <c r="AL10" s="18">
        <v>3877524.2299999995</v>
      </c>
      <c r="AM10" s="18">
        <v>0</v>
      </c>
      <c r="AN10" s="18">
        <v>469072.07</v>
      </c>
      <c r="AO10" s="18">
        <v>0</v>
      </c>
      <c r="AP10" s="18">
        <v>0</v>
      </c>
      <c r="AQ10" s="13">
        <v>4346596.3</v>
      </c>
      <c r="AR10" s="17">
        <v>1120948.8899999999</v>
      </c>
      <c r="AS10" s="18">
        <v>0</v>
      </c>
      <c r="AT10" s="18">
        <v>0</v>
      </c>
      <c r="AU10" s="18">
        <v>0</v>
      </c>
      <c r="AV10" s="18">
        <v>0</v>
      </c>
      <c r="AW10" s="18">
        <v>0</v>
      </c>
      <c r="AX10" s="13">
        <v>1120948.8899999999</v>
      </c>
    </row>
    <row r="11" spans="1:57" x14ac:dyDescent="0.35">
      <c r="A11" s="4" t="s">
        <v>1</v>
      </c>
      <c r="B11" s="101">
        <v>0</v>
      </c>
      <c r="C11" s="102">
        <v>0</v>
      </c>
      <c r="D11" s="102">
        <v>0</v>
      </c>
      <c r="E11" s="102">
        <v>0</v>
      </c>
      <c r="F11" s="102">
        <v>0</v>
      </c>
      <c r="G11" s="102">
        <v>0</v>
      </c>
      <c r="H11" s="103">
        <v>0</v>
      </c>
      <c r="I11" s="17">
        <v>0</v>
      </c>
      <c r="J11" s="18">
        <v>0</v>
      </c>
      <c r="K11" s="18">
        <v>0</v>
      </c>
      <c r="L11" s="18">
        <v>0</v>
      </c>
      <c r="M11" s="18">
        <v>0</v>
      </c>
      <c r="N11" s="18">
        <v>0</v>
      </c>
      <c r="O11" s="13">
        <v>0</v>
      </c>
      <c r="P11" s="17">
        <v>0</v>
      </c>
      <c r="Q11" s="18">
        <v>0</v>
      </c>
      <c r="R11" s="18">
        <v>0</v>
      </c>
      <c r="S11" s="18">
        <v>0</v>
      </c>
      <c r="T11" s="18">
        <v>0</v>
      </c>
      <c r="U11" s="18">
        <v>0</v>
      </c>
      <c r="V11" s="13">
        <v>0</v>
      </c>
      <c r="W11" s="17">
        <v>0</v>
      </c>
      <c r="X11" s="18">
        <v>0</v>
      </c>
      <c r="Y11" s="18">
        <v>0</v>
      </c>
      <c r="Z11" s="18">
        <v>0</v>
      </c>
      <c r="AA11" s="18">
        <v>0</v>
      </c>
      <c r="AB11" s="18">
        <v>0</v>
      </c>
      <c r="AC11" s="13">
        <v>0</v>
      </c>
      <c r="AD11" s="17">
        <v>0</v>
      </c>
      <c r="AE11" s="18">
        <v>0</v>
      </c>
      <c r="AF11" s="18">
        <v>0</v>
      </c>
      <c r="AG11" s="18">
        <v>0</v>
      </c>
      <c r="AH11" s="18">
        <v>0</v>
      </c>
      <c r="AI11" s="18">
        <v>0</v>
      </c>
      <c r="AJ11" s="13">
        <v>0</v>
      </c>
      <c r="AK11" s="17">
        <v>0</v>
      </c>
      <c r="AL11" s="18">
        <v>0</v>
      </c>
      <c r="AM11" s="18">
        <v>0</v>
      </c>
      <c r="AN11" s="18">
        <v>0</v>
      </c>
      <c r="AO11" s="18">
        <v>0</v>
      </c>
      <c r="AP11" s="18">
        <v>0</v>
      </c>
      <c r="AQ11" s="13">
        <v>0</v>
      </c>
      <c r="AR11" s="17">
        <v>0</v>
      </c>
      <c r="AS11" s="18">
        <v>0</v>
      </c>
      <c r="AT11" s="18">
        <v>0</v>
      </c>
      <c r="AU11" s="18">
        <v>0</v>
      </c>
      <c r="AV11" s="18">
        <v>0</v>
      </c>
      <c r="AW11" s="18">
        <v>0</v>
      </c>
      <c r="AX11" s="13">
        <v>0</v>
      </c>
    </row>
    <row r="12" spans="1:57" x14ac:dyDescent="0.35">
      <c r="A12" s="4" t="s">
        <v>2</v>
      </c>
      <c r="B12" s="101">
        <v>0</v>
      </c>
      <c r="C12" s="102">
        <v>44089</v>
      </c>
      <c r="D12" s="102">
        <v>0</v>
      </c>
      <c r="E12" s="102">
        <v>1241338</v>
      </c>
      <c r="F12" s="102">
        <v>0</v>
      </c>
      <c r="G12" s="102">
        <v>79364</v>
      </c>
      <c r="H12" s="103">
        <v>1364791</v>
      </c>
      <c r="I12" s="17">
        <v>0</v>
      </c>
      <c r="J12" s="18">
        <v>0</v>
      </c>
      <c r="K12" s="18">
        <v>0</v>
      </c>
      <c r="L12" s="18">
        <v>155459</v>
      </c>
      <c r="M12" s="18">
        <v>0</v>
      </c>
      <c r="N12" s="18">
        <v>79364</v>
      </c>
      <c r="O12" s="13">
        <v>234823</v>
      </c>
      <c r="P12" s="17">
        <v>0</v>
      </c>
      <c r="Q12" s="18">
        <v>44089</v>
      </c>
      <c r="R12" s="18">
        <v>0</v>
      </c>
      <c r="S12" s="18">
        <v>0</v>
      </c>
      <c r="T12" s="18">
        <v>0</v>
      </c>
      <c r="U12" s="18">
        <v>0</v>
      </c>
      <c r="V12" s="13">
        <v>44089</v>
      </c>
      <c r="W12" s="17">
        <v>0</v>
      </c>
      <c r="X12" s="18">
        <v>0</v>
      </c>
      <c r="Y12" s="18">
        <v>0</v>
      </c>
      <c r="Z12" s="18">
        <v>0</v>
      </c>
      <c r="AA12" s="18">
        <v>0</v>
      </c>
      <c r="AB12" s="18">
        <v>0</v>
      </c>
      <c r="AC12" s="13">
        <v>0</v>
      </c>
      <c r="AD12" s="17">
        <v>0</v>
      </c>
      <c r="AE12" s="18">
        <v>0</v>
      </c>
      <c r="AF12" s="18">
        <v>0</v>
      </c>
      <c r="AG12" s="18">
        <v>0</v>
      </c>
      <c r="AH12" s="18">
        <v>0</v>
      </c>
      <c r="AI12" s="18">
        <v>0</v>
      </c>
      <c r="AJ12" s="13">
        <v>0</v>
      </c>
      <c r="AK12" s="17">
        <v>0</v>
      </c>
      <c r="AL12" s="18">
        <v>0</v>
      </c>
      <c r="AM12" s="18">
        <v>0</v>
      </c>
      <c r="AN12" s="18">
        <v>1080882</v>
      </c>
      <c r="AO12" s="18">
        <v>0</v>
      </c>
      <c r="AP12" s="18">
        <v>0</v>
      </c>
      <c r="AQ12" s="13">
        <v>1080882</v>
      </c>
      <c r="AR12" s="17">
        <v>0</v>
      </c>
      <c r="AS12" s="18">
        <v>0</v>
      </c>
      <c r="AT12" s="18">
        <v>0</v>
      </c>
      <c r="AU12" s="18">
        <v>4997</v>
      </c>
      <c r="AV12" s="18">
        <v>0</v>
      </c>
      <c r="AW12" s="18">
        <v>0</v>
      </c>
      <c r="AX12" s="13">
        <v>4997</v>
      </c>
    </row>
    <row r="13" spans="1:57" x14ac:dyDescent="0.35">
      <c r="A13" s="4" t="s">
        <v>3</v>
      </c>
      <c r="B13" s="101">
        <v>0</v>
      </c>
      <c r="C13" s="102">
        <v>78000</v>
      </c>
      <c r="D13" s="102">
        <v>0</v>
      </c>
      <c r="E13" s="102">
        <v>112000</v>
      </c>
      <c r="F13" s="102">
        <v>172000</v>
      </c>
      <c r="G13" s="102">
        <v>9000</v>
      </c>
      <c r="H13" s="103">
        <v>371000</v>
      </c>
      <c r="I13" s="17">
        <v>0</v>
      </c>
      <c r="J13" s="18">
        <v>5000</v>
      </c>
      <c r="K13" s="18">
        <v>0</v>
      </c>
      <c r="L13" s="18">
        <v>8000</v>
      </c>
      <c r="M13" s="18">
        <v>12000</v>
      </c>
      <c r="N13" s="18">
        <v>0</v>
      </c>
      <c r="O13" s="13">
        <v>25000</v>
      </c>
      <c r="P13" s="17">
        <v>0</v>
      </c>
      <c r="Q13" s="18">
        <v>35000</v>
      </c>
      <c r="R13" s="18">
        <v>0</v>
      </c>
      <c r="S13" s="18">
        <v>50000</v>
      </c>
      <c r="T13" s="18">
        <v>76000</v>
      </c>
      <c r="U13" s="18">
        <v>4000</v>
      </c>
      <c r="V13" s="13">
        <v>165000</v>
      </c>
      <c r="W13" s="17">
        <v>0</v>
      </c>
      <c r="X13" s="18">
        <v>38000</v>
      </c>
      <c r="Y13" s="18">
        <v>0</v>
      </c>
      <c r="Z13" s="18">
        <v>54000</v>
      </c>
      <c r="AA13" s="18">
        <v>84000</v>
      </c>
      <c r="AB13" s="18">
        <v>5000</v>
      </c>
      <c r="AC13" s="13">
        <v>181000</v>
      </c>
      <c r="AD13" s="17">
        <v>0</v>
      </c>
      <c r="AE13" s="18">
        <v>0</v>
      </c>
      <c r="AF13" s="18">
        <v>0</v>
      </c>
      <c r="AG13" s="18">
        <v>0</v>
      </c>
      <c r="AH13" s="18">
        <v>0</v>
      </c>
      <c r="AI13" s="18">
        <v>0</v>
      </c>
      <c r="AJ13" s="13">
        <v>0</v>
      </c>
      <c r="AK13" s="17">
        <v>0</v>
      </c>
      <c r="AL13" s="18">
        <v>0</v>
      </c>
      <c r="AM13" s="18">
        <v>0</v>
      </c>
      <c r="AN13" s="18">
        <v>0</v>
      </c>
      <c r="AO13" s="18">
        <v>0</v>
      </c>
      <c r="AP13" s="18">
        <v>0</v>
      </c>
      <c r="AQ13" s="13">
        <v>0</v>
      </c>
      <c r="AR13" s="17">
        <v>0</v>
      </c>
      <c r="AS13" s="18">
        <v>0</v>
      </c>
      <c r="AT13" s="18">
        <v>0</v>
      </c>
      <c r="AU13" s="18">
        <v>0</v>
      </c>
      <c r="AV13" s="18">
        <v>0</v>
      </c>
      <c r="AW13" s="18">
        <v>0</v>
      </c>
      <c r="AX13" s="13">
        <v>0</v>
      </c>
    </row>
    <row r="14" spans="1:57" x14ac:dyDescent="0.35">
      <c r="A14" s="4" t="s">
        <v>4</v>
      </c>
      <c r="B14" s="101">
        <v>0</v>
      </c>
      <c r="C14" s="102">
        <v>37818.21</v>
      </c>
      <c r="D14" s="102">
        <v>0</v>
      </c>
      <c r="E14" s="102">
        <v>449006.66</v>
      </c>
      <c r="F14" s="102">
        <v>621281.40999999992</v>
      </c>
      <c r="G14" s="102">
        <v>0</v>
      </c>
      <c r="H14" s="103">
        <v>1108106.2799999998</v>
      </c>
      <c r="I14" s="17">
        <v>0</v>
      </c>
      <c r="J14" s="18">
        <v>0</v>
      </c>
      <c r="K14" s="18">
        <v>0</v>
      </c>
      <c r="L14" s="18">
        <v>0</v>
      </c>
      <c r="M14" s="18">
        <v>0</v>
      </c>
      <c r="N14" s="18">
        <v>0</v>
      </c>
      <c r="O14" s="13">
        <v>0</v>
      </c>
      <c r="P14" s="17">
        <v>0</v>
      </c>
      <c r="Q14" s="18">
        <v>0</v>
      </c>
      <c r="R14" s="18">
        <v>0</v>
      </c>
      <c r="S14" s="18">
        <v>0</v>
      </c>
      <c r="T14" s="18">
        <v>0</v>
      </c>
      <c r="U14" s="18">
        <v>0</v>
      </c>
      <c r="V14" s="13">
        <v>0</v>
      </c>
      <c r="W14" s="17">
        <v>0</v>
      </c>
      <c r="X14" s="18">
        <v>0</v>
      </c>
      <c r="Y14" s="18">
        <v>0</v>
      </c>
      <c r="Z14" s="18">
        <v>0</v>
      </c>
      <c r="AA14" s="18">
        <v>621281.40999999992</v>
      </c>
      <c r="AB14" s="18">
        <v>0</v>
      </c>
      <c r="AC14" s="13">
        <v>621281.40999999992</v>
      </c>
      <c r="AD14" s="17">
        <v>0</v>
      </c>
      <c r="AE14" s="18">
        <v>0</v>
      </c>
      <c r="AF14" s="18">
        <v>0</v>
      </c>
      <c r="AG14" s="18">
        <v>0</v>
      </c>
      <c r="AH14" s="18">
        <v>0</v>
      </c>
      <c r="AI14" s="18">
        <v>0</v>
      </c>
      <c r="AJ14" s="13">
        <v>0</v>
      </c>
      <c r="AK14" s="17">
        <v>0</v>
      </c>
      <c r="AL14" s="18">
        <v>0</v>
      </c>
      <c r="AM14" s="18">
        <v>0</v>
      </c>
      <c r="AN14" s="18">
        <v>0</v>
      </c>
      <c r="AO14" s="18">
        <v>0</v>
      </c>
      <c r="AP14" s="18">
        <v>0</v>
      </c>
      <c r="AQ14" s="13">
        <v>0</v>
      </c>
      <c r="AR14" s="17">
        <v>0</v>
      </c>
      <c r="AS14" s="18">
        <v>37818.21</v>
      </c>
      <c r="AT14" s="18">
        <v>0</v>
      </c>
      <c r="AU14" s="18">
        <v>449006.66</v>
      </c>
      <c r="AV14" s="18">
        <v>0</v>
      </c>
      <c r="AW14" s="18">
        <v>0</v>
      </c>
      <c r="AX14" s="13">
        <v>486824.87</v>
      </c>
    </row>
    <row r="15" spans="1:57" x14ac:dyDescent="0.35">
      <c r="A15" s="4" t="s">
        <v>5</v>
      </c>
      <c r="B15" s="101">
        <v>0</v>
      </c>
      <c r="C15" s="102">
        <v>51762</v>
      </c>
      <c r="D15" s="102">
        <v>0</v>
      </c>
      <c r="E15" s="102">
        <v>83726</v>
      </c>
      <c r="F15" s="102">
        <v>0</v>
      </c>
      <c r="G15" s="102">
        <v>0</v>
      </c>
      <c r="H15" s="103">
        <v>135488</v>
      </c>
      <c r="I15" s="17">
        <v>0</v>
      </c>
      <c r="J15" s="18">
        <v>0</v>
      </c>
      <c r="K15" s="18">
        <v>0</v>
      </c>
      <c r="L15" s="18">
        <v>0</v>
      </c>
      <c r="M15" s="18">
        <v>0</v>
      </c>
      <c r="N15" s="18">
        <v>0</v>
      </c>
      <c r="O15" s="13">
        <v>0</v>
      </c>
      <c r="P15" s="17">
        <v>0</v>
      </c>
      <c r="Q15" s="18">
        <v>0</v>
      </c>
      <c r="R15" s="18">
        <v>0</v>
      </c>
      <c r="S15" s="18">
        <v>0</v>
      </c>
      <c r="T15" s="18">
        <v>0</v>
      </c>
      <c r="U15" s="18">
        <v>0</v>
      </c>
      <c r="V15" s="13">
        <v>0</v>
      </c>
      <c r="W15" s="17">
        <v>0</v>
      </c>
      <c r="X15" s="18">
        <v>0</v>
      </c>
      <c r="Y15" s="18">
        <v>0</v>
      </c>
      <c r="Z15" s="18">
        <v>0</v>
      </c>
      <c r="AA15" s="18">
        <v>0</v>
      </c>
      <c r="AB15" s="18">
        <v>0</v>
      </c>
      <c r="AC15" s="13">
        <v>0</v>
      </c>
      <c r="AD15" s="17">
        <v>0</v>
      </c>
      <c r="AE15" s="18">
        <v>0</v>
      </c>
      <c r="AF15" s="18">
        <v>0</v>
      </c>
      <c r="AG15" s="18">
        <v>0</v>
      </c>
      <c r="AH15" s="18">
        <v>0</v>
      </c>
      <c r="AI15" s="18">
        <v>0</v>
      </c>
      <c r="AJ15" s="13">
        <v>0</v>
      </c>
      <c r="AK15" s="17">
        <v>0</v>
      </c>
      <c r="AL15" s="18">
        <v>0</v>
      </c>
      <c r="AM15" s="18">
        <v>0</v>
      </c>
      <c r="AN15" s="18">
        <v>0</v>
      </c>
      <c r="AO15" s="18">
        <v>0</v>
      </c>
      <c r="AP15" s="18">
        <v>0</v>
      </c>
      <c r="AQ15" s="13">
        <v>0</v>
      </c>
      <c r="AR15" s="17">
        <v>0</v>
      </c>
      <c r="AS15" s="18">
        <v>51762</v>
      </c>
      <c r="AT15" s="18">
        <v>0</v>
      </c>
      <c r="AU15" s="18">
        <v>83726</v>
      </c>
      <c r="AV15" s="18">
        <v>0</v>
      </c>
      <c r="AW15" s="18">
        <v>0</v>
      </c>
      <c r="AX15" s="13">
        <v>135488</v>
      </c>
    </row>
    <row r="16" spans="1:57" x14ac:dyDescent="0.35">
      <c r="A16" s="4" t="s">
        <v>6</v>
      </c>
      <c r="B16" s="101">
        <v>0</v>
      </c>
      <c r="C16" s="102">
        <v>2439254.8199999998</v>
      </c>
      <c r="D16" s="102">
        <v>25520</v>
      </c>
      <c r="E16" s="102">
        <v>688906.41999999993</v>
      </c>
      <c r="F16" s="102">
        <v>0</v>
      </c>
      <c r="G16" s="102">
        <v>633383</v>
      </c>
      <c r="H16" s="103">
        <v>3787064.2399999998</v>
      </c>
      <c r="I16" s="17">
        <v>0</v>
      </c>
      <c r="J16" s="18">
        <v>0</v>
      </c>
      <c r="K16" s="18">
        <v>0</v>
      </c>
      <c r="L16" s="18">
        <v>0</v>
      </c>
      <c r="M16" s="18">
        <v>0</v>
      </c>
      <c r="N16" s="18">
        <v>0</v>
      </c>
      <c r="O16" s="13">
        <v>0</v>
      </c>
      <c r="P16" s="17">
        <v>0</v>
      </c>
      <c r="Q16" s="18">
        <v>0</v>
      </c>
      <c r="R16" s="18">
        <v>0</v>
      </c>
      <c r="S16" s="18">
        <v>0</v>
      </c>
      <c r="T16" s="18">
        <v>0</v>
      </c>
      <c r="U16" s="18">
        <v>0</v>
      </c>
      <c r="V16" s="13">
        <v>0</v>
      </c>
      <c r="W16" s="17">
        <v>0</v>
      </c>
      <c r="X16" s="18">
        <v>0</v>
      </c>
      <c r="Y16" s="18">
        <v>0</v>
      </c>
      <c r="Z16" s="18">
        <v>3000</v>
      </c>
      <c r="AA16" s="18">
        <v>0</v>
      </c>
      <c r="AB16" s="18">
        <v>0</v>
      </c>
      <c r="AC16" s="13">
        <v>3000</v>
      </c>
      <c r="AD16" s="17">
        <v>0</v>
      </c>
      <c r="AE16" s="18">
        <v>0</v>
      </c>
      <c r="AF16" s="18">
        <v>0</v>
      </c>
      <c r="AG16" s="18">
        <v>0</v>
      </c>
      <c r="AH16" s="18">
        <v>0</v>
      </c>
      <c r="AI16" s="18">
        <v>0</v>
      </c>
      <c r="AJ16" s="13">
        <v>0</v>
      </c>
      <c r="AK16" s="17">
        <v>0</v>
      </c>
      <c r="AL16" s="18">
        <v>232989.65</v>
      </c>
      <c r="AM16" s="18">
        <v>25520</v>
      </c>
      <c r="AN16" s="18">
        <v>54282.6</v>
      </c>
      <c r="AO16" s="18">
        <v>0</v>
      </c>
      <c r="AP16" s="18">
        <v>467554</v>
      </c>
      <c r="AQ16" s="13">
        <v>780346.25</v>
      </c>
      <c r="AR16" s="17">
        <v>0</v>
      </c>
      <c r="AS16" s="18">
        <v>2206265.17</v>
      </c>
      <c r="AT16" s="18">
        <v>0</v>
      </c>
      <c r="AU16" s="18">
        <v>631623.81999999995</v>
      </c>
      <c r="AV16" s="18">
        <v>0</v>
      </c>
      <c r="AW16" s="18">
        <v>165829</v>
      </c>
      <c r="AX16" s="13">
        <v>3003717.9899999998</v>
      </c>
    </row>
    <row r="17" spans="1:50" x14ac:dyDescent="0.35">
      <c r="A17" s="4" t="s">
        <v>7</v>
      </c>
      <c r="B17" s="101">
        <v>0</v>
      </c>
      <c r="C17" s="102">
        <v>0</v>
      </c>
      <c r="D17" s="102">
        <v>0</v>
      </c>
      <c r="E17" s="102">
        <v>9620</v>
      </c>
      <c r="F17" s="102">
        <v>0</v>
      </c>
      <c r="G17" s="102">
        <v>0</v>
      </c>
      <c r="H17" s="103">
        <v>9620</v>
      </c>
      <c r="I17" s="17">
        <v>0</v>
      </c>
      <c r="J17" s="18">
        <v>0</v>
      </c>
      <c r="K17" s="18">
        <v>0</v>
      </c>
      <c r="L17" s="18">
        <v>0</v>
      </c>
      <c r="M17" s="18">
        <v>0</v>
      </c>
      <c r="N17" s="18">
        <v>0</v>
      </c>
      <c r="O17" s="13">
        <v>0</v>
      </c>
      <c r="P17" s="17">
        <v>0</v>
      </c>
      <c r="Q17" s="18">
        <v>0</v>
      </c>
      <c r="R17" s="18">
        <v>0</v>
      </c>
      <c r="S17" s="18">
        <v>0</v>
      </c>
      <c r="T17" s="18">
        <v>0</v>
      </c>
      <c r="U17" s="18">
        <v>0</v>
      </c>
      <c r="V17" s="13">
        <v>0</v>
      </c>
      <c r="W17" s="17">
        <v>0</v>
      </c>
      <c r="X17" s="18">
        <v>0</v>
      </c>
      <c r="Y17" s="18">
        <v>0</v>
      </c>
      <c r="Z17" s="18">
        <v>0</v>
      </c>
      <c r="AA17" s="18">
        <v>0</v>
      </c>
      <c r="AB17" s="18">
        <v>0</v>
      </c>
      <c r="AC17" s="13">
        <v>0</v>
      </c>
      <c r="AD17" s="17">
        <v>0</v>
      </c>
      <c r="AE17" s="18">
        <v>0</v>
      </c>
      <c r="AF17" s="18">
        <v>0</v>
      </c>
      <c r="AG17" s="18">
        <v>0</v>
      </c>
      <c r="AH17" s="18">
        <v>0</v>
      </c>
      <c r="AI17" s="18">
        <v>0</v>
      </c>
      <c r="AJ17" s="13">
        <v>0</v>
      </c>
      <c r="AK17" s="17">
        <v>0</v>
      </c>
      <c r="AL17" s="18">
        <v>0</v>
      </c>
      <c r="AM17" s="18">
        <v>0</v>
      </c>
      <c r="AN17" s="18">
        <v>0</v>
      </c>
      <c r="AO17" s="18">
        <v>0</v>
      </c>
      <c r="AP17" s="18">
        <v>0</v>
      </c>
      <c r="AQ17" s="13">
        <v>0</v>
      </c>
      <c r="AR17" s="17">
        <v>0</v>
      </c>
      <c r="AS17" s="18">
        <v>0</v>
      </c>
      <c r="AT17" s="18">
        <v>0</v>
      </c>
      <c r="AU17" s="18">
        <v>9620</v>
      </c>
      <c r="AV17" s="18">
        <v>0</v>
      </c>
      <c r="AW17" s="18">
        <v>0</v>
      </c>
      <c r="AX17" s="13">
        <v>9620</v>
      </c>
    </row>
    <row r="18" spans="1:50" x14ac:dyDescent="0.35">
      <c r="A18" s="4" t="s">
        <v>8</v>
      </c>
      <c r="B18" s="101">
        <v>0</v>
      </c>
      <c r="C18" s="102">
        <v>1566778.17</v>
      </c>
      <c r="D18" s="102">
        <v>0</v>
      </c>
      <c r="E18" s="102">
        <v>878787.57</v>
      </c>
      <c r="F18" s="102">
        <v>577431.64</v>
      </c>
      <c r="G18" s="102">
        <v>0</v>
      </c>
      <c r="H18" s="103">
        <v>3022997.38</v>
      </c>
      <c r="I18" s="17">
        <v>0</v>
      </c>
      <c r="J18" s="18">
        <v>0</v>
      </c>
      <c r="K18" s="18">
        <v>0</v>
      </c>
      <c r="L18" s="18">
        <v>0</v>
      </c>
      <c r="M18" s="18">
        <v>0</v>
      </c>
      <c r="N18" s="18">
        <v>0</v>
      </c>
      <c r="O18" s="13">
        <v>0</v>
      </c>
      <c r="P18" s="17">
        <v>0</v>
      </c>
      <c r="Q18" s="18">
        <v>0</v>
      </c>
      <c r="R18" s="18">
        <v>0</v>
      </c>
      <c r="S18" s="18">
        <v>0</v>
      </c>
      <c r="T18" s="18">
        <v>205888.49</v>
      </c>
      <c r="U18" s="18">
        <v>0</v>
      </c>
      <c r="V18" s="13">
        <v>205888.49</v>
      </c>
      <c r="W18" s="17">
        <v>0</v>
      </c>
      <c r="X18" s="18">
        <v>0</v>
      </c>
      <c r="Y18" s="18">
        <v>0</v>
      </c>
      <c r="Z18" s="18">
        <v>0</v>
      </c>
      <c r="AA18" s="18">
        <v>60319.88</v>
      </c>
      <c r="AB18" s="18">
        <v>0</v>
      </c>
      <c r="AC18" s="13">
        <v>60319.88</v>
      </c>
      <c r="AD18" s="17">
        <v>0</v>
      </c>
      <c r="AE18" s="18">
        <v>0</v>
      </c>
      <c r="AF18" s="18">
        <v>0</v>
      </c>
      <c r="AG18" s="18">
        <v>0</v>
      </c>
      <c r="AH18" s="18">
        <v>0</v>
      </c>
      <c r="AI18" s="18">
        <v>0</v>
      </c>
      <c r="AJ18" s="13">
        <v>0</v>
      </c>
      <c r="AK18" s="17">
        <v>0</v>
      </c>
      <c r="AL18" s="18">
        <v>0</v>
      </c>
      <c r="AM18" s="18">
        <v>0</v>
      </c>
      <c r="AN18" s="18">
        <v>0</v>
      </c>
      <c r="AO18" s="18">
        <v>0</v>
      </c>
      <c r="AP18" s="18">
        <v>0</v>
      </c>
      <c r="AQ18" s="13">
        <v>0</v>
      </c>
      <c r="AR18" s="17">
        <v>0</v>
      </c>
      <c r="AS18" s="18">
        <v>1566778.17</v>
      </c>
      <c r="AT18" s="18">
        <v>0</v>
      </c>
      <c r="AU18" s="18">
        <v>878787.57</v>
      </c>
      <c r="AV18" s="18">
        <v>311223.27</v>
      </c>
      <c r="AW18" s="18">
        <v>0</v>
      </c>
      <c r="AX18" s="13">
        <v>2756789.01</v>
      </c>
    </row>
    <row r="19" spans="1:50" x14ac:dyDescent="0.35">
      <c r="A19" s="4" t="s">
        <v>9</v>
      </c>
      <c r="B19" s="101">
        <v>0</v>
      </c>
      <c r="C19" s="102">
        <v>0</v>
      </c>
      <c r="D19" s="102">
        <v>0</v>
      </c>
      <c r="E19" s="102">
        <v>78530.38</v>
      </c>
      <c r="F19" s="102">
        <v>617346.57846681378</v>
      </c>
      <c r="G19" s="102">
        <v>0</v>
      </c>
      <c r="H19" s="103">
        <v>695876.95846681378</v>
      </c>
      <c r="I19" s="17">
        <v>0</v>
      </c>
      <c r="J19" s="18">
        <v>0</v>
      </c>
      <c r="K19" s="18">
        <v>0</v>
      </c>
      <c r="L19" s="18">
        <v>78530.38</v>
      </c>
      <c r="M19" s="18">
        <v>0</v>
      </c>
      <c r="N19" s="18">
        <v>0</v>
      </c>
      <c r="O19" s="13">
        <v>78530.38</v>
      </c>
      <c r="P19" s="17">
        <v>0</v>
      </c>
      <c r="Q19" s="18">
        <v>0</v>
      </c>
      <c r="R19" s="18">
        <v>0</v>
      </c>
      <c r="S19" s="18">
        <v>0</v>
      </c>
      <c r="T19" s="18">
        <v>477291.67498522968</v>
      </c>
      <c r="U19" s="18">
        <v>0</v>
      </c>
      <c r="V19" s="13">
        <v>477291.67498522968</v>
      </c>
      <c r="W19" s="17">
        <v>0</v>
      </c>
      <c r="X19" s="18">
        <v>0</v>
      </c>
      <c r="Y19" s="18">
        <v>0</v>
      </c>
      <c r="Z19" s="18">
        <v>0</v>
      </c>
      <c r="AA19" s="18">
        <v>0</v>
      </c>
      <c r="AB19" s="18">
        <v>0</v>
      </c>
      <c r="AC19" s="13">
        <v>0</v>
      </c>
      <c r="AD19" s="17">
        <v>0</v>
      </c>
      <c r="AE19" s="18">
        <v>0</v>
      </c>
      <c r="AF19" s="18">
        <v>0</v>
      </c>
      <c r="AG19" s="18">
        <v>0</v>
      </c>
      <c r="AH19" s="18">
        <v>0</v>
      </c>
      <c r="AI19" s="18">
        <v>0</v>
      </c>
      <c r="AJ19" s="13">
        <v>0</v>
      </c>
      <c r="AK19" s="17">
        <v>0</v>
      </c>
      <c r="AL19" s="18">
        <v>0</v>
      </c>
      <c r="AM19" s="18">
        <v>0</v>
      </c>
      <c r="AN19" s="18">
        <v>0</v>
      </c>
      <c r="AO19" s="18">
        <v>140054.90348158413</v>
      </c>
      <c r="AP19" s="18">
        <v>0</v>
      </c>
      <c r="AQ19" s="13">
        <v>140054.90348158413</v>
      </c>
      <c r="AR19" s="17">
        <v>0</v>
      </c>
      <c r="AS19" s="18">
        <v>0</v>
      </c>
      <c r="AT19" s="18">
        <v>0</v>
      </c>
      <c r="AU19" s="18">
        <v>0</v>
      </c>
      <c r="AV19" s="18">
        <v>0</v>
      </c>
      <c r="AW19" s="18">
        <v>0</v>
      </c>
      <c r="AX19" s="13">
        <v>0</v>
      </c>
    </row>
    <row r="20" spans="1:50" x14ac:dyDescent="0.35">
      <c r="A20" s="4" t="s">
        <v>10</v>
      </c>
      <c r="B20" s="101">
        <v>0</v>
      </c>
      <c r="C20" s="102">
        <v>0</v>
      </c>
      <c r="D20" s="102">
        <v>0</v>
      </c>
      <c r="E20" s="102">
        <v>203612</v>
      </c>
      <c r="F20" s="102">
        <v>132624.01999999999</v>
      </c>
      <c r="G20" s="102">
        <v>351522.07</v>
      </c>
      <c r="H20" s="103">
        <v>687758.09000000008</v>
      </c>
      <c r="I20" s="17">
        <v>0</v>
      </c>
      <c r="J20" s="18">
        <v>0</v>
      </c>
      <c r="K20" s="18">
        <v>0</v>
      </c>
      <c r="L20" s="18">
        <v>0</v>
      </c>
      <c r="M20" s="18">
        <v>0</v>
      </c>
      <c r="N20" s="18">
        <v>0</v>
      </c>
      <c r="O20" s="13">
        <v>0</v>
      </c>
      <c r="P20" s="17">
        <v>0</v>
      </c>
      <c r="Q20" s="18">
        <v>0</v>
      </c>
      <c r="R20" s="18">
        <v>0</v>
      </c>
      <c r="S20" s="18">
        <v>0</v>
      </c>
      <c r="T20" s="18">
        <v>0</v>
      </c>
      <c r="U20" s="18">
        <v>0</v>
      </c>
      <c r="V20" s="13">
        <v>0</v>
      </c>
      <c r="W20" s="17">
        <v>0</v>
      </c>
      <c r="X20" s="18">
        <v>0</v>
      </c>
      <c r="Y20" s="18">
        <v>0</v>
      </c>
      <c r="Z20" s="18">
        <v>0</v>
      </c>
      <c r="AA20" s="18">
        <v>0</v>
      </c>
      <c r="AB20" s="18">
        <v>0</v>
      </c>
      <c r="AC20" s="13">
        <v>0</v>
      </c>
      <c r="AD20" s="17">
        <v>0</v>
      </c>
      <c r="AE20" s="18">
        <v>0</v>
      </c>
      <c r="AF20" s="18">
        <v>0</v>
      </c>
      <c r="AG20" s="18">
        <v>0</v>
      </c>
      <c r="AH20" s="18">
        <v>0</v>
      </c>
      <c r="AI20" s="18">
        <v>0</v>
      </c>
      <c r="AJ20" s="13">
        <v>0</v>
      </c>
      <c r="AK20" s="17">
        <v>0</v>
      </c>
      <c r="AL20" s="18">
        <v>0</v>
      </c>
      <c r="AM20" s="18">
        <v>0</v>
      </c>
      <c r="AN20" s="18">
        <v>0</v>
      </c>
      <c r="AO20" s="18">
        <v>0</v>
      </c>
      <c r="AP20" s="18">
        <v>0</v>
      </c>
      <c r="AQ20" s="13">
        <v>0</v>
      </c>
      <c r="AR20" s="17">
        <v>0</v>
      </c>
      <c r="AS20" s="18">
        <v>0</v>
      </c>
      <c r="AT20" s="18">
        <v>0</v>
      </c>
      <c r="AU20" s="18">
        <v>203612</v>
      </c>
      <c r="AV20" s="18">
        <v>132624.01999999999</v>
      </c>
      <c r="AW20" s="18">
        <v>351522.07</v>
      </c>
      <c r="AX20" s="13">
        <v>687758.09000000008</v>
      </c>
    </row>
    <row r="21" spans="1:50" x14ac:dyDescent="0.35">
      <c r="A21" s="4" t="s">
        <v>11</v>
      </c>
      <c r="B21" s="101">
        <v>0</v>
      </c>
      <c r="C21" s="102">
        <v>0</v>
      </c>
      <c r="D21" s="102">
        <v>120616.43</v>
      </c>
      <c r="E21" s="102">
        <v>0</v>
      </c>
      <c r="F21" s="102">
        <v>0</v>
      </c>
      <c r="G21" s="102">
        <v>0</v>
      </c>
      <c r="H21" s="103">
        <v>120616.43</v>
      </c>
      <c r="I21" s="17">
        <v>0</v>
      </c>
      <c r="J21" s="18">
        <v>0</v>
      </c>
      <c r="K21" s="18">
        <v>0</v>
      </c>
      <c r="L21" s="18">
        <v>0</v>
      </c>
      <c r="M21" s="18">
        <v>0</v>
      </c>
      <c r="N21" s="18">
        <v>0</v>
      </c>
      <c r="O21" s="13">
        <v>0</v>
      </c>
      <c r="P21" s="17">
        <v>0</v>
      </c>
      <c r="Q21" s="18">
        <v>0</v>
      </c>
      <c r="R21" s="18">
        <v>11960</v>
      </c>
      <c r="S21" s="18">
        <v>0</v>
      </c>
      <c r="T21" s="18">
        <v>0</v>
      </c>
      <c r="U21" s="18">
        <v>0</v>
      </c>
      <c r="V21" s="13">
        <v>11960</v>
      </c>
      <c r="W21" s="17">
        <v>0</v>
      </c>
      <c r="X21" s="18">
        <v>0</v>
      </c>
      <c r="Y21" s="18">
        <v>0</v>
      </c>
      <c r="Z21" s="18">
        <v>0</v>
      </c>
      <c r="AA21" s="18">
        <v>0</v>
      </c>
      <c r="AB21" s="18">
        <v>0</v>
      </c>
      <c r="AC21" s="13">
        <v>0</v>
      </c>
      <c r="AD21" s="17">
        <v>0</v>
      </c>
      <c r="AE21" s="18">
        <v>0</v>
      </c>
      <c r="AF21" s="18">
        <v>0</v>
      </c>
      <c r="AG21" s="18">
        <v>0</v>
      </c>
      <c r="AH21" s="18">
        <v>0</v>
      </c>
      <c r="AI21" s="18">
        <v>0</v>
      </c>
      <c r="AJ21" s="13">
        <v>0</v>
      </c>
      <c r="AK21" s="17">
        <v>0</v>
      </c>
      <c r="AL21" s="18">
        <v>0</v>
      </c>
      <c r="AM21" s="18">
        <v>20883.75</v>
      </c>
      <c r="AN21" s="18">
        <v>0</v>
      </c>
      <c r="AO21" s="18">
        <v>0</v>
      </c>
      <c r="AP21" s="18">
        <v>0</v>
      </c>
      <c r="AQ21" s="13">
        <v>20883.75</v>
      </c>
      <c r="AR21" s="17">
        <v>0</v>
      </c>
      <c r="AS21" s="18">
        <v>0</v>
      </c>
      <c r="AT21" s="18">
        <v>87772.68</v>
      </c>
      <c r="AU21" s="18">
        <v>0</v>
      </c>
      <c r="AV21" s="18">
        <v>0</v>
      </c>
      <c r="AW21" s="18">
        <v>0</v>
      </c>
      <c r="AX21" s="13">
        <v>87772.68</v>
      </c>
    </row>
    <row r="22" spans="1:50" x14ac:dyDescent="0.35">
      <c r="A22" s="4" t="s">
        <v>12</v>
      </c>
      <c r="B22" s="101">
        <v>0</v>
      </c>
      <c r="C22" s="102">
        <v>992520</v>
      </c>
      <c r="D22" s="102">
        <v>45450</v>
      </c>
      <c r="E22" s="102">
        <v>0</v>
      </c>
      <c r="F22" s="102">
        <v>0</v>
      </c>
      <c r="G22" s="102">
        <v>797456</v>
      </c>
      <c r="H22" s="103">
        <v>1835426</v>
      </c>
      <c r="I22" s="17">
        <v>0</v>
      </c>
      <c r="J22" s="18">
        <v>0</v>
      </c>
      <c r="K22" s="18">
        <v>0</v>
      </c>
      <c r="L22" s="18">
        <v>0</v>
      </c>
      <c r="M22" s="18">
        <v>0</v>
      </c>
      <c r="N22" s="18">
        <v>0</v>
      </c>
      <c r="O22" s="13">
        <v>0</v>
      </c>
      <c r="P22" s="17">
        <v>0</v>
      </c>
      <c r="Q22" s="18">
        <v>118007</v>
      </c>
      <c r="R22" s="18">
        <v>45450</v>
      </c>
      <c r="S22" s="18">
        <v>0</v>
      </c>
      <c r="T22" s="18">
        <v>0</v>
      </c>
      <c r="U22" s="18">
        <v>181883</v>
      </c>
      <c r="V22" s="13">
        <v>345340</v>
      </c>
      <c r="W22" s="17">
        <v>0</v>
      </c>
      <c r="X22" s="18">
        <v>0</v>
      </c>
      <c r="Y22" s="18">
        <v>0</v>
      </c>
      <c r="Z22" s="18">
        <v>0</v>
      </c>
      <c r="AA22" s="18">
        <v>0</v>
      </c>
      <c r="AB22" s="18">
        <v>0</v>
      </c>
      <c r="AC22" s="13">
        <v>0</v>
      </c>
      <c r="AD22" s="17">
        <v>0</v>
      </c>
      <c r="AE22" s="18">
        <v>0</v>
      </c>
      <c r="AF22" s="18">
        <v>0</v>
      </c>
      <c r="AG22" s="18">
        <v>0</v>
      </c>
      <c r="AH22" s="18">
        <v>0</v>
      </c>
      <c r="AI22" s="18">
        <v>0</v>
      </c>
      <c r="AJ22" s="13">
        <v>0</v>
      </c>
      <c r="AK22" s="17">
        <v>0</v>
      </c>
      <c r="AL22" s="18">
        <v>0</v>
      </c>
      <c r="AM22" s="18">
        <v>0</v>
      </c>
      <c r="AN22" s="18">
        <v>0</v>
      </c>
      <c r="AO22" s="18">
        <v>0</v>
      </c>
      <c r="AP22" s="18">
        <v>0</v>
      </c>
      <c r="AQ22" s="13">
        <v>0</v>
      </c>
      <c r="AR22" s="17">
        <v>0</v>
      </c>
      <c r="AS22" s="18">
        <v>874513</v>
      </c>
      <c r="AT22" s="18">
        <v>0</v>
      </c>
      <c r="AU22" s="18">
        <v>0</v>
      </c>
      <c r="AV22" s="18">
        <v>0</v>
      </c>
      <c r="AW22" s="18">
        <v>615573</v>
      </c>
      <c r="AX22" s="13">
        <v>1490086</v>
      </c>
    </row>
    <row r="23" spans="1:50" x14ac:dyDescent="0.35">
      <c r="A23" s="4" t="s">
        <v>13</v>
      </c>
      <c r="B23" s="101">
        <v>0</v>
      </c>
      <c r="C23" s="102">
        <v>1752269</v>
      </c>
      <c r="D23" s="102">
        <v>0</v>
      </c>
      <c r="E23" s="102">
        <v>1829527</v>
      </c>
      <c r="F23" s="102">
        <v>887840</v>
      </c>
      <c r="G23" s="102">
        <v>0</v>
      </c>
      <c r="H23" s="103">
        <v>4469636</v>
      </c>
      <c r="I23" s="17">
        <v>0</v>
      </c>
      <c r="J23" s="18">
        <v>0</v>
      </c>
      <c r="K23" s="18">
        <v>0</v>
      </c>
      <c r="L23" s="18">
        <v>0</v>
      </c>
      <c r="M23" s="18">
        <v>0</v>
      </c>
      <c r="N23" s="18">
        <v>0</v>
      </c>
      <c r="O23" s="13">
        <v>0</v>
      </c>
      <c r="P23" s="17">
        <v>0</v>
      </c>
      <c r="Q23" s="18">
        <v>0</v>
      </c>
      <c r="R23" s="18">
        <v>0</v>
      </c>
      <c r="S23" s="18">
        <v>0</v>
      </c>
      <c r="T23" s="18">
        <v>124407</v>
      </c>
      <c r="U23" s="18">
        <v>0</v>
      </c>
      <c r="V23" s="13">
        <v>124407</v>
      </c>
      <c r="W23" s="17">
        <v>0</v>
      </c>
      <c r="X23" s="18">
        <v>0</v>
      </c>
      <c r="Y23" s="18">
        <v>0</v>
      </c>
      <c r="Z23" s="18">
        <v>0</v>
      </c>
      <c r="AA23" s="18">
        <v>0</v>
      </c>
      <c r="AB23" s="18">
        <v>0</v>
      </c>
      <c r="AC23" s="13">
        <v>0</v>
      </c>
      <c r="AD23" s="17">
        <v>0</v>
      </c>
      <c r="AE23" s="18">
        <v>0</v>
      </c>
      <c r="AF23" s="18">
        <v>0</v>
      </c>
      <c r="AG23" s="18">
        <v>0</v>
      </c>
      <c r="AH23" s="18">
        <v>0</v>
      </c>
      <c r="AI23" s="18">
        <v>0</v>
      </c>
      <c r="AJ23" s="13">
        <v>0</v>
      </c>
      <c r="AK23" s="17">
        <v>0</v>
      </c>
      <c r="AL23" s="18">
        <v>0</v>
      </c>
      <c r="AM23" s="18">
        <v>0</v>
      </c>
      <c r="AN23" s="18">
        <v>0</v>
      </c>
      <c r="AO23" s="18">
        <v>153244</v>
      </c>
      <c r="AP23" s="18">
        <v>0</v>
      </c>
      <c r="AQ23" s="13">
        <v>153244</v>
      </c>
      <c r="AR23" s="17">
        <v>0</v>
      </c>
      <c r="AS23" s="18">
        <v>1752269</v>
      </c>
      <c r="AT23" s="18">
        <v>0</v>
      </c>
      <c r="AU23" s="18">
        <v>1829527</v>
      </c>
      <c r="AV23" s="18">
        <v>610189</v>
      </c>
      <c r="AW23" s="18">
        <v>0</v>
      </c>
      <c r="AX23" s="13">
        <v>4191985</v>
      </c>
    </row>
    <row r="24" spans="1:50" x14ac:dyDescent="0.35">
      <c r="A24" s="4" t="s">
        <v>14</v>
      </c>
      <c r="B24" s="101">
        <v>0</v>
      </c>
      <c r="C24" s="102">
        <v>61391</v>
      </c>
      <c r="D24" s="102">
        <v>0</v>
      </c>
      <c r="E24" s="102">
        <v>39436</v>
      </c>
      <c r="F24" s="102">
        <v>552243</v>
      </c>
      <c r="G24" s="102">
        <v>127318</v>
      </c>
      <c r="H24" s="103">
        <v>780388</v>
      </c>
      <c r="I24" s="17">
        <v>0</v>
      </c>
      <c r="J24" s="18">
        <v>61391</v>
      </c>
      <c r="K24" s="18">
        <v>0</v>
      </c>
      <c r="L24" s="18">
        <v>39436</v>
      </c>
      <c r="M24" s="18">
        <v>552243</v>
      </c>
      <c r="N24" s="18">
        <v>105995</v>
      </c>
      <c r="O24" s="13">
        <v>759065</v>
      </c>
      <c r="P24" s="17">
        <v>0</v>
      </c>
      <c r="Q24" s="18">
        <v>0</v>
      </c>
      <c r="R24" s="18">
        <v>0</v>
      </c>
      <c r="S24" s="18">
        <v>0</v>
      </c>
      <c r="T24" s="18">
        <v>0</v>
      </c>
      <c r="U24" s="18">
        <v>21323</v>
      </c>
      <c r="V24" s="13">
        <v>21323</v>
      </c>
      <c r="W24" s="17">
        <v>0</v>
      </c>
      <c r="X24" s="18">
        <v>0</v>
      </c>
      <c r="Y24" s="18">
        <v>0</v>
      </c>
      <c r="Z24" s="18">
        <v>0</v>
      </c>
      <c r="AA24" s="18">
        <v>0</v>
      </c>
      <c r="AB24" s="18">
        <v>0</v>
      </c>
      <c r="AC24" s="13">
        <v>0</v>
      </c>
      <c r="AD24" s="17">
        <v>0</v>
      </c>
      <c r="AE24" s="18">
        <v>0</v>
      </c>
      <c r="AF24" s="18">
        <v>0</v>
      </c>
      <c r="AG24" s="18">
        <v>0</v>
      </c>
      <c r="AH24" s="18">
        <v>0</v>
      </c>
      <c r="AI24" s="18">
        <v>0</v>
      </c>
      <c r="AJ24" s="13">
        <v>0</v>
      </c>
      <c r="AK24" s="17">
        <v>0</v>
      </c>
      <c r="AL24" s="18">
        <v>0</v>
      </c>
      <c r="AM24" s="18">
        <v>0</v>
      </c>
      <c r="AN24" s="18">
        <v>0</v>
      </c>
      <c r="AO24" s="18">
        <v>0</v>
      </c>
      <c r="AP24" s="18">
        <v>0</v>
      </c>
      <c r="AQ24" s="13">
        <v>0</v>
      </c>
      <c r="AR24" s="17">
        <v>0</v>
      </c>
      <c r="AS24" s="18">
        <v>0</v>
      </c>
      <c r="AT24" s="18">
        <v>0</v>
      </c>
      <c r="AU24" s="18">
        <v>0</v>
      </c>
      <c r="AV24" s="18">
        <v>0</v>
      </c>
      <c r="AW24" s="18">
        <v>0</v>
      </c>
      <c r="AX24" s="13">
        <v>0</v>
      </c>
    </row>
    <row r="25" spans="1:50" x14ac:dyDescent="0.35">
      <c r="A25" s="4" t="s">
        <v>15</v>
      </c>
      <c r="B25" s="101">
        <v>0</v>
      </c>
      <c r="C25" s="102">
        <v>62692</v>
      </c>
      <c r="D25" s="102">
        <v>0</v>
      </c>
      <c r="E25" s="102">
        <v>3077</v>
      </c>
      <c r="F25" s="102">
        <v>501821</v>
      </c>
      <c r="G25" s="102">
        <v>28498</v>
      </c>
      <c r="H25" s="103">
        <v>596088</v>
      </c>
      <c r="I25" s="17">
        <v>0</v>
      </c>
      <c r="J25" s="18">
        <v>26808</v>
      </c>
      <c r="K25" s="18">
        <v>0</v>
      </c>
      <c r="L25" s="18">
        <v>0</v>
      </c>
      <c r="M25" s="18">
        <v>0</v>
      </c>
      <c r="N25" s="18">
        <v>0</v>
      </c>
      <c r="O25" s="13">
        <v>26808</v>
      </c>
      <c r="P25" s="17">
        <v>0</v>
      </c>
      <c r="Q25" s="18">
        <v>0</v>
      </c>
      <c r="R25" s="18">
        <v>0</v>
      </c>
      <c r="S25" s="18">
        <v>0</v>
      </c>
      <c r="T25" s="18">
        <v>0</v>
      </c>
      <c r="U25" s="18">
        <v>0</v>
      </c>
      <c r="V25" s="13">
        <v>0</v>
      </c>
      <c r="W25" s="17">
        <v>0</v>
      </c>
      <c r="X25" s="18">
        <v>0</v>
      </c>
      <c r="Y25" s="18">
        <v>0</v>
      </c>
      <c r="Z25" s="18">
        <v>0</v>
      </c>
      <c r="AA25" s="18">
        <v>0</v>
      </c>
      <c r="AB25" s="18">
        <v>0</v>
      </c>
      <c r="AC25" s="13">
        <v>0</v>
      </c>
      <c r="AD25" s="17">
        <v>0</v>
      </c>
      <c r="AE25" s="18">
        <v>0</v>
      </c>
      <c r="AF25" s="18">
        <v>0</v>
      </c>
      <c r="AG25" s="18">
        <v>0</v>
      </c>
      <c r="AH25" s="18">
        <v>0</v>
      </c>
      <c r="AI25" s="18">
        <v>0</v>
      </c>
      <c r="AJ25" s="13">
        <v>0</v>
      </c>
      <c r="AK25" s="17">
        <v>0</v>
      </c>
      <c r="AL25" s="18">
        <v>35884</v>
      </c>
      <c r="AM25" s="18">
        <v>0</v>
      </c>
      <c r="AN25" s="18">
        <v>3077</v>
      </c>
      <c r="AO25" s="18">
        <v>501821</v>
      </c>
      <c r="AP25" s="18">
        <v>28498</v>
      </c>
      <c r="AQ25" s="13">
        <v>569280</v>
      </c>
      <c r="AR25" s="17">
        <v>0</v>
      </c>
      <c r="AS25" s="18">
        <v>0</v>
      </c>
      <c r="AT25" s="18">
        <v>0</v>
      </c>
      <c r="AU25" s="18">
        <v>0</v>
      </c>
      <c r="AV25" s="18">
        <v>0</v>
      </c>
      <c r="AW25" s="18">
        <v>0</v>
      </c>
      <c r="AX25" s="13">
        <v>0</v>
      </c>
    </row>
    <row r="26" spans="1:50" x14ac:dyDescent="0.35">
      <c r="A26" s="4" t="s">
        <v>16</v>
      </c>
      <c r="B26" s="101">
        <v>345731</v>
      </c>
      <c r="C26" s="102">
        <v>32558</v>
      </c>
      <c r="D26" s="102">
        <v>0</v>
      </c>
      <c r="E26" s="102">
        <v>0</v>
      </c>
      <c r="F26" s="102">
        <v>0</v>
      </c>
      <c r="G26" s="102">
        <v>1112128</v>
      </c>
      <c r="H26" s="103">
        <v>1490417</v>
      </c>
      <c r="I26" s="17">
        <v>0</v>
      </c>
      <c r="J26" s="18">
        <v>0</v>
      </c>
      <c r="K26" s="18">
        <v>0</v>
      </c>
      <c r="L26" s="18">
        <v>0</v>
      </c>
      <c r="M26" s="18">
        <v>0</v>
      </c>
      <c r="N26" s="18">
        <v>0</v>
      </c>
      <c r="O26" s="13">
        <v>0</v>
      </c>
      <c r="P26" s="17">
        <v>731</v>
      </c>
      <c r="Q26" s="18">
        <v>0</v>
      </c>
      <c r="R26" s="18">
        <v>0</v>
      </c>
      <c r="S26" s="18">
        <v>0</v>
      </c>
      <c r="T26" s="18">
        <v>0</v>
      </c>
      <c r="U26" s="18">
        <v>0</v>
      </c>
      <c r="V26" s="13">
        <v>731</v>
      </c>
      <c r="W26" s="17">
        <v>0</v>
      </c>
      <c r="X26" s="18">
        <v>0</v>
      </c>
      <c r="Y26" s="18">
        <v>0</v>
      </c>
      <c r="Z26" s="18">
        <v>0</v>
      </c>
      <c r="AA26" s="18">
        <v>0</v>
      </c>
      <c r="AB26" s="18">
        <v>0</v>
      </c>
      <c r="AC26" s="13">
        <v>0</v>
      </c>
      <c r="AD26" s="17">
        <v>0</v>
      </c>
      <c r="AE26" s="18">
        <v>0</v>
      </c>
      <c r="AF26" s="18">
        <v>0</v>
      </c>
      <c r="AG26" s="18">
        <v>0</v>
      </c>
      <c r="AH26" s="18">
        <v>0</v>
      </c>
      <c r="AI26" s="18">
        <v>0</v>
      </c>
      <c r="AJ26" s="13">
        <v>0</v>
      </c>
      <c r="AK26" s="17">
        <v>345000</v>
      </c>
      <c r="AL26" s="18">
        <v>0</v>
      </c>
      <c r="AM26" s="18">
        <v>0</v>
      </c>
      <c r="AN26" s="18">
        <v>0</v>
      </c>
      <c r="AO26" s="18">
        <v>0</v>
      </c>
      <c r="AP26" s="18">
        <v>0</v>
      </c>
      <c r="AQ26" s="13">
        <v>345000</v>
      </c>
      <c r="AR26" s="17">
        <v>0</v>
      </c>
      <c r="AS26" s="18">
        <v>32558</v>
      </c>
      <c r="AT26" s="18">
        <v>0</v>
      </c>
      <c r="AU26" s="18">
        <v>0</v>
      </c>
      <c r="AV26" s="18">
        <v>0</v>
      </c>
      <c r="AW26" s="18">
        <v>1112128</v>
      </c>
      <c r="AX26" s="13">
        <v>1144686</v>
      </c>
    </row>
    <row r="27" spans="1:50" x14ac:dyDescent="0.35">
      <c r="A27" s="4" t="s">
        <v>17</v>
      </c>
      <c r="B27" s="101">
        <v>0</v>
      </c>
      <c r="C27" s="102">
        <v>1251677.57</v>
      </c>
      <c r="D27" s="102">
        <v>0</v>
      </c>
      <c r="E27" s="102">
        <v>618179.19000000006</v>
      </c>
      <c r="F27" s="102">
        <v>415272.16999999993</v>
      </c>
      <c r="G27" s="102">
        <v>942220.89</v>
      </c>
      <c r="H27" s="103">
        <v>3227349.8200000003</v>
      </c>
      <c r="I27" s="17">
        <v>0</v>
      </c>
      <c r="J27" s="18">
        <v>0</v>
      </c>
      <c r="K27" s="18">
        <v>0</v>
      </c>
      <c r="L27" s="18">
        <v>0</v>
      </c>
      <c r="M27" s="18">
        <v>0</v>
      </c>
      <c r="N27" s="18">
        <v>0</v>
      </c>
      <c r="O27" s="13">
        <v>0</v>
      </c>
      <c r="P27" s="17">
        <v>0</v>
      </c>
      <c r="Q27" s="18">
        <v>0</v>
      </c>
      <c r="R27" s="18">
        <v>0</v>
      </c>
      <c r="S27" s="18">
        <v>0</v>
      </c>
      <c r="T27" s="18">
        <v>0</v>
      </c>
      <c r="U27" s="18">
        <v>0</v>
      </c>
      <c r="V27" s="13">
        <v>0</v>
      </c>
      <c r="W27" s="17">
        <v>0</v>
      </c>
      <c r="X27" s="18">
        <v>0</v>
      </c>
      <c r="Y27" s="18">
        <v>0</v>
      </c>
      <c r="Z27" s="18">
        <v>0</v>
      </c>
      <c r="AA27" s="18">
        <v>0</v>
      </c>
      <c r="AB27" s="18">
        <v>0</v>
      </c>
      <c r="AC27" s="13">
        <v>0</v>
      </c>
      <c r="AD27" s="17">
        <v>0</v>
      </c>
      <c r="AE27" s="18">
        <v>0</v>
      </c>
      <c r="AF27" s="18">
        <v>0</v>
      </c>
      <c r="AG27" s="18">
        <v>0</v>
      </c>
      <c r="AH27" s="18">
        <v>0</v>
      </c>
      <c r="AI27" s="18">
        <v>0</v>
      </c>
      <c r="AJ27" s="13">
        <v>0</v>
      </c>
      <c r="AK27" s="17">
        <v>0</v>
      </c>
      <c r="AL27" s="18">
        <v>1251677.57</v>
      </c>
      <c r="AM27" s="18">
        <v>0</v>
      </c>
      <c r="AN27" s="18">
        <v>618179.19000000006</v>
      </c>
      <c r="AO27" s="18">
        <v>415272.16999999993</v>
      </c>
      <c r="AP27" s="18">
        <v>942220.89</v>
      </c>
      <c r="AQ27" s="13">
        <v>3227349.8200000003</v>
      </c>
      <c r="AR27" s="17">
        <v>0</v>
      </c>
      <c r="AS27" s="18">
        <v>0</v>
      </c>
      <c r="AT27" s="18">
        <v>0</v>
      </c>
      <c r="AU27" s="18">
        <v>0</v>
      </c>
      <c r="AV27" s="18">
        <v>0</v>
      </c>
      <c r="AW27" s="18">
        <v>0</v>
      </c>
      <c r="AX27" s="13">
        <v>0</v>
      </c>
    </row>
    <row r="28" spans="1:50" x14ac:dyDescent="0.35">
      <c r="A28" s="4" t="s">
        <v>18</v>
      </c>
      <c r="B28" s="101">
        <v>0</v>
      </c>
      <c r="C28" s="102">
        <v>211946</v>
      </c>
      <c r="D28" s="102">
        <v>0</v>
      </c>
      <c r="E28" s="102">
        <v>931685</v>
      </c>
      <c r="F28" s="102">
        <v>1436447</v>
      </c>
      <c r="G28" s="102">
        <v>944709</v>
      </c>
      <c r="H28" s="103">
        <v>3524787</v>
      </c>
      <c r="I28" s="17">
        <v>0</v>
      </c>
      <c r="J28" s="18">
        <v>0</v>
      </c>
      <c r="K28" s="18">
        <v>0</v>
      </c>
      <c r="L28" s="18">
        <v>0</v>
      </c>
      <c r="M28" s="18">
        <v>0</v>
      </c>
      <c r="N28" s="18">
        <v>0</v>
      </c>
      <c r="O28" s="13">
        <v>0</v>
      </c>
      <c r="P28" s="17">
        <v>0</v>
      </c>
      <c r="Q28" s="18">
        <v>0</v>
      </c>
      <c r="R28" s="18">
        <v>0</v>
      </c>
      <c r="S28" s="18">
        <v>0</v>
      </c>
      <c r="T28" s="18">
        <v>0</v>
      </c>
      <c r="U28" s="18">
        <v>0</v>
      </c>
      <c r="V28" s="13">
        <v>0</v>
      </c>
      <c r="W28" s="17">
        <v>0</v>
      </c>
      <c r="X28" s="18">
        <v>0</v>
      </c>
      <c r="Y28" s="18">
        <v>0</v>
      </c>
      <c r="Z28" s="18">
        <v>0</v>
      </c>
      <c r="AA28" s="18">
        <v>0</v>
      </c>
      <c r="AB28" s="18">
        <v>0</v>
      </c>
      <c r="AC28" s="13">
        <v>0</v>
      </c>
      <c r="AD28" s="17">
        <v>0</v>
      </c>
      <c r="AE28" s="18">
        <v>0</v>
      </c>
      <c r="AF28" s="18">
        <v>0</v>
      </c>
      <c r="AG28" s="18">
        <v>0</v>
      </c>
      <c r="AH28" s="18">
        <v>0</v>
      </c>
      <c r="AI28" s="18">
        <v>0</v>
      </c>
      <c r="AJ28" s="13">
        <v>0</v>
      </c>
      <c r="AK28" s="17">
        <v>0</v>
      </c>
      <c r="AL28" s="18">
        <v>0</v>
      </c>
      <c r="AM28" s="18">
        <v>0</v>
      </c>
      <c r="AN28" s="18">
        <v>0</v>
      </c>
      <c r="AO28" s="18">
        <v>0</v>
      </c>
      <c r="AP28" s="18">
        <v>0</v>
      </c>
      <c r="AQ28" s="13">
        <v>0</v>
      </c>
      <c r="AR28" s="17">
        <v>0</v>
      </c>
      <c r="AS28" s="18">
        <v>211946</v>
      </c>
      <c r="AT28" s="18">
        <v>0</v>
      </c>
      <c r="AU28" s="18">
        <v>931685</v>
      </c>
      <c r="AV28" s="18">
        <v>1436447</v>
      </c>
      <c r="AW28" s="18">
        <v>944709</v>
      </c>
      <c r="AX28" s="13">
        <v>3524787</v>
      </c>
    </row>
    <row r="29" spans="1:50" x14ac:dyDescent="0.35">
      <c r="A29" s="4" t="s">
        <v>19</v>
      </c>
      <c r="B29" s="101">
        <v>0</v>
      </c>
      <c r="C29" s="102">
        <v>1464266.68</v>
      </c>
      <c r="D29" s="102">
        <v>0</v>
      </c>
      <c r="E29" s="102">
        <v>3437399.48</v>
      </c>
      <c r="F29" s="102">
        <v>897427</v>
      </c>
      <c r="G29" s="102">
        <v>987929.57000000007</v>
      </c>
      <c r="H29" s="103">
        <v>6787022.7300000004</v>
      </c>
      <c r="I29" s="17">
        <v>0</v>
      </c>
      <c r="J29" s="18">
        <v>0</v>
      </c>
      <c r="K29" s="18">
        <v>0</v>
      </c>
      <c r="L29" s="18">
        <v>0</v>
      </c>
      <c r="M29" s="18">
        <v>0</v>
      </c>
      <c r="N29" s="18">
        <v>0</v>
      </c>
      <c r="O29" s="13">
        <v>0</v>
      </c>
      <c r="P29" s="17">
        <v>0</v>
      </c>
      <c r="Q29" s="18">
        <v>0</v>
      </c>
      <c r="R29" s="18">
        <v>0</v>
      </c>
      <c r="S29" s="18">
        <v>0</v>
      </c>
      <c r="T29" s="18">
        <v>0</v>
      </c>
      <c r="U29" s="18">
        <v>111207.69</v>
      </c>
      <c r="V29" s="13">
        <v>111207.69</v>
      </c>
      <c r="W29" s="17">
        <v>0</v>
      </c>
      <c r="X29" s="18">
        <v>0</v>
      </c>
      <c r="Y29" s="18">
        <v>0</v>
      </c>
      <c r="Z29" s="18">
        <v>0</v>
      </c>
      <c r="AA29" s="18">
        <v>0</v>
      </c>
      <c r="AB29" s="18">
        <v>0</v>
      </c>
      <c r="AC29" s="13">
        <v>0</v>
      </c>
      <c r="AD29" s="17">
        <v>0</v>
      </c>
      <c r="AE29" s="18">
        <v>0</v>
      </c>
      <c r="AF29" s="18">
        <v>0</v>
      </c>
      <c r="AG29" s="18">
        <v>0</v>
      </c>
      <c r="AH29" s="18">
        <v>0</v>
      </c>
      <c r="AI29" s="18">
        <v>0</v>
      </c>
      <c r="AJ29" s="13">
        <v>0</v>
      </c>
      <c r="AK29" s="17">
        <v>0</v>
      </c>
      <c r="AL29" s="18">
        <v>0</v>
      </c>
      <c r="AM29" s="18">
        <v>0</v>
      </c>
      <c r="AN29" s="18">
        <v>0</v>
      </c>
      <c r="AO29" s="18">
        <v>0</v>
      </c>
      <c r="AP29" s="18">
        <v>0</v>
      </c>
      <c r="AQ29" s="13">
        <v>0</v>
      </c>
      <c r="AR29" s="17">
        <v>0</v>
      </c>
      <c r="AS29" s="18">
        <v>1464266.68</v>
      </c>
      <c r="AT29" s="18">
        <v>0</v>
      </c>
      <c r="AU29" s="18">
        <v>3437399.48</v>
      </c>
      <c r="AV29" s="18">
        <v>897427</v>
      </c>
      <c r="AW29" s="18">
        <v>876721.88</v>
      </c>
      <c r="AX29" s="13">
        <v>6675815.04</v>
      </c>
    </row>
    <row r="30" spans="1:50" x14ac:dyDescent="0.35">
      <c r="A30" s="4" t="s">
        <v>20</v>
      </c>
      <c r="B30" s="101">
        <v>0</v>
      </c>
      <c r="C30" s="102">
        <v>0</v>
      </c>
      <c r="D30" s="102">
        <v>0</v>
      </c>
      <c r="E30" s="102">
        <v>158434.95000000001</v>
      </c>
      <c r="F30" s="102">
        <v>385275.32</v>
      </c>
      <c r="G30" s="102">
        <v>40008.5</v>
      </c>
      <c r="H30" s="103">
        <v>583718.77</v>
      </c>
      <c r="I30" s="17">
        <v>0</v>
      </c>
      <c r="J30" s="18">
        <v>0</v>
      </c>
      <c r="K30" s="18">
        <v>0</v>
      </c>
      <c r="L30" s="18">
        <v>0</v>
      </c>
      <c r="M30" s="18">
        <v>0</v>
      </c>
      <c r="N30" s="18">
        <v>0</v>
      </c>
      <c r="O30" s="13">
        <v>0</v>
      </c>
      <c r="P30" s="17">
        <v>0</v>
      </c>
      <c r="Q30" s="18">
        <v>0</v>
      </c>
      <c r="R30" s="18">
        <v>0</v>
      </c>
      <c r="S30" s="18">
        <v>0</v>
      </c>
      <c r="T30" s="18">
        <v>0</v>
      </c>
      <c r="U30" s="18">
        <v>0</v>
      </c>
      <c r="V30" s="13">
        <v>0</v>
      </c>
      <c r="W30" s="17">
        <v>0</v>
      </c>
      <c r="X30" s="18">
        <v>0</v>
      </c>
      <c r="Y30" s="18">
        <v>0</v>
      </c>
      <c r="Z30" s="18">
        <v>0</v>
      </c>
      <c r="AA30" s="18">
        <v>0</v>
      </c>
      <c r="AB30" s="18">
        <v>0</v>
      </c>
      <c r="AC30" s="13">
        <v>0</v>
      </c>
      <c r="AD30" s="17">
        <v>0</v>
      </c>
      <c r="AE30" s="18">
        <v>0</v>
      </c>
      <c r="AF30" s="18">
        <v>0</v>
      </c>
      <c r="AG30" s="18">
        <v>0</v>
      </c>
      <c r="AH30" s="18">
        <v>0</v>
      </c>
      <c r="AI30" s="18">
        <v>0</v>
      </c>
      <c r="AJ30" s="13">
        <v>0</v>
      </c>
      <c r="AK30" s="17">
        <v>0</v>
      </c>
      <c r="AL30" s="18">
        <v>0</v>
      </c>
      <c r="AM30" s="18">
        <v>0</v>
      </c>
      <c r="AN30" s="18">
        <v>158434.95000000001</v>
      </c>
      <c r="AO30" s="18">
        <v>385275.32</v>
      </c>
      <c r="AP30" s="18">
        <v>40008.5</v>
      </c>
      <c r="AQ30" s="13">
        <v>583718.77</v>
      </c>
      <c r="AR30" s="17">
        <v>0</v>
      </c>
      <c r="AS30" s="18">
        <v>0</v>
      </c>
      <c r="AT30" s="18">
        <v>0</v>
      </c>
      <c r="AU30" s="18">
        <v>0</v>
      </c>
      <c r="AV30" s="18">
        <v>0</v>
      </c>
      <c r="AW30" s="18">
        <v>0</v>
      </c>
      <c r="AX30" s="13">
        <v>0</v>
      </c>
    </row>
    <row r="31" spans="1:50" x14ac:dyDescent="0.35">
      <c r="A31" s="4" t="s">
        <v>21</v>
      </c>
      <c r="B31" s="101">
        <v>0</v>
      </c>
      <c r="C31" s="102">
        <v>1410780.3200000003</v>
      </c>
      <c r="D31" s="102">
        <v>0</v>
      </c>
      <c r="E31" s="102">
        <v>548194.81000000006</v>
      </c>
      <c r="F31" s="102">
        <v>314997.77999999997</v>
      </c>
      <c r="G31" s="102">
        <v>859409</v>
      </c>
      <c r="H31" s="103">
        <v>3133381.91</v>
      </c>
      <c r="I31" s="17">
        <v>0</v>
      </c>
      <c r="J31" s="18">
        <v>0</v>
      </c>
      <c r="K31" s="18">
        <v>0</v>
      </c>
      <c r="L31" s="18">
        <v>21135</v>
      </c>
      <c r="M31" s="18">
        <v>0</v>
      </c>
      <c r="N31" s="18">
        <v>0</v>
      </c>
      <c r="O31" s="13">
        <v>21135</v>
      </c>
      <c r="P31" s="17">
        <v>0</v>
      </c>
      <c r="Q31" s="18">
        <v>0</v>
      </c>
      <c r="R31" s="18">
        <v>0</v>
      </c>
      <c r="S31" s="18">
        <v>0</v>
      </c>
      <c r="T31" s="18">
        <v>0</v>
      </c>
      <c r="U31" s="18">
        <v>0</v>
      </c>
      <c r="V31" s="13">
        <v>0</v>
      </c>
      <c r="W31" s="17">
        <v>0</v>
      </c>
      <c r="X31" s="18">
        <v>0</v>
      </c>
      <c r="Y31" s="18">
        <v>0</v>
      </c>
      <c r="Z31" s="18">
        <v>0</v>
      </c>
      <c r="AA31" s="18">
        <v>0</v>
      </c>
      <c r="AB31" s="18">
        <v>0</v>
      </c>
      <c r="AC31" s="13">
        <v>0</v>
      </c>
      <c r="AD31" s="17">
        <v>0</v>
      </c>
      <c r="AE31" s="18">
        <v>0</v>
      </c>
      <c r="AF31" s="18">
        <v>0</v>
      </c>
      <c r="AG31" s="18">
        <v>0</v>
      </c>
      <c r="AH31" s="18">
        <v>0</v>
      </c>
      <c r="AI31" s="18">
        <v>0</v>
      </c>
      <c r="AJ31" s="13">
        <v>0</v>
      </c>
      <c r="AK31" s="17">
        <v>0</v>
      </c>
      <c r="AL31" s="18">
        <v>0</v>
      </c>
      <c r="AM31" s="18">
        <v>0</v>
      </c>
      <c r="AN31" s="18">
        <v>0</v>
      </c>
      <c r="AO31" s="18">
        <v>314997.77999999997</v>
      </c>
      <c r="AP31" s="18">
        <v>0</v>
      </c>
      <c r="AQ31" s="13">
        <v>314997.77999999997</v>
      </c>
      <c r="AR31" s="17">
        <v>0</v>
      </c>
      <c r="AS31" s="18">
        <v>1410780.3200000003</v>
      </c>
      <c r="AT31" s="18">
        <v>0</v>
      </c>
      <c r="AU31" s="18">
        <v>527059.81000000006</v>
      </c>
      <c r="AV31" s="18">
        <v>0</v>
      </c>
      <c r="AW31" s="18">
        <v>859409</v>
      </c>
      <c r="AX31" s="13">
        <v>2797249.1300000004</v>
      </c>
    </row>
    <row r="32" spans="1:50" x14ac:dyDescent="0.35">
      <c r="A32" s="4" t="s">
        <v>22</v>
      </c>
      <c r="B32" s="101">
        <v>0</v>
      </c>
      <c r="C32" s="102">
        <v>143068.19</v>
      </c>
      <c r="D32" s="102">
        <v>0</v>
      </c>
      <c r="E32" s="102">
        <v>12095.449999999999</v>
      </c>
      <c r="F32" s="102">
        <v>0</v>
      </c>
      <c r="G32" s="102">
        <v>436987.25000000006</v>
      </c>
      <c r="H32" s="103">
        <v>592150.89</v>
      </c>
      <c r="I32" s="17">
        <v>0</v>
      </c>
      <c r="J32" s="18">
        <v>143068.19</v>
      </c>
      <c r="K32" s="18">
        <v>0</v>
      </c>
      <c r="L32" s="18">
        <v>12095.449999999999</v>
      </c>
      <c r="M32" s="18">
        <v>0</v>
      </c>
      <c r="N32" s="18">
        <v>11919.52</v>
      </c>
      <c r="O32" s="13">
        <v>167083.16</v>
      </c>
      <c r="P32" s="17" t="s">
        <v>259</v>
      </c>
      <c r="Q32" s="18" t="s">
        <v>259</v>
      </c>
      <c r="R32" s="18" t="s">
        <v>259</v>
      </c>
      <c r="S32" s="18" t="s">
        <v>259</v>
      </c>
      <c r="T32" s="18" t="s">
        <v>259</v>
      </c>
      <c r="U32" s="18" t="s">
        <v>259</v>
      </c>
      <c r="V32" s="13">
        <v>0</v>
      </c>
      <c r="W32" s="17" t="s">
        <v>259</v>
      </c>
      <c r="X32" s="18" t="s">
        <v>259</v>
      </c>
      <c r="Y32" s="18" t="s">
        <v>259</v>
      </c>
      <c r="Z32" s="18" t="s">
        <v>259</v>
      </c>
      <c r="AA32" s="18" t="s">
        <v>259</v>
      </c>
      <c r="AB32" s="18" t="s">
        <v>259</v>
      </c>
      <c r="AC32" s="13">
        <v>0</v>
      </c>
      <c r="AD32" s="17" t="s">
        <v>259</v>
      </c>
      <c r="AE32" s="18" t="s">
        <v>259</v>
      </c>
      <c r="AF32" s="18" t="s">
        <v>259</v>
      </c>
      <c r="AG32" s="18" t="s">
        <v>259</v>
      </c>
      <c r="AH32" s="18" t="s">
        <v>259</v>
      </c>
      <c r="AI32" s="18" t="s">
        <v>259</v>
      </c>
      <c r="AJ32" s="13">
        <v>0</v>
      </c>
      <c r="AK32" s="17">
        <v>0</v>
      </c>
      <c r="AL32" s="18">
        <v>0</v>
      </c>
      <c r="AM32" s="18">
        <v>0</v>
      </c>
      <c r="AN32" s="18">
        <v>0</v>
      </c>
      <c r="AO32" s="18">
        <v>0</v>
      </c>
      <c r="AP32" s="18">
        <v>425067.73000000004</v>
      </c>
      <c r="AQ32" s="13">
        <v>425067.73000000004</v>
      </c>
      <c r="AR32" s="17" t="s">
        <v>259</v>
      </c>
      <c r="AS32" s="18" t="s">
        <v>259</v>
      </c>
      <c r="AT32" s="18" t="s">
        <v>259</v>
      </c>
      <c r="AU32" s="18" t="s">
        <v>259</v>
      </c>
      <c r="AV32" s="18" t="s">
        <v>259</v>
      </c>
      <c r="AW32" s="18" t="s">
        <v>259</v>
      </c>
      <c r="AX32" s="13">
        <v>0</v>
      </c>
    </row>
    <row r="33" spans="1:50" x14ac:dyDescent="0.35">
      <c r="A33" s="4" t="s">
        <v>23</v>
      </c>
      <c r="B33" s="101">
        <v>0</v>
      </c>
      <c r="C33" s="102">
        <v>478715</v>
      </c>
      <c r="D33" s="102">
        <v>0</v>
      </c>
      <c r="E33" s="102">
        <v>151433</v>
      </c>
      <c r="F33" s="102">
        <v>154522</v>
      </c>
      <c r="G33" s="102">
        <v>7660</v>
      </c>
      <c r="H33" s="103">
        <v>792330</v>
      </c>
      <c r="I33" s="17">
        <v>0</v>
      </c>
      <c r="J33" s="18">
        <v>463988</v>
      </c>
      <c r="K33" s="18">
        <v>0</v>
      </c>
      <c r="L33" s="18">
        <v>0</v>
      </c>
      <c r="M33" s="18">
        <v>0</v>
      </c>
      <c r="N33" s="18">
        <v>7660</v>
      </c>
      <c r="O33" s="13">
        <v>471648</v>
      </c>
      <c r="P33" s="17">
        <v>0</v>
      </c>
      <c r="Q33" s="18">
        <v>0</v>
      </c>
      <c r="R33" s="18">
        <v>0</v>
      </c>
      <c r="S33" s="18">
        <v>0</v>
      </c>
      <c r="T33" s="18">
        <v>0</v>
      </c>
      <c r="U33" s="18">
        <v>0</v>
      </c>
      <c r="V33" s="13">
        <v>0</v>
      </c>
      <c r="W33" s="17">
        <v>0</v>
      </c>
      <c r="X33" s="18">
        <v>0</v>
      </c>
      <c r="Y33" s="18">
        <v>0</v>
      </c>
      <c r="Z33" s="18">
        <v>0</v>
      </c>
      <c r="AA33" s="18">
        <v>0</v>
      </c>
      <c r="AB33" s="18">
        <v>0</v>
      </c>
      <c r="AC33" s="13">
        <v>0</v>
      </c>
      <c r="AD33" s="17">
        <v>0</v>
      </c>
      <c r="AE33" s="18">
        <v>0</v>
      </c>
      <c r="AF33" s="18">
        <v>0</v>
      </c>
      <c r="AG33" s="18">
        <v>0</v>
      </c>
      <c r="AH33" s="18">
        <v>0</v>
      </c>
      <c r="AI33" s="18">
        <v>0</v>
      </c>
      <c r="AJ33" s="13">
        <v>0</v>
      </c>
      <c r="AK33" s="17">
        <v>0</v>
      </c>
      <c r="AL33" s="18">
        <v>0</v>
      </c>
      <c r="AM33" s="18">
        <v>0</v>
      </c>
      <c r="AN33" s="18">
        <v>0</v>
      </c>
      <c r="AO33" s="18">
        <v>0</v>
      </c>
      <c r="AP33" s="18">
        <v>0</v>
      </c>
      <c r="AQ33" s="13">
        <v>0</v>
      </c>
      <c r="AR33" s="17">
        <v>0</v>
      </c>
      <c r="AS33" s="18">
        <v>14727</v>
      </c>
      <c r="AT33" s="18">
        <v>0</v>
      </c>
      <c r="AU33" s="18">
        <v>151433</v>
      </c>
      <c r="AV33" s="18">
        <v>154522</v>
      </c>
      <c r="AW33" s="18">
        <v>0</v>
      </c>
      <c r="AX33" s="13">
        <v>320682</v>
      </c>
    </row>
    <row r="34" spans="1:50" x14ac:dyDescent="0.35">
      <c r="A34" s="4" t="s">
        <v>24</v>
      </c>
      <c r="B34" s="101">
        <v>0</v>
      </c>
      <c r="C34" s="102">
        <v>246456.21000000002</v>
      </c>
      <c r="D34" s="102">
        <v>0</v>
      </c>
      <c r="E34" s="102">
        <v>4330</v>
      </c>
      <c r="F34" s="102">
        <v>70680</v>
      </c>
      <c r="G34" s="102">
        <v>0</v>
      </c>
      <c r="H34" s="103">
        <v>321466.21000000002</v>
      </c>
      <c r="I34" s="17">
        <v>0</v>
      </c>
      <c r="J34" s="18">
        <v>224769.63</v>
      </c>
      <c r="K34" s="18">
        <v>0</v>
      </c>
      <c r="L34" s="18">
        <v>0</v>
      </c>
      <c r="M34" s="18">
        <v>70680</v>
      </c>
      <c r="N34" s="18">
        <v>0</v>
      </c>
      <c r="O34" s="13">
        <v>295449.63</v>
      </c>
      <c r="P34" s="17">
        <v>0</v>
      </c>
      <c r="Q34" s="18">
        <v>21686.58</v>
      </c>
      <c r="R34" s="18">
        <v>0</v>
      </c>
      <c r="S34" s="18">
        <v>0</v>
      </c>
      <c r="T34" s="18">
        <v>0</v>
      </c>
      <c r="U34" s="18">
        <v>0</v>
      </c>
      <c r="V34" s="13">
        <v>21686.58</v>
      </c>
      <c r="W34" s="17">
        <v>0</v>
      </c>
      <c r="X34" s="18">
        <v>0</v>
      </c>
      <c r="Y34" s="18">
        <v>0</v>
      </c>
      <c r="Z34" s="18">
        <v>0</v>
      </c>
      <c r="AA34" s="18">
        <v>0</v>
      </c>
      <c r="AB34" s="18">
        <v>0</v>
      </c>
      <c r="AC34" s="13">
        <v>0</v>
      </c>
      <c r="AD34" s="17">
        <v>0</v>
      </c>
      <c r="AE34" s="18">
        <v>0</v>
      </c>
      <c r="AF34" s="18">
        <v>0</v>
      </c>
      <c r="AG34" s="18">
        <v>0</v>
      </c>
      <c r="AH34" s="18">
        <v>0</v>
      </c>
      <c r="AI34" s="18">
        <v>0</v>
      </c>
      <c r="AJ34" s="13">
        <v>0</v>
      </c>
      <c r="AK34" s="17">
        <v>0</v>
      </c>
      <c r="AL34" s="18">
        <v>0</v>
      </c>
      <c r="AM34" s="18">
        <v>0</v>
      </c>
      <c r="AN34" s="18">
        <v>0</v>
      </c>
      <c r="AO34" s="18">
        <v>0</v>
      </c>
      <c r="AP34" s="18">
        <v>0</v>
      </c>
      <c r="AQ34" s="13">
        <v>0</v>
      </c>
      <c r="AR34" s="17">
        <v>0</v>
      </c>
      <c r="AS34" s="18">
        <v>0</v>
      </c>
      <c r="AT34" s="18">
        <v>0</v>
      </c>
      <c r="AU34" s="18">
        <v>4330</v>
      </c>
      <c r="AV34" s="18">
        <v>0</v>
      </c>
      <c r="AW34" s="18">
        <v>0</v>
      </c>
      <c r="AX34" s="13">
        <v>4330</v>
      </c>
    </row>
    <row r="35" spans="1:50" x14ac:dyDescent="0.35">
      <c r="A35" s="4" t="s">
        <v>25</v>
      </c>
      <c r="B35" s="101">
        <v>5725935.5100000007</v>
      </c>
      <c r="C35" s="102">
        <v>1122283.1738999998</v>
      </c>
      <c r="D35" s="102">
        <v>208704.45</v>
      </c>
      <c r="E35" s="102">
        <v>99391.17</v>
      </c>
      <c r="F35" s="102">
        <v>1166766.3300000003</v>
      </c>
      <c r="G35" s="102">
        <v>73660</v>
      </c>
      <c r="H35" s="103">
        <v>8396740.6339000016</v>
      </c>
      <c r="I35" s="17">
        <v>0</v>
      </c>
      <c r="J35" s="18">
        <v>0</v>
      </c>
      <c r="K35" s="18">
        <v>0</v>
      </c>
      <c r="L35" s="18">
        <v>0</v>
      </c>
      <c r="M35" s="18">
        <v>0</v>
      </c>
      <c r="N35" s="18">
        <v>0</v>
      </c>
      <c r="O35" s="13">
        <v>0</v>
      </c>
      <c r="P35" s="17">
        <v>0</v>
      </c>
      <c r="Q35" s="18">
        <v>95894.05</v>
      </c>
      <c r="R35" s="18">
        <v>199904.45</v>
      </c>
      <c r="S35" s="18">
        <v>0</v>
      </c>
      <c r="T35" s="18">
        <v>0</v>
      </c>
      <c r="U35" s="18">
        <v>0</v>
      </c>
      <c r="V35" s="13">
        <v>295798.5</v>
      </c>
      <c r="W35" s="17">
        <v>0</v>
      </c>
      <c r="X35" s="18">
        <v>0</v>
      </c>
      <c r="Y35" s="18">
        <v>0</v>
      </c>
      <c r="Z35" s="18">
        <v>32153.85</v>
      </c>
      <c r="AA35" s="18">
        <v>0</v>
      </c>
      <c r="AB35" s="18">
        <v>0</v>
      </c>
      <c r="AC35" s="13">
        <v>32153.85</v>
      </c>
      <c r="AD35" s="17">
        <v>0</v>
      </c>
      <c r="AE35" s="18">
        <v>0</v>
      </c>
      <c r="AF35" s="18">
        <v>0</v>
      </c>
      <c r="AG35" s="18">
        <v>11278.6</v>
      </c>
      <c r="AH35" s="18">
        <v>0</v>
      </c>
      <c r="AI35" s="18">
        <v>0</v>
      </c>
      <c r="AJ35" s="13">
        <v>11278.6</v>
      </c>
      <c r="AK35" s="17">
        <v>5725935.5100000007</v>
      </c>
      <c r="AL35" s="18">
        <v>0</v>
      </c>
      <c r="AM35" s="18">
        <v>0</v>
      </c>
      <c r="AN35" s="18">
        <v>0</v>
      </c>
      <c r="AO35" s="18">
        <v>1166766.3300000003</v>
      </c>
      <c r="AP35" s="18">
        <v>0</v>
      </c>
      <c r="AQ35" s="13">
        <v>6892701.8400000008</v>
      </c>
      <c r="AR35" s="17">
        <v>0</v>
      </c>
      <c r="AS35" s="18">
        <v>1026389.1238999998</v>
      </c>
      <c r="AT35" s="18">
        <v>8800</v>
      </c>
      <c r="AU35" s="18">
        <v>55958.720000000001</v>
      </c>
      <c r="AV35" s="18">
        <v>0</v>
      </c>
      <c r="AW35" s="18">
        <v>73660</v>
      </c>
      <c r="AX35" s="13">
        <v>1164807.8438999997</v>
      </c>
    </row>
    <row r="36" spans="1:50" x14ac:dyDescent="0.35">
      <c r="A36" s="4" t="s">
        <v>26</v>
      </c>
      <c r="B36" s="101">
        <v>878968.92</v>
      </c>
      <c r="C36" s="102">
        <v>73946039.979999989</v>
      </c>
      <c r="D36" s="102">
        <v>3984896.8100000015</v>
      </c>
      <c r="E36" s="102">
        <v>6839261.0800000001</v>
      </c>
      <c r="F36" s="102">
        <v>3530695.9600000004</v>
      </c>
      <c r="G36" s="102">
        <v>0</v>
      </c>
      <c r="H36" s="103">
        <v>89179862.749999985</v>
      </c>
      <c r="I36" s="17">
        <v>0</v>
      </c>
      <c r="J36" s="18">
        <v>0</v>
      </c>
      <c r="K36" s="18">
        <v>0</v>
      </c>
      <c r="L36" s="18">
        <v>0</v>
      </c>
      <c r="M36" s="18">
        <v>0</v>
      </c>
      <c r="N36" s="18">
        <v>0</v>
      </c>
      <c r="O36" s="13">
        <v>0</v>
      </c>
      <c r="P36" s="17">
        <v>0</v>
      </c>
      <c r="Q36" s="18">
        <v>0</v>
      </c>
      <c r="R36" s="18">
        <v>0</v>
      </c>
      <c r="S36" s="18">
        <v>0</v>
      </c>
      <c r="T36" s="18">
        <v>0</v>
      </c>
      <c r="U36" s="18">
        <v>0</v>
      </c>
      <c r="V36" s="13">
        <v>0</v>
      </c>
      <c r="W36" s="17">
        <v>0</v>
      </c>
      <c r="X36" s="18">
        <v>0</v>
      </c>
      <c r="Y36" s="18">
        <v>0</v>
      </c>
      <c r="Z36" s="18">
        <v>0</v>
      </c>
      <c r="AA36" s="18">
        <v>0</v>
      </c>
      <c r="AB36" s="18">
        <v>0</v>
      </c>
      <c r="AC36" s="13">
        <v>0</v>
      </c>
      <c r="AD36" s="17">
        <v>0</v>
      </c>
      <c r="AE36" s="18">
        <v>0</v>
      </c>
      <c r="AF36" s="18">
        <v>0</v>
      </c>
      <c r="AG36" s="18">
        <v>0</v>
      </c>
      <c r="AH36" s="18">
        <v>0</v>
      </c>
      <c r="AI36" s="18">
        <v>0</v>
      </c>
      <c r="AJ36" s="13">
        <v>0</v>
      </c>
      <c r="AK36" s="17">
        <v>0</v>
      </c>
      <c r="AL36" s="18">
        <v>0</v>
      </c>
      <c r="AM36" s="18">
        <v>0</v>
      </c>
      <c r="AN36" s="18">
        <v>0</v>
      </c>
      <c r="AO36" s="18">
        <v>0</v>
      </c>
      <c r="AP36" s="18">
        <v>0</v>
      </c>
      <c r="AQ36" s="13">
        <v>0</v>
      </c>
      <c r="AR36" s="17">
        <v>878968.92</v>
      </c>
      <c r="AS36" s="18">
        <v>73946039.979999989</v>
      </c>
      <c r="AT36" s="18">
        <v>3984896.8100000015</v>
      </c>
      <c r="AU36" s="18">
        <v>6839261.0800000001</v>
      </c>
      <c r="AV36" s="18">
        <v>3530695.9600000004</v>
      </c>
      <c r="AW36" s="18">
        <v>0</v>
      </c>
      <c r="AX36" s="13">
        <v>89179862.749999985</v>
      </c>
    </row>
    <row r="37" spans="1:50" x14ac:dyDescent="0.35">
      <c r="A37" s="4" t="s">
        <v>27</v>
      </c>
      <c r="B37" s="101">
        <v>0</v>
      </c>
      <c r="C37" s="102">
        <v>862350</v>
      </c>
      <c r="D37" s="102">
        <v>487</v>
      </c>
      <c r="E37" s="102">
        <v>72783</v>
      </c>
      <c r="F37" s="102">
        <v>0</v>
      </c>
      <c r="G37" s="102">
        <v>3285924</v>
      </c>
      <c r="H37" s="103">
        <v>4221544</v>
      </c>
      <c r="I37" s="17">
        <v>0</v>
      </c>
      <c r="J37" s="18">
        <v>0</v>
      </c>
      <c r="K37" s="18">
        <v>0</v>
      </c>
      <c r="L37" s="18">
        <v>0</v>
      </c>
      <c r="M37" s="18">
        <v>0</v>
      </c>
      <c r="N37" s="18">
        <v>0</v>
      </c>
      <c r="O37" s="13">
        <v>0</v>
      </c>
      <c r="P37" s="17">
        <v>0</v>
      </c>
      <c r="Q37" s="18">
        <v>0</v>
      </c>
      <c r="R37" s="18">
        <v>0</v>
      </c>
      <c r="S37" s="18">
        <v>0</v>
      </c>
      <c r="T37" s="18">
        <v>0</v>
      </c>
      <c r="U37" s="18">
        <v>0</v>
      </c>
      <c r="V37" s="13">
        <v>0</v>
      </c>
      <c r="W37" s="17">
        <v>0</v>
      </c>
      <c r="X37" s="18">
        <v>0</v>
      </c>
      <c r="Y37" s="18">
        <v>0</v>
      </c>
      <c r="Z37" s="18">
        <v>0</v>
      </c>
      <c r="AA37" s="18">
        <v>0</v>
      </c>
      <c r="AB37" s="18">
        <v>0</v>
      </c>
      <c r="AC37" s="13">
        <v>0</v>
      </c>
      <c r="AD37" s="17">
        <v>0</v>
      </c>
      <c r="AE37" s="18">
        <v>0</v>
      </c>
      <c r="AF37" s="18">
        <v>0</v>
      </c>
      <c r="AG37" s="18">
        <v>0</v>
      </c>
      <c r="AH37" s="18">
        <v>0</v>
      </c>
      <c r="AI37" s="18">
        <v>0</v>
      </c>
      <c r="AJ37" s="13">
        <v>0</v>
      </c>
      <c r="AK37" s="17">
        <v>0</v>
      </c>
      <c r="AL37" s="18">
        <v>0</v>
      </c>
      <c r="AM37" s="18">
        <v>0</v>
      </c>
      <c r="AN37" s="18">
        <v>0</v>
      </c>
      <c r="AO37" s="18">
        <v>0</v>
      </c>
      <c r="AP37" s="18">
        <v>0</v>
      </c>
      <c r="AQ37" s="13">
        <v>0</v>
      </c>
      <c r="AR37" s="17">
        <v>0</v>
      </c>
      <c r="AS37" s="18">
        <v>862350</v>
      </c>
      <c r="AT37" s="18">
        <v>487</v>
      </c>
      <c r="AU37" s="18">
        <v>72783</v>
      </c>
      <c r="AV37" s="18">
        <v>0</v>
      </c>
      <c r="AW37" s="18">
        <v>3285924</v>
      </c>
      <c r="AX37" s="13">
        <v>4221544</v>
      </c>
    </row>
    <row r="38" spans="1:50" x14ac:dyDescent="0.35">
      <c r="A38" s="4" t="s">
        <v>28</v>
      </c>
      <c r="B38" s="101">
        <v>0</v>
      </c>
      <c r="C38" s="102">
        <v>0</v>
      </c>
      <c r="D38" s="102">
        <v>0</v>
      </c>
      <c r="E38" s="102">
        <v>655000</v>
      </c>
      <c r="F38" s="102">
        <v>0</v>
      </c>
      <c r="G38" s="102">
        <v>0</v>
      </c>
      <c r="H38" s="103">
        <v>655000</v>
      </c>
      <c r="I38" s="17">
        <v>0</v>
      </c>
      <c r="J38" s="18">
        <v>0</v>
      </c>
      <c r="K38" s="18">
        <v>0</v>
      </c>
      <c r="L38" s="18">
        <v>655000</v>
      </c>
      <c r="M38" s="18">
        <v>0</v>
      </c>
      <c r="N38" s="18">
        <v>0</v>
      </c>
      <c r="O38" s="13">
        <v>655000</v>
      </c>
      <c r="P38" s="17">
        <v>0</v>
      </c>
      <c r="Q38" s="18">
        <v>0</v>
      </c>
      <c r="R38" s="18">
        <v>0</v>
      </c>
      <c r="S38" s="18">
        <v>0</v>
      </c>
      <c r="T38" s="18">
        <v>0</v>
      </c>
      <c r="U38" s="18">
        <v>0</v>
      </c>
      <c r="V38" s="13">
        <v>0</v>
      </c>
      <c r="W38" s="17">
        <v>0</v>
      </c>
      <c r="X38" s="18">
        <v>0</v>
      </c>
      <c r="Y38" s="18">
        <v>0</v>
      </c>
      <c r="Z38" s="18">
        <v>0</v>
      </c>
      <c r="AA38" s="18">
        <v>0</v>
      </c>
      <c r="AB38" s="18">
        <v>0</v>
      </c>
      <c r="AC38" s="13">
        <v>0</v>
      </c>
      <c r="AD38" s="17">
        <v>0</v>
      </c>
      <c r="AE38" s="18">
        <v>0</v>
      </c>
      <c r="AF38" s="18">
        <v>0</v>
      </c>
      <c r="AG38" s="18">
        <v>0</v>
      </c>
      <c r="AH38" s="18">
        <v>0</v>
      </c>
      <c r="AI38" s="18">
        <v>0</v>
      </c>
      <c r="AJ38" s="13">
        <v>0</v>
      </c>
      <c r="AK38" s="17">
        <v>0</v>
      </c>
      <c r="AL38" s="18">
        <v>0</v>
      </c>
      <c r="AM38" s="18">
        <v>0</v>
      </c>
      <c r="AN38" s="18">
        <v>0</v>
      </c>
      <c r="AO38" s="18">
        <v>0</v>
      </c>
      <c r="AP38" s="18">
        <v>0</v>
      </c>
      <c r="AQ38" s="13">
        <v>0</v>
      </c>
      <c r="AR38" s="17">
        <v>0</v>
      </c>
      <c r="AS38" s="18">
        <v>0</v>
      </c>
      <c r="AT38" s="18">
        <v>0</v>
      </c>
      <c r="AU38" s="18">
        <v>0</v>
      </c>
      <c r="AV38" s="18">
        <v>0</v>
      </c>
      <c r="AW38" s="18">
        <v>0</v>
      </c>
      <c r="AX38" s="13">
        <v>0</v>
      </c>
    </row>
    <row r="39" spans="1:50" x14ac:dyDescent="0.35">
      <c r="A39" s="4" t="s">
        <v>29</v>
      </c>
      <c r="B39" s="101">
        <v>0</v>
      </c>
      <c r="C39" s="102">
        <v>2283</v>
      </c>
      <c r="D39" s="102">
        <v>0</v>
      </c>
      <c r="E39" s="102">
        <v>66611</v>
      </c>
      <c r="F39" s="102">
        <v>0</v>
      </c>
      <c r="G39" s="102">
        <v>0</v>
      </c>
      <c r="H39" s="103">
        <v>68894</v>
      </c>
      <c r="I39" s="17">
        <v>0</v>
      </c>
      <c r="J39" s="18">
        <v>0</v>
      </c>
      <c r="K39" s="18">
        <v>0</v>
      </c>
      <c r="L39" s="18">
        <v>8895</v>
      </c>
      <c r="M39" s="18">
        <v>0</v>
      </c>
      <c r="N39" s="18">
        <v>0</v>
      </c>
      <c r="O39" s="13">
        <v>8895</v>
      </c>
      <c r="P39" s="17">
        <v>0</v>
      </c>
      <c r="Q39" s="18">
        <v>0</v>
      </c>
      <c r="R39" s="18">
        <v>0</v>
      </c>
      <c r="S39" s="18">
        <v>0</v>
      </c>
      <c r="T39" s="18">
        <v>0</v>
      </c>
      <c r="U39" s="18">
        <v>0</v>
      </c>
      <c r="V39" s="13">
        <v>0</v>
      </c>
      <c r="W39" s="17">
        <v>0</v>
      </c>
      <c r="X39" s="18">
        <v>0</v>
      </c>
      <c r="Y39" s="18">
        <v>0</v>
      </c>
      <c r="Z39" s="18">
        <v>0</v>
      </c>
      <c r="AA39" s="18">
        <v>0</v>
      </c>
      <c r="AB39" s="18">
        <v>0</v>
      </c>
      <c r="AC39" s="13">
        <v>0</v>
      </c>
      <c r="AD39" s="17">
        <v>0</v>
      </c>
      <c r="AE39" s="18">
        <v>0</v>
      </c>
      <c r="AF39" s="18">
        <v>0</v>
      </c>
      <c r="AG39" s="18">
        <v>0</v>
      </c>
      <c r="AH39" s="18">
        <v>0</v>
      </c>
      <c r="AI39" s="18">
        <v>0</v>
      </c>
      <c r="AJ39" s="13">
        <v>0</v>
      </c>
      <c r="AK39" s="17">
        <v>0</v>
      </c>
      <c r="AL39" s="18">
        <v>0</v>
      </c>
      <c r="AM39" s="18">
        <v>0</v>
      </c>
      <c r="AN39" s="18">
        <v>57716</v>
      </c>
      <c r="AO39" s="18">
        <v>0</v>
      </c>
      <c r="AP39" s="18">
        <v>0</v>
      </c>
      <c r="AQ39" s="13">
        <v>57716</v>
      </c>
      <c r="AR39" s="17">
        <v>0</v>
      </c>
      <c r="AS39" s="18">
        <v>2283</v>
      </c>
      <c r="AT39" s="18">
        <v>0</v>
      </c>
      <c r="AU39" s="18">
        <v>0</v>
      </c>
      <c r="AV39" s="18">
        <v>0</v>
      </c>
      <c r="AW39" s="18">
        <v>0</v>
      </c>
      <c r="AX39" s="13">
        <v>2283</v>
      </c>
    </row>
    <row r="40" spans="1:50" x14ac:dyDescent="0.35">
      <c r="A40" s="4" t="s">
        <v>30</v>
      </c>
      <c r="B40" s="101">
        <v>0</v>
      </c>
      <c r="C40" s="102">
        <v>3709198</v>
      </c>
      <c r="D40" s="102">
        <v>250358</v>
      </c>
      <c r="E40" s="102">
        <v>2595953</v>
      </c>
      <c r="F40" s="102">
        <v>34731</v>
      </c>
      <c r="G40" s="102">
        <v>0</v>
      </c>
      <c r="H40" s="103">
        <v>6590240</v>
      </c>
      <c r="I40" s="17">
        <v>0</v>
      </c>
      <c r="J40" s="18">
        <v>3709198</v>
      </c>
      <c r="K40" s="18">
        <v>0</v>
      </c>
      <c r="L40" s="18">
        <v>0</v>
      </c>
      <c r="M40" s="18">
        <v>34731</v>
      </c>
      <c r="N40" s="18">
        <v>0</v>
      </c>
      <c r="O40" s="13">
        <v>3743929</v>
      </c>
      <c r="P40" s="17">
        <v>0</v>
      </c>
      <c r="Q40" s="18">
        <v>0</v>
      </c>
      <c r="R40" s="18">
        <v>0</v>
      </c>
      <c r="S40" s="18">
        <v>0</v>
      </c>
      <c r="T40" s="18">
        <v>0</v>
      </c>
      <c r="U40" s="18">
        <v>0</v>
      </c>
      <c r="V40" s="13">
        <v>0</v>
      </c>
      <c r="W40" s="17">
        <v>0</v>
      </c>
      <c r="X40" s="18">
        <v>0</v>
      </c>
      <c r="Y40" s="18">
        <v>0</v>
      </c>
      <c r="Z40" s="18">
        <v>0</v>
      </c>
      <c r="AA40" s="18">
        <v>0</v>
      </c>
      <c r="AB40" s="18">
        <v>0</v>
      </c>
      <c r="AC40" s="13">
        <v>0</v>
      </c>
      <c r="AD40" s="17">
        <v>0</v>
      </c>
      <c r="AE40" s="18">
        <v>0</v>
      </c>
      <c r="AF40" s="18">
        <v>0</v>
      </c>
      <c r="AG40" s="18">
        <v>0</v>
      </c>
      <c r="AH40" s="18">
        <v>0</v>
      </c>
      <c r="AI40" s="18">
        <v>0</v>
      </c>
      <c r="AJ40" s="13">
        <v>0</v>
      </c>
      <c r="AK40" s="17">
        <v>0</v>
      </c>
      <c r="AL40" s="18">
        <v>0</v>
      </c>
      <c r="AM40" s="18">
        <v>0</v>
      </c>
      <c r="AN40" s="18">
        <v>0</v>
      </c>
      <c r="AO40" s="18">
        <v>0</v>
      </c>
      <c r="AP40" s="18">
        <v>0</v>
      </c>
      <c r="AQ40" s="13">
        <v>0</v>
      </c>
      <c r="AR40" s="17">
        <v>0</v>
      </c>
      <c r="AS40" s="18">
        <v>0</v>
      </c>
      <c r="AT40" s="18">
        <v>250358</v>
      </c>
      <c r="AU40" s="18">
        <v>2595953</v>
      </c>
      <c r="AV40" s="18">
        <v>0</v>
      </c>
      <c r="AW40" s="18">
        <v>0</v>
      </c>
      <c r="AX40" s="13">
        <v>2846311</v>
      </c>
    </row>
    <row r="41" spans="1:50" x14ac:dyDescent="0.35">
      <c r="A41" s="4" t="s">
        <v>31</v>
      </c>
      <c r="B41" s="101">
        <v>0</v>
      </c>
      <c r="C41" s="102">
        <v>85679</v>
      </c>
      <c r="D41" s="102">
        <v>0</v>
      </c>
      <c r="E41" s="102">
        <v>108246</v>
      </c>
      <c r="F41" s="102">
        <v>0</v>
      </c>
      <c r="G41" s="102">
        <v>0</v>
      </c>
      <c r="H41" s="103">
        <v>193925</v>
      </c>
      <c r="I41" s="17">
        <v>0</v>
      </c>
      <c r="J41" s="18">
        <v>0</v>
      </c>
      <c r="K41" s="18">
        <v>0</v>
      </c>
      <c r="L41" s="18">
        <v>0</v>
      </c>
      <c r="M41" s="18">
        <v>0</v>
      </c>
      <c r="N41" s="18">
        <v>0</v>
      </c>
      <c r="O41" s="13">
        <v>0</v>
      </c>
      <c r="P41" s="17">
        <v>0</v>
      </c>
      <c r="Q41" s="18">
        <v>4316</v>
      </c>
      <c r="R41" s="18">
        <v>0</v>
      </c>
      <c r="S41" s="18">
        <v>0</v>
      </c>
      <c r="T41" s="18">
        <v>0</v>
      </c>
      <c r="U41" s="18">
        <v>0</v>
      </c>
      <c r="V41" s="13">
        <v>4316</v>
      </c>
      <c r="W41" s="17">
        <v>0</v>
      </c>
      <c r="X41" s="18">
        <v>0</v>
      </c>
      <c r="Y41" s="18">
        <v>0</v>
      </c>
      <c r="Z41" s="18">
        <v>0</v>
      </c>
      <c r="AA41" s="18">
        <v>0</v>
      </c>
      <c r="AB41" s="18">
        <v>0</v>
      </c>
      <c r="AC41" s="13">
        <v>0</v>
      </c>
      <c r="AD41" s="17">
        <v>0</v>
      </c>
      <c r="AE41" s="18">
        <v>0</v>
      </c>
      <c r="AF41" s="18">
        <v>0</v>
      </c>
      <c r="AG41" s="18">
        <v>0</v>
      </c>
      <c r="AH41" s="18">
        <v>0</v>
      </c>
      <c r="AI41" s="18">
        <v>0</v>
      </c>
      <c r="AJ41" s="13">
        <v>0</v>
      </c>
      <c r="AK41" s="17">
        <v>0</v>
      </c>
      <c r="AL41" s="18">
        <v>0</v>
      </c>
      <c r="AM41" s="18">
        <v>0</v>
      </c>
      <c r="AN41" s="18">
        <v>4436</v>
      </c>
      <c r="AO41" s="18">
        <v>0</v>
      </c>
      <c r="AP41" s="18">
        <v>0</v>
      </c>
      <c r="AQ41" s="13">
        <v>4436</v>
      </c>
      <c r="AR41" s="17">
        <v>0</v>
      </c>
      <c r="AS41" s="18">
        <v>81363</v>
      </c>
      <c r="AT41" s="18">
        <v>0</v>
      </c>
      <c r="AU41" s="18">
        <v>103810</v>
      </c>
      <c r="AV41" s="18">
        <v>0</v>
      </c>
      <c r="AW41" s="18">
        <v>0</v>
      </c>
      <c r="AX41" s="13">
        <v>185173</v>
      </c>
    </row>
    <row r="42" spans="1:50" x14ac:dyDescent="0.35">
      <c r="A42" s="4" t="s">
        <v>32</v>
      </c>
      <c r="B42" s="101">
        <v>0</v>
      </c>
      <c r="C42" s="102">
        <v>0</v>
      </c>
      <c r="D42" s="102">
        <v>0</v>
      </c>
      <c r="E42" s="102">
        <v>3669576.42</v>
      </c>
      <c r="F42" s="102">
        <v>1280834.32</v>
      </c>
      <c r="G42" s="102">
        <v>0</v>
      </c>
      <c r="H42" s="103">
        <v>4950410.74</v>
      </c>
      <c r="I42" s="17">
        <v>0</v>
      </c>
      <c r="J42" s="18">
        <v>0</v>
      </c>
      <c r="K42" s="18">
        <v>0</v>
      </c>
      <c r="L42" s="18">
        <v>0</v>
      </c>
      <c r="M42" s="18">
        <v>0</v>
      </c>
      <c r="N42" s="18">
        <v>0</v>
      </c>
      <c r="O42" s="13">
        <v>0</v>
      </c>
      <c r="P42" s="17">
        <v>0</v>
      </c>
      <c r="Q42" s="18">
        <v>0</v>
      </c>
      <c r="R42" s="18">
        <v>0</v>
      </c>
      <c r="S42" s="18">
        <v>0</v>
      </c>
      <c r="T42" s="18">
        <v>0</v>
      </c>
      <c r="U42" s="18">
        <v>0</v>
      </c>
      <c r="V42" s="13">
        <v>0</v>
      </c>
      <c r="W42" s="17">
        <v>0</v>
      </c>
      <c r="X42" s="18">
        <v>0</v>
      </c>
      <c r="Y42" s="18">
        <v>0</v>
      </c>
      <c r="Z42" s="18">
        <v>0</v>
      </c>
      <c r="AA42" s="18">
        <v>0</v>
      </c>
      <c r="AB42" s="18">
        <v>0</v>
      </c>
      <c r="AC42" s="13">
        <v>0</v>
      </c>
      <c r="AD42" s="17">
        <v>0</v>
      </c>
      <c r="AE42" s="18">
        <v>0</v>
      </c>
      <c r="AF42" s="18">
        <v>0</v>
      </c>
      <c r="AG42" s="18">
        <v>0</v>
      </c>
      <c r="AH42" s="18">
        <v>0</v>
      </c>
      <c r="AI42" s="18">
        <v>0</v>
      </c>
      <c r="AJ42" s="13">
        <v>0</v>
      </c>
      <c r="AK42" s="17">
        <v>0</v>
      </c>
      <c r="AL42" s="18">
        <v>0</v>
      </c>
      <c r="AM42" s="18">
        <v>0</v>
      </c>
      <c r="AN42" s="18">
        <v>0</v>
      </c>
      <c r="AO42" s="18">
        <v>0</v>
      </c>
      <c r="AP42" s="18">
        <v>0</v>
      </c>
      <c r="AQ42" s="13">
        <v>0</v>
      </c>
      <c r="AR42" s="17">
        <v>0</v>
      </c>
      <c r="AS42" s="18">
        <v>0</v>
      </c>
      <c r="AT42" s="18">
        <v>0</v>
      </c>
      <c r="AU42" s="18">
        <v>3669576.42</v>
      </c>
      <c r="AV42" s="18">
        <v>1280834.32</v>
      </c>
      <c r="AW42" s="18">
        <v>0</v>
      </c>
      <c r="AX42" s="13">
        <v>4950410.74</v>
      </c>
    </row>
    <row r="43" spans="1:50" x14ac:dyDescent="0.35">
      <c r="A43" s="4" t="s">
        <v>33</v>
      </c>
      <c r="B43" s="101">
        <v>991685.05</v>
      </c>
      <c r="C43" s="102">
        <v>50100</v>
      </c>
      <c r="D43" s="102">
        <v>0</v>
      </c>
      <c r="E43" s="102">
        <v>284563</v>
      </c>
      <c r="F43" s="102">
        <v>0</v>
      </c>
      <c r="G43" s="102">
        <v>0</v>
      </c>
      <c r="H43" s="103">
        <v>1326348.05</v>
      </c>
      <c r="I43" s="17">
        <v>0</v>
      </c>
      <c r="J43" s="18">
        <v>0</v>
      </c>
      <c r="K43" s="18">
        <v>0</v>
      </c>
      <c r="L43" s="18">
        <v>0</v>
      </c>
      <c r="M43" s="18">
        <v>0</v>
      </c>
      <c r="N43" s="18">
        <v>0</v>
      </c>
      <c r="O43" s="13">
        <v>0</v>
      </c>
      <c r="P43" s="17">
        <v>0</v>
      </c>
      <c r="Q43" s="18">
        <v>0</v>
      </c>
      <c r="R43" s="18">
        <v>0</v>
      </c>
      <c r="S43" s="18">
        <v>0</v>
      </c>
      <c r="T43" s="18">
        <v>0</v>
      </c>
      <c r="U43" s="18">
        <v>0</v>
      </c>
      <c r="V43" s="13">
        <v>0</v>
      </c>
      <c r="W43" s="17">
        <v>0</v>
      </c>
      <c r="X43" s="18">
        <v>0</v>
      </c>
      <c r="Y43" s="18">
        <v>0</v>
      </c>
      <c r="Z43" s="18">
        <v>0</v>
      </c>
      <c r="AA43" s="18">
        <v>0</v>
      </c>
      <c r="AB43" s="18">
        <v>0</v>
      </c>
      <c r="AC43" s="13">
        <v>0</v>
      </c>
      <c r="AD43" s="17">
        <v>0</v>
      </c>
      <c r="AE43" s="18">
        <v>0</v>
      </c>
      <c r="AF43" s="18">
        <v>0</v>
      </c>
      <c r="AG43" s="18">
        <v>0</v>
      </c>
      <c r="AH43" s="18">
        <v>0</v>
      </c>
      <c r="AI43" s="18">
        <v>0</v>
      </c>
      <c r="AJ43" s="13">
        <v>0</v>
      </c>
      <c r="AK43" s="17">
        <v>0</v>
      </c>
      <c r="AL43" s="18">
        <v>0</v>
      </c>
      <c r="AM43" s="18">
        <v>0</v>
      </c>
      <c r="AN43" s="18">
        <v>0</v>
      </c>
      <c r="AO43" s="18">
        <v>0</v>
      </c>
      <c r="AP43" s="18">
        <v>0</v>
      </c>
      <c r="AQ43" s="13">
        <v>0</v>
      </c>
      <c r="AR43" s="17">
        <v>991685.05</v>
      </c>
      <c r="AS43" s="18">
        <v>50100</v>
      </c>
      <c r="AT43" s="18">
        <v>0</v>
      </c>
      <c r="AU43" s="18">
        <v>284563</v>
      </c>
      <c r="AV43" s="18">
        <v>0</v>
      </c>
      <c r="AW43" s="18">
        <v>0</v>
      </c>
      <c r="AX43" s="13">
        <v>1326348.05</v>
      </c>
    </row>
    <row r="44" spans="1:50" x14ac:dyDescent="0.35">
      <c r="A44" s="4" t="s">
        <v>34</v>
      </c>
      <c r="B44" s="101">
        <v>0</v>
      </c>
      <c r="C44" s="102">
        <v>104908</v>
      </c>
      <c r="D44" s="102">
        <v>0</v>
      </c>
      <c r="E44" s="102">
        <v>492067</v>
      </c>
      <c r="F44" s="102">
        <v>0</v>
      </c>
      <c r="G44" s="102">
        <v>238826</v>
      </c>
      <c r="H44" s="103">
        <v>835801</v>
      </c>
      <c r="I44" s="17">
        <v>0</v>
      </c>
      <c r="J44" s="18">
        <v>0</v>
      </c>
      <c r="K44" s="18">
        <v>0</v>
      </c>
      <c r="L44" s="18">
        <v>0</v>
      </c>
      <c r="M44" s="18">
        <v>0</v>
      </c>
      <c r="N44" s="18">
        <v>0</v>
      </c>
      <c r="O44" s="13">
        <v>0</v>
      </c>
      <c r="P44" s="17">
        <v>0</v>
      </c>
      <c r="Q44" s="18">
        <v>0</v>
      </c>
      <c r="R44" s="18">
        <v>0</v>
      </c>
      <c r="S44" s="18">
        <v>0</v>
      </c>
      <c r="T44" s="18">
        <v>0</v>
      </c>
      <c r="U44" s="18">
        <v>0</v>
      </c>
      <c r="V44" s="13">
        <v>0</v>
      </c>
      <c r="W44" s="17">
        <v>0</v>
      </c>
      <c r="X44" s="18">
        <v>0</v>
      </c>
      <c r="Y44" s="18">
        <v>0</v>
      </c>
      <c r="Z44" s="18">
        <v>0</v>
      </c>
      <c r="AA44" s="18">
        <v>0</v>
      </c>
      <c r="AB44" s="18">
        <v>0</v>
      </c>
      <c r="AC44" s="13">
        <v>0</v>
      </c>
      <c r="AD44" s="17">
        <v>0</v>
      </c>
      <c r="AE44" s="18">
        <v>0</v>
      </c>
      <c r="AF44" s="18">
        <v>0</v>
      </c>
      <c r="AG44" s="18">
        <v>0</v>
      </c>
      <c r="AH44" s="18">
        <v>0</v>
      </c>
      <c r="AI44" s="18">
        <v>0</v>
      </c>
      <c r="AJ44" s="13">
        <v>0</v>
      </c>
      <c r="AK44" s="17">
        <v>0</v>
      </c>
      <c r="AL44" s="18">
        <v>104908</v>
      </c>
      <c r="AM44" s="18">
        <v>0</v>
      </c>
      <c r="AN44" s="18">
        <v>492067</v>
      </c>
      <c r="AO44" s="18">
        <v>0</v>
      </c>
      <c r="AP44" s="18">
        <v>238826</v>
      </c>
      <c r="AQ44" s="13">
        <v>835801</v>
      </c>
      <c r="AR44" s="17">
        <v>0</v>
      </c>
      <c r="AS44" s="18">
        <v>0</v>
      </c>
      <c r="AT44" s="18">
        <v>0</v>
      </c>
      <c r="AU44" s="18">
        <v>0</v>
      </c>
      <c r="AV44" s="18">
        <v>0</v>
      </c>
      <c r="AW44" s="18">
        <v>0</v>
      </c>
      <c r="AX44" s="13">
        <v>0</v>
      </c>
    </row>
    <row r="45" spans="1:50" x14ac:dyDescent="0.35">
      <c r="A45" s="4" t="s">
        <v>35</v>
      </c>
      <c r="B45" s="101">
        <v>0</v>
      </c>
      <c r="C45" s="102">
        <v>1403606.82</v>
      </c>
      <c r="D45" s="102">
        <v>91215.71</v>
      </c>
      <c r="E45" s="102">
        <v>709078.43000000017</v>
      </c>
      <c r="F45" s="102">
        <v>532002.81000000006</v>
      </c>
      <c r="G45" s="102">
        <v>0</v>
      </c>
      <c r="H45" s="103">
        <v>2735903.77</v>
      </c>
      <c r="I45" s="17">
        <v>0</v>
      </c>
      <c r="J45" s="18">
        <v>0</v>
      </c>
      <c r="K45" s="18">
        <v>0</v>
      </c>
      <c r="L45" s="18">
        <v>0</v>
      </c>
      <c r="M45" s="18">
        <v>50050.42</v>
      </c>
      <c r="N45" s="18">
        <v>0</v>
      </c>
      <c r="O45" s="13">
        <v>50050.42</v>
      </c>
      <c r="P45" s="17">
        <v>0</v>
      </c>
      <c r="Q45" s="18">
        <v>0</v>
      </c>
      <c r="R45" s="18">
        <v>0</v>
      </c>
      <c r="S45" s="18">
        <v>22500</v>
      </c>
      <c r="T45" s="18">
        <v>293503.14</v>
      </c>
      <c r="U45" s="18">
        <v>0</v>
      </c>
      <c r="V45" s="13">
        <v>316003.14</v>
      </c>
      <c r="W45" s="17">
        <v>0</v>
      </c>
      <c r="X45" s="18">
        <v>0</v>
      </c>
      <c r="Y45" s="18">
        <v>0</v>
      </c>
      <c r="Z45" s="18">
        <v>0</v>
      </c>
      <c r="AA45" s="18">
        <v>0</v>
      </c>
      <c r="AB45" s="18">
        <v>0</v>
      </c>
      <c r="AC45" s="13">
        <v>0</v>
      </c>
      <c r="AD45" s="17">
        <v>0</v>
      </c>
      <c r="AE45" s="18">
        <v>0</v>
      </c>
      <c r="AF45" s="18">
        <v>0</v>
      </c>
      <c r="AG45" s="18">
        <v>0</v>
      </c>
      <c r="AH45" s="18">
        <v>0</v>
      </c>
      <c r="AI45" s="18">
        <v>0</v>
      </c>
      <c r="AJ45" s="13">
        <v>0</v>
      </c>
      <c r="AK45" s="17">
        <v>0</v>
      </c>
      <c r="AL45" s="18">
        <v>0</v>
      </c>
      <c r="AM45" s="18">
        <v>0</v>
      </c>
      <c r="AN45" s="18">
        <v>0</v>
      </c>
      <c r="AO45" s="18">
        <v>106475.71</v>
      </c>
      <c r="AP45" s="18">
        <v>0</v>
      </c>
      <c r="AQ45" s="13">
        <v>106475.71</v>
      </c>
      <c r="AR45" s="17">
        <v>0</v>
      </c>
      <c r="AS45" s="18">
        <v>1403606.82</v>
      </c>
      <c r="AT45" s="18">
        <v>91215.71</v>
      </c>
      <c r="AU45" s="18">
        <v>686578.43000000017</v>
      </c>
      <c r="AV45" s="18">
        <v>81973.539999999994</v>
      </c>
      <c r="AW45" s="18">
        <v>0</v>
      </c>
      <c r="AX45" s="13">
        <v>2263374.5</v>
      </c>
    </row>
    <row r="46" spans="1:50" x14ac:dyDescent="0.35">
      <c r="A46" s="4" t="s">
        <v>36</v>
      </c>
      <c r="B46" s="101">
        <v>0</v>
      </c>
      <c r="C46" s="102">
        <v>17983.63</v>
      </c>
      <c r="D46" s="102">
        <v>0</v>
      </c>
      <c r="E46" s="102">
        <v>449926.29000000004</v>
      </c>
      <c r="F46" s="102">
        <v>195013.02</v>
      </c>
      <c r="G46" s="102">
        <v>0</v>
      </c>
      <c r="H46" s="103">
        <v>662922.94000000006</v>
      </c>
      <c r="I46" s="17">
        <v>0</v>
      </c>
      <c r="J46" s="18">
        <v>0</v>
      </c>
      <c r="K46" s="18">
        <v>0</v>
      </c>
      <c r="L46" s="18">
        <v>0</v>
      </c>
      <c r="M46" s="18">
        <v>96817.239999999991</v>
      </c>
      <c r="N46" s="18">
        <v>0</v>
      </c>
      <c r="O46" s="13">
        <v>96817.239999999991</v>
      </c>
      <c r="P46" s="17">
        <v>0</v>
      </c>
      <c r="Q46" s="18">
        <v>17983.63</v>
      </c>
      <c r="R46" s="18">
        <v>0</v>
      </c>
      <c r="S46" s="18">
        <v>0</v>
      </c>
      <c r="T46" s="18">
        <v>24480.87</v>
      </c>
      <c r="U46" s="18">
        <v>0</v>
      </c>
      <c r="V46" s="13">
        <v>42464.5</v>
      </c>
      <c r="W46" s="17">
        <v>0</v>
      </c>
      <c r="X46" s="18">
        <v>0</v>
      </c>
      <c r="Y46" s="18">
        <v>0</v>
      </c>
      <c r="Z46" s="18">
        <v>0</v>
      </c>
      <c r="AA46" s="18">
        <v>73714.91</v>
      </c>
      <c r="AB46" s="18">
        <v>0</v>
      </c>
      <c r="AC46" s="13">
        <v>73714.91</v>
      </c>
      <c r="AD46" s="17">
        <v>0</v>
      </c>
      <c r="AE46" s="18">
        <v>0</v>
      </c>
      <c r="AF46" s="18">
        <v>0</v>
      </c>
      <c r="AG46" s="18">
        <v>0</v>
      </c>
      <c r="AH46" s="18">
        <v>0</v>
      </c>
      <c r="AI46" s="18">
        <v>0</v>
      </c>
      <c r="AJ46" s="13">
        <v>0</v>
      </c>
      <c r="AK46" s="17">
        <v>0</v>
      </c>
      <c r="AL46" s="18">
        <v>0</v>
      </c>
      <c r="AM46" s="18">
        <v>0</v>
      </c>
      <c r="AN46" s="18">
        <v>0</v>
      </c>
      <c r="AO46" s="18">
        <v>0</v>
      </c>
      <c r="AP46" s="18">
        <v>0</v>
      </c>
      <c r="AQ46" s="13">
        <v>0</v>
      </c>
      <c r="AR46" s="17">
        <v>0</v>
      </c>
      <c r="AS46" s="18">
        <v>0</v>
      </c>
      <c r="AT46" s="18">
        <v>0</v>
      </c>
      <c r="AU46" s="18">
        <v>449926.29000000004</v>
      </c>
      <c r="AV46" s="18">
        <v>0</v>
      </c>
      <c r="AW46" s="18">
        <v>0</v>
      </c>
      <c r="AX46" s="13">
        <v>449926.29000000004</v>
      </c>
    </row>
    <row r="47" spans="1:50" x14ac:dyDescent="0.35">
      <c r="A47" s="4" t="s">
        <v>37</v>
      </c>
      <c r="B47" s="101">
        <v>0</v>
      </c>
      <c r="C47" s="102">
        <v>0</v>
      </c>
      <c r="D47" s="102">
        <v>0</v>
      </c>
      <c r="E47" s="102">
        <v>90326</v>
      </c>
      <c r="F47" s="102">
        <v>52763.02</v>
      </c>
      <c r="G47" s="102">
        <v>0</v>
      </c>
      <c r="H47" s="103">
        <v>143089.01999999999</v>
      </c>
      <c r="I47" s="17">
        <v>0</v>
      </c>
      <c r="J47" s="18">
        <v>0</v>
      </c>
      <c r="K47" s="18">
        <v>0</v>
      </c>
      <c r="L47" s="18">
        <v>90326</v>
      </c>
      <c r="M47" s="18">
        <v>0</v>
      </c>
      <c r="N47" s="18">
        <v>0</v>
      </c>
      <c r="O47" s="13">
        <v>90326</v>
      </c>
      <c r="P47" s="17">
        <v>0</v>
      </c>
      <c r="Q47" s="18">
        <v>0</v>
      </c>
      <c r="R47" s="18">
        <v>0</v>
      </c>
      <c r="S47" s="18">
        <v>0</v>
      </c>
      <c r="T47" s="18">
        <v>0</v>
      </c>
      <c r="U47" s="18">
        <v>0</v>
      </c>
      <c r="V47" s="13">
        <v>0</v>
      </c>
      <c r="W47" s="17">
        <v>0</v>
      </c>
      <c r="X47" s="18">
        <v>0</v>
      </c>
      <c r="Y47" s="18">
        <v>0</v>
      </c>
      <c r="Z47" s="18">
        <v>0</v>
      </c>
      <c r="AA47" s="18">
        <v>0</v>
      </c>
      <c r="AB47" s="18">
        <v>0</v>
      </c>
      <c r="AC47" s="13">
        <v>0</v>
      </c>
      <c r="AD47" s="17">
        <v>0</v>
      </c>
      <c r="AE47" s="18">
        <v>0</v>
      </c>
      <c r="AF47" s="18">
        <v>0</v>
      </c>
      <c r="AG47" s="18">
        <v>0</v>
      </c>
      <c r="AH47" s="18">
        <v>0</v>
      </c>
      <c r="AI47" s="18">
        <v>0</v>
      </c>
      <c r="AJ47" s="13">
        <v>0</v>
      </c>
      <c r="AK47" s="17">
        <v>0</v>
      </c>
      <c r="AL47" s="18">
        <v>0</v>
      </c>
      <c r="AM47" s="18">
        <v>0</v>
      </c>
      <c r="AN47" s="18">
        <v>0</v>
      </c>
      <c r="AO47" s="18">
        <v>0</v>
      </c>
      <c r="AP47" s="18">
        <v>0</v>
      </c>
      <c r="AQ47" s="13">
        <v>0</v>
      </c>
      <c r="AR47" s="17">
        <v>0</v>
      </c>
      <c r="AS47" s="18">
        <v>0</v>
      </c>
      <c r="AT47" s="18">
        <v>0</v>
      </c>
      <c r="AU47" s="18">
        <v>0</v>
      </c>
      <c r="AV47" s="18">
        <v>52763.02</v>
      </c>
      <c r="AW47" s="18">
        <v>0</v>
      </c>
      <c r="AX47" s="13">
        <v>52763.02</v>
      </c>
    </row>
    <row r="48" spans="1:50" x14ac:dyDescent="0.35">
      <c r="A48" s="4" t="s">
        <v>38</v>
      </c>
      <c r="B48" s="101">
        <v>0</v>
      </c>
      <c r="C48" s="102">
        <v>593763.80000000005</v>
      </c>
      <c r="D48" s="102">
        <v>0</v>
      </c>
      <c r="E48" s="102">
        <v>159556.09</v>
      </c>
      <c r="F48" s="102">
        <v>0</v>
      </c>
      <c r="G48" s="102">
        <v>0</v>
      </c>
      <c r="H48" s="103">
        <v>753319.89</v>
      </c>
      <c r="I48" s="17">
        <v>0</v>
      </c>
      <c r="J48" s="18">
        <v>0</v>
      </c>
      <c r="K48" s="18">
        <v>0</v>
      </c>
      <c r="L48" s="18">
        <v>0</v>
      </c>
      <c r="M48" s="18">
        <v>0</v>
      </c>
      <c r="N48" s="18">
        <v>0</v>
      </c>
      <c r="O48" s="13">
        <v>0</v>
      </c>
      <c r="P48" s="17">
        <v>0</v>
      </c>
      <c r="Q48" s="18">
        <v>0</v>
      </c>
      <c r="R48" s="18">
        <v>0</v>
      </c>
      <c r="S48" s="18">
        <v>0</v>
      </c>
      <c r="T48" s="18">
        <v>0</v>
      </c>
      <c r="U48" s="18">
        <v>0</v>
      </c>
      <c r="V48" s="13">
        <v>0</v>
      </c>
      <c r="W48" s="17">
        <v>0</v>
      </c>
      <c r="X48" s="18">
        <v>0</v>
      </c>
      <c r="Y48" s="18">
        <v>0</v>
      </c>
      <c r="Z48" s="18">
        <v>0</v>
      </c>
      <c r="AA48" s="18">
        <v>0</v>
      </c>
      <c r="AB48" s="18">
        <v>0</v>
      </c>
      <c r="AC48" s="13">
        <v>0</v>
      </c>
      <c r="AD48" s="17">
        <v>0</v>
      </c>
      <c r="AE48" s="18">
        <v>0</v>
      </c>
      <c r="AF48" s="18">
        <v>0</v>
      </c>
      <c r="AG48" s="18">
        <v>0</v>
      </c>
      <c r="AH48" s="18">
        <v>0</v>
      </c>
      <c r="AI48" s="18">
        <v>0</v>
      </c>
      <c r="AJ48" s="13">
        <v>0</v>
      </c>
      <c r="AK48" s="17">
        <v>0</v>
      </c>
      <c r="AL48" s="18">
        <v>0</v>
      </c>
      <c r="AM48" s="18">
        <v>0</v>
      </c>
      <c r="AN48" s="18">
        <v>0</v>
      </c>
      <c r="AO48" s="18">
        <v>0</v>
      </c>
      <c r="AP48" s="18">
        <v>0</v>
      </c>
      <c r="AQ48" s="13">
        <v>0</v>
      </c>
      <c r="AR48" s="17">
        <v>0</v>
      </c>
      <c r="AS48" s="18">
        <v>593763.80000000005</v>
      </c>
      <c r="AT48" s="18">
        <v>0</v>
      </c>
      <c r="AU48" s="18">
        <v>159556.09</v>
      </c>
      <c r="AV48" s="18">
        <v>0</v>
      </c>
      <c r="AW48" s="18">
        <v>0</v>
      </c>
      <c r="AX48" s="13">
        <v>753319.89</v>
      </c>
    </row>
    <row r="49" spans="1:50" x14ac:dyDescent="0.35">
      <c r="A49" s="4" t="s">
        <v>39</v>
      </c>
      <c r="B49" s="101">
        <v>0</v>
      </c>
      <c r="C49" s="102">
        <v>4264653</v>
      </c>
      <c r="D49" s="102">
        <v>125125</v>
      </c>
      <c r="E49" s="102">
        <v>2244026</v>
      </c>
      <c r="F49" s="102">
        <v>1759948</v>
      </c>
      <c r="G49" s="102">
        <v>0</v>
      </c>
      <c r="H49" s="103">
        <v>8393752</v>
      </c>
      <c r="I49" s="17" t="s">
        <v>268</v>
      </c>
      <c r="J49" s="18">
        <v>4264653</v>
      </c>
      <c r="K49" s="18">
        <v>125125</v>
      </c>
      <c r="L49" s="18">
        <v>2244026</v>
      </c>
      <c r="M49" s="18">
        <v>1759948</v>
      </c>
      <c r="N49" s="18">
        <v>0</v>
      </c>
      <c r="O49" s="13">
        <v>8393752</v>
      </c>
      <c r="P49" s="17">
        <v>0</v>
      </c>
      <c r="Q49" s="18">
        <v>0</v>
      </c>
      <c r="R49" s="18">
        <v>0</v>
      </c>
      <c r="S49" s="18">
        <v>0</v>
      </c>
      <c r="T49" s="18">
        <v>0</v>
      </c>
      <c r="U49" s="18">
        <v>0</v>
      </c>
      <c r="V49" s="13">
        <v>0</v>
      </c>
      <c r="W49" s="17">
        <v>0</v>
      </c>
      <c r="X49" s="18">
        <v>0</v>
      </c>
      <c r="Y49" s="18">
        <v>0</v>
      </c>
      <c r="Z49" s="18">
        <v>0</v>
      </c>
      <c r="AA49" s="18">
        <v>0</v>
      </c>
      <c r="AB49" s="18">
        <v>0</v>
      </c>
      <c r="AC49" s="13">
        <v>0</v>
      </c>
      <c r="AD49" s="17">
        <v>0</v>
      </c>
      <c r="AE49" s="18">
        <v>0</v>
      </c>
      <c r="AF49" s="18">
        <v>0</v>
      </c>
      <c r="AG49" s="18">
        <v>0</v>
      </c>
      <c r="AH49" s="18">
        <v>0</v>
      </c>
      <c r="AI49" s="18">
        <v>0</v>
      </c>
      <c r="AJ49" s="13">
        <v>0</v>
      </c>
      <c r="AK49" s="17">
        <v>0</v>
      </c>
      <c r="AL49" s="18">
        <v>0</v>
      </c>
      <c r="AM49" s="18">
        <v>0</v>
      </c>
      <c r="AN49" s="18">
        <v>0</v>
      </c>
      <c r="AO49" s="18">
        <v>0</v>
      </c>
      <c r="AP49" s="18">
        <v>0</v>
      </c>
      <c r="AQ49" s="13">
        <v>0</v>
      </c>
      <c r="AR49" s="17">
        <v>0</v>
      </c>
      <c r="AS49" s="18">
        <v>0</v>
      </c>
      <c r="AT49" s="18">
        <v>0</v>
      </c>
      <c r="AU49" s="18">
        <v>0</v>
      </c>
      <c r="AV49" s="18">
        <v>0</v>
      </c>
      <c r="AW49" s="18">
        <v>0</v>
      </c>
      <c r="AX49" s="13">
        <v>0</v>
      </c>
    </row>
    <row r="50" spans="1:50" x14ac:dyDescent="0.35">
      <c r="A50" s="4" t="s">
        <v>40</v>
      </c>
      <c r="B50" s="101">
        <v>0</v>
      </c>
      <c r="C50" s="102">
        <v>102474</v>
      </c>
      <c r="D50" s="102">
        <v>0</v>
      </c>
      <c r="E50" s="102">
        <v>35354</v>
      </c>
      <c r="F50" s="102">
        <v>0</v>
      </c>
      <c r="G50" s="102">
        <v>0</v>
      </c>
      <c r="H50" s="103">
        <v>137828</v>
      </c>
      <c r="I50" s="17">
        <v>0</v>
      </c>
      <c r="J50" s="18">
        <v>102474</v>
      </c>
      <c r="K50" s="18">
        <v>0</v>
      </c>
      <c r="L50" s="18">
        <v>35354</v>
      </c>
      <c r="M50" s="18">
        <v>0</v>
      </c>
      <c r="N50" s="18">
        <v>0</v>
      </c>
      <c r="O50" s="13">
        <v>137828</v>
      </c>
      <c r="P50" s="17">
        <v>0</v>
      </c>
      <c r="Q50" s="18">
        <v>0</v>
      </c>
      <c r="R50" s="18">
        <v>0</v>
      </c>
      <c r="S50" s="18">
        <v>0</v>
      </c>
      <c r="T50" s="18">
        <v>0</v>
      </c>
      <c r="U50" s="18">
        <v>0</v>
      </c>
      <c r="V50" s="13">
        <v>0</v>
      </c>
      <c r="W50" s="17">
        <v>0</v>
      </c>
      <c r="X50" s="18">
        <v>0</v>
      </c>
      <c r="Y50" s="18">
        <v>0</v>
      </c>
      <c r="Z50" s="18">
        <v>0</v>
      </c>
      <c r="AA50" s="18">
        <v>0</v>
      </c>
      <c r="AB50" s="18">
        <v>0</v>
      </c>
      <c r="AC50" s="13">
        <v>0</v>
      </c>
      <c r="AD50" s="17">
        <v>0</v>
      </c>
      <c r="AE50" s="18">
        <v>0</v>
      </c>
      <c r="AF50" s="18">
        <v>0</v>
      </c>
      <c r="AG50" s="18">
        <v>0</v>
      </c>
      <c r="AH50" s="18">
        <v>0</v>
      </c>
      <c r="AI50" s="18">
        <v>0</v>
      </c>
      <c r="AJ50" s="13">
        <v>0</v>
      </c>
      <c r="AK50" s="17">
        <v>0</v>
      </c>
      <c r="AL50" s="18">
        <v>0</v>
      </c>
      <c r="AM50" s="18">
        <v>0</v>
      </c>
      <c r="AN50" s="18">
        <v>0</v>
      </c>
      <c r="AO50" s="18">
        <v>0</v>
      </c>
      <c r="AP50" s="18">
        <v>0</v>
      </c>
      <c r="AQ50" s="13">
        <v>0</v>
      </c>
      <c r="AR50" s="17">
        <v>0</v>
      </c>
      <c r="AS50" s="18">
        <v>0</v>
      </c>
      <c r="AT50" s="18">
        <v>0</v>
      </c>
      <c r="AU50" s="18">
        <v>0</v>
      </c>
      <c r="AV50" s="18">
        <v>0</v>
      </c>
      <c r="AW50" s="18">
        <v>0</v>
      </c>
      <c r="AX50" s="13">
        <v>0</v>
      </c>
    </row>
    <row r="51" spans="1:50" x14ac:dyDescent="0.35">
      <c r="A51" s="4" t="s">
        <v>41</v>
      </c>
      <c r="B51" s="101">
        <v>0</v>
      </c>
      <c r="C51" s="102">
        <v>0</v>
      </c>
      <c r="D51" s="102">
        <v>0</v>
      </c>
      <c r="E51" s="102">
        <v>1829049</v>
      </c>
      <c r="F51" s="102">
        <v>1177652</v>
      </c>
      <c r="G51" s="102">
        <v>0</v>
      </c>
      <c r="H51" s="103">
        <v>3006701</v>
      </c>
      <c r="I51" s="17">
        <v>0</v>
      </c>
      <c r="J51" s="18">
        <v>0</v>
      </c>
      <c r="K51" s="18">
        <v>0</v>
      </c>
      <c r="L51" s="18">
        <v>0</v>
      </c>
      <c r="M51" s="18">
        <v>0</v>
      </c>
      <c r="N51" s="18">
        <v>0</v>
      </c>
      <c r="O51" s="13">
        <v>0</v>
      </c>
      <c r="P51" s="17">
        <v>0</v>
      </c>
      <c r="Q51" s="18">
        <v>0</v>
      </c>
      <c r="R51" s="18">
        <v>0</v>
      </c>
      <c r="S51" s="18">
        <v>0</v>
      </c>
      <c r="T51" s="18">
        <v>0</v>
      </c>
      <c r="U51" s="18">
        <v>0</v>
      </c>
      <c r="V51" s="13">
        <v>0</v>
      </c>
      <c r="W51" s="17">
        <v>0</v>
      </c>
      <c r="X51" s="18">
        <v>0</v>
      </c>
      <c r="Y51" s="18">
        <v>0</v>
      </c>
      <c r="Z51" s="18">
        <v>0</v>
      </c>
      <c r="AA51" s="18">
        <v>0</v>
      </c>
      <c r="AB51" s="18">
        <v>0</v>
      </c>
      <c r="AC51" s="13">
        <v>0</v>
      </c>
      <c r="AD51" s="17">
        <v>0</v>
      </c>
      <c r="AE51" s="18">
        <v>0</v>
      </c>
      <c r="AF51" s="18">
        <v>0</v>
      </c>
      <c r="AG51" s="18">
        <v>0</v>
      </c>
      <c r="AH51" s="18">
        <v>0</v>
      </c>
      <c r="AI51" s="18">
        <v>0</v>
      </c>
      <c r="AJ51" s="13">
        <v>0</v>
      </c>
      <c r="AK51" s="17">
        <v>0</v>
      </c>
      <c r="AL51" s="18">
        <v>0</v>
      </c>
      <c r="AM51" s="18">
        <v>0</v>
      </c>
      <c r="AN51" s="18">
        <v>0</v>
      </c>
      <c r="AO51" s="18">
        <v>0</v>
      </c>
      <c r="AP51" s="18">
        <v>0</v>
      </c>
      <c r="AQ51" s="13">
        <v>0</v>
      </c>
      <c r="AR51" s="17">
        <v>0</v>
      </c>
      <c r="AS51" s="18">
        <v>0</v>
      </c>
      <c r="AT51" s="18">
        <v>0</v>
      </c>
      <c r="AU51" s="18">
        <v>1829049</v>
      </c>
      <c r="AV51" s="18">
        <v>1177652</v>
      </c>
      <c r="AW51" s="18">
        <v>0</v>
      </c>
      <c r="AX51" s="13">
        <v>3006701</v>
      </c>
    </row>
    <row r="52" spans="1:50" x14ac:dyDescent="0.35">
      <c r="A52" s="4" t="s">
        <v>42</v>
      </c>
      <c r="B52" s="101">
        <v>0</v>
      </c>
      <c r="C52" s="102">
        <v>225698</v>
      </c>
      <c r="D52" s="102">
        <v>13000</v>
      </c>
      <c r="E52" s="102">
        <v>0</v>
      </c>
      <c r="F52" s="102">
        <v>172690</v>
      </c>
      <c r="G52" s="102">
        <v>0</v>
      </c>
      <c r="H52" s="103">
        <v>411388</v>
      </c>
      <c r="I52" s="17">
        <v>0</v>
      </c>
      <c r="J52" s="18">
        <v>0</v>
      </c>
      <c r="K52" s="18">
        <v>0</v>
      </c>
      <c r="L52" s="18">
        <v>0</v>
      </c>
      <c r="M52" s="18">
        <v>91166</v>
      </c>
      <c r="N52" s="18">
        <v>0</v>
      </c>
      <c r="O52" s="13">
        <v>91166</v>
      </c>
      <c r="P52" s="17">
        <v>0</v>
      </c>
      <c r="Q52" s="18">
        <v>0</v>
      </c>
      <c r="R52" s="18">
        <v>0</v>
      </c>
      <c r="S52" s="18">
        <v>0</v>
      </c>
      <c r="T52" s="18">
        <v>0</v>
      </c>
      <c r="U52" s="18">
        <v>0</v>
      </c>
      <c r="V52" s="13">
        <v>0</v>
      </c>
      <c r="W52" s="17">
        <v>0</v>
      </c>
      <c r="X52" s="18">
        <v>0</v>
      </c>
      <c r="Y52" s="18">
        <v>0</v>
      </c>
      <c r="Z52" s="18">
        <v>0</v>
      </c>
      <c r="AA52" s="18">
        <v>44285</v>
      </c>
      <c r="AB52" s="18">
        <v>0</v>
      </c>
      <c r="AC52" s="13">
        <v>44285</v>
      </c>
      <c r="AD52" s="17">
        <v>0</v>
      </c>
      <c r="AE52" s="18">
        <v>0</v>
      </c>
      <c r="AF52" s="18">
        <v>0</v>
      </c>
      <c r="AG52" s="18">
        <v>0</v>
      </c>
      <c r="AH52" s="18">
        <v>0</v>
      </c>
      <c r="AI52" s="18">
        <v>0</v>
      </c>
      <c r="AJ52" s="13">
        <v>0</v>
      </c>
      <c r="AK52" s="17">
        <v>0</v>
      </c>
      <c r="AL52" s="18">
        <v>0</v>
      </c>
      <c r="AM52" s="18">
        <v>0</v>
      </c>
      <c r="AN52" s="18">
        <v>0</v>
      </c>
      <c r="AO52" s="18">
        <v>0</v>
      </c>
      <c r="AP52" s="18">
        <v>0</v>
      </c>
      <c r="AQ52" s="13">
        <v>0</v>
      </c>
      <c r="AR52" s="17">
        <v>0</v>
      </c>
      <c r="AS52" s="18">
        <v>225698</v>
      </c>
      <c r="AT52" s="18">
        <v>13000</v>
      </c>
      <c r="AU52" s="18">
        <v>0</v>
      </c>
      <c r="AV52" s="18">
        <v>37239</v>
      </c>
      <c r="AW52" s="18">
        <v>0</v>
      </c>
      <c r="AX52" s="13">
        <v>275937</v>
      </c>
    </row>
    <row r="53" spans="1:50" x14ac:dyDescent="0.35">
      <c r="A53" s="4" t="s">
        <v>43</v>
      </c>
      <c r="B53" s="101">
        <v>5085917.38</v>
      </c>
      <c r="C53" s="102">
        <v>6138333.5800000001</v>
      </c>
      <c r="D53" s="102">
        <v>0</v>
      </c>
      <c r="E53" s="102">
        <v>18879098.440000001</v>
      </c>
      <c r="F53" s="102">
        <v>992852.16999999993</v>
      </c>
      <c r="G53" s="102">
        <v>102441.97</v>
      </c>
      <c r="H53" s="103">
        <v>31198643.539999999</v>
      </c>
      <c r="I53" s="17">
        <v>0</v>
      </c>
      <c r="J53" s="18">
        <v>0</v>
      </c>
      <c r="K53" s="18">
        <v>0</v>
      </c>
      <c r="L53" s="18">
        <v>18879098.440000001</v>
      </c>
      <c r="M53" s="18">
        <v>0</v>
      </c>
      <c r="N53" s="18">
        <v>102441.97</v>
      </c>
      <c r="O53" s="13">
        <v>18981540.41</v>
      </c>
      <c r="P53" s="17">
        <v>0</v>
      </c>
      <c r="Q53" s="18">
        <v>0</v>
      </c>
      <c r="R53" s="18">
        <v>0</v>
      </c>
      <c r="S53" s="18">
        <v>0</v>
      </c>
      <c r="T53" s="18">
        <v>0</v>
      </c>
      <c r="U53" s="18">
        <v>0</v>
      </c>
      <c r="V53" s="13">
        <v>0</v>
      </c>
      <c r="W53" s="17">
        <v>0</v>
      </c>
      <c r="X53" s="18">
        <v>0</v>
      </c>
      <c r="Y53" s="18">
        <v>0</v>
      </c>
      <c r="Z53" s="18">
        <v>0</v>
      </c>
      <c r="AA53" s="18">
        <v>0</v>
      </c>
      <c r="AB53" s="18">
        <v>0</v>
      </c>
      <c r="AC53" s="13">
        <v>0</v>
      </c>
      <c r="AD53" s="17">
        <v>0</v>
      </c>
      <c r="AE53" s="18">
        <v>0</v>
      </c>
      <c r="AF53" s="18">
        <v>0</v>
      </c>
      <c r="AG53" s="18">
        <v>0</v>
      </c>
      <c r="AH53" s="18">
        <v>0</v>
      </c>
      <c r="AI53" s="18">
        <v>0</v>
      </c>
      <c r="AJ53" s="13">
        <v>0</v>
      </c>
      <c r="AK53" s="17">
        <v>5085917.38</v>
      </c>
      <c r="AL53" s="18">
        <v>6138333.5800000001</v>
      </c>
      <c r="AM53" s="18">
        <v>0</v>
      </c>
      <c r="AN53" s="18">
        <v>0</v>
      </c>
      <c r="AO53" s="18">
        <v>992852.16999999993</v>
      </c>
      <c r="AP53" s="18">
        <v>0</v>
      </c>
      <c r="AQ53" s="13">
        <v>12217103.130000001</v>
      </c>
      <c r="AR53" s="17">
        <v>0</v>
      </c>
      <c r="AS53" s="18">
        <v>0</v>
      </c>
      <c r="AT53" s="18">
        <v>0</v>
      </c>
      <c r="AU53" s="18">
        <v>0</v>
      </c>
      <c r="AV53" s="18">
        <v>0</v>
      </c>
      <c r="AW53" s="18">
        <v>0</v>
      </c>
      <c r="AX53" s="13">
        <v>0</v>
      </c>
    </row>
    <row r="54" spans="1:50" x14ac:dyDescent="0.35">
      <c r="A54" s="4" t="s">
        <v>44</v>
      </c>
      <c r="B54" s="101">
        <v>0</v>
      </c>
      <c r="C54" s="102">
        <v>700327</v>
      </c>
      <c r="D54" s="102">
        <v>21299.64</v>
      </c>
      <c r="E54" s="102">
        <v>93888</v>
      </c>
      <c r="F54" s="102">
        <v>0</v>
      </c>
      <c r="G54" s="102">
        <v>1130146.07</v>
      </c>
      <c r="H54" s="103">
        <v>1945660.71</v>
      </c>
      <c r="I54" s="17">
        <v>0</v>
      </c>
      <c r="J54" s="18">
        <v>0</v>
      </c>
      <c r="K54" s="18">
        <v>21299.64</v>
      </c>
      <c r="L54" s="18">
        <v>0</v>
      </c>
      <c r="M54" s="18">
        <v>0</v>
      </c>
      <c r="N54" s="18">
        <v>1088340</v>
      </c>
      <c r="O54" s="13">
        <v>1109639.6399999999</v>
      </c>
      <c r="P54" s="17">
        <v>0</v>
      </c>
      <c r="Q54" s="18">
        <v>0</v>
      </c>
      <c r="R54" s="18">
        <v>0</v>
      </c>
      <c r="S54" s="18">
        <v>0</v>
      </c>
      <c r="T54" s="18">
        <v>0</v>
      </c>
      <c r="U54" s="18">
        <v>0</v>
      </c>
      <c r="V54" s="13">
        <v>0</v>
      </c>
      <c r="W54" s="17">
        <v>0</v>
      </c>
      <c r="X54" s="18">
        <v>0</v>
      </c>
      <c r="Y54" s="18">
        <v>0</v>
      </c>
      <c r="Z54" s="18">
        <v>0</v>
      </c>
      <c r="AA54" s="18">
        <v>0</v>
      </c>
      <c r="AB54" s="18">
        <v>0</v>
      </c>
      <c r="AC54" s="13">
        <v>0</v>
      </c>
      <c r="AD54" s="17">
        <v>0</v>
      </c>
      <c r="AE54" s="18">
        <v>0</v>
      </c>
      <c r="AF54" s="18">
        <v>0</v>
      </c>
      <c r="AG54" s="18">
        <v>0</v>
      </c>
      <c r="AH54" s="18">
        <v>0</v>
      </c>
      <c r="AI54" s="18">
        <v>0</v>
      </c>
      <c r="AJ54" s="13">
        <v>0</v>
      </c>
      <c r="AK54" s="17">
        <v>0</v>
      </c>
      <c r="AL54" s="18">
        <v>0</v>
      </c>
      <c r="AM54" s="18">
        <v>0</v>
      </c>
      <c r="AN54" s="18">
        <v>0</v>
      </c>
      <c r="AO54" s="18">
        <v>0</v>
      </c>
      <c r="AP54" s="18">
        <v>0</v>
      </c>
      <c r="AQ54" s="13">
        <v>0</v>
      </c>
      <c r="AR54" s="17">
        <v>0</v>
      </c>
      <c r="AS54" s="18">
        <v>700327</v>
      </c>
      <c r="AT54" s="18">
        <v>0</v>
      </c>
      <c r="AU54" s="18">
        <v>93888</v>
      </c>
      <c r="AV54" s="18">
        <v>0</v>
      </c>
      <c r="AW54" s="18">
        <v>41806.07</v>
      </c>
      <c r="AX54" s="13">
        <v>836021.07</v>
      </c>
    </row>
    <row r="55" spans="1:50" x14ac:dyDescent="0.35">
      <c r="A55" s="140" t="s">
        <v>277</v>
      </c>
      <c r="B55" s="101">
        <v>0</v>
      </c>
      <c r="C55" s="102">
        <v>34689</v>
      </c>
      <c r="D55" s="102">
        <v>0</v>
      </c>
      <c r="E55" s="102">
        <v>299313.74881438189</v>
      </c>
      <c r="F55" s="102">
        <v>206847.32</v>
      </c>
      <c r="G55" s="102">
        <v>0</v>
      </c>
      <c r="H55" s="103">
        <v>540850.06881438196</v>
      </c>
      <c r="I55" s="17">
        <v>0</v>
      </c>
      <c r="J55" s="18">
        <v>0</v>
      </c>
      <c r="K55" s="18">
        <v>0</v>
      </c>
      <c r="L55" s="18">
        <v>0</v>
      </c>
      <c r="M55" s="18">
        <v>0</v>
      </c>
      <c r="N55" s="18">
        <v>0</v>
      </c>
      <c r="O55" s="13">
        <v>0</v>
      </c>
      <c r="P55" s="17">
        <v>0</v>
      </c>
      <c r="Q55" s="18">
        <v>0</v>
      </c>
      <c r="R55" s="18">
        <v>0</v>
      </c>
      <c r="S55" s="18">
        <v>0</v>
      </c>
      <c r="T55" s="18">
        <v>91321.66</v>
      </c>
      <c r="U55" s="18" t="s">
        <v>268</v>
      </c>
      <c r="V55" s="13">
        <v>91321.66</v>
      </c>
      <c r="W55" s="17">
        <v>0</v>
      </c>
      <c r="X55" s="18">
        <v>0</v>
      </c>
      <c r="Y55" s="18">
        <v>0</v>
      </c>
      <c r="Z55" s="18">
        <v>0</v>
      </c>
      <c r="AA55" s="18">
        <v>0</v>
      </c>
      <c r="AB55" s="18">
        <v>0</v>
      </c>
      <c r="AC55" s="13">
        <v>0</v>
      </c>
      <c r="AD55" s="17">
        <v>0</v>
      </c>
      <c r="AE55" s="18">
        <v>0</v>
      </c>
      <c r="AF55" s="18">
        <v>0</v>
      </c>
      <c r="AG55" s="18">
        <v>0</v>
      </c>
      <c r="AH55" s="18">
        <v>0</v>
      </c>
      <c r="AI55" s="18">
        <v>0</v>
      </c>
      <c r="AJ55" s="13">
        <v>0</v>
      </c>
      <c r="AK55" s="17">
        <v>0</v>
      </c>
      <c r="AL55" s="18">
        <v>0</v>
      </c>
      <c r="AM55" s="18">
        <v>0</v>
      </c>
      <c r="AN55" s="18">
        <v>17000</v>
      </c>
      <c r="AO55" s="18">
        <v>41418.550000000003</v>
      </c>
      <c r="AP55" s="18">
        <v>0</v>
      </c>
      <c r="AQ55" s="13">
        <v>58418.55</v>
      </c>
      <c r="AR55" s="17">
        <v>0</v>
      </c>
      <c r="AS55" s="18">
        <v>34689</v>
      </c>
      <c r="AT55" s="18">
        <v>0</v>
      </c>
      <c r="AU55" s="18">
        <v>282313.74881438189</v>
      </c>
      <c r="AV55" s="18">
        <v>74107.11</v>
      </c>
      <c r="AW55" s="18">
        <v>0</v>
      </c>
      <c r="AX55" s="13">
        <v>391109.85881438188</v>
      </c>
    </row>
    <row r="56" spans="1:50" x14ac:dyDescent="0.35">
      <c r="A56" s="4" t="s">
        <v>45</v>
      </c>
      <c r="B56" s="101">
        <v>0</v>
      </c>
      <c r="C56" s="102">
        <v>409000</v>
      </c>
      <c r="D56" s="102">
        <v>10000</v>
      </c>
      <c r="E56" s="102">
        <v>1172000</v>
      </c>
      <c r="F56" s="102">
        <v>325000</v>
      </c>
      <c r="G56" s="102">
        <v>0</v>
      </c>
      <c r="H56" s="103">
        <v>1916000</v>
      </c>
      <c r="I56" s="17">
        <v>0</v>
      </c>
      <c r="J56" s="18">
        <v>0</v>
      </c>
      <c r="K56" s="18">
        <v>0</v>
      </c>
      <c r="L56" s="18">
        <v>133000</v>
      </c>
      <c r="M56" s="18">
        <v>324000</v>
      </c>
      <c r="N56" s="18">
        <v>0</v>
      </c>
      <c r="O56" s="13">
        <v>457000</v>
      </c>
      <c r="P56" s="17">
        <v>0</v>
      </c>
      <c r="Q56" s="18">
        <v>0</v>
      </c>
      <c r="R56" s="18">
        <v>0</v>
      </c>
      <c r="S56" s="18">
        <v>0</v>
      </c>
      <c r="T56" s="18">
        <v>0</v>
      </c>
      <c r="U56" s="18">
        <v>0</v>
      </c>
      <c r="V56" s="13">
        <v>0</v>
      </c>
      <c r="W56" s="17">
        <v>0</v>
      </c>
      <c r="X56" s="18">
        <v>0</v>
      </c>
      <c r="Y56" s="18">
        <v>0</v>
      </c>
      <c r="Z56" s="18">
        <v>0</v>
      </c>
      <c r="AA56" s="18">
        <v>0</v>
      </c>
      <c r="AB56" s="18">
        <v>0</v>
      </c>
      <c r="AC56" s="13">
        <v>0</v>
      </c>
      <c r="AD56" s="17">
        <v>0</v>
      </c>
      <c r="AE56" s="18">
        <v>0</v>
      </c>
      <c r="AF56" s="18">
        <v>0</v>
      </c>
      <c r="AG56" s="18">
        <v>0</v>
      </c>
      <c r="AH56" s="18">
        <v>0</v>
      </c>
      <c r="AI56" s="18">
        <v>0</v>
      </c>
      <c r="AJ56" s="13">
        <v>0</v>
      </c>
      <c r="AK56" s="17">
        <v>0</v>
      </c>
      <c r="AL56" s="18">
        <v>0</v>
      </c>
      <c r="AM56" s="18">
        <v>0</v>
      </c>
      <c r="AN56" s="18">
        <v>0</v>
      </c>
      <c r="AO56" s="18">
        <v>0</v>
      </c>
      <c r="AP56" s="18">
        <v>0</v>
      </c>
      <c r="AQ56" s="13">
        <v>0</v>
      </c>
      <c r="AR56" s="17">
        <v>0</v>
      </c>
      <c r="AS56" s="18">
        <v>409000</v>
      </c>
      <c r="AT56" s="18">
        <v>10000</v>
      </c>
      <c r="AU56" s="18">
        <v>1039000</v>
      </c>
      <c r="AV56" s="18">
        <v>1000</v>
      </c>
      <c r="AW56" s="18">
        <v>0</v>
      </c>
      <c r="AX56" s="13">
        <v>1459000</v>
      </c>
    </row>
    <row r="57" spans="1:50" x14ac:dyDescent="0.35">
      <c r="A57" s="4" t="s">
        <v>46</v>
      </c>
      <c r="B57" s="101">
        <v>0</v>
      </c>
      <c r="C57" s="102">
        <v>0</v>
      </c>
      <c r="D57" s="102">
        <v>679599.63</v>
      </c>
      <c r="E57" s="102">
        <v>2856163.22</v>
      </c>
      <c r="F57" s="102">
        <v>235229.4</v>
      </c>
      <c r="G57" s="102">
        <v>0</v>
      </c>
      <c r="H57" s="103">
        <v>3770992.25</v>
      </c>
      <c r="I57" s="17">
        <v>0</v>
      </c>
      <c r="J57" s="18">
        <v>0</v>
      </c>
      <c r="K57" s="18">
        <v>0</v>
      </c>
      <c r="L57" s="18">
        <v>0</v>
      </c>
      <c r="M57" s="18">
        <v>0</v>
      </c>
      <c r="N57" s="18">
        <v>0</v>
      </c>
      <c r="O57" s="13">
        <v>0</v>
      </c>
      <c r="P57" s="17">
        <v>0</v>
      </c>
      <c r="Q57" s="18">
        <v>0</v>
      </c>
      <c r="R57" s="18">
        <v>0</v>
      </c>
      <c r="S57" s="18">
        <v>1805.54</v>
      </c>
      <c r="T57" s="18">
        <v>0</v>
      </c>
      <c r="U57" s="18">
        <v>0</v>
      </c>
      <c r="V57" s="13">
        <v>1805.54</v>
      </c>
      <c r="W57" s="17">
        <v>0</v>
      </c>
      <c r="X57" s="18">
        <v>0</v>
      </c>
      <c r="Y57" s="18">
        <v>0</v>
      </c>
      <c r="Z57" s="18">
        <v>0</v>
      </c>
      <c r="AA57" s="18">
        <v>0</v>
      </c>
      <c r="AB57" s="18">
        <v>0</v>
      </c>
      <c r="AC57" s="13">
        <v>0</v>
      </c>
      <c r="AD57" s="17">
        <v>0</v>
      </c>
      <c r="AE57" s="18">
        <v>0</v>
      </c>
      <c r="AF57" s="18">
        <v>0</v>
      </c>
      <c r="AG57" s="18">
        <v>0</v>
      </c>
      <c r="AH57" s="18">
        <v>0</v>
      </c>
      <c r="AI57" s="18">
        <v>0</v>
      </c>
      <c r="AJ57" s="13">
        <v>0</v>
      </c>
      <c r="AK57" s="17">
        <v>0</v>
      </c>
      <c r="AL57" s="18">
        <v>0</v>
      </c>
      <c r="AM57" s="18">
        <v>0</v>
      </c>
      <c r="AN57" s="18">
        <v>0</v>
      </c>
      <c r="AO57" s="18">
        <v>0</v>
      </c>
      <c r="AP57" s="18">
        <v>0</v>
      </c>
      <c r="AQ57" s="13">
        <v>0</v>
      </c>
      <c r="AR57" s="17">
        <v>0</v>
      </c>
      <c r="AS57" s="18">
        <v>0</v>
      </c>
      <c r="AT57" s="18">
        <v>679599.63</v>
      </c>
      <c r="AU57" s="18">
        <v>2854357.68</v>
      </c>
      <c r="AV57" s="18">
        <v>235229.4</v>
      </c>
      <c r="AW57" s="18">
        <v>0</v>
      </c>
      <c r="AX57" s="13">
        <v>3769186.71</v>
      </c>
    </row>
    <row r="58" spans="1:50" x14ac:dyDescent="0.35">
      <c r="A58" s="4" t="s">
        <v>47</v>
      </c>
      <c r="B58" s="101">
        <v>0</v>
      </c>
      <c r="C58" s="102">
        <v>503658</v>
      </c>
      <c r="D58" s="102">
        <v>0</v>
      </c>
      <c r="E58" s="102">
        <v>7573</v>
      </c>
      <c r="F58" s="102">
        <v>917259</v>
      </c>
      <c r="G58" s="102">
        <v>0</v>
      </c>
      <c r="H58" s="103">
        <v>1428490</v>
      </c>
      <c r="I58" s="17">
        <v>0</v>
      </c>
      <c r="J58" s="18">
        <v>0</v>
      </c>
      <c r="K58" s="18">
        <v>0</v>
      </c>
      <c r="L58" s="18">
        <v>0</v>
      </c>
      <c r="M58" s="18">
        <v>0</v>
      </c>
      <c r="N58" s="18">
        <v>0</v>
      </c>
      <c r="O58" s="13">
        <v>0</v>
      </c>
      <c r="P58" s="17">
        <v>0</v>
      </c>
      <c r="Q58" s="18">
        <v>0</v>
      </c>
      <c r="R58" s="18">
        <v>0</v>
      </c>
      <c r="S58" s="18">
        <v>0</v>
      </c>
      <c r="T58" s="18">
        <v>0</v>
      </c>
      <c r="U58" s="18">
        <v>0</v>
      </c>
      <c r="V58" s="13">
        <v>0</v>
      </c>
      <c r="W58" s="17">
        <v>0</v>
      </c>
      <c r="X58" s="18">
        <v>0</v>
      </c>
      <c r="Y58" s="18">
        <v>0</v>
      </c>
      <c r="Z58" s="18">
        <v>0</v>
      </c>
      <c r="AA58" s="18">
        <v>0</v>
      </c>
      <c r="AB58" s="18">
        <v>0</v>
      </c>
      <c r="AC58" s="13">
        <v>0</v>
      </c>
      <c r="AD58" s="17">
        <v>0</v>
      </c>
      <c r="AE58" s="18">
        <v>0</v>
      </c>
      <c r="AF58" s="18">
        <v>0</v>
      </c>
      <c r="AG58" s="18">
        <v>0</v>
      </c>
      <c r="AH58" s="18">
        <v>0</v>
      </c>
      <c r="AI58" s="18">
        <v>0</v>
      </c>
      <c r="AJ58" s="13">
        <v>0</v>
      </c>
      <c r="AK58" s="17">
        <v>0</v>
      </c>
      <c r="AL58" s="18">
        <v>0</v>
      </c>
      <c r="AM58" s="18">
        <v>0</v>
      </c>
      <c r="AN58" s="18">
        <v>0</v>
      </c>
      <c r="AO58" s="18">
        <v>0</v>
      </c>
      <c r="AP58" s="18">
        <v>0</v>
      </c>
      <c r="AQ58" s="13">
        <v>0</v>
      </c>
      <c r="AR58" s="17">
        <v>0</v>
      </c>
      <c r="AS58" s="18">
        <v>503658</v>
      </c>
      <c r="AT58" s="18">
        <v>0</v>
      </c>
      <c r="AU58" s="18">
        <v>7573</v>
      </c>
      <c r="AV58" s="18">
        <v>917259</v>
      </c>
      <c r="AW58" s="18">
        <v>0</v>
      </c>
      <c r="AX58" s="13">
        <v>1428490</v>
      </c>
    </row>
    <row r="59" spans="1:50" x14ac:dyDescent="0.35">
      <c r="A59" s="4" t="s">
        <v>48</v>
      </c>
      <c r="B59" s="101">
        <v>0</v>
      </c>
      <c r="C59" s="102">
        <v>2630186</v>
      </c>
      <c r="D59" s="102">
        <v>660719</v>
      </c>
      <c r="E59" s="102">
        <v>5876133</v>
      </c>
      <c r="F59" s="102">
        <v>3060806</v>
      </c>
      <c r="G59" s="102">
        <v>495618</v>
      </c>
      <c r="H59" s="103">
        <v>12723462</v>
      </c>
      <c r="I59" s="17">
        <v>0</v>
      </c>
      <c r="J59" s="18">
        <v>1635362</v>
      </c>
      <c r="K59" s="18">
        <v>587413</v>
      </c>
      <c r="L59" s="18">
        <v>0</v>
      </c>
      <c r="M59" s="18">
        <v>0</v>
      </c>
      <c r="N59" s="18">
        <v>0</v>
      </c>
      <c r="O59" s="13">
        <v>2222775</v>
      </c>
      <c r="P59" s="17">
        <v>0</v>
      </c>
      <c r="Q59" s="18">
        <v>0</v>
      </c>
      <c r="R59" s="18">
        <v>0</v>
      </c>
      <c r="S59" s="18">
        <v>0</v>
      </c>
      <c r="T59" s="18">
        <v>0</v>
      </c>
      <c r="U59" s="18">
        <v>0</v>
      </c>
      <c r="V59" s="13">
        <v>0</v>
      </c>
      <c r="W59" s="17">
        <v>0</v>
      </c>
      <c r="X59" s="18">
        <v>0</v>
      </c>
      <c r="Y59" s="18">
        <v>0</v>
      </c>
      <c r="Z59" s="18">
        <v>0</v>
      </c>
      <c r="AA59" s="18">
        <v>0</v>
      </c>
      <c r="AB59" s="18">
        <v>0</v>
      </c>
      <c r="AC59" s="13">
        <v>0</v>
      </c>
      <c r="AD59" s="17">
        <v>0</v>
      </c>
      <c r="AE59" s="18">
        <v>0</v>
      </c>
      <c r="AF59" s="18">
        <v>0</v>
      </c>
      <c r="AG59" s="18">
        <v>0</v>
      </c>
      <c r="AH59" s="18">
        <v>0</v>
      </c>
      <c r="AI59" s="18">
        <v>0</v>
      </c>
      <c r="AJ59" s="13">
        <v>0</v>
      </c>
      <c r="AK59" s="17">
        <v>0</v>
      </c>
      <c r="AL59" s="18">
        <v>18276</v>
      </c>
      <c r="AM59" s="18">
        <v>73306</v>
      </c>
      <c r="AN59" s="18">
        <v>0</v>
      </c>
      <c r="AO59" s="18">
        <v>3060806</v>
      </c>
      <c r="AP59" s="18">
        <v>495618</v>
      </c>
      <c r="AQ59" s="13">
        <v>3648006</v>
      </c>
      <c r="AR59" s="17">
        <v>0</v>
      </c>
      <c r="AS59" s="18">
        <v>976548</v>
      </c>
      <c r="AT59" s="18">
        <v>0</v>
      </c>
      <c r="AU59" s="18">
        <v>5876133</v>
      </c>
      <c r="AV59" s="18">
        <v>0</v>
      </c>
      <c r="AW59" s="18">
        <v>0</v>
      </c>
      <c r="AX59" s="13">
        <v>6852681</v>
      </c>
    </row>
    <row r="60" spans="1:50" x14ac:dyDescent="0.35">
      <c r="A60" s="4" t="s">
        <v>49</v>
      </c>
      <c r="B60" s="101">
        <v>0</v>
      </c>
      <c r="C60" s="102">
        <v>15090.5</v>
      </c>
      <c r="D60" s="102">
        <v>0</v>
      </c>
      <c r="E60" s="102">
        <v>376555.58</v>
      </c>
      <c r="F60" s="102">
        <v>0</v>
      </c>
      <c r="G60" s="102">
        <v>2198747</v>
      </c>
      <c r="H60" s="103">
        <v>2590393.08</v>
      </c>
      <c r="I60" s="17">
        <v>0</v>
      </c>
      <c r="J60" s="18">
        <v>0</v>
      </c>
      <c r="K60" s="18">
        <v>0</v>
      </c>
      <c r="L60" s="18">
        <v>0</v>
      </c>
      <c r="M60" s="18">
        <v>0</v>
      </c>
      <c r="N60" s="18">
        <v>0</v>
      </c>
      <c r="O60" s="13">
        <v>0</v>
      </c>
      <c r="P60" s="17">
        <v>0</v>
      </c>
      <c r="Q60" s="18">
        <v>0</v>
      </c>
      <c r="R60" s="18">
        <v>0</v>
      </c>
      <c r="S60" s="18">
        <v>0</v>
      </c>
      <c r="T60" s="18">
        <v>0</v>
      </c>
      <c r="U60" s="18">
        <v>0</v>
      </c>
      <c r="V60" s="13">
        <v>0</v>
      </c>
      <c r="W60" s="17">
        <v>0</v>
      </c>
      <c r="X60" s="18">
        <v>0</v>
      </c>
      <c r="Y60" s="18">
        <v>0</v>
      </c>
      <c r="Z60" s="18">
        <v>0</v>
      </c>
      <c r="AA60" s="18">
        <v>0</v>
      </c>
      <c r="AB60" s="18">
        <v>0</v>
      </c>
      <c r="AC60" s="13">
        <v>0</v>
      </c>
      <c r="AD60" s="17">
        <v>0</v>
      </c>
      <c r="AE60" s="18">
        <v>0</v>
      </c>
      <c r="AF60" s="18">
        <v>0</v>
      </c>
      <c r="AG60" s="18">
        <v>0</v>
      </c>
      <c r="AH60" s="18">
        <v>0</v>
      </c>
      <c r="AI60" s="18">
        <v>0</v>
      </c>
      <c r="AJ60" s="13">
        <v>0</v>
      </c>
      <c r="AK60" s="17">
        <v>0</v>
      </c>
      <c r="AL60" s="18">
        <v>0</v>
      </c>
      <c r="AM60" s="18">
        <v>0</v>
      </c>
      <c r="AN60" s="18">
        <v>0</v>
      </c>
      <c r="AO60" s="18">
        <v>0</v>
      </c>
      <c r="AP60" s="18">
        <v>0</v>
      </c>
      <c r="AQ60" s="13">
        <v>0</v>
      </c>
      <c r="AR60" s="17">
        <v>0</v>
      </c>
      <c r="AS60" s="18">
        <v>15090.5</v>
      </c>
      <c r="AT60" s="18">
        <v>0</v>
      </c>
      <c r="AU60" s="18">
        <v>376555.58</v>
      </c>
      <c r="AV60" s="18">
        <v>0</v>
      </c>
      <c r="AW60" s="18">
        <v>2198747</v>
      </c>
      <c r="AX60" s="13">
        <v>2590393.08</v>
      </c>
    </row>
    <row r="61" spans="1:50" x14ac:dyDescent="0.35">
      <c r="A61" s="4" t="s">
        <v>50</v>
      </c>
      <c r="B61" s="101">
        <v>0</v>
      </c>
      <c r="C61" s="102">
        <v>563266.97</v>
      </c>
      <c r="D61" s="102">
        <v>0</v>
      </c>
      <c r="E61" s="102">
        <v>488329.17</v>
      </c>
      <c r="F61" s="102">
        <v>1088491.33</v>
      </c>
      <c r="G61" s="102">
        <v>0</v>
      </c>
      <c r="H61" s="103">
        <v>2140087.4699999997</v>
      </c>
      <c r="I61" s="17">
        <v>0</v>
      </c>
      <c r="J61" s="18">
        <v>563266.97</v>
      </c>
      <c r="K61" s="18">
        <v>0</v>
      </c>
      <c r="L61" s="18">
        <v>488329.17</v>
      </c>
      <c r="M61" s="18">
        <v>1088491.33</v>
      </c>
      <c r="N61" s="18">
        <v>0</v>
      </c>
      <c r="O61" s="13">
        <v>2140087.4699999997</v>
      </c>
      <c r="P61" s="17">
        <v>0</v>
      </c>
      <c r="Q61" s="18">
        <v>0</v>
      </c>
      <c r="R61" s="18">
        <v>0</v>
      </c>
      <c r="S61" s="18">
        <v>0</v>
      </c>
      <c r="T61" s="18">
        <v>0</v>
      </c>
      <c r="U61" s="18">
        <v>0</v>
      </c>
      <c r="V61" s="13">
        <v>0</v>
      </c>
      <c r="W61" s="17">
        <v>0</v>
      </c>
      <c r="X61" s="18">
        <v>0</v>
      </c>
      <c r="Y61" s="18">
        <v>0</v>
      </c>
      <c r="Z61" s="18">
        <v>0</v>
      </c>
      <c r="AA61" s="18">
        <v>0</v>
      </c>
      <c r="AB61" s="18">
        <v>0</v>
      </c>
      <c r="AC61" s="13">
        <v>0</v>
      </c>
      <c r="AD61" s="17">
        <v>0</v>
      </c>
      <c r="AE61" s="18">
        <v>0</v>
      </c>
      <c r="AF61" s="18">
        <v>0</v>
      </c>
      <c r="AG61" s="18">
        <v>0</v>
      </c>
      <c r="AH61" s="18">
        <v>0</v>
      </c>
      <c r="AI61" s="18">
        <v>0</v>
      </c>
      <c r="AJ61" s="13">
        <v>0</v>
      </c>
      <c r="AK61" s="17">
        <v>0</v>
      </c>
      <c r="AL61" s="18">
        <v>0</v>
      </c>
      <c r="AM61" s="18">
        <v>0</v>
      </c>
      <c r="AN61" s="18">
        <v>0</v>
      </c>
      <c r="AO61" s="18">
        <v>0</v>
      </c>
      <c r="AP61" s="18">
        <v>0</v>
      </c>
      <c r="AQ61" s="13">
        <v>0</v>
      </c>
      <c r="AR61" s="17">
        <v>0</v>
      </c>
      <c r="AS61" s="18">
        <v>0</v>
      </c>
      <c r="AT61" s="18">
        <v>0</v>
      </c>
      <c r="AU61" s="18">
        <v>0</v>
      </c>
      <c r="AV61" s="18">
        <v>0</v>
      </c>
      <c r="AW61" s="18">
        <v>0</v>
      </c>
      <c r="AX61" s="13">
        <v>0</v>
      </c>
    </row>
    <row r="62" spans="1:50" x14ac:dyDescent="0.35">
      <c r="A62" s="4" t="s">
        <v>51</v>
      </c>
      <c r="B62" s="101">
        <v>0</v>
      </c>
      <c r="C62" s="102">
        <v>909863.11</v>
      </c>
      <c r="D62" s="102">
        <v>32330</v>
      </c>
      <c r="E62" s="102">
        <v>79470.09</v>
      </c>
      <c r="F62" s="102">
        <v>0</v>
      </c>
      <c r="G62" s="102">
        <v>61060.35</v>
      </c>
      <c r="H62" s="103">
        <v>1082723.55</v>
      </c>
      <c r="I62" s="17">
        <v>0</v>
      </c>
      <c r="J62" s="18">
        <v>0</v>
      </c>
      <c r="K62" s="18">
        <v>0</v>
      </c>
      <c r="L62" s="18">
        <v>0</v>
      </c>
      <c r="M62" s="18">
        <v>0</v>
      </c>
      <c r="N62" s="18">
        <v>0</v>
      </c>
      <c r="O62" s="13">
        <v>0</v>
      </c>
      <c r="P62" s="17">
        <v>0</v>
      </c>
      <c r="Q62" s="18">
        <v>0</v>
      </c>
      <c r="R62" s="18">
        <v>0</v>
      </c>
      <c r="S62" s="18">
        <v>0</v>
      </c>
      <c r="T62" s="18">
        <v>0</v>
      </c>
      <c r="U62" s="18">
        <v>0</v>
      </c>
      <c r="V62" s="13">
        <v>0</v>
      </c>
      <c r="W62" s="17">
        <v>0</v>
      </c>
      <c r="X62" s="18">
        <v>0</v>
      </c>
      <c r="Y62" s="18">
        <v>0</v>
      </c>
      <c r="Z62" s="18">
        <v>0</v>
      </c>
      <c r="AA62" s="18">
        <v>0</v>
      </c>
      <c r="AB62" s="18">
        <v>0</v>
      </c>
      <c r="AC62" s="13">
        <v>0</v>
      </c>
      <c r="AD62" s="17">
        <v>0</v>
      </c>
      <c r="AE62" s="18">
        <v>0</v>
      </c>
      <c r="AF62" s="18">
        <v>0</v>
      </c>
      <c r="AG62" s="18">
        <v>0</v>
      </c>
      <c r="AH62" s="18">
        <v>0</v>
      </c>
      <c r="AI62" s="18">
        <v>0</v>
      </c>
      <c r="AJ62" s="13">
        <v>0</v>
      </c>
      <c r="AK62" s="17">
        <v>0</v>
      </c>
      <c r="AL62" s="18">
        <v>0</v>
      </c>
      <c r="AM62" s="18">
        <v>0</v>
      </c>
      <c r="AN62" s="18">
        <v>0</v>
      </c>
      <c r="AO62" s="18">
        <v>0</v>
      </c>
      <c r="AP62" s="18">
        <v>0</v>
      </c>
      <c r="AQ62" s="13">
        <v>0</v>
      </c>
      <c r="AR62" s="17">
        <v>0</v>
      </c>
      <c r="AS62" s="18">
        <v>909863.11</v>
      </c>
      <c r="AT62" s="18">
        <v>32330</v>
      </c>
      <c r="AU62" s="18">
        <v>79470.09</v>
      </c>
      <c r="AV62" s="18">
        <v>0</v>
      </c>
      <c r="AW62" s="18">
        <v>61060.35</v>
      </c>
      <c r="AX62" s="13">
        <v>1082723.55</v>
      </c>
    </row>
    <row r="63" spans="1:50" x14ac:dyDescent="0.35">
      <c r="A63" s="4" t="s">
        <v>52</v>
      </c>
      <c r="B63" s="101">
        <v>0</v>
      </c>
      <c r="C63" s="102">
        <v>0</v>
      </c>
      <c r="D63" s="102">
        <v>0</v>
      </c>
      <c r="E63" s="102">
        <v>213860</v>
      </c>
      <c r="F63" s="102">
        <v>0</v>
      </c>
      <c r="G63" s="102">
        <v>328915</v>
      </c>
      <c r="H63" s="103">
        <v>542775</v>
      </c>
      <c r="I63" s="17">
        <v>0</v>
      </c>
      <c r="J63" s="18">
        <v>0</v>
      </c>
      <c r="K63" s="18">
        <v>0</v>
      </c>
      <c r="L63" s="18">
        <v>0</v>
      </c>
      <c r="M63" s="18">
        <v>0</v>
      </c>
      <c r="N63" s="18">
        <v>0</v>
      </c>
      <c r="O63" s="13">
        <v>0</v>
      </c>
      <c r="P63" s="17">
        <v>0</v>
      </c>
      <c r="Q63" s="18">
        <v>0</v>
      </c>
      <c r="R63" s="18">
        <v>0</v>
      </c>
      <c r="S63" s="18">
        <v>0</v>
      </c>
      <c r="T63" s="18">
        <v>0</v>
      </c>
      <c r="U63" s="18">
        <v>0</v>
      </c>
      <c r="V63" s="13">
        <v>0</v>
      </c>
      <c r="W63" s="17">
        <v>0</v>
      </c>
      <c r="X63" s="18">
        <v>0</v>
      </c>
      <c r="Y63" s="18">
        <v>0</v>
      </c>
      <c r="Z63" s="18">
        <v>0</v>
      </c>
      <c r="AA63" s="18">
        <v>0</v>
      </c>
      <c r="AB63" s="18">
        <v>0</v>
      </c>
      <c r="AC63" s="13">
        <v>0</v>
      </c>
      <c r="AD63" s="17">
        <v>0</v>
      </c>
      <c r="AE63" s="18">
        <v>0</v>
      </c>
      <c r="AF63" s="18">
        <v>0</v>
      </c>
      <c r="AG63" s="18">
        <v>0</v>
      </c>
      <c r="AH63" s="18">
        <v>0</v>
      </c>
      <c r="AI63" s="18">
        <v>0</v>
      </c>
      <c r="AJ63" s="13">
        <v>0</v>
      </c>
      <c r="AK63" s="17">
        <v>0</v>
      </c>
      <c r="AL63" s="18">
        <v>0</v>
      </c>
      <c r="AM63" s="18">
        <v>0</v>
      </c>
      <c r="AN63" s="18">
        <v>0</v>
      </c>
      <c r="AO63" s="18">
        <v>0</v>
      </c>
      <c r="AP63" s="18">
        <v>0</v>
      </c>
      <c r="AQ63" s="13">
        <v>0</v>
      </c>
      <c r="AR63" s="17">
        <v>0</v>
      </c>
      <c r="AS63" s="18">
        <v>0</v>
      </c>
      <c r="AT63" s="18">
        <v>0</v>
      </c>
      <c r="AU63" s="18">
        <v>213860</v>
      </c>
      <c r="AV63" s="18">
        <v>0</v>
      </c>
      <c r="AW63" s="18">
        <v>328915</v>
      </c>
      <c r="AX63" s="13">
        <v>542775</v>
      </c>
    </row>
    <row r="64" spans="1:50" x14ac:dyDescent="0.35">
      <c r="A64" s="4" t="s">
        <v>53</v>
      </c>
      <c r="B64" s="101">
        <v>0</v>
      </c>
      <c r="C64" s="102">
        <v>100201</v>
      </c>
      <c r="D64" s="102">
        <v>0</v>
      </c>
      <c r="E64" s="102">
        <v>24688</v>
      </c>
      <c r="F64" s="102">
        <v>0</v>
      </c>
      <c r="G64" s="102">
        <v>403565</v>
      </c>
      <c r="H64" s="103">
        <v>528454</v>
      </c>
      <c r="I64" s="17">
        <v>0</v>
      </c>
      <c r="J64" s="18">
        <v>0</v>
      </c>
      <c r="K64" s="18">
        <v>0</v>
      </c>
      <c r="L64" s="18">
        <v>0</v>
      </c>
      <c r="M64" s="18">
        <v>0</v>
      </c>
      <c r="N64" s="18">
        <v>0</v>
      </c>
      <c r="O64" s="13">
        <v>0</v>
      </c>
      <c r="P64" s="17">
        <v>0</v>
      </c>
      <c r="Q64" s="18">
        <v>0</v>
      </c>
      <c r="R64" s="18">
        <v>0</v>
      </c>
      <c r="S64" s="18">
        <v>0</v>
      </c>
      <c r="T64" s="18">
        <v>0</v>
      </c>
      <c r="U64" s="18">
        <v>0</v>
      </c>
      <c r="V64" s="13">
        <v>0</v>
      </c>
      <c r="W64" s="17">
        <v>0</v>
      </c>
      <c r="X64" s="18">
        <v>0</v>
      </c>
      <c r="Y64" s="18">
        <v>0</v>
      </c>
      <c r="Z64" s="18">
        <v>0</v>
      </c>
      <c r="AA64" s="18">
        <v>0</v>
      </c>
      <c r="AB64" s="18">
        <v>0</v>
      </c>
      <c r="AC64" s="13">
        <v>0</v>
      </c>
      <c r="AD64" s="17">
        <v>0</v>
      </c>
      <c r="AE64" s="18">
        <v>0</v>
      </c>
      <c r="AF64" s="18">
        <v>0</v>
      </c>
      <c r="AG64" s="18">
        <v>0</v>
      </c>
      <c r="AH64" s="18">
        <v>0</v>
      </c>
      <c r="AI64" s="18">
        <v>0</v>
      </c>
      <c r="AJ64" s="13">
        <v>0</v>
      </c>
      <c r="AK64" s="17">
        <v>0</v>
      </c>
      <c r="AL64" s="18">
        <v>0</v>
      </c>
      <c r="AM64" s="18">
        <v>0</v>
      </c>
      <c r="AN64" s="18">
        <v>24688</v>
      </c>
      <c r="AO64" s="18">
        <v>0</v>
      </c>
      <c r="AP64" s="18">
        <v>0</v>
      </c>
      <c r="AQ64" s="13">
        <v>24688</v>
      </c>
      <c r="AR64" s="17">
        <v>0</v>
      </c>
      <c r="AS64" s="18">
        <v>100201</v>
      </c>
      <c r="AT64" s="18">
        <v>0</v>
      </c>
      <c r="AU64" s="18">
        <v>0</v>
      </c>
      <c r="AV64" s="18">
        <v>0</v>
      </c>
      <c r="AW64" s="18">
        <v>403565</v>
      </c>
      <c r="AX64" s="13">
        <v>503766</v>
      </c>
    </row>
    <row r="65" spans="1:50" x14ac:dyDescent="0.35">
      <c r="A65" s="4" t="s">
        <v>54</v>
      </c>
      <c r="B65" s="101">
        <v>0</v>
      </c>
      <c r="C65" s="102">
        <v>37657</v>
      </c>
      <c r="D65" s="102">
        <v>0</v>
      </c>
      <c r="E65" s="102">
        <v>174450</v>
      </c>
      <c r="F65" s="102">
        <v>62689</v>
      </c>
      <c r="G65" s="102">
        <v>0</v>
      </c>
      <c r="H65" s="103">
        <v>274796</v>
      </c>
      <c r="I65" s="17">
        <v>0</v>
      </c>
      <c r="J65" s="18">
        <v>0</v>
      </c>
      <c r="K65" s="18">
        <v>0</v>
      </c>
      <c r="L65" s="18">
        <v>0</v>
      </c>
      <c r="M65" s="18">
        <v>62689</v>
      </c>
      <c r="N65" s="18">
        <v>0</v>
      </c>
      <c r="O65" s="13">
        <v>62689</v>
      </c>
      <c r="P65" s="17">
        <v>0</v>
      </c>
      <c r="Q65" s="18">
        <v>0</v>
      </c>
      <c r="R65" s="18">
        <v>0</v>
      </c>
      <c r="S65" s="18">
        <v>0</v>
      </c>
      <c r="T65" s="18">
        <v>0</v>
      </c>
      <c r="U65" s="18">
        <v>0</v>
      </c>
      <c r="V65" s="13">
        <v>0</v>
      </c>
      <c r="W65" s="17">
        <v>0</v>
      </c>
      <c r="X65" s="18">
        <v>0</v>
      </c>
      <c r="Y65" s="18">
        <v>0</v>
      </c>
      <c r="Z65" s="18">
        <v>0</v>
      </c>
      <c r="AA65" s="18">
        <v>0</v>
      </c>
      <c r="AB65" s="18">
        <v>0</v>
      </c>
      <c r="AC65" s="13">
        <v>0</v>
      </c>
      <c r="AD65" s="17">
        <v>0</v>
      </c>
      <c r="AE65" s="18">
        <v>0</v>
      </c>
      <c r="AF65" s="18">
        <v>0</v>
      </c>
      <c r="AG65" s="18">
        <v>0</v>
      </c>
      <c r="AH65" s="18">
        <v>0</v>
      </c>
      <c r="AI65" s="18">
        <v>0</v>
      </c>
      <c r="AJ65" s="13">
        <v>0</v>
      </c>
      <c r="AK65" s="17">
        <v>0</v>
      </c>
      <c r="AL65" s="18">
        <v>0</v>
      </c>
      <c r="AM65" s="18">
        <v>0</v>
      </c>
      <c r="AN65" s="18">
        <v>0</v>
      </c>
      <c r="AO65" s="18">
        <v>0</v>
      </c>
      <c r="AP65" s="18">
        <v>0</v>
      </c>
      <c r="AQ65" s="13">
        <v>0</v>
      </c>
      <c r="AR65" s="17">
        <v>0</v>
      </c>
      <c r="AS65" s="18">
        <v>37657</v>
      </c>
      <c r="AT65" s="18">
        <v>0</v>
      </c>
      <c r="AU65" s="18">
        <v>174450</v>
      </c>
      <c r="AV65" s="18">
        <v>0</v>
      </c>
      <c r="AW65" s="18">
        <v>0</v>
      </c>
      <c r="AX65" s="13">
        <v>212107</v>
      </c>
    </row>
    <row r="66" spans="1:50" x14ac:dyDescent="0.35">
      <c r="A66" s="4" t="s">
        <v>55</v>
      </c>
      <c r="B66" s="101">
        <v>0</v>
      </c>
      <c r="C66" s="102">
        <v>2387593.5499999998</v>
      </c>
      <c r="D66" s="102">
        <v>15931.62</v>
      </c>
      <c r="E66" s="102">
        <v>0</v>
      </c>
      <c r="F66" s="102">
        <v>0</v>
      </c>
      <c r="G66" s="102">
        <v>0</v>
      </c>
      <c r="H66" s="103">
        <v>2403525.17</v>
      </c>
      <c r="I66" s="17">
        <v>0</v>
      </c>
      <c r="J66" s="18">
        <v>2387593.5499999998</v>
      </c>
      <c r="K66" s="18">
        <v>15931.62</v>
      </c>
      <c r="L66" s="18">
        <v>0</v>
      </c>
      <c r="M66" s="18">
        <v>0</v>
      </c>
      <c r="N66" s="18">
        <v>0</v>
      </c>
      <c r="O66" s="13">
        <v>2403525.17</v>
      </c>
      <c r="P66" s="17">
        <v>0</v>
      </c>
      <c r="Q66" s="18">
        <v>0</v>
      </c>
      <c r="R66" s="18">
        <v>0</v>
      </c>
      <c r="S66" s="18">
        <v>0</v>
      </c>
      <c r="T66" s="18">
        <v>0</v>
      </c>
      <c r="U66" s="18">
        <v>0</v>
      </c>
      <c r="V66" s="13">
        <v>0</v>
      </c>
      <c r="W66" s="17">
        <v>0</v>
      </c>
      <c r="X66" s="18">
        <v>0</v>
      </c>
      <c r="Y66" s="18">
        <v>0</v>
      </c>
      <c r="Z66" s="18">
        <v>0</v>
      </c>
      <c r="AA66" s="18">
        <v>0</v>
      </c>
      <c r="AB66" s="18">
        <v>0</v>
      </c>
      <c r="AC66" s="13">
        <v>0</v>
      </c>
      <c r="AD66" s="17">
        <v>0</v>
      </c>
      <c r="AE66" s="18">
        <v>0</v>
      </c>
      <c r="AF66" s="18">
        <v>0</v>
      </c>
      <c r="AG66" s="18">
        <v>0</v>
      </c>
      <c r="AH66" s="18">
        <v>0</v>
      </c>
      <c r="AI66" s="18">
        <v>0</v>
      </c>
      <c r="AJ66" s="13">
        <v>0</v>
      </c>
      <c r="AK66" s="17">
        <v>0</v>
      </c>
      <c r="AL66" s="18">
        <v>0</v>
      </c>
      <c r="AM66" s="18">
        <v>0</v>
      </c>
      <c r="AN66" s="18">
        <v>0</v>
      </c>
      <c r="AO66" s="18">
        <v>0</v>
      </c>
      <c r="AP66" s="18">
        <v>0</v>
      </c>
      <c r="AQ66" s="13">
        <v>0</v>
      </c>
      <c r="AR66" s="17">
        <v>0</v>
      </c>
      <c r="AS66" s="18">
        <v>0</v>
      </c>
      <c r="AT66" s="18">
        <v>0</v>
      </c>
      <c r="AU66" s="18">
        <v>0</v>
      </c>
      <c r="AV66" s="18">
        <v>0</v>
      </c>
      <c r="AW66" s="18">
        <v>0</v>
      </c>
      <c r="AX66" s="13">
        <v>0</v>
      </c>
    </row>
    <row r="67" spans="1:50" x14ac:dyDescent="0.35">
      <c r="A67" s="4" t="s">
        <v>56</v>
      </c>
      <c r="B67" s="101">
        <v>0</v>
      </c>
      <c r="C67" s="102">
        <v>44422</v>
      </c>
      <c r="D67" s="102">
        <v>0</v>
      </c>
      <c r="E67" s="102">
        <v>25643</v>
      </c>
      <c r="F67" s="102">
        <v>0</v>
      </c>
      <c r="G67" s="102">
        <v>0</v>
      </c>
      <c r="H67" s="103">
        <v>70065</v>
      </c>
      <c r="I67" s="17">
        <v>0</v>
      </c>
      <c r="J67" s="18">
        <v>0</v>
      </c>
      <c r="K67" s="18">
        <v>0</v>
      </c>
      <c r="L67" s="18">
        <v>0</v>
      </c>
      <c r="M67" s="18">
        <v>0</v>
      </c>
      <c r="N67" s="18">
        <v>0</v>
      </c>
      <c r="O67" s="13">
        <v>0</v>
      </c>
      <c r="P67" s="17">
        <v>0</v>
      </c>
      <c r="Q67" s="18">
        <v>0</v>
      </c>
      <c r="R67" s="18">
        <v>0</v>
      </c>
      <c r="S67" s="18">
        <v>0</v>
      </c>
      <c r="T67" s="18">
        <v>0</v>
      </c>
      <c r="U67" s="18">
        <v>0</v>
      </c>
      <c r="V67" s="13">
        <v>0</v>
      </c>
      <c r="W67" s="17">
        <v>0</v>
      </c>
      <c r="X67" s="18">
        <v>0</v>
      </c>
      <c r="Y67" s="18">
        <v>0</v>
      </c>
      <c r="Z67" s="18">
        <v>0</v>
      </c>
      <c r="AA67" s="18">
        <v>0</v>
      </c>
      <c r="AB67" s="18">
        <v>0</v>
      </c>
      <c r="AC67" s="13">
        <v>0</v>
      </c>
      <c r="AD67" s="17">
        <v>0</v>
      </c>
      <c r="AE67" s="18">
        <v>0</v>
      </c>
      <c r="AF67" s="18">
        <v>0</v>
      </c>
      <c r="AG67" s="18">
        <v>0</v>
      </c>
      <c r="AH67" s="18">
        <v>0</v>
      </c>
      <c r="AI67" s="18">
        <v>0</v>
      </c>
      <c r="AJ67" s="13">
        <v>0</v>
      </c>
      <c r="AK67" s="17">
        <v>0</v>
      </c>
      <c r="AL67" s="18">
        <v>44422</v>
      </c>
      <c r="AM67" s="18">
        <v>0</v>
      </c>
      <c r="AN67" s="18">
        <v>25643</v>
      </c>
      <c r="AO67" s="18">
        <v>0</v>
      </c>
      <c r="AP67" s="18">
        <v>0</v>
      </c>
      <c r="AQ67" s="13">
        <v>70065</v>
      </c>
      <c r="AR67" s="17">
        <v>0</v>
      </c>
      <c r="AS67" s="18">
        <v>0</v>
      </c>
      <c r="AT67" s="18">
        <v>0</v>
      </c>
      <c r="AU67" s="18">
        <v>0</v>
      </c>
      <c r="AV67" s="18">
        <v>0</v>
      </c>
      <c r="AW67" s="18">
        <v>0</v>
      </c>
      <c r="AX67" s="13">
        <v>0</v>
      </c>
    </row>
    <row r="68" spans="1:50" x14ac:dyDescent="0.35">
      <c r="A68" s="4" t="s">
        <v>57</v>
      </c>
      <c r="B68" s="101">
        <v>0</v>
      </c>
      <c r="C68" s="102">
        <v>1603662.34</v>
      </c>
      <c r="D68" s="102">
        <v>71200.55</v>
      </c>
      <c r="E68" s="102">
        <v>516798.27</v>
      </c>
      <c r="F68" s="102">
        <v>2719971.29</v>
      </c>
      <c r="G68" s="102">
        <v>971693.22</v>
      </c>
      <c r="H68" s="103">
        <v>5883325.6699999999</v>
      </c>
      <c r="I68" s="17">
        <v>0</v>
      </c>
      <c r="J68" s="18">
        <v>0</v>
      </c>
      <c r="K68" s="18">
        <v>0</v>
      </c>
      <c r="L68" s="18">
        <v>0</v>
      </c>
      <c r="M68" s="18">
        <v>0</v>
      </c>
      <c r="N68" s="18">
        <v>0</v>
      </c>
      <c r="O68" s="13">
        <v>0</v>
      </c>
      <c r="P68" s="17">
        <v>0</v>
      </c>
      <c r="Q68" s="18">
        <v>0</v>
      </c>
      <c r="R68" s="18">
        <v>0</v>
      </c>
      <c r="S68" s="18">
        <v>0</v>
      </c>
      <c r="T68" s="18">
        <v>0</v>
      </c>
      <c r="U68" s="18">
        <v>0</v>
      </c>
      <c r="V68" s="13">
        <v>0</v>
      </c>
      <c r="W68" s="17">
        <v>0</v>
      </c>
      <c r="X68" s="18">
        <v>0</v>
      </c>
      <c r="Y68" s="18">
        <v>0</v>
      </c>
      <c r="Z68" s="18">
        <v>0</v>
      </c>
      <c r="AA68" s="18">
        <v>0</v>
      </c>
      <c r="AB68" s="18">
        <v>0</v>
      </c>
      <c r="AC68" s="13">
        <v>0</v>
      </c>
      <c r="AD68" s="17">
        <v>0</v>
      </c>
      <c r="AE68" s="18">
        <v>0</v>
      </c>
      <c r="AF68" s="18">
        <v>0</v>
      </c>
      <c r="AG68" s="18">
        <v>0</v>
      </c>
      <c r="AH68" s="18">
        <v>0</v>
      </c>
      <c r="AI68" s="18">
        <v>0</v>
      </c>
      <c r="AJ68" s="13">
        <v>0</v>
      </c>
      <c r="AK68" s="17">
        <v>0</v>
      </c>
      <c r="AL68" s="18">
        <v>0</v>
      </c>
      <c r="AM68" s="18">
        <v>0</v>
      </c>
      <c r="AN68" s="18">
        <v>0</v>
      </c>
      <c r="AO68" s="18">
        <v>2719971.29</v>
      </c>
      <c r="AP68" s="18">
        <v>0</v>
      </c>
      <c r="AQ68" s="13">
        <v>2719971.29</v>
      </c>
      <c r="AR68" s="17">
        <v>0</v>
      </c>
      <c r="AS68" s="18">
        <v>1603662.34</v>
      </c>
      <c r="AT68" s="18">
        <v>71200.55</v>
      </c>
      <c r="AU68" s="18">
        <v>516798.27</v>
      </c>
      <c r="AV68" s="18">
        <v>0</v>
      </c>
      <c r="AW68" s="18">
        <v>971693.22</v>
      </c>
      <c r="AX68" s="13">
        <v>3163354.38</v>
      </c>
    </row>
    <row r="69" spans="1:50" x14ac:dyDescent="0.35">
      <c r="A69" s="4" t="s">
        <v>58</v>
      </c>
      <c r="B69" s="101">
        <v>0</v>
      </c>
      <c r="C69" s="102">
        <v>0</v>
      </c>
      <c r="D69" s="102">
        <v>0</v>
      </c>
      <c r="E69" s="102">
        <v>144134.19</v>
      </c>
      <c r="F69" s="102">
        <v>0</v>
      </c>
      <c r="G69" s="102">
        <v>0</v>
      </c>
      <c r="H69" s="103">
        <v>144134.19</v>
      </c>
      <c r="I69" s="17">
        <v>0</v>
      </c>
      <c r="J69" s="18">
        <v>0</v>
      </c>
      <c r="K69" s="18">
        <v>0</v>
      </c>
      <c r="L69" s="18">
        <v>144134.19</v>
      </c>
      <c r="M69" s="18">
        <v>0</v>
      </c>
      <c r="N69" s="18">
        <v>0</v>
      </c>
      <c r="O69" s="13">
        <v>144134.19</v>
      </c>
      <c r="P69" s="17">
        <v>0</v>
      </c>
      <c r="Q69" s="18">
        <v>0</v>
      </c>
      <c r="R69" s="18">
        <v>0</v>
      </c>
      <c r="S69" s="18">
        <v>0</v>
      </c>
      <c r="T69" s="18">
        <v>0</v>
      </c>
      <c r="U69" s="18">
        <v>0</v>
      </c>
      <c r="V69" s="13">
        <v>0</v>
      </c>
      <c r="W69" s="17">
        <v>0</v>
      </c>
      <c r="X69" s="18">
        <v>0</v>
      </c>
      <c r="Y69" s="18">
        <v>0</v>
      </c>
      <c r="Z69" s="18">
        <v>0</v>
      </c>
      <c r="AA69" s="18">
        <v>0</v>
      </c>
      <c r="AB69" s="18">
        <v>0</v>
      </c>
      <c r="AC69" s="13">
        <v>0</v>
      </c>
      <c r="AD69" s="17">
        <v>0</v>
      </c>
      <c r="AE69" s="18">
        <v>0</v>
      </c>
      <c r="AF69" s="18">
        <v>0</v>
      </c>
      <c r="AG69" s="18">
        <v>0</v>
      </c>
      <c r="AH69" s="18">
        <v>0</v>
      </c>
      <c r="AI69" s="18">
        <v>0</v>
      </c>
      <c r="AJ69" s="13">
        <v>0</v>
      </c>
      <c r="AK69" s="17">
        <v>0</v>
      </c>
      <c r="AL69" s="18">
        <v>0</v>
      </c>
      <c r="AM69" s="18">
        <v>0</v>
      </c>
      <c r="AN69" s="18">
        <v>0</v>
      </c>
      <c r="AO69" s="18">
        <v>0</v>
      </c>
      <c r="AP69" s="18">
        <v>0</v>
      </c>
      <c r="AQ69" s="13">
        <v>0</v>
      </c>
      <c r="AR69" s="17">
        <v>0</v>
      </c>
      <c r="AS69" s="18">
        <v>0</v>
      </c>
      <c r="AT69" s="18">
        <v>0</v>
      </c>
      <c r="AU69" s="18">
        <v>0</v>
      </c>
      <c r="AV69" s="18">
        <v>0</v>
      </c>
      <c r="AW69" s="18">
        <v>0</v>
      </c>
      <c r="AX69" s="13">
        <v>0</v>
      </c>
    </row>
    <row r="70" spans="1:50" x14ac:dyDescent="0.35">
      <c r="A70" s="4" t="s">
        <v>59</v>
      </c>
      <c r="B70" s="101">
        <v>22744.85</v>
      </c>
      <c r="C70" s="102">
        <v>107423.57</v>
      </c>
      <c r="D70" s="102">
        <v>0</v>
      </c>
      <c r="E70" s="102">
        <v>137881.96000000002</v>
      </c>
      <c r="F70" s="102">
        <v>4019</v>
      </c>
      <c r="G70" s="102">
        <v>0</v>
      </c>
      <c r="H70" s="103">
        <v>272069.38</v>
      </c>
      <c r="I70" s="17">
        <v>22744.85</v>
      </c>
      <c r="J70" s="18">
        <v>0</v>
      </c>
      <c r="K70" s="18">
        <v>0</v>
      </c>
      <c r="L70" s="18">
        <v>0</v>
      </c>
      <c r="M70" s="18">
        <v>0</v>
      </c>
      <c r="N70" s="18">
        <v>0</v>
      </c>
      <c r="O70" s="13">
        <v>22744.85</v>
      </c>
      <c r="P70" s="17">
        <v>0</v>
      </c>
      <c r="Q70" s="18">
        <v>0</v>
      </c>
      <c r="R70" s="18">
        <v>0</v>
      </c>
      <c r="S70" s="18">
        <v>0</v>
      </c>
      <c r="T70" s="18">
        <v>0</v>
      </c>
      <c r="U70" s="18">
        <v>0</v>
      </c>
      <c r="V70" s="13">
        <v>0</v>
      </c>
      <c r="W70" s="17">
        <v>0</v>
      </c>
      <c r="X70" s="18">
        <v>0</v>
      </c>
      <c r="Y70" s="18">
        <v>0</v>
      </c>
      <c r="Z70" s="18">
        <v>98941.96</v>
      </c>
      <c r="AA70" s="18">
        <v>0</v>
      </c>
      <c r="AB70" s="18">
        <v>0</v>
      </c>
      <c r="AC70" s="13">
        <v>98941.96</v>
      </c>
      <c r="AD70" s="17">
        <v>0</v>
      </c>
      <c r="AE70" s="18">
        <v>0</v>
      </c>
      <c r="AF70" s="18">
        <v>0</v>
      </c>
      <c r="AG70" s="18">
        <v>0</v>
      </c>
      <c r="AH70" s="18">
        <v>0</v>
      </c>
      <c r="AI70" s="18">
        <v>0</v>
      </c>
      <c r="AJ70" s="13">
        <v>0</v>
      </c>
      <c r="AK70" s="17">
        <v>0</v>
      </c>
      <c r="AL70" s="18">
        <v>0</v>
      </c>
      <c r="AM70" s="18">
        <v>0</v>
      </c>
      <c r="AN70" s="18">
        <v>0</v>
      </c>
      <c r="AO70" s="18">
        <v>0</v>
      </c>
      <c r="AP70" s="18">
        <v>0</v>
      </c>
      <c r="AQ70" s="13">
        <v>0</v>
      </c>
      <c r="AR70" s="17">
        <v>0</v>
      </c>
      <c r="AS70" s="18">
        <v>107423.57</v>
      </c>
      <c r="AT70" s="18">
        <v>0</v>
      </c>
      <c r="AU70" s="18">
        <v>38940</v>
      </c>
      <c r="AV70" s="18">
        <v>4019</v>
      </c>
      <c r="AW70" s="18">
        <v>0</v>
      </c>
      <c r="AX70" s="13">
        <v>150382.57</v>
      </c>
    </row>
    <row r="71" spans="1:50" x14ac:dyDescent="0.35">
      <c r="A71" s="4" t="s">
        <v>60</v>
      </c>
      <c r="B71" s="101">
        <v>0</v>
      </c>
      <c r="C71" s="102">
        <v>119037.03000000001</v>
      </c>
      <c r="D71" s="102">
        <v>0</v>
      </c>
      <c r="E71" s="102">
        <v>727554.67999999993</v>
      </c>
      <c r="F71" s="102">
        <v>1652397.2000000002</v>
      </c>
      <c r="G71" s="102">
        <v>6989.28</v>
      </c>
      <c r="H71" s="103">
        <v>2505978.1900000004</v>
      </c>
      <c r="I71" s="17">
        <v>0</v>
      </c>
      <c r="J71" s="18">
        <v>0</v>
      </c>
      <c r="K71" s="18">
        <v>0</v>
      </c>
      <c r="L71" s="18">
        <v>0</v>
      </c>
      <c r="M71" s="18">
        <v>807179.58000000019</v>
      </c>
      <c r="N71" s="18">
        <v>0</v>
      </c>
      <c r="O71" s="13">
        <v>807179.58000000019</v>
      </c>
      <c r="P71" s="17">
        <v>0</v>
      </c>
      <c r="Q71" s="18">
        <v>0</v>
      </c>
      <c r="R71" s="18">
        <v>0</v>
      </c>
      <c r="S71" s="18">
        <v>0</v>
      </c>
      <c r="T71" s="18">
        <v>0</v>
      </c>
      <c r="U71" s="18">
        <v>0</v>
      </c>
      <c r="V71" s="13">
        <v>0</v>
      </c>
      <c r="W71" s="17">
        <v>0</v>
      </c>
      <c r="X71" s="18">
        <v>0</v>
      </c>
      <c r="Y71" s="18">
        <v>0</v>
      </c>
      <c r="Z71" s="18">
        <v>0</v>
      </c>
      <c r="AA71" s="18">
        <v>0</v>
      </c>
      <c r="AB71" s="18">
        <v>0</v>
      </c>
      <c r="AC71" s="13">
        <v>0</v>
      </c>
      <c r="AD71" s="17">
        <v>0</v>
      </c>
      <c r="AE71" s="18">
        <v>0</v>
      </c>
      <c r="AF71" s="18">
        <v>0</v>
      </c>
      <c r="AG71" s="18">
        <v>0</v>
      </c>
      <c r="AH71" s="18">
        <v>0</v>
      </c>
      <c r="AI71" s="18">
        <v>0</v>
      </c>
      <c r="AJ71" s="13">
        <v>0</v>
      </c>
      <c r="AK71" s="17">
        <v>0</v>
      </c>
      <c r="AL71" s="18">
        <v>119037.03000000001</v>
      </c>
      <c r="AM71" s="18">
        <v>0</v>
      </c>
      <c r="AN71" s="18">
        <v>727554.67999999993</v>
      </c>
      <c r="AO71" s="18">
        <v>845217.62</v>
      </c>
      <c r="AP71" s="18">
        <v>6989.28</v>
      </c>
      <c r="AQ71" s="13">
        <v>1698798.61</v>
      </c>
      <c r="AR71" s="17">
        <v>0</v>
      </c>
      <c r="AS71" s="18">
        <v>0</v>
      </c>
      <c r="AT71" s="18">
        <v>0</v>
      </c>
      <c r="AU71" s="18">
        <v>0</v>
      </c>
      <c r="AV71" s="18">
        <v>0</v>
      </c>
      <c r="AW71" s="18">
        <v>0</v>
      </c>
      <c r="AX71" s="13">
        <v>0</v>
      </c>
    </row>
    <row r="72" spans="1:50" x14ac:dyDescent="0.35">
      <c r="A72" s="4" t="s">
        <v>61</v>
      </c>
      <c r="B72" s="101">
        <v>0</v>
      </c>
      <c r="C72" s="102">
        <v>450983.27</v>
      </c>
      <c r="D72" s="102">
        <v>0</v>
      </c>
      <c r="E72" s="102">
        <v>0</v>
      </c>
      <c r="F72" s="102">
        <v>0</v>
      </c>
      <c r="G72" s="102">
        <v>0</v>
      </c>
      <c r="H72" s="103">
        <v>450983.27</v>
      </c>
      <c r="I72" s="17">
        <v>0</v>
      </c>
      <c r="J72" s="18">
        <v>0</v>
      </c>
      <c r="K72" s="18">
        <v>0</v>
      </c>
      <c r="L72" s="18">
        <v>0</v>
      </c>
      <c r="M72" s="18">
        <v>0</v>
      </c>
      <c r="N72" s="18">
        <v>0</v>
      </c>
      <c r="O72" s="13">
        <v>0</v>
      </c>
      <c r="P72" s="17">
        <v>0</v>
      </c>
      <c r="Q72" s="18">
        <v>19680</v>
      </c>
      <c r="R72" s="18">
        <v>0</v>
      </c>
      <c r="S72" s="18">
        <v>0</v>
      </c>
      <c r="T72" s="18">
        <v>0</v>
      </c>
      <c r="U72" s="18">
        <v>0</v>
      </c>
      <c r="V72" s="13">
        <v>19680</v>
      </c>
      <c r="W72" s="17">
        <v>0</v>
      </c>
      <c r="X72" s="18">
        <v>0</v>
      </c>
      <c r="Y72" s="18">
        <v>0</v>
      </c>
      <c r="Z72" s="18">
        <v>0</v>
      </c>
      <c r="AA72" s="18">
        <v>0</v>
      </c>
      <c r="AB72" s="18">
        <v>0</v>
      </c>
      <c r="AC72" s="13">
        <v>0</v>
      </c>
      <c r="AD72" s="17">
        <v>0</v>
      </c>
      <c r="AE72" s="18">
        <v>0</v>
      </c>
      <c r="AF72" s="18">
        <v>0</v>
      </c>
      <c r="AG72" s="18">
        <v>0</v>
      </c>
      <c r="AH72" s="18">
        <v>0</v>
      </c>
      <c r="AI72" s="18">
        <v>0</v>
      </c>
      <c r="AJ72" s="13">
        <v>0</v>
      </c>
      <c r="AK72" s="17">
        <v>0</v>
      </c>
      <c r="AL72" s="18">
        <v>0</v>
      </c>
      <c r="AM72" s="18">
        <v>0</v>
      </c>
      <c r="AN72" s="18">
        <v>0</v>
      </c>
      <c r="AO72" s="18">
        <v>0</v>
      </c>
      <c r="AP72" s="18">
        <v>0</v>
      </c>
      <c r="AQ72" s="13">
        <v>0</v>
      </c>
      <c r="AR72" s="17">
        <v>0</v>
      </c>
      <c r="AS72" s="18">
        <v>431303.27</v>
      </c>
      <c r="AT72" s="18">
        <v>0</v>
      </c>
      <c r="AU72" s="18">
        <v>0</v>
      </c>
      <c r="AV72" s="18">
        <v>0</v>
      </c>
      <c r="AW72" s="18">
        <v>0</v>
      </c>
      <c r="AX72" s="13">
        <v>431303.27</v>
      </c>
    </row>
    <row r="73" spans="1:50" x14ac:dyDescent="0.35">
      <c r="A73" s="4" t="s">
        <v>62</v>
      </c>
      <c r="B73" s="101">
        <v>0</v>
      </c>
      <c r="C73" s="102">
        <v>3067119.0599999996</v>
      </c>
      <c r="D73" s="102">
        <v>839632.17</v>
      </c>
      <c r="E73" s="102">
        <v>12428594.32</v>
      </c>
      <c r="F73" s="102">
        <v>0</v>
      </c>
      <c r="G73" s="102">
        <v>1049437.25</v>
      </c>
      <c r="H73" s="103">
        <v>17384782.800000001</v>
      </c>
      <c r="I73" s="17">
        <v>0</v>
      </c>
      <c r="J73" s="18">
        <v>0</v>
      </c>
      <c r="K73" s="18">
        <v>744280.01</v>
      </c>
      <c r="L73" s="18">
        <v>148795.94</v>
      </c>
      <c r="M73" s="18">
        <v>0</v>
      </c>
      <c r="N73" s="18">
        <v>26469</v>
      </c>
      <c r="O73" s="13">
        <v>919544.95</v>
      </c>
      <c r="P73" s="17">
        <v>0</v>
      </c>
      <c r="Q73" s="18">
        <v>0</v>
      </c>
      <c r="R73" s="18">
        <v>0</v>
      </c>
      <c r="S73" s="18">
        <v>0</v>
      </c>
      <c r="T73" s="18">
        <v>0</v>
      </c>
      <c r="U73" s="18">
        <v>0</v>
      </c>
      <c r="V73" s="13">
        <v>0</v>
      </c>
      <c r="W73" s="17">
        <v>0</v>
      </c>
      <c r="X73" s="18">
        <v>0</v>
      </c>
      <c r="Y73" s="18">
        <v>0</v>
      </c>
      <c r="Z73" s="18">
        <v>0</v>
      </c>
      <c r="AA73" s="18">
        <v>0</v>
      </c>
      <c r="AB73" s="18">
        <v>93614.09</v>
      </c>
      <c r="AC73" s="13">
        <v>93614.09</v>
      </c>
      <c r="AD73" s="17">
        <v>0</v>
      </c>
      <c r="AE73" s="18">
        <v>0</v>
      </c>
      <c r="AF73" s="18">
        <v>0</v>
      </c>
      <c r="AG73" s="18">
        <v>0</v>
      </c>
      <c r="AH73" s="18">
        <v>0</v>
      </c>
      <c r="AI73" s="18">
        <v>0</v>
      </c>
      <c r="AJ73" s="13">
        <v>0</v>
      </c>
      <c r="AK73" s="17">
        <v>0</v>
      </c>
      <c r="AL73" s="18">
        <v>0</v>
      </c>
      <c r="AM73" s="18">
        <v>0</v>
      </c>
      <c r="AN73" s="18">
        <v>0</v>
      </c>
      <c r="AO73" s="18">
        <v>0</v>
      </c>
      <c r="AP73" s="18">
        <v>0</v>
      </c>
      <c r="AQ73" s="13">
        <v>0</v>
      </c>
      <c r="AR73" s="17">
        <v>0</v>
      </c>
      <c r="AS73" s="18">
        <v>3067119.0599999996</v>
      </c>
      <c r="AT73" s="18">
        <v>95352.16</v>
      </c>
      <c r="AU73" s="18">
        <v>12279798.380000001</v>
      </c>
      <c r="AV73" s="18">
        <v>0</v>
      </c>
      <c r="AW73" s="18">
        <v>929354.16</v>
      </c>
      <c r="AX73" s="13">
        <v>16371623.760000002</v>
      </c>
    </row>
    <row r="74" spans="1:50" x14ac:dyDescent="0.35">
      <c r="A74" s="4" t="s">
        <v>63</v>
      </c>
      <c r="B74" s="101">
        <v>0</v>
      </c>
      <c r="C74" s="102">
        <v>92815.01</v>
      </c>
      <c r="D74" s="102">
        <v>0</v>
      </c>
      <c r="E74" s="102">
        <v>229284.72</v>
      </c>
      <c r="F74" s="102">
        <v>44989.96</v>
      </c>
      <c r="G74" s="102">
        <v>128525</v>
      </c>
      <c r="H74" s="103">
        <v>495614.69</v>
      </c>
      <c r="I74" s="17">
        <v>0</v>
      </c>
      <c r="J74" s="18">
        <v>57254.17</v>
      </c>
      <c r="K74" s="18">
        <v>0</v>
      </c>
      <c r="L74" s="18">
        <v>0</v>
      </c>
      <c r="M74" s="18">
        <v>0</v>
      </c>
      <c r="N74" s="18">
        <v>0</v>
      </c>
      <c r="O74" s="13">
        <v>57254.17</v>
      </c>
      <c r="P74" s="17">
        <v>0</v>
      </c>
      <c r="Q74" s="18">
        <v>0</v>
      </c>
      <c r="R74" s="18">
        <v>0</v>
      </c>
      <c r="S74" s="18">
        <v>0</v>
      </c>
      <c r="T74" s="18">
        <v>0</v>
      </c>
      <c r="U74" s="18">
        <v>0</v>
      </c>
      <c r="V74" s="13">
        <v>0</v>
      </c>
      <c r="W74" s="17">
        <v>0</v>
      </c>
      <c r="X74" s="18">
        <v>0</v>
      </c>
      <c r="Y74" s="18">
        <v>0</v>
      </c>
      <c r="Z74" s="18">
        <v>0</v>
      </c>
      <c r="AA74" s="18">
        <v>0</v>
      </c>
      <c r="AB74" s="18">
        <v>0</v>
      </c>
      <c r="AC74" s="13">
        <v>0</v>
      </c>
      <c r="AD74" s="17">
        <v>0</v>
      </c>
      <c r="AE74" s="18">
        <v>0</v>
      </c>
      <c r="AF74" s="18">
        <v>0</v>
      </c>
      <c r="AG74" s="18">
        <v>0</v>
      </c>
      <c r="AH74" s="18">
        <v>0</v>
      </c>
      <c r="AI74" s="18">
        <v>0</v>
      </c>
      <c r="AJ74" s="13">
        <v>0</v>
      </c>
      <c r="AK74" s="17">
        <v>0</v>
      </c>
      <c r="AL74" s="18">
        <v>0</v>
      </c>
      <c r="AM74" s="18">
        <v>0</v>
      </c>
      <c r="AN74" s="18">
        <v>4798.4399999999996</v>
      </c>
      <c r="AO74" s="18">
        <v>44989.96</v>
      </c>
      <c r="AP74" s="18">
        <v>128525</v>
      </c>
      <c r="AQ74" s="13">
        <v>178313.4</v>
      </c>
      <c r="AR74" s="17">
        <v>0</v>
      </c>
      <c r="AS74" s="18">
        <v>35560.839999999997</v>
      </c>
      <c r="AT74" s="18">
        <v>0</v>
      </c>
      <c r="AU74" s="18">
        <v>224486.28</v>
      </c>
      <c r="AV74" s="18">
        <v>0</v>
      </c>
      <c r="AW74" s="18">
        <v>0</v>
      </c>
      <c r="AX74" s="13">
        <v>260047.12</v>
      </c>
    </row>
    <row r="75" spans="1:50" x14ac:dyDescent="0.35">
      <c r="A75" s="4" t="s">
        <v>64</v>
      </c>
      <c r="B75" s="101">
        <v>0</v>
      </c>
      <c r="C75" s="102">
        <v>85304.13</v>
      </c>
      <c r="D75" s="102">
        <v>0</v>
      </c>
      <c r="E75" s="102">
        <v>459967.50000000006</v>
      </c>
      <c r="F75" s="102">
        <v>0</v>
      </c>
      <c r="G75" s="102">
        <v>0</v>
      </c>
      <c r="H75" s="103">
        <v>545271.63000000012</v>
      </c>
      <c r="I75" s="17">
        <v>0</v>
      </c>
      <c r="J75" s="18">
        <v>0</v>
      </c>
      <c r="K75" s="18">
        <v>0</v>
      </c>
      <c r="L75" s="18">
        <v>459967.50000000006</v>
      </c>
      <c r="M75" s="18">
        <v>0</v>
      </c>
      <c r="N75" s="18">
        <v>0</v>
      </c>
      <c r="O75" s="13">
        <v>459967.50000000006</v>
      </c>
      <c r="P75" s="17">
        <v>0</v>
      </c>
      <c r="Q75" s="18">
        <v>0</v>
      </c>
      <c r="R75" s="18">
        <v>0</v>
      </c>
      <c r="S75" s="18">
        <v>0</v>
      </c>
      <c r="T75" s="18">
        <v>0</v>
      </c>
      <c r="U75" s="18">
        <v>0</v>
      </c>
      <c r="V75" s="13">
        <v>0</v>
      </c>
      <c r="W75" s="17">
        <v>0</v>
      </c>
      <c r="X75" s="18">
        <v>0</v>
      </c>
      <c r="Y75" s="18">
        <v>0</v>
      </c>
      <c r="Z75" s="18">
        <v>0</v>
      </c>
      <c r="AA75" s="18">
        <v>0</v>
      </c>
      <c r="AB75" s="18">
        <v>0</v>
      </c>
      <c r="AC75" s="13">
        <v>0</v>
      </c>
      <c r="AD75" s="17">
        <v>0</v>
      </c>
      <c r="AE75" s="18">
        <v>0</v>
      </c>
      <c r="AF75" s="18">
        <v>0</v>
      </c>
      <c r="AG75" s="18">
        <v>0</v>
      </c>
      <c r="AH75" s="18">
        <v>0</v>
      </c>
      <c r="AI75" s="18">
        <v>0</v>
      </c>
      <c r="AJ75" s="13">
        <v>0</v>
      </c>
      <c r="AK75" s="17">
        <v>0</v>
      </c>
      <c r="AL75" s="18">
        <v>0</v>
      </c>
      <c r="AM75" s="18">
        <v>0</v>
      </c>
      <c r="AN75" s="18">
        <v>0</v>
      </c>
      <c r="AO75" s="18">
        <v>0</v>
      </c>
      <c r="AP75" s="18">
        <v>0</v>
      </c>
      <c r="AQ75" s="13">
        <v>0</v>
      </c>
      <c r="AR75" s="17">
        <v>0</v>
      </c>
      <c r="AS75" s="18">
        <v>85304.13</v>
      </c>
      <c r="AT75" s="18">
        <v>0</v>
      </c>
      <c r="AU75" s="18">
        <v>0</v>
      </c>
      <c r="AV75" s="18">
        <v>0</v>
      </c>
      <c r="AW75" s="18">
        <v>0</v>
      </c>
      <c r="AX75" s="13">
        <v>85304.13</v>
      </c>
    </row>
    <row r="76" spans="1:50" x14ac:dyDescent="0.35">
      <c r="A76" s="4" t="s">
        <v>65</v>
      </c>
      <c r="B76" s="101">
        <v>9557</v>
      </c>
      <c r="C76" s="102">
        <v>92457</v>
      </c>
      <c r="D76" s="102">
        <v>9617</v>
      </c>
      <c r="E76" s="102">
        <v>60857</v>
      </c>
      <c r="F76" s="102">
        <v>1515246</v>
      </c>
      <c r="G76" s="102">
        <v>19559</v>
      </c>
      <c r="H76" s="103">
        <v>1707293</v>
      </c>
      <c r="I76" s="17">
        <v>0</v>
      </c>
      <c r="J76" s="18">
        <v>92457</v>
      </c>
      <c r="K76" s="18">
        <v>0</v>
      </c>
      <c r="L76" s="18">
        <v>0</v>
      </c>
      <c r="M76" s="18">
        <v>0</v>
      </c>
      <c r="N76" s="18">
        <v>0</v>
      </c>
      <c r="O76" s="13">
        <v>92457</v>
      </c>
      <c r="P76" s="17">
        <v>9557</v>
      </c>
      <c r="Q76" s="18">
        <v>0</v>
      </c>
      <c r="R76" s="18">
        <v>9617</v>
      </c>
      <c r="S76" s="18">
        <v>0</v>
      </c>
      <c r="T76" s="18">
        <v>0</v>
      </c>
      <c r="U76" s="18">
        <v>0</v>
      </c>
      <c r="V76" s="13">
        <v>19174</v>
      </c>
      <c r="W76" s="17">
        <v>0</v>
      </c>
      <c r="X76" s="18">
        <v>0</v>
      </c>
      <c r="Y76" s="18">
        <v>0</v>
      </c>
      <c r="Z76" s="18">
        <v>0</v>
      </c>
      <c r="AA76" s="18">
        <v>0</v>
      </c>
      <c r="AB76" s="18">
        <v>0</v>
      </c>
      <c r="AC76" s="13">
        <v>0</v>
      </c>
      <c r="AD76" s="17">
        <v>0</v>
      </c>
      <c r="AE76" s="18">
        <v>0</v>
      </c>
      <c r="AF76" s="18">
        <v>0</v>
      </c>
      <c r="AG76" s="18">
        <v>0</v>
      </c>
      <c r="AH76" s="18">
        <v>0</v>
      </c>
      <c r="AI76" s="18">
        <v>0</v>
      </c>
      <c r="AJ76" s="13">
        <v>0</v>
      </c>
      <c r="AK76" s="17">
        <v>0</v>
      </c>
      <c r="AL76" s="18">
        <v>0</v>
      </c>
      <c r="AM76" s="18">
        <v>0</v>
      </c>
      <c r="AN76" s="18">
        <v>0</v>
      </c>
      <c r="AO76" s="18">
        <v>0</v>
      </c>
      <c r="AP76" s="18">
        <v>0</v>
      </c>
      <c r="AQ76" s="13">
        <v>0</v>
      </c>
      <c r="AR76" s="17">
        <v>0</v>
      </c>
      <c r="AS76" s="18">
        <v>0</v>
      </c>
      <c r="AT76" s="18">
        <v>0</v>
      </c>
      <c r="AU76" s="18">
        <v>60857</v>
      </c>
      <c r="AV76" s="18">
        <v>1515246</v>
      </c>
      <c r="AW76" s="18">
        <v>19559</v>
      </c>
      <c r="AX76" s="13">
        <v>1595662</v>
      </c>
    </row>
    <row r="77" spans="1:50" x14ac:dyDescent="0.35">
      <c r="A77" s="4" t="s">
        <v>66</v>
      </c>
      <c r="B77" s="101">
        <v>0</v>
      </c>
      <c r="C77" s="102">
        <v>0</v>
      </c>
      <c r="D77" s="102">
        <v>0</v>
      </c>
      <c r="E77" s="102">
        <v>135728.79999999999</v>
      </c>
      <c r="F77" s="102">
        <v>0</v>
      </c>
      <c r="G77" s="102">
        <v>916935.92</v>
      </c>
      <c r="H77" s="103">
        <v>1052664.7200000002</v>
      </c>
      <c r="I77" s="17">
        <v>0</v>
      </c>
      <c r="J77" s="18">
        <v>0</v>
      </c>
      <c r="K77" s="18">
        <v>0</v>
      </c>
      <c r="L77" s="18">
        <v>35728.800000000003</v>
      </c>
      <c r="M77" s="18">
        <v>0</v>
      </c>
      <c r="N77" s="18">
        <v>916935.92</v>
      </c>
      <c r="O77" s="13">
        <v>952664.72000000009</v>
      </c>
      <c r="P77" s="17">
        <v>0</v>
      </c>
      <c r="Q77" s="18">
        <v>0</v>
      </c>
      <c r="R77" s="18">
        <v>0</v>
      </c>
      <c r="S77" s="18">
        <v>0</v>
      </c>
      <c r="T77" s="18">
        <v>0</v>
      </c>
      <c r="U77" s="18">
        <v>0</v>
      </c>
      <c r="V77" s="13">
        <v>0</v>
      </c>
      <c r="W77" s="17">
        <v>0</v>
      </c>
      <c r="X77" s="18">
        <v>0</v>
      </c>
      <c r="Y77" s="18">
        <v>0</v>
      </c>
      <c r="Z77" s="18">
        <v>0</v>
      </c>
      <c r="AA77" s="18">
        <v>0</v>
      </c>
      <c r="AB77" s="18">
        <v>0</v>
      </c>
      <c r="AC77" s="13">
        <v>0</v>
      </c>
      <c r="AD77" s="17">
        <v>0</v>
      </c>
      <c r="AE77" s="18">
        <v>0</v>
      </c>
      <c r="AF77" s="18">
        <v>0</v>
      </c>
      <c r="AG77" s="18">
        <v>0</v>
      </c>
      <c r="AH77" s="18">
        <v>0</v>
      </c>
      <c r="AI77" s="18">
        <v>0</v>
      </c>
      <c r="AJ77" s="13">
        <v>0</v>
      </c>
      <c r="AK77" s="17">
        <v>0</v>
      </c>
      <c r="AL77" s="18">
        <v>0</v>
      </c>
      <c r="AM77" s="18">
        <v>0</v>
      </c>
      <c r="AN77" s="18">
        <v>100000</v>
      </c>
      <c r="AO77" s="18">
        <v>0</v>
      </c>
      <c r="AP77" s="18">
        <v>0</v>
      </c>
      <c r="AQ77" s="13">
        <v>100000</v>
      </c>
      <c r="AR77" s="17">
        <v>0</v>
      </c>
      <c r="AS77" s="18">
        <v>0</v>
      </c>
      <c r="AT77" s="18">
        <v>0</v>
      </c>
      <c r="AU77" s="18">
        <v>0</v>
      </c>
      <c r="AV77" s="18">
        <v>0</v>
      </c>
      <c r="AW77" s="18">
        <v>0</v>
      </c>
      <c r="AX77" s="13">
        <v>0</v>
      </c>
    </row>
    <row r="78" spans="1:50" x14ac:dyDescent="0.35">
      <c r="A78" s="4" t="s">
        <v>67</v>
      </c>
      <c r="B78" s="101">
        <v>0</v>
      </c>
      <c r="C78" s="102">
        <v>2906265</v>
      </c>
      <c r="D78" s="102">
        <v>667606</v>
      </c>
      <c r="E78" s="102">
        <v>0</v>
      </c>
      <c r="F78" s="102">
        <v>0</v>
      </c>
      <c r="G78" s="102">
        <v>1175346</v>
      </c>
      <c r="H78" s="103">
        <v>4749217</v>
      </c>
      <c r="I78" s="17">
        <v>0</v>
      </c>
      <c r="J78" s="18">
        <v>187222</v>
      </c>
      <c r="K78" s="18">
        <v>0</v>
      </c>
      <c r="L78" s="18">
        <v>0</v>
      </c>
      <c r="M78" s="18">
        <v>0</v>
      </c>
      <c r="N78" s="18">
        <v>396935</v>
      </c>
      <c r="O78" s="13">
        <v>584157</v>
      </c>
      <c r="P78" s="17">
        <v>0</v>
      </c>
      <c r="Q78" s="18">
        <v>0</v>
      </c>
      <c r="R78" s="18">
        <v>0</v>
      </c>
      <c r="S78" s="18">
        <v>0</v>
      </c>
      <c r="T78" s="18">
        <v>0</v>
      </c>
      <c r="U78" s="18">
        <v>0</v>
      </c>
      <c r="V78" s="13">
        <v>0</v>
      </c>
      <c r="W78" s="17">
        <v>0</v>
      </c>
      <c r="X78" s="18">
        <v>5575</v>
      </c>
      <c r="Y78" s="18">
        <v>0</v>
      </c>
      <c r="Z78" s="18">
        <v>0</v>
      </c>
      <c r="AA78" s="18">
        <v>0</v>
      </c>
      <c r="AB78" s="18">
        <v>0</v>
      </c>
      <c r="AC78" s="13">
        <v>5575</v>
      </c>
      <c r="AD78" s="17">
        <v>0</v>
      </c>
      <c r="AE78" s="18">
        <v>0</v>
      </c>
      <c r="AF78" s="18">
        <v>0</v>
      </c>
      <c r="AG78" s="18">
        <v>0</v>
      </c>
      <c r="AH78" s="18">
        <v>0</v>
      </c>
      <c r="AI78" s="18">
        <v>778411</v>
      </c>
      <c r="AJ78" s="13">
        <v>778411</v>
      </c>
      <c r="AK78" s="17">
        <v>0</v>
      </c>
      <c r="AL78" s="18">
        <v>0</v>
      </c>
      <c r="AM78" s="18">
        <v>0</v>
      </c>
      <c r="AN78" s="18">
        <v>0</v>
      </c>
      <c r="AO78" s="18">
        <v>0</v>
      </c>
      <c r="AP78" s="18">
        <v>0</v>
      </c>
      <c r="AQ78" s="13">
        <v>0</v>
      </c>
      <c r="AR78" s="17">
        <v>0</v>
      </c>
      <c r="AS78" s="18">
        <v>2713468</v>
      </c>
      <c r="AT78" s="18">
        <v>667606</v>
      </c>
      <c r="AU78" s="18">
        <v>0</v>
      </c>
      <c r="AV78" s="18">
        <v>0</v>
      </c>
      <c r="AW78" s="18">
        <v>0</v>
      </c>
      <c r="AX78" s="13">
        <v>3381074</v>
      </c>
    </row>
    <row r="79" spans="1:50" x14ac:dyDescent="0.35">
      <c r="A79" s="4" t="s">
        <v>68</v>
      </c>
      <c r="B79" s="101">
        <v>0</v>
      </c>
      <c r="C79" s="102">
        <v>539810</v>
      </c>
      <c r="D79" s="102">
        <v>0</v>
      </c>
      <c r="E79" s="102">
        <v>422000</v>
      </c>
      <c r="F79" s="102">
        <v>0</v>
      </c>
      <c r="G79" s="102">
        <v>0</v>
      </c>
      <c r="H79" s="103">
        <v>961810</v>
      </c>
      <c r="I79" s="17">
        <v>0</v>
      </c>
      <c r="J79" s="18">
        <v>539810</v>
      </c>
      <c r="K79" s="18">
        <v>0</v>
      </c>
      <c r="L79" s="18">
        <v>0</v>
      </c>
      <c r="M79" s="18">
        <v>0</v>
      </c>
      <c r="N79" s="18">
        <v>0</v>
      </c>
      <c r="O79" s="13">
        <v>539810</v>
      </c>
      <c r="P79" s="17">
        <v>0</v>
      </c>
      <c r="Q79" s="18">
        <v>0</v>
      </c>
      <c r="R79" s="18">
        <v>0</v>
      </c>
      <c r="S79" s="18">
        <v>0</v>
      </c>
      <c r="T79" s="18">
        <v>0</v>
      </c>
      <c r="U79" s="18">
        <v>0</v>
      </c>
      <c r="V79" s="13">
        <v>0</v>
      </c>
      <c r="W79" s="17">
        <v>0</v>
      </c>
      <c r="X79" s="18">
        <v>0</v>
      </c>
      <c r="Y79" s="18">
        <v>0</v>
      </c>
      <c r="Z79" s="18">
        <v>0</v>
      </c>
      <c r="AA79" s="18">
        <v>0</v>
      </c>
      <c r="AB79" s="18">
        <v>0</v>
      </c>
      <c r="AC79" s="13">
        <v>0</v>
      </c>
      <c r="AD79" s="17">
        <v>0</v>
      </c>
      <c r="AE79" s="18">
        <v>0</v>
      </c>
      <c r="AF79" s="18">
        <v>0</v>
      </c>
      <c r="AG79" s="18">
        <v>0</v>
      </c>
      <c r="AH79" s="18">
        <v>0</v>
      </c>
      <c r="AI79" s="18">
        <v>0</v>
      </c>
      <c r="AJ79" s="13">
        <v>0</v>
      </c>
      <c r="AK79" s="17">
        <v>0</v>
      </c>
      <c r="AL79" s="18">
        <v>0</v>
      </c>
      <c r="AM79" s="18">
        <v>0</v>
      </c>
      <c r="AN79" s="18">
        <v>0</v>
      </c>
      <c r="AO79" s="18">
        <v>0</v>
      </c>
      <c r="AP79" s="18">
        <v>0</v>
      </c>
      <c r="AQ79" s="13">
        <v>0</v>
      </c>
      <c r="AR79" s="17">
        <v>0</v>
      </c>
      <c r="AS79" s="18">
        <v>0</v>
      </c>
      <c r="AT79" s="18">
        <v>0</v>
      </c>
      <c r="AU79" s="18">
        <v>422000</v>
      </c>
      <c r="AV79" s="18">
        <v>0</v>
      </c>
      <c r="AW79" s="18">
        <v>0</v>
      </c>
      <c r="AX79" s="13">
        <v>422000</v>
      </c>
    </row>
    <row r="80" spans="1:50" x14ac:dyDescent="0.35">
      <c r="A80" s="4" t="s">
        <v>69</v>
      </c>
      <c r="B80" s="101">
        <v>0</v>
      </c>
      <c r="C80" s="102">
        <v>0</v>
      </c>
      <c r="D80" s="102">
        <v>203.45</v>
      </c>
      <c r="E80" s="102">
        <v>505840.81000000006</v>
      </c>
      <c r="F80" s="102">
        <v>415422.85</v>
      </c>
      <c r="G80" s="102">
        <v>0</v>
      </c>
      <c r="H80" s="103">
        <v>921467.1100000001</v>
      </c>
      <c r="I80" s="17">
        <v>0</v>
      </c>
      <c r="J80" s="18">
        <v>0</v>
      </c>
      <c r="K80" s="18">
        <v>0</v>
      </c>
      <c r="L80" s="18">
        <v>0</v>
      </c>
      <c r="M80" s="18">
        <v>0</v>
      </c>
      <c r="N80" s="18">
        <v>0</v>
      </c>
      <c r="O80" s="13">
        <v>0</v>
      </c>
      <c r="P80" s="17">
        <v>0</v>
      </c>
      <c r="Q80" s="18">
        <v>0</v>
      </c>
      <c r="R80" s="18">
        <v>0</v>
      </c>
      <c r="S80" s="18">
        <v>0</v>
      </c>
      <c r="T80" s="18">
        <v>0</v>
      </c>
      <c r="U80" s="18">
        <v>0</v>
      </c>
      <c r="V80" s="13">
        <v>0</v>
      </c>
      <c r="W80" s="17">
        <v>0</v>
      </c>
      <c r="X80" s="18">
        <v>0</v>
      </c>
      <c r="Y80" s="18">
        <v>0</v>
      </c>
      <c r="Z80" s="18">
        <v>0</v>
      </c>
      <c r="AA80" s="18">
        <v>0</v>
      </c>
      <c r="AB80" s="18">
        <v>0</v>
      </c>
      <c r="AC80" s="13">
        <v>0</v>
      </c>
      <c r="AD80" s="17">
        <v>0</v>
      </c>
      <c r="AE80" s="18">
        <v>0</v>
      </c>
      <c r="AF80" s="18">
        <v>0</v>
      </c>
      <c r="AG80" s="18">
        <v>0</v>
      </c>
      <c r="AH80" s="18">
        <v>0</v>
      </c>
      <c r="AI80" s="18">
        <v>0</v>
      </c>
      <c r="AJ80" s="13">
        <v>0</v>
      </c>
      <c r="AK80" s="17">
        <v>0</v>
      </c>
      <c r="AL80" s="18">
        <v>0</v>
      </c>
      <c r="AM80" s="18">
        <v>0</v>
      </c>
      <c r="AN80" s="18">
        <v>0</v>
      </c>
      <c r="AO80" s="18">
        <v>0</v>
      </c>
      <c r="AP80" s="18">
        <v>0</v>
      </c>
      <c r="AQ80" s="13">
        <v>0</v>
      </c>
      <c r="AR80" s="17">
        <v>0</v>
      </c>
      <c r="AS80" s="18">
        <v>0</v>
      </c>
      <c r="AT80" s="18">
        <v>203.45</v>
      </c>
      <c r="AU80" s="18">
        <v>505840.81000000006</v>
      </c>
      <c r="AV80" s="18">
        <v>415422.85</v>
      </c>
      <c r="AW80" s="18">
        <v>0</v>
      </c>
      <c r="AX80" s="13">
        <v>921467.1100000001</v>
      </c>
    </row>
    <row r="81" spans="1:50" x14ac:dyDescent="0.35">
      <c r="A81" s="4" t="s">
        <v>70</v>
      </c>
      <c r="B81" s="101">
        <v>0</v>
      </c>
      <c r="C81" s="102">
        <v>108281</v>
      </c>
      <c r="D81" s="102">
        <v>0</v>
      </c>
      <c r="E81" s="102">
        <v>23080</v>
      </c>
      <c r="F81" s="102">
        <v>167244</v>
      </c>
      <c r="G81" s="102">
        <v>0</v>
      </c>
      <c r="H81" s="103">
        <v>298605</v>
      </c>
      <c r="I81" s="17">
        <v>0</v>
      </c>
      <c r="J81" s="18">
        <v>108281</v>
      </c>
      <c r="K81" s="18">
        <v>0</v>
      </c>
      <c r="L81" s="18">
        <v>23080</v>
      </c>
      <c r="M81" s="18">
        <v>167244</v>
      </c>
      <c r="N81" s="18">
        <v>0</v>
      </c>
      <c r="O81" s="13">
        <v>298605</v>
      </c>
      <c r="P81" s="17">
        <v>0</v>
      </c>
      <c r="Q81" s="18">
        <v>0</v>
      </c>
      <c r="R81" s="18">
        <v>0</v>
      </c>
      <c r="S81" s="18">
        <v>0</v>
      </c>
      <c r="T81" s="18">
        <v>0</v>
      </c>
      <c r="U81" s="18">
        <v>0</v>
      </c>
      <c r="V81" s="13">
        <v>0</v>
      </c>
      <c r="W81" s="17">
        <v>0</v>
      </c>
      <c r="X81" s="18">
        <v>0</v>
      </c>
      <c r="Y81" s="18">
        <v>0</v>
      </c>
      <c r="Z81" s="18">
        <v>0</v>
      </c>
      <c r="AA81" s="18">
        <v>0</v>
      </c>
      <c r="AB81" s="18">
        <v>0</v>
      </c>
      <c r="AC81" s="13">
        <v>0</v>
      </c>
      <c r="AD81" s="17">
        <v>0</v>
      </c>
      <c r="AE81" s="18">
        <v>0</v>
      </c>
      <c r="AF81" s="18">
        <v>0</v>
      </c>
      <c r="AG81" s="18">
        <v>0</v>
      </c>
      <c r="AH81" s="18">
        <v>0</v>
      </c>
      <c r="AI81" s="18">
        <v>0</v>
      </c>
      <c r="AJ81" s="13">
        <v>0</v>
      </c>
      <c r="AK81" s="17">
        <v>0</v>
      </c>
      <c r="AL81" s="18">
        <v>0</v>
      </c>
      <c r="AM81" s="18">
        <v>0</v>
      </c>
      <c r="AN81" s="18">
        <v>0</v>
      </c>
      <c r="AO81" s="18">
        <v>0</v>
      </c>
      <c r="AP81" s="18">
        <v>0</v>
      </c>
      <c r="AQ81" s="13">
        <v>0</v>
      </c>
      <c r="AR81" s="17">
        <v>0</v>
      </c>
      <c r="AS81" s="18">
        <v>0</v>
      </c>
      <c r="AT81" s="18">
        <v>0</v>
      </c>
      <c r="AU81" s="18">
        <v>0</v>
      </c>
      <c r="AV81" s="18">
        <v>0</v>
      </c>
      <c r="AW81" s="18">
        <v>0</v>
      </c>
      <c r="AX81" s="13">
        <v>0</v>
      </c>
    </row>
    <row r="82" spans="1:50" x14ac:dyDescent="0.35">
      <c r="A82" s="4" t="s">
        <v>71</v>
      </c>
      <c r="B82" s="101">
        <v>0</v>
      </c>
      <c r="C82" s="102">
        <v>3252402</v>
      </c>
      <c r="D82" s="102">
        <v>881382</v>
      </c>
      <c r="E82" s="102">
        <v>7495</v>
      </c>
      <c r="F82" s="102">
        <v>2737425</v>
      </c>
      <c r="G82" s="102">
        <v>415283</v>
      </c>
      <c r="H82" s="103">
        <v>7293987</v>
      </c>
      <c r="I82" s="17">
        <v>0</v>
      </c>
      <c r="J82" s="18">
        <v>0</v>
      </c>
      <c r="K82" s="18">
        <v>0</v>
      </c>
      <c r="L82" s="18">
        <v>0</v>
      </c>
      <c r="M82" s="18">
        <v>0</v>
      </c>
      <c r="N82" s="18">
        <v>0</v>
      </c>
      <c r="O82" s="13">
        <v>0</v>
      </c>
      <c r="P82" s="17">
        <v>0</v>
      </c>
      <c r="Q82" s="18">
        <v>0</v>
      </c>
      <c r="R82" s="18">
        <v>0</v>
      </c>
      <c r="S82" s="18">
        <v>0</v>
      </c>
      <c r="T82" s="18">
        <v>0</v>
      </c>
      <c r="U82" s="18">
        <v>0</v>
      </c>
      <c r="V82" s="13">
        <v>0</v>
      </c>
      <c r="W82" s="17">
        <v>0</v>
      </c>
      <c r="X82" s="18">
        <v>0</v>
      </c>
      <c r="Y82" s="18">
        <v>0</v>
      </c>
      <c r="Z82" s="18">
        <v>0</v>
      </c>
      <c r="AA82" s="18">
        <v>0</v>
      </c>
      <c r="AB82" s="18">
        <v>0</v>
      </c>
      <c r="AC82" s="13">
        <v>0</v>
      </c>
      <c r="AD82" s="17">
        <v>0</v>
      </c>
      <c r="AE82" s="18">
        <v>0</v>
      </c>
      <c r="AF82" s="18">
        <v>0</v>
      </c>
      <c r="AG82" s="18">
        <v>0</v>
      </c>
      <c r="AH82" s="18">
        <v>0</v>
      </c>
      <c r="AI82" s="18">
        <v>0</v>
      </c>
      <c r="AJ82" s="13">
        <v>0</v>
      </c>
      <c r="AK82" s="17">
        <v>0</v>
      </c>
      <c r="AL82" s="18">
        <v>0</v>
      </c>
      <c r="AM82" s="18">
        <v>0</v>
      </c>
      <c r="AN82" s="18">
        <v>0</v>
      </c>
      <c r="AO82" s="18">
        <v>0</v>
      </c>
      <c r="AP82" s="18">
        <v>0</v>
      </c>
      <c r="AQ82" s="13">
        <v>0</v>
      </c>
      <c r="AR82" s="17">
        <v>0</v>
      </c>
      <c r="AS82" s="18">
        <v>3252402</v>
      </c>
      <c r="AT82" s="18">
        <v>881382</v>
      </c>
      <c r="AU82" s="18">
        <v>7495</v>
      </c>
      <c r="AV82" s="18">
        <v>2737425</v>
      </c>
      <c r="AW82" s="18">
        <v>415283</v>
      </c>
      <c r="AX82" s="13">
        <v>7293987</v>
      </c>
    </row>
    <row r="83" spans="1:50" x14ac:dyDescent="0.35">
      <c r="A83" s="4" t="s">
        <v>72</v>
      </c>
      <c r="B83" s="101">
        <v>0</v>
      </c>
      <c r="C83" s="102">
        <v>1625233</v>
      </c>
      <c r="D83" s="102">
        <v>0</v>
      </c>
      <c r="E83" s="102">
        <v>995251.54</v>
      </c>
      <c r="F83" s="102">
        <v>0</v>
      </c>
      <c r="G83" s="102">
        <v>2207486.11</v>
      </c>
      <c r="H83" s="103">
        <v>4827970.6500000004</v>
      </c>
      <c r="I83" s="17">
        <v>0</v>
      </c>
      <c r="J83" s="18">
        <v>1625233</v>
      </c>
      <c r="K83" s="18">
        <v>0</v>
      </c>
      <c r="L83" s="18">
        <v>995251.54</v>
      </c>
      <c r="M83" s="18">
        <v>0</v>
      </c>
      <c r="N83" s="18">
        <v>471884</v>
      </c>
      <c r="O83" s="13">
        <v>3092368.54</v>
      </c>
      <c r="P83" s="17">
        <v>0</v>
      </c>
      <c r="Q83" s="18">
        <v>0</v>
      </c>
      <c r="R83" s="18">
        <v>0</v>
      </c>
      <c r="S83" s="18">
        <v>0</v>
      </c>
      <c r="T83" s="18">
        <v>0</v>
      </c>
      <c r="U83" s="18">
        <v>0</v>
      </c>
      <c r="V83" s="13">
        <v>0</v>
      </c>
      <c r="W83" s="17">
        <v>0</v>
      </c>
      <c r="X83" s="18">
        <v>0</v>
      </c>
      <c r="Y83" s="18">
        <v>0</v>
      </c>
      <c r="Z83" s="18">
        <v>0</v>
      </c>
      <c r="AA83" s="18">
        <v>0</v>
      </c>
      <c r="AB83" s="18">
        <v>0</v>
      </c>
      <c r="AC83" s="13">
        <v>0</v>
      </c>
      <c r="AD83" s="17">
        <v>0</v>
      </c>
      <c r="AE83" s="18">
        <v>0</v>
      </c>
      <c r="AF83" s="18">
        <v>0</v>
      </c>
      <c r="AG83" s="18">
        <v>0</v>
      </c>
      <c r="AH83" s="18">
        <v>0</v>
      </c>
      <c r="AI83" s="18">
        <v>0</v>
      </c>
      <c r="AJ83" s="13">
        <v>0</v>
      </c>
      <c r="AK83" s="17">
        <v>0</v>
      </c>
      <c r="AL83" s="18">
        <v>0</v>
      </c>
      <c r="AM83" s="18">
        <v>0</v>
      </c>
      <c r="AN83" s="18">
        <v>0</v>
      </c>
      <c r="AO83" s="18">
        <v>0</v>
      </c>
      <c r="AP83" s="18">
        <v>1735602.1099999999</v>
      </c>
      <c r="AQ83" s="13">
        <v>1735602.1099999999</v>
      </c>
      <c r="AR83" s="17">
        <v>0</v>
      </c>
      <c r="AS83" s="18">
        <v>0</v>
      </c>
      <c r="AT83" s="18">
        <v>0</v>
      </c>
      <c r="AU83" s="18">
        <v>0</v>
      </c>
      <c r="AV83" s="18">
        <v>0</v>
      </c>
      <c r="AW83" s="18">
        <v>0</v>
      </c>
      <c r="AX83" s="13">
        <v>0</v>
      </c>
    </row>
    <row r="84" spans="1:50" x14ac:dyDescent="0.35">
      <c r="A84" s="4" t="s">
        <v>73</v>
      </c>
      <c r="B84" s="101">
        <v>0</v>
      </c>
      <c r="C84" s="102">
        <v>358797.58999999997</v>
      </c>
      <c r="D84" s="102">
        <v>0</v>
      </c>
      <c r="E84" s="102">
        <v>88849.58</v>
      </c>
      <c r="F84" s="102">
        <v>0</v>
      </c>
      <c r="G84" s="102">
        <v>838895.45</v>
      </c>
      <c r="H84" s="103">
        <v>1286542.6199999999</v>
      </c>
      <c r="I84" s="17">
        <v>0</v>
      </c>
      <c r="J84" s="18">
        <v>358797.58999999997</v>
      </c>
      <c r="K84" s="18">
        <v>0</v>
      </c>
      <c r="L84" s="18">
        <v>0</v>
      </c>
      <c r="M84" s="18">
        <v>0</v>
      </c>
      <c r="N84" s="18">
        <v>0</v>
      </c>
      <c r="O84" s="13">
        <v>358797.58999999997</v>
      </c>
      <c r="P84" s="17">
        <v>0</v>
      </c>
      <c r="Q84" s="18">
        <v>0</v>
      </c>
      <c r="R84" s="18">
        <v>0</v>
      </c>
      <c r="S84" s="18">
        <v>0</v>
      </c>
      <c r="T84" s="18">
        <v>0</v>
      </c>
      <c r="U84" s="18">
        <v>0</v>
      </c>
      <c r="V84" s="13">
        <v>0</v>
      </c>
      <c r="W84" s="17">
        <v>0</v>
      </c>
      <c r="X84" s="18">
        <v>0</v>
      </c>
      <c r="Y84" s="18">
        <v>0</v>
      </c>
      <c r="Z84" s="18">
        <v>0</v>
      </c>
      <c r="AA84" s="18">
        <v>0</v>
      </c>
      <c r="AB84" s="18">
        <v>0</v>
      </c>
      <c r="AC84" s="13">
        <v>0</v>
      </c>
      <c r="AD84" s="17">
        <v>0</v>
      </c>
      <c r="AE84" s="18">
        <v>0</v>
      </c>
      <c r="AF84" s="18">
        <v>0</v>
      </c>
      <c r="AG84" s="18">
        <v>0</v>
      </c>
      <c r="AH84" s="18">
        <v>0</v>
      </c>
      <c r="AI84" s="18">
        <v>0</v>
      </c>
      <c r="AJ84" s="13">
        <v>0</v>
      </c>
      <c r="AK84" s="17">
        <v>0</v>
      </c>
      <c r="AL84" s="18">
        <v>0</v>
      </c>
      <c r="AM84" s="18">
        <v>0</v>
      </c>
      <c r="AN84" s="18">
        <v>88849.58</v>
      </c>
      <c r="AO84" s="18">
        <v>0</v>
      </c>
      <c r="AP84" s="18">
        <v>838895.45</v>
      </c>
      <c r="AQ84" s="13">
        <v>927745.02999999991</v>
      </c>
      <c r="AR84" s="17">
        <v>0</v>
      </c>
      <c r="AS84" s="18">
        <v>0</v>
      </c>
      <c r="AT84" s="18">
        <v>0</v>
      </c>
      <c r="AU84" s="18">
        <v>0</v>
      </c>
      <c r="AV84" s="18">
        <v>0</v>
      </c>
      <c r="AW84" s="18">
        <v>0</v>
      </c>
      <c r="AX84" s="13">
        <v>0</v>
      </c>
    </row>
    <row r="85" spans="1:50" x14ac:dyDescent="0.35">
      <c r="A85" s="4" t="s">
        <v>74</v>
      </c>
      <c r="B85" s="101">
        <v>0</v>
      </c>
      <c r="C85" s="102">
        <v>6527422.3899999997</v>
      </c>
      <c r="D85" s="102">
        <v>0</v>
      </c>
      <c r="E85" s="102">
        <v>544608.78</v>
      </c>
      <c r="F85" s="102">
        <v>1076823.71</v>
      </c>
      <c r="G85" s="102">
        <v>0</v>
      </c>
      <c r="H85" s="103">
        <v>8148854.879999999</v>
      </c>
      <c r="I85" s="17" t="s">
        <v>259</v>
      </c>
      <c r="J85" s="18" t="s">
        <v>259</v>
      </c>
      <c r="K85" s="18" t="s">
        <v>259</v>
      </c>
      <c r="L85" s="18" t="s">
        <v>259</v>
      </c>
      <c r="M85" s="18" t="s">
        <v>259</v>
      </c>
      <c r="N85" s="18" t="s">
        <v>259</v>
      </c>
      <c r="O85" s="13">
        <v>0</v>
      </c>
      <c r="P85" s="17">
        <v>0</v>
      </c>
      <c r="Q85" s="18">
        <v>6186094.3399999999</v>
      </c>
      <c r="R85" s="18">
        <v>0</v>
      </c>
      <c r="S85" s="18">
        <v>0</v>
      </c>
      <c r="T85" s="18">
        <v>0</v>
      </c>
      <c r="U85" s="18">
        <v>0</v>
      </c>
      <c r="V85" s="13">
        <v>6186094.3399999999</v>
      </c>
      <c r="W85" s="17" t="s">
        <v>259</v>
      </c>
      <c r="X85" s="18" t="s">
        <v>259</v>
      </c>
      <c r="Y85" s="18" t="s">
        <v>259</v>
      </c>
      <c r="Z85" s="18" t="s">
        <v>259</v>
      </c>
      <c r="AA85" s="18" t="s">
        <v>259</v>
      </c>
      <c r="AB85" s="18" t="s">
        <v>259</v>
      </c>
      <c r="AC85" s="13">
        <v>0</v>
      </c>
      <c r="AD85" s="17" t="s">
        <v>259</v>
      </c>
      <c r="AE85" s="18" t="s">
        <v>259</v>
      </c>
      <c r="AF85" s="18" t="s">
        <v>259</v>
      </c>
      <c r="AG85" s="18" t="s">
        <v>259</v>
      </c>
      <c r="AH85" s="18" t="s">
        <v>259</v>
      </c>
      <c r="AI85" s="18" t="s">
        <v>259</v>
      </c>
      <c r="AJ85" s="13">
        <v>0</v>
      </c>
      <c r="AK85" s="17">
        <v>0</v>
      </c>
      <c r="AL85" s="18">
        <v>341328.05</v>
      </c>
      <c r="AM85" s="18">
        <v>0</v>
      </c>
      <c r="AN85" s="18">
        <v>412.26</v>
      </c>
      <c r="AO85" s="18">
        <v>1076823.71</v>
      </c>
      <c r="AP85" s="18">
        <v>0</v>
      </c>
      <c r="AQ85" s="13">
        <v>1418564.02</v>
      </c>
      <c r="AR85" s="17">
        <v>0</v>
      </c>
      <c r="AS85" s="18">
        <v>0</v>
      </c>
      <c r="AT85" s="18">
        <v>0</v>
      </c>
      <c r="AU85" s="18">
        <v>544196.52</v>
      </c>
      <c r="AV85" s="18">
        <v>0</v>
      </c>
      <c r="AW85" s="18">
        <v>0</v>
      </c>
      <c r="AX85" s="13">
        <v>544196.52</v>
      </c>
    </row>
    <row r="86" spans="1:50" x14ac:dyDescent="0.35">
      <c r="A86" s="4" t="s">
        <v>75</v>
      </c>
      <c r="B86" s="101">
        <v>0</v>
      </c>
      <c r="C86" s="102">
        <v>2582110</v>
      </c>
      <c r="D86" s="102">
        <v>378127</v>
      </c>
      <c r="E86" s="102">
        <v>109853</v>
      </c>
      <c r="F86" s="102">
        <v>0</v>
      </c>
      <c r="G86" s="102">
        <v>1202458</v>
      </c>
      <c r="H86" s="103">
        <v>4272548</v>
      </c>
      <c r="I86" s="17">
        <v>0</v>
      </c>
      <c r="J86" s="18">
        <v>1269334</v>
      </c>
      <c r="K86" s="18">
        <v>378127</v>
      </c>
      <c r="L86" s="18">
        <v>5250</v>
      </c>
      <c r="M86" s="18">
        <v>0</v>
      </c>
      <c r="N86" s="18">
        <v>104634</v>
      </c>
      <c r="O86" s="13">
        <v>1757345</v>
      </c>
      <c r="P86" s="17">
        <v>0</v>
      </c>
      <c r="Q86" s="18">
        <v>0</v>
      </c>
      <c r="R86" s="18">
        <v>0</v>
      </c>
      <c r="S86" s="18">
        <v>0</v>
      </c>
      <c r="T86" s="18">
        <v>0</v>
      </c>
      <c r="U86" s="18">
        <v>0</v>
      </c>
      <c r="V86" s="13">
        <v>0</v>
      </c>
      <c r="W86" s="17">
        <v>0</v>
      </c>
      <c r="X86" s="18">
        <v>0</v>
      </c>
      <c r="Y86" s="18">
        <v>0</v>
      </c>
      <c r="Z86" s="18">
        <v>0</v>
      </c>
      <c r="AA86" s="18">
        <v>0</v>
      </c>
      <c r="AB86" s="18">
        <v>0</v>
      </c>
      <c r="AC86" s="13">
        <v>0</v>
      </c>
      <c r="AD86" s="17">
        <v>0</v>
      </c>
      <c r="AE86" s="18">
        <v>0</v>
      </c>
      <c r="AF86" s="18">
        <v>0</v>
      </c>
      <c r="AG86" s="18">
        <v>0</v>
      </c>
      <c r="AH86" s="18">
        <v>0</v>
      </c>
      <c r="AI86" s="18">
        <v>0</v>
      </c>
      <c r="AJ86" s="13">
        <v>0</v>
      </c>
      <c r="AK86" s="17">
        <v>0</v>
      </c>
      <c r="AL86" s="18">
        <v>1312776</v>
      </c>
      <c r="AM86" s="18">
        <v>0</v>
      </c>
      <c r="AN86" s="18">
        <v>104603</v>
      </c>
      <c r="AO86" s="18">
        <v>0</v>
      </c>
      <c r="AP86" s="18">
        <v>1097824</v>
      </c>
      <c r="AQ86" s="13">
        <v>2515203</v>
      </c>
      <c r="AR86" s="17">
        <v>0</v>
      </c>
      <c r="AS86" s="18">
        <v>0</v>
      </c>
      <c r="AT86" s="18">
        <v>0</v>
      </c>
      <c r="AU86" s="18">
        <v>0</v>
      </c>
      <c r="AV86" s="18">
        <v>0</v>
      </c>
      <c r="AW86" s="18">
        <v>0</v>
      </c>
      <c r="AX86" s="13">
        <v>0</v>
      </c>
    </row>
    <row r="87" spans="1:50" x14ac:dyDescent="0.35">
      <c r="A87" s="4" t="s">
        <v>76</v>
      </c>
      <c r="B87" s="101">
        <v>0</v>
      </c>
      <c r="C87" s="102">
        <v>5617192.120000001</v>
      </c>
      <c r="D87" s="102">
        <v>0</v>
      </c>
      <c r="E87" s="102">
        <v>4058600.01</v>
      </c>
      <c r="F87" s="102">
        <v>2327790</v>
      </c>
      <c r="G87" s="102">
        <v>2631985</v>
      </c>
      <c r="H87" s="103">
        <v>14635567.130000001</v>
      </c>
      <c r="I87" s="17">
        <v>0</v>
      </c>
      <c r="J87" s="18">
        <v>0</v>
      </c>
      <c r="K87" s="18">
        <v>0</v>
      </c>
      <c r="L87" s="18">
        <v>0</v>
      </c>
      <c r="M87" s="18">
        <v>0</v>
      </c>
      <c r="N87" s="18">
        <v>0</v>
      </c>
      <c r="O87" s="13">
        <v>0</v>
      </c>
      <c r="P87" s="17">
        <v>0</v>
      </c>
      <c r="Q87" s="18">
        <v>0</v>
      </c>
      <c r="R87" s="18">
        <v>0</v>
      </c>
      <c r="S87" s="18">
        <v>0</v>
      </c>
      <c r="T87" s="18">
        <v>0</v>
      </c>
      <c r="U87" s="18">
        <v>0</v>
      </c>
      <c r="V87" s="13">
        <v>0</v>
      </c>
      <c r="W87" s="17">
        <v>0</v>
      </c>
      <c r="X87" s="18">
        <v>0</v>
      </c>
      <c r="Y87" s="18">
        <v>0</v>
      </c>
      <c r="Z87" s="18">
        <v>0</v>
      </c>
      <c r="AA87" s="18">
        <v>0</v>
      </c>
      <c r="AB87" s="18">
        <v>0</v>
      </c>
      <c r="AC87" s="13">
        <v>0</v>
      </c>
      <c r="AD87" s="17">
        <v>0</v>
      </c>
      <c r="AE87" s="18">
        <v>0</v>
      </c>
      <c r="AF87" s="18">
        <v>0</v>
      </c>
      <c r="AG87" s="18">
        <v>0</v>
      </c>
      <c r="AH87" s="18">
        <v>0</v>
      </c>
      <c r="AI87" s="18">
        <v>0</v>
      </c>
      <c r="AJ87" s="13">
        <v>0</v>
      </c>
      <c r="AK87" s="17">
        <v>0</v>
      </c>
      <c r="AL87" s="18">
        <v>1126061</v>
      </c>
      <c r="AM87" s="18">
        <v>0</v>
      </c>
      <c r="AN87" s="18">
        <v>0</v>
      </c>
      <c r="AO87" s="18">
        <v>2327790</v>
      </c>
      <c r="AP87" s="18">
        <v>0</v>
      </c>
      <c r="AQ87" s="13">
        <v>3453851</v>
      </c>
      <c r="AR87" s="17">
        <v>0</v>
      </c>
      <c r="AS87" s="18">
        <v>4491131.120000001</v>
      </c>
      <c r="AT87" s="18">
        <v>0</v>
      </c>
      <c r="AU87" s="18">
        <v>4058600.01</v>
      </c>
      <c r="AV87" s="18">
        <v>0</v>
      </c>
      <c r="AW87" s="18">
        <v>2631985</v>
      </c>
      <c r="AX87" s="13">
        <v>11181716.130000001</v>
      </c>
    </row>
    <row r="88" spans="1:50" x14ac:dyDescent="0.35">
      <c r="A88" s="4" t="s">
        <v>77</v>
      </c>
      <c r="B88" s="101">
        <v>0</v>
      </c>
      <c r="C88" s="102">
        <v>523000</v>
      </c>
      <c r="D88" s="102">
        <v>0</v>
      </c>
      <c r="E88" s="102">
        <v>152000</v>
      </c>
      <c r="F88" s="102">
        <v>0</v>
      </c>
      <c r="G88" s="102">
        <v>0</v>
      </c>
      <c r="H88" s="103">
        <v>675000</v>
      </c>
      <c r="I88" s="17">
        <v>0</v>
      </c>
      <c r="J88" s="18">
        <v>0</v>
      </c>
      <c r="K88" s="18">
        <v>0</v>
      </c>
      <c r="L88" s="18">
        <v>0</v>
      </c>
      <c r="M88" s="18">
        <v>0</v>
      </c>
      <c r="N88" s="18">
        <v>0</v>
      </c>
      <c r="O88" s="13">
        <v>0</v>
      </c>
      <c r="P88" s="17">
        <v>0</v>
      </c>
      <c r="Q88" s="18">
        <v>523000</v>
      </c>
      <c r="R88" s="18">
        <v>0</v>
      </c>
      <c r="S88" s="18">
        <v>0</v>
      </c>
      <c r="T88" s="18">
        <v>0</v>
      </c>
      <c r="U88" s="18">
        <v>0</v>
      </c>
      <c r="V88" s="13">
        <v>523000</v>
      </c>
      <c r="W88" s="17">
        <v>0</v>
      </c>
      <c r="X88" s="18">
        <v>0</v>
      </c>
      <c r="Y88" s="18">
        <v>0</v>
      </c>
      <c r="Z88" s="18">
        <v>0</v>
      </c>
      <c r="AA88" s="18">
        <v>0</v>
      </c>
      <c r="AB88" s="18">
        <v>0</v>
      </c>
      <c r="AC88" s="13">
        <v>0</v>
      </c>
      <c r="AD88" s="17">
        <v>0</v>
      </c>
      <c r="AE88" s="18">
        <v>0</v>
      </c>
      <c r="AF88" s="18">
        <v>0</v>
      </c>
      <c r="AG88" s="18">
        <v>0</v>
      </c>
      <c r="AH88" s="18">
        <v>0</v>
      </c>
      <c r="AI88" s="18">
        <v>0</v>
      </c>
      <c r="AJ88" s="13">
        <v>0</v>
      </c>
      <c r="AK88" s="17">
        <v>0</v>
      </c>
      <c r="AL88" s="18">
        <v>0</v>
      </c>
      <c r="AM88" s="18">
        <v>0</v>
      </c>
      <c r="AN88" s="18">
        <v>152000</v>
      </c>
      <c r="AO88" s="18">
        <v>0</v>
      </c>
      <c r="AP88" s="18">
        <v>0</v>
      </c>
      <c r="AQ88" s="13">
        <v>152000</v>
      </c>
      <c r="AR88" s="17">
        <v>0</v>
      </c>
      <c r="AS88" s="18">
        <v>0</v>
      </c>
      <c r="AT88" s="18">
        <v>0</v>
      </c>
      <c r="AU88" s="18">
        <v>0</v>
      </c>
      <c r="AV88" s="18">
        <v>0</v>
      </c>
      <c r="AW88" s="18">
        <v>0</v>
      </c>
      <c r="AX88" s="13">
        <v>0</v>
      </c>
    </row>
    <row r="89" spans="1:50"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c r="AK89" s="19"/>
      <c r="AL89" s="20"/>
      <c r="AM89" s="20"/>
      <c r="AN89" s="20"/>
      <c r="AO89" s="20"/>
      <c r="AP89" s="20"/>
      <c r="AQ89" s="14"/>
      <c r="AR89" s="19"/>
      <c r="AS89" s="20"/>
      <c r="AT89" s="20"/>
      <c r="AU89" s="20"/>
      <c r="AV89" s="20"/>
      <c r="AW89" s="20"/>
      <c r="AX89" s="14"/>
    </row>
    <row r="90" spans="1:50" x14ac:dyDescent="0.35">
      <c r="A90" s="72" t="s">
        <v>78</v>
      </c>
      <c r="B90" s="73">
        <f t="shared" ref="B90:AV90" si="0">SUM(B9:B89)</f>
        <v>14181488.6</v>
      </c>
      <c r="C90" s="74">
        <f t="shared" si="0"/>
        <v>146828189.02389997</v>
      </c>
      <c r="D90" s="74">
        <f t="shared" si="0"/>
        <v>9133021.4600000009</v>
      </c>
      <c r="E90" s="74">
        <f t="shared" si="0"/>
        <v>84664703.868814394</v>
      </c>
      <c r="F90" s="74">
        <f t="shared" si="0"/>
        <v>37898866.338466816</v>
      </c>
      <c r="G90" s="74">
        <f t="shared" si="0"/>
        <v>27241089.900000002</v>
      </c>
      <c r="H90" s="75">
        <f t="shared" si="0"/>
        <v>319947359.19118124</v>
      </c>
      <c r="I90" s="73">
        <f t="shared" si="0"/>
        <v>22744.85</v>
      </c>
      <c r="J90" s="74">
        <f t="shared" si="0"/>
        <v>17825961.100000001</v>
      </c>
      <c r="K90" s="74">
        <f t="shared" si="0"/>
        <v>1872176.27</v>
      </c>
      <c r="L90" s="74">
        <f t="shared" si="0"/>
        <v>24660892.410000008</v>
      </c>
      <c r="M90" s="74">
        <f t="shared" si="0"/>
        <v>5825297.2999999998</v>
      </c>
      <c r="N90" s="74">
        <f t="shared" si="0"/>
        <v>3312578.41</v>
      </c>
      <c r="O90" s="75">
        <f t="shared" si="0"/>
        <v>53519650.340000004</v>
      </c>
      <c r="P90" s="73">
        <f t="shared" si="0"/>
        <v>10288</v>
      </c>
      <c r="Q90" s="74">
        <f t="shared" si="0"/>
        <v>7065750.5999999996</v>
      </c>
      <c r="R90" s="74">
        <f t="shared" si="0"/>
        <v>266931.45</v>
      </c>
      <c r="S90" s="74">
        <f t="shared" si="0"/>
        <v>74305.539999999994</v>
      </c>
      <c r="T90" s="74">
        <f t="shared" si="0"/>
        <v>1292892.8349852299</v>
      </c>
      <c r="U90" s="74">
        <f t="shared" si="0"/>
        <v>318413.69</v>
      </c>
      <c r="V90" s="75">
        <f t="shared" si="0"/>
        <v>9028582.1149852294</v>
      </c>
      <c r="W90" s="73">
        <f t="shared" si="0"/>
        <v>0</v>
      </c>
      <c r="X90" s="74">
        <f t="shared" si="0"/>
        <v>43575</v>
      </c>
      <c r="Y90" s="74">
        <f t="shared" si="0"/>
        <v>0</v>
      </c>
      <c r="Z90" s="74">
        <f t="shared" si="0"/>
        <v>188095.81</v>
      </c>
      <c r="AA90" s="74">
        <f t="shared" si="0"/>
        <v>883601.2</v>
      </c>
      <c r="AB90" s="74">
        <f t="shared" si="0"/>
        <v>98614.09</v>
      </c>
      <c r="AC90" s="75">
        <f t="shared" si="0"/>
        <v>1213886.1000000001</v>
      </c>
      <c r="AD90" s="73">
        <f t="shared" si="0"/>
        <v>0</v>
      </c>
      <c r="AE90" s="74">
        <f t="shared" si="0"/>
        <v>0</v>
      </c>
      <c r="AF90" s="74">
        <f t="shared" si="0"/>
        <v>0</v>
      </c>
      <c r="AG90" s="74">
        <f t="shared" si="0"/>
        <v>11278.6</v>
      </c>
      <c r="AH90" s="74">
        <f t="shared" si="0"/>
        <v>0</v>
      </c>
      <c r="AI90" s="74">
        <f t="shared" si="0"/>
        <v>778411</v>
      </c>
      <c r="AJ90" s="75">
        <f t="shared" si="0"/>
        <v>789689.6</v>
      </c>
      <c r="AK90" s="73">
        <f t="shared" si="0"/>
        <v>11156852.890000001</v>
      </c>
      <c r="AL90" s="74">
        <f t="shared" si="0"/>
        <v>14603217.109999999</v>
      </c>
      <c r="AM90" s="74">
        <f t="shared" si="0"/>
        <v>119709.75</v>
      </c>
      <c r="AN90" s="74">
        <f t="shared" si="0"/>
        <v>4183695.77</v>
      </c>
      <c r="AO90" s="74">
        <f t="shared" si="0"/>
        <v>14293776.513481583</v>
      </c>
      <c r="AP90" s="74">
        <f t="shared" si="0"/>
        <v>6445628.96</v>
      </c>
      <c r="AQ90" s="75">
        <f t="shared" si="0"/>
        <v>50802880.993481584</v>
      </c>
      <c r="AR90" s="73">
        <f t="shared" si="0"/>
        <v>2991602.8600000003</v>
      </c>
      <c r="AS90" s="74">
        <f t="shared" si="0"/>
        <v>107289685.21389998</v>
      </c>
      <c r="AT90" s="74">
        <f t="shared" si="0"/>
        <v>6874203.9900000021</v>
      </c>
      <c r="AU90" s="74">
        <f t="shared" si="0"/>
        <v>55546435.738814399</v>
      </c>
      <c r="AV90" s="74">
        <f t="shared" si="0"/>
        <v>15603298.489999998</v>
      </c>
      <c r="AW90" s="74">
        <f t="shared" ref="AW90" si="1">SUM(AW9:AW89)</f>
        <v>16287443.75</v>
      </c>
      <c r="AX90" s="75">
        <f>SUM(AX9:AX89)</f>
        <v>204592670.04271439</v>
      </c>
    </row>
    <row r="91" spans="1:50"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59999389629810485"/>
  </sheetPr>
  <dimension ref="A1:BE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50" width="12.6328125" style="9"/>
    <col min="58" max="16384" width="12.6328125" style="6"/>
  </cols>
  <sheetData>
    <row r="1" spans="1:5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row>
    <row r="2" spans="1:57"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row>
    <row r="3" spans="1:57" x14ac:dyDescent="0.35">
      <c r="A3" s="71" t="str">
        <f>'Total Outlays'!$A$3</f>
        <v>2021-22</v>
      </c>
    </row>
    <row r="4" spans="1:57" ht="15.5" x14ac:dyDescent="0.35">
      <c r="A4" s="117" t="s">
        <v>98</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3"/>
      <c r="AK4" s="112"/>
      <c r="AL4" s="113"/>
      <c r="AM4" s="113"/>
      <c r="AN4" s="113"/>
      <c r="AO4" s="113"/>
      <c r="AP4" s="113"/>
      <c r="AQ4" s="113"/>
      <c r="AR4" s="112"/>
      <c r="AS4" s="113"/>
      <c r="AT4" s="113"/>
      <c r="AU4" s="113"/>
      <c r="AV4" s="113"/>
      <c r="AW4" s="113"/>
      <c r="AX4" s="114"/>
    </row>
    <row r="5" spans="1:57" s="11" customFormat="1" x14ac:dyDescent="0.35">
      <c r="A5" s="87"/>
      <c r="B5" s="121" t="s">
        <v>179</v>
      </c>
      <c r="C5" s="118"/>
      <c r="D5" s="118"/>
      <c r="E5" s="118"/>
      <c r="F5" s="118"/>
      <c r="G5" s="118"/>
      <c r="H5" s="119"/>
      <c r="I5" s="120" t="s">
        <v>173</v>
      </c>
      <c r="J5" s="121"/>
      <c r="K5" s="121"/>
      <c r="L5" s="121"/>
      <c r="M5" s="121"/>
      <c r="N5" s="121"/>
      <c r="O5" s="122"/>
      <c r="P5" s="120" t="s">
        <v>174</v>
      </c>
      <c r="Q5" s="121"/>
      <c r="R5" s="121"/>
      <c r="S5" s="121"/>
      <c r="T5" s="121"/>
      <c r="U5" s="121"/>
      <c r="V5" s="122"/>
      <c r="W5" s="120" t="s">
        <v>175</v>
      </c>
      <c r="X5" s="121"/>
      <c r="Y5" s="121"/>
      <c r="Z5" s="121"/>
      <c r="AA5" s="121"/>
      <c r="AB5" s="121"/>
      <c r="AC5" s="122"/>
      <c r="AD5" s="120" t="s">
        <v>176</v>
      </c>
      <c r="AE5" s="121"/>
      <c r="AF5" s="121"/>
      <c r="AG5" s="121"/>
      <c r="AH5" s="121"/>
      <c r="AI5" s="121"/>
      <c r="AJ5" s="122"/>
      <c r="AK5" s="120" t="s">
        <v>177</v>
      </c>
      <c r="AL5" s="121"/>
      <c r="AM5" s="121"/>
      <c r="AN5" s="121"/>
      <c r="AO5" s="121"/>
      <c r="AP5" s="121"/>
      <c r="AQ5" s="122"/>
      <c r="AR5" s="120" t="s">
        <v>178</v>
      </c>
      <c r="AS5" s="121"/>
      <c r="AT5" s="121"/>
      <c r="AU5" s="121"/>
      <c r="AV5" s="121"/>
      <c r="AW5" s="121"/>
      <c r="AX5" s="122"/>
      <c r="AY5" s="123"/>
      <c r="AZ5" s="123"/>
      <c r="BA5" s="123"/>
      <c r="BB5" s="123"/>
      <c r="BC5" s="123"/>
      <c r="BD5" s="123"/>
      <c r="BE5" s="123"/>
    </row>
    <row r="6" spans="1:57" s="11" customFormat="1" ht="14" x14ac:dyDescent="0.3">
      <c r="A6" s="87"/>
      <c r="B6" s="90" t="str">
        <f>$I$4&amp;" Total"</f>
        <v xml:space="preserve"> Total</v>
      </c>
      <c r="C6" s="90"/>
      <c r="D6" s="90"/>
      <c r="E6" s="90"/>
      <c r="F6" s="90"/>
      <c r="G6" s="90"/>
      <c r="H6" s="91"/>
      <c r="I6" s="89" t="s">
        <v>107</v>
      </c>
      <c r="J6" s="90"/>
      <c r="K6" s="90"/>
      <c r="L6" s="90"/>
      <c r="M6" s="90"/>
      <c r="N6" s="90"/>
      <c r="O6" s="91"/>
      <c r="P6" s="89" t="s">
        <v>108</v>
      </c>
      <c r="Q6" s="90"/>
      <c r="R6" s="90"/>
      <c r="S6" s="90"/>
      <c r="T6" s="90"/>
      <c r="U6" s="90"/>
      <c r="V6" s="91"/>
      <c r="W6" s="89" t="s">
        <v>109</v>
      </c>
      <c r="X6" s="90"/>
      <c r="Y6" s="90"/>
      <c r="Z6" s="90"/>
      <c r="AA6" s="90"/>
      <c r="AB6" s="90"/>
      <c r="AC6" s="91"/>
      <c r="AD6" s="89" t="s">
        <v>110</v>
      </c>
      <c r="AE6" s="90"/>
      <c r="AF6" s="90"/>
      <c r="AG6" s="90"/>
      <c r="AH6" s="90"/>
      <c r="AI6" s="90"/>
      <c r="AJ6" s="91"/>
      <c r="AK6" s="90" t="s">
        <v>111</v>
      </c>
      <c r="AL6" s="90"/>
      <c r="AM6" s="90"/>
      <c r="AN6" s="90"/>
      <c r="AO6" s="90"/>
      <c r="AP6" s="90"/>
      <c r="AQ6" s="91"/>
      <c r="AR6" s="97" t="s">
        <v>112</v>
      </c>
      <c r="AS6" s="90"/>
      <c r="AT6" s="90"/>
      <c r="AU6" s="90"/>
      <c r="AV6" s="90"/>
      <c r="AW6" s="90"/>
      <c r="AX6" s="91"/>
    </row>
    <row r="7" spans="1:57"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c r="AK7" s="80" t="s">
        <v>167</v>
      </c>
      <c r="AL7" s="81" t="s">
        <v>168</v>
      </c>
      <c r="AM7" s="81" t="s">
        <v>252</v>
      </c>
      <c r="AN7" s="81" t="s">
        <v>170</v>
      </c>
      <c r="AO7" s="81" t="s">
        <v>171</v>
      </c>
      <c r="AP7" s="81" t="s">
        <v>102</v>
      </c>
      <c r="AQ7" s="93" t="s">
        <v>172</v>
      </c>
      <c r="AR7" s="80" t="s">
        <v>167</v>
      </c>
      <c r="AS7" s="81" t="s">
        <v>168</v>
      </c>
      <c r="AT7" s="81" t="s">
        <v>252</v>
      </c>
      <c r="AU7" s="81" t="s">
        <v>170</v>
      </c>
      <c r="AV7" s="81" t="s">
        <v>171</v>
      </c>
      <c r="AW7" s="81" t="s">
        <v>102</v>
      </c>
      <c r="AX7" s="93" t="s">
        <v>172</v>
      </c>
    </row>
    <row r="8" spans="1:57"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c r="AK8" s="94" t="s">
        <v>79</v>
      </c>
      <c r="AL8" s="95" t="s">
        <v>80</v>
      </c>
      <c r="AM8" s="95" t="s">
        <v>81</v>
      </c>
      <c r="AN8" s="95" t="s">
        <v>82</v>
      </c>
      <c r="AO8" s="95" t="s">
        <v>83</v>
      </c>
      <c r="AP8" s="95" t="s">
        <v>84</v>
      </c>
      <c r="AQ8" s="96" t="s">
        <v>153</v>
      </c>
      <c r="AR8" s="94" t="s">
        <v>79</v>
      </c>
      <c r="AS8" s="95" t="s">
        <v>80</v>
      </c>
      <c r="AT8" s="95" t="s">
        <v>81</v>
      </c>
      <c r="AU8" s="95" t="s">
        <v>82</v>
      </c>
      <c r="AV8" s="95" t="s">
        <v>83</v>
      </c>
      <c r="AW8" s="95" t="s">
        <v>84</v>
      </c>
      <c r="AX8" s="96" t="s">
        <v>153</v>
      </c>
    </row>
    <row r="9" spans="1:57"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c r="AK9" s="15"/>
      <c r="AL9" s="16"/>
      <c r="AM9" s="16"/>
      <c r="AN9" s="16"/>
      <c r="AO9" s="16"/>
      <c r="AP9" s="16"/>
      <c r="AQ9" s="12"/>
      <c r="AR9" s="15"/>
      <c r="AS9" s="16"/>
      <c r="AT9" s="16"/>
      <c r="AU9" s="16"/>
      <c r="AV9" s="16"/>
      <c r="AW9" s="16"/>
      <c r="AX9" s="12"/>
    </row>
    <row r="10" spans="1:57" x14ac:dyDescent="0.35">
      <c r="A10" s="4" t="s">
        <v>0</v>
      </c>
      <c r="B10" s="101">
        <v>0</v>
      </c>
      <c r="C10" s="102">
        <v>0</v>
      </c>
      <c r="D10" s="102">
        <v>0</v>
      </c>
      <c r="E10" s="102">
        <v>0</v>
      </c>
      <c r="F10" s="102">
        <v>0</v>
      </c>
      <c r="G10" s="102">
        <v>0</v>
      </c>
      <c r="H10" s="103">
        <v>0</v>
      </c>
      <c r="I10" s="17">
        <v>0</v>
      </c>
      <c r="J10" s="18">
        <v>0</v>
      </c>
      <c r="K10" s="18">
        <v>0</v>
      </c>
      <c r="L10" s="18">
        <v>0</v>
      </c>
      <c r="M10" s="18">
        <v>0</v>
      </c>
      <c r="N10" s="18">
        <v>0</v>
      </c>
      <c r="O10" s="13">
        <v>0</v>
      </c>
      <c r="P10" s="17">
        <v>0</v>
      </c>
      <c r="Q10" s="18">
        <v>0</v>
      </c>
      <c r="R10" s="18">
        <v>0</v>
      </c>
      <c r="S10" s="18">
        <v>0</v>
      </c>
      <c r="T10" s="18">
        <v>0</v>
      </c>
      <c r="U10" s="18">
        <v>0</v>
      </c>
      <c r="V10" s="13">
        <v>0</v>
      </c>
      <c r="W10" s="17">
        <v>0</v>
      </c>
      <c r="X10" s="18">
        <v>0</v>
      </c>
      <c r="Y10" s="18">
        <v>0</v>
      </c>
      <c r="Z10" s="18">
        <v>0</v>
      </c>
      <c r="AA10" s="18">
        <v>0</v>
      </c>
      <c r="AB10" s="18">
        <v>0</v>
      </c>
      <c r="AC10" s="13">
        <v>0</v>
      </c>
      <c r="AD10" s="17">
        <v>0</v>
      </c>
      <c r="AE10" s="18">
        <v>0</v>
      </c>
      <c r="AF10" s="18">
        <v>0</v>
      </c>
      <c r="AG10" s="18">
        <v>0</v>
      </c>
      <c r="AH10" s="18">
        <v>0</v>
      </c>
      <c r="AI10" s="18">
        <v>0</v>
      </c>
      <c r="AJ10" s="13">
        <v>0</v>
      </c>
      <c r="AK10" s="17">
        <v>0</v>
      </c>
      <c r="AL10" s="18">
        <v>0</v>
      </c>
      <c r="AM10" s="18">
        <v>0</v>
      </c>
      <c r="AN10" s="18">
        <v>0</v>
      </c>
      <c r="AO10" s="18">
        <v>0</v>
      </c>
      <c r="AP10" s="18">
        <v>0</v>
      </c>
      <c r="AQ10" s="13">
        <v>0</v>
      </c>
      <c r="AR10" s="17">
        <v>0</v>
      </c>
      <c r="AS10" s="18">
        <v>0</v>
      </c>
      <c r="AT10" s="18">
        <v>0</v>
      </c>
      <c r="AU10" s="18">
        <v>0</v>
      </c>
      <c r="AV10" s="18">
        <v>0</v>
      </c>
      <c r="AW10" s="18">
        <v>0</v>
      </c>
      <c r="AX10" s="13">
        <v>0</v>
      </c>
    </row>
    <row r="11" spans="1:57" x14ac:dyDescent="0.35">
      <c r="A11" s="4" t="s">
        <v>1</v>
      </c>
      <c r="B11" s="101">
        <v>0</v>
      </c>
      <c r="C11" s="102">
        <v>0</v>
      </c>
      <c r="D11" s="102">
        <v>0</v>
      </c>
      <c r="E11" s="102">
        <v>0</v>
      </c>
      <c r="F11" s="102">
        <v>0</v>
      </c>
      <c r="G11" s="102">
        <v>0</v>
      </c>
      <c r="H11" s="103">
        <v>0</v>
      </c>
      <c r="I11" s="17">
        <v>0</v>
      </c>
      <c r="J11" s="18">
        <v>0</v>
      </c>
      <c r="K11" s="18">
        <v>0</v>
      </c>
      <c r="L11" s="18">
        <v>0</v>
      </c>
      <c r="M11" s="18">
        <v>0</v>
      </c>
      <c r="N11" s="18">
        <v>0</v>
      </c>
      <c r="O11" s="13">
        <v>0</v>
      </c>
      <c r="P11" s="17">
        <v>0</v>
      </c>
      <c r="Q11" s="18">
        <v>0</v>
      </c>
      <c r="R11" s="18">
        <v>0</v>
      </c>
      <c r="S11" s="18">
        <v>0</v>
      </c>
      <c r="T11" s="18">
        <v>0</v>
      </c>
      <c r="U11" s="18">
        <v>0</v>
      </c>
      <c r="V11" s="13">
        <v>0</v>
      </c>
      <c r="W11" s="17">
        <v>0</v>
      </c>
      <c r="X11" s="18">
        <v>0</v>
      </c>
      <c r="Y11" s="18">
        <v>0</v>
      </c>
      <c r="Z11" s="18">
        <v>0</v>
      </c>
      <c r="AA11" s="18">
        <v>0</v>
      </c>
      <c r="AB11" s="18">
        <v>0</v>
      </c>
      <c r="AC11" s="13">
        <v>0</v>
      </c>
      <c r="AD11" s="17">
        <v>0</v>
      </c>
      <c r="AE11" s="18">
        <v>0</v>
      </c>
      <c r="AF11" s="18">
        <v>0</v>
      </c>
      <c r="AG11" s="18">
        <v>0</v>
      </c>
      <c r="AH11" s="18">
        <v>0</v>
      </c>
      <c r="AI11" s="18">
        <v>0</v>
      </c>
      <c r="AJ11" s="13">
        <v>0</v>
      </c>
      <c r="AK11" s="17">
        <v>0</v>
      </c>
      <c r="AL11" s="18">
        <v>0</v>
      </c>
      <c r="AM11" s="18">
        <v>0</v>
      </c>
      <c r="AN11" s="18">
        <v>0</v>
      </c>
      <c r="AO11" s="18">
        <v>0</v>
      </c>
      <c r="AP11" s="18">
        <v>0</v>
      </c>
      <c r="AQ11" s="13">
        <v>0</v>
      </c>
      <c r="AR11" s="17">
        <v>0</v>
      </c>
      <c r="AS11" s="18">
        <v>0</v>
      </c>
      <c r="AT11" s="18">
        <v>0</v>
      </c>
      <c r="AU11" s="18">
        <v>0</v>
      </c>
      <c r="AV11" s="18">
        <v>0</v>
      </c>
      <c r="AW11" s="18">
        <v>0</v>
      </c>
      <c r="AX11" s="13">
        <v>0</v>
      </c>
    </row>
    <row r="12" spans="1:57" x14ac:dyDescent="0.35">
      <c r="A12" s="4" t="s">
        <v>2</v>
      </c>
      <c r="B12" s="101">
        <v>0</v>
      </c>
      <c r="C12" s="102">
        <v>13073</v>
      </c>
      <c r="D12" s="102">
        <v>0</v>
      </c>
      <c r="E12" s="102">
        <v>2365</v>
      </c>
      <c r="F12" s="102">
        <v>0</v>
      </c>
      <c r="G12" s="102">
        <v>87445</v>
      </c>
      <c r="H12" s="103">
        <v>102883</v>
      </c>
      <c r="I12" s="17">
        <v>0</v>
      </c>
      <c r="J12" s="18">
        <v>13073</v>
      </c>
      <c r="K12" s="18">
        <v>0</v>
      </c>
      <c r="L12" s="18">
        <v>2365</v>
      </c>
      <c r="M12" s="18">
        <v>0</v>
      </c>
      <c r="N12" s="18">
        <v>87445</v>
      </c>
      <c r="O12" s="13">
        <v>102883</v>
      </c>
      <c r="P12" s="17">
        <v>0</v>
      </c>
      <c r="Q12" s="18">
        <v>0</v>
      </c>
      <c r="R12" s="18">
        <v>0</v>
      </c>
      <c r="S12" s="18">
        <v>0</v>
      </c>
      <c r="T12" s="18">
        <v>0</v>
      </c>
      <c r="U12" s="18">
        <v>0</v>
      </c>
      <c r="V12" s="13">
        <v>0</v>
      </c>
      <c r="W12" s="17">
        <v>0</v>
      </c>
      <c r="X12" s="18">
        <v>0</v>
      </c>
      <c r="Y12" s="18">
        <v>0</v>
      </c>
      <c r="Z12" s="18">
        <v>0</v>
      </c>
      <c r="AA12" s="18">
        <v>0</v>
      </c>
      <c r="AB12" s="18">
        <v>0</v>
      </c>
      <c r="AC12" s="13">
        <v>0</v>
      </c>
      <c r="AD12" s="17">
        <v>0</v>
      </c>
      <c r="AE12" s="18">
        <v>0</v>
      </c>
      <c r="AF12" s="18">
        <v>0</v>
      </c>
      <c r="AG12" s="18">
        <v>0</v>
      </c>
      <c r="AH12" s="18">
        <v>0</v>
      </c>
      <c r="AI12" s="18">
        <v>0</v>
      </c>
      <c r="AJ12" s="13">
        <v>0</v>
      </c>
      <c r="AK12" s="17">
        <v>0</v>
      </c>
      <c r="AL12" s="18">
        <v>0</v>
      </c>
      <c r="AM12" s="18">
        <v>0</v>
      </c>
      <c r="AN12" s="18">
        <v>0</v>
      </c>
      <c r="AO12" s="18">
        <v>0</v>
      </c>
      <c r="AP12" s="18">
        <v>0</v>
      </c>
      <c r="AQ12" s="13">
        <v>0</v>
      </c>
      <c r="AR12" s="17">
        <v>0</v>
      </c>
      <c r="AS12" s="18">
        <v>0</v>
      </c>
      <c r="AT12" s="18">
        <v>0</v>
      </c>
      <c r="AU12" s="18">
        <v>0</v>
      </c>
      <c r="AV12" s="18">
        <v>0</v>
      </c>
      <c r="AW12" s="18">
        <v>0</v>
      </c>
      <c r="AX12" s="13">
        <v>0</v>
      </c>
    </row>
    <row r="13" spans="1:57" x14ac:dyDescent="0.35">
      <c r="A13" s="4" t="s">
        <v>3</v>
      </c>
      <c r="B13" s="101">
        <v>0</v>
      </c>
      <c r="C13" s="102">
        <v>1145000</v>
      </c>
      <c r="D13" s="102">
        <v>172000</v>
      </c>
      <c r="E13" s="102">
        <v>208000</v>
      </c>
      <c r="F13" s="102">
        <v>320000</v>
      </c>
      <c r="G13" s="102">
        <v>17000</v>
      </c>
      <c r="H13" s="103">
        <v>1862000</v>
      </c>
      <c r="I13" s="17">
        <v>0</v>
      </c>
      <c r="J13" s="18">
        <v>0</v>
      </c>
      <c r="K13" s="18">
        <v>0</v>
      </c>
      <c r="L13" s="18">
        <v>0</v>
      </c>
      <c r="M13" s="18">
        <v>0</v>
      </c>
      <c r="N13" s="18">
        <v>0</v>
      </c>
      <c r="O13" s="13">
        <v>0</v>
      </c>
      <c r="P13" s="17">
        <v>0</v>
      </c>
      <c r="Q13" s="18">
        <v>45000</v>
      </c>
      <c r="R13" s="18">
        <v>0</v>
      </c>
      <c r="S13" s="18">
        <v>65000</v>
      </c>
      <c r="T13" s="18">
        <v>100000</v>
      </c>
      <c r="U13" s="18">
        <v>6000</v>
      </c>
      <c r="V13" s="13">
        <v>216000</v>
      </c>
      <c r="W13" s="17">
        <v>0</v>
      </c>
      <c r="X13" s="18">
        <v>250000</v>
      </c>
      <c r="Y13" s="18">
        <v>10000</v>
      </c>
      <c r="Z13" s="18">
        <v>47000</v>
      </c>
      <c r="AA13" s="18">
        <v>72000</v>
      </c>
      <c r="AB13" s="18">
        <v>4000</v>
      </c>
      <c r="AC13" s="13">
        <v>383000</v>
      </c>
      <c r="AD13" s="17">
        <v>0</v>
      </c>
      <c r="AE13" s="18">
        <v>841000</v>
      </c>
      <c r="AF13" s="18">
        <v>162000</v>
      </c>
      <c r="AG13" s="18">
        <v>84000</v>
      </c>
      <c r="AH13" s="18">
        <v>129000</v>
      </c>
      <c r="AI13" s="18">
        <v>7000</v>
      </c>
      <c r="AJ13" s="13">
        <v>1223000</v>
      </c>
      <c r="AK13" s="17">
        <v>0</v>
      </c>
      <c r="AL13" s="18">
        <v>0</v>
      </c>
      <c r="AM13" s="18">
        <v>0</v>
      </c>
      <c r="AN13" s="18">
        <v>0</v>
      </c>
      <c r="AO13" s="18">
        <v>0</v>
      </c>
      <c r="AP13" s="18">
        <v>0</v>
      </c>
      <c r="AQ13" s="13">
        <v>0</v>
      </c>
      <c r="AR13" s="17">
        <v>0</v>
      </c>
      <c r="AS13" s="18">
        <v>9000</v>
      </c>
      <c r="AT13" s="18">
        <v>0</v>
      </c>
      <c r="AU13" s="18">
        <v>12000</v>
      </c>
      <c r="AV13" s="18">
        <v>19000</v>
      </c>
      <c r="AW13" s="18">
        <v>0</v>
      </c>
      <c r="AX13" s="13">
        <v>40000</v>
      </c>
    </row>
    <row r="14" spans="1:57" x14ac:dyDescent="0.35">
      <c r="A14" s="4" t="s">
        <v>4</v>
      </c>
      <c r="B14" s="101">
        <v>0</v>
      </c>
      <c r="C14" s="102">
        <v>19706.749999999996</v>
      </c>
      <c r="D14" s="102">
        <v>0</v>
      </c>
      <c r="E14" s="102">
        <v>0</v>
      </c>
      <c r="F14" s="102">
        <v>0</v>
      </c>
      <c r="G14" s="102">
        <v>0</v>
      </c>
      <c r="H14" s="103">
        <v>19706.749999999996</v>
      </c>
      <c r="I14" s="17">
        <v>0</v>
      </c>
      <c r="J14" s="18">
        <v>0</v>
      </c>
      <c r="K14" s="18">
        <v>0</v>
      </c>
      <c r="L14" s="18">
        <v>0</v>
      </c>
      <c r="M14" s="18">
        <v>0</v>
      </c>
      <c r="N14" s="18">
        <v>0</v>
      </c>
      <c r="O14" s="13">
        <v>0</v>
      </c>
      <c r="P14" s="17">
        <v>0</v>
      </c>
      <c r="Q14" s="18">
        <v>0</v>
      </c>
      <c r="R14" s="18">
        <v>0</v>
      </c>
      <c r="S14" s="18">
        <v>0</v>
      </c>
      <c r="T14" s="18">
        <v>0</v>
      </c>
      <c r="U14" s="18">
        <v>0</v>
      </c>
      <c r="V14" s="13">
        <v>0</v>
      </c>
      <c r="W14" s="17">
        <v>0</v>
      </c>
      <c r="X14" s="18">
        <v>0</v>
      </c>
      <c r="Y14" s="18">
        <v>0</v>
      </c>
      <c r="Z14" s="18">
        <v>0</v>
      </c>
      <c r="AA14" s="18">
        <v>0</v>
      </c>
      <c r="AB14" s="18">
        <v>0</v>
      </c>
      <c r="AC14" s="13">
        <v>0</v>
      </c>
      <c r="AD14" s="17">
        <v>0</v>
      </c>
      <c r="AE14" s="18">
        <v>19706.749999999996</v>
      </c>
      <c r="AF14" s="18">
        <v>0</v>
      </c>
      <c r="AG14" s="18">
        <v>0</v>
      </c>
      <c r="AH14" s="18">
        <v>0</v>
      </c>
      <c r="AI14" s="18">
        <v>0</v>
      </c>
      <c r="AJ14" s="13">
        <v>19706.749999999996</v>
      </c>
      <c r="AK14" s="17">
        <v>0</v>
      </c>
      <c r="AL14" s="18">
        <v>0</v>
      </c>
      <c r="AM14" s="18">
        <v>0</v>
      </c>
      <c r="AN14" s="18">
        <v>0</v>
      </c>
      <c r="AO14" s="18">
        <v>0</v>
      </c>
      <c r="AP14" s="18">
        <v>0</v>
      </c>
      <c r="AQ14" s="13">
        <v>0</v>
      </c>
      <c r="AR14" s="17">
        <v>0</v>
      </c>
      <c r="AS14" s="18">
        <v>0</v>
      </c>
      <c r="AT14" s="18">
        <v>0</v>
      </c>
      <c r="AU14" s="18">
        <v>0</v>
      </c>
      <c r="AV14" s="18">
        <v>0</v>
      </c>
      <c r="AW14" s="18">
        <v>0</v>
      </c>
      <c r="AX14" s="13">
        <v>0</v>
      </c>
    </row>
    <row r="15" spans="1:57" x14ac:dyDescent="0.35">
      <c r="A15" s="4" t="s">
        <v>5</v>
      </c>
      <c r="B15" s="101">
        <v>0</v>
      </c>
      <c r="C15" s="102">
        <v>1071973</v>
      </c>
      <c r="D15" s="102">
        <v>0</v>
      </c>
      <c r="E15" s="102">
        <v>0</v>
      </c>
      <c r="F15" s="102">
        <v>0</v>
      </c>
      <c r="G15" s="102">
        <v>0</v>
      </c>
      <c r="H15" s="103">
        <v>1071973</v>
      </c>
      <c r="I15" s="17">
        <v>0</v>
      </c>
      <c r="J15" s="18">
        <v>83255</v>
      </c>
      <c r="K15" s="18">
        <v>0</v>
      </c>
      <c r="L15" s="18">
        <v>0</v>
      </c>
      <c r="M15" s="18">
        <v>0</v>
      </c>
      <c r="N15" s="18">
        <v>0</v>
      </c>
      <c r="O15" s="13">
        <v>83255</v>
      </c>
      <c r="P15" s="17">
        <v>0</v>
      </c>
      <c r="Q15" s="18">
        <v>0</v>
      </c>
      <c r="R15" s="18">
        <v>0</v>
      </c>
      <c r="S15" s="18">
        <v>0</v>
      </c>
      <c r="T15" s="18">
        <v>0</v>
      </c>
      <c r="U15" s="18">
        <v>0</v>
      </c>
      <c r="V15" s="13">
        <v>0</v>
      </c>
      <c r="W15" s="17">
        <v>0</v>
      </c>
      <c r="X15" s="18">
        <v>0</v>
      </c>
      <c r="Y15" s="18">
        <v>0</v>
      </c>
      <c r="Z15" s="18">
        <v>0</v>
      </c>
      <c r="AA15" s="18">
        <v>0</v>
      </c>
      <c r="AB15" s="18">
        <v>0</v>
      </c>
      <c r="AC15" s="13">
        <v>0</v>
      </c>
      <c r="AD15" s="17">
        <v>0</v>
      </c>
      <c r="AE15" s="18">
        <v>988718</v>
      </c>
      <c r="AF15" s="18">
        <v>0</v>
      </c>
      <c r="AG15" s="18">
        <v>0</v>
      </c>
      <c r="AH15" s="18">
        <v>0</v>
      </c>
      <c r="AI15" s="18">
        <v>0</v>
      </c>
      <c r="AJ15" s="13">
        <v>988718</v>
      </c>
      <c r="AK15" s="17">
        <v>0</v>
      </c>
      <c r="AL15" s="18">
        <v>0</v>
      </c>
      <c r="AM15" s="18">
        <v>0</v>
      </c>
      <c r="AN15" s="18">
        <v>0</v>
      </c>
      <c r="AO15" s="18">
        <v>0</v>
      </c>
      <c r="AP15" s="18">
        <v>0</v>
      </c>
      <c r="AQ15" s="13">
        <v>0</v>
      </c>
      <c r="AR15" s="17">
        <v>0</v>
      </c>
      <c r="AS15" s="18">
        <v>0</v>
      </c>
      <c r="AT15" s="18">
        <v>0</v>
      </c>
      <c r="AU15" s="18">
        <v>0</v>
      </c>
      <c r="AV15" s="18">
        <v>0</v>
      </c>
      <c r="AW15" s="18">
        <v>0</v>
      </c>
      <c r="AX15" s="13">
        <v>0</v>
      </c>
    </row>
    <row r="16" spans="1:57" x14ac:dyDescent="0.35">
      <c r="A16" s="4" t="s">
        <v>6</v>
      </c>
      <c r="B16" s="101">
        <v>0</v>
      </c>
      <c r="C16" s="102">
        <v>358803.42</v>
      </c>
      <c r="D16" s="102">
        <v>0</v>
      </c>
      <c r="E16" s="102">
        <v>0</v>
      </c>
      <c r="F16" s="102">
        <v>0</v>
      </c>
      <c r="G16" s="102">
        <v>38008</v>
      </c>
      <c r="H16" s="103">
        <v>396811.42</v>
      </c>
      <c r="I16" s="17">
        <v>0</v>
      </c>
      <c r="J16" s="18">
        <v>0</v>
      </c>
      <c r="K16" s="18">
        <v>0</v>
      </c>
      <c r="L16" s="18">
        <v>0</v>
      </c>
      <c r="M16" s="18">
        <v>0</v>
      </c>
      <c r="N16" s="18">
        <v>0</v>
      </c>
      <c r="O16" s="13">
        <v>0</v>
      </c>
      <c r="P16" s="17">
        <v>0</v>
      </c>
      <c r="Q16" s="18">
        <v>0</v>
      </c>
      <c r="R16" s="18">
        <v>0</v>
      </c>
      <c r="S16" s="18">
        <v>0</v>
      </c>
      <c r="T16" s="18">
        <v>0</v>
      </c>
      <c r="U16" s="18">
        <v>38008</v>
      </c>
      <c r="V16" s="13">
        <v>38008</v>
      </c>
      <c r="W16" s="17">
        <v>0</v>
      </c>
      <c r="X16" s="18">
        <v>0</v>
      </c>
      <c r="Y16" s="18">
        <v>0</v>
      </c>
      <c r="Z16" s="18">
        <v>0</v>
      </c>
      <c r="AA16" s="18">
        <v>0</v>
      </c>
      <c r="AB16" s="18">
        <v>0</v>
      </c>
      <c r="AC16" s="13">
        <v>0</v>
      </c>
      <c r="AD16" s="17">
        <v>0</v>
      </c>
      <c r="AE16" s="18">
        <v>358803.42</v>
      </c>
      <c r="AF16" s="18">
        <v>0</v>
      </c>
      <c r="AG16" s="18">
        <v>0</v>
      </c>
      <c r="AH16" s="18">
        <v>0</v>
      </c>
      <c r="AI16" s="18">
        <v>0</v>
      </c>
      <c r="AJ16" s="13">
        <v>358803.42</v>
      </c>
      <c r="AK16" s="17">
        <v>0</v>
      </c>
      <c r="AL16" s="18">
        <v>0</v>
      </c>
      <c r="AM16" s="18">
        <v>0</v>
      </c>
      <c r="AN16" s="18">
        <v>0</v>
      </c>
      <c r="AO16" s="18">
        <v>0</v>
      </c>
      <c r="AP16" s="18">
        <v>0</v>
      </c>
      <c r="AQ16" s="13">
        <v>0</v>
      </c>
      <c r="AR16" s="17">
        <v>0</v>
      </c>
      <c r="AS16" s="18">
        <v>0</v>
      </c>
      <c r="AT16" s="18">
        <v>0</v>
      </c>
      <c r="AU16" s="18">
        <v>0</v>
      </c>
      <c r="AV16" s="18">
        <v>0</v>
      </c>
      <c r="AW16" s="18">
        <v>0</v>
      </c>
      <c r="AX16" s="13">
        <v>0</v>
      </c>
    </row>
    <row r="17" spans="1:50" x14ac:dyDescent="0.35">
      <c r="A17" s="4" t="s">
        <v>7</v>
      </c>
      <c r="B17" s="101">
        <v>0</v>
      </c>
      <c r="C17" s="102">
        <v>0</v>
      </c>
      <c r="D17" s="102">
        <v>0</v>
      </c>
      <c r="E17" s="102">
        <v>0</v>
      </c>
      <c r="F17" s="102">
        <v>0</v>
      </c>
      <c r="G17" s="102">
        <v>0</v>
      </c>
      <c r="H17" s="103">
        <v>0</v>
      </c>
      <c r="I17" s="17">
        <v>0</v>
      </c>
      <c r="J17" s="18">
        <v>0</v>
      </c>
      <c r="K17" s="18">
        <v>0</v>
      </c>
      <c r="L17" s="18">
        <v>0</v>
      </c>
      <c r="M17" s="18">
        <v>0</v>
      </c>
      <c r="N17" s="18">
        <v>0</v>
      </c>
      <c r="O17" s="13">
        <v>0</v>
      </c>
      <c r="P17" s="17">
        <v>0</v>
      </c>
      <c r="Q17" s="18">
        <v>0</v>
      </c>
      <c r="R17" s="18">
        <v>0</v>
      </c>
      <c r="S17" s="18">
        <v>0</v>
      </c>
      <c r="T17" s="18">
        <v>0</v>
      </c>
      <c r="U17" s="18">
        <v>0</v>
      </c>
      <c r="V17" s="13">
        <v>0</v>
      </c>
      <c r="W17" s="17">
        <v>0</v>
      </c>
      <c r="X17" s="18">
        <v>0</v>
      </c>
      <c r="Y17" s="18">
        <v>0</v>
      </c>
      <c r="Z17" s="18">
        <v>0</v>
      </c>
      <c r="AA17" s="18">
        <v>0</v>
      </c>
      <c r="AB17" s="18">
        <v>0</v>
      </c>
      <c r="AC17" s="13">
        <v>0</v>
      </c>
      <c r="AD17" s="17">
        <v>0</v>
      </c>
      <c r="AE17" s="18">
        <v>0</v>
      </c>
      <c r="AF17" s="18">
        <v>0</v>
      </c>
      <c r="AG17" s="18">
        <v>0</v>
      </c>
      <c r="AH17" s="18">
        <v>0</v>
      </c>
      <c r="AI17" s="18">
        <v>0</v>
      </c>
      <c r="AJ17" s="13">
        <v>0</v>
      </c>
      <c r="AK17" s="17">
        <v>0</v>
      </c>
      <c r="AL17" s="18">
        <v>0</v>
      </c>
      <c r="AM17" s="18">
        <v>0</v>
      </c>
      <c r="AN17" s="18">
        <v>0</v>
      </c>
      <c r="AO17" s="18">
        <v>0</v>
      </c>
      <c r="AP17" s="18">
        <v>0</v>
      </c>
      <c r="AQ17" s="13">
        <v>0</v>
      </c>
      <c r="AR17" s="17">
        <v>0</v>
      </c>
      <c r="AS17" s="18">
        <v>0</v>
      </c>
      <c r="AT17" s="18">
        <v>0</v>
      </c>
      <c r="AU17" s="18">
        <v>0</v>
      </c>
      <c r="AV17" s="18">
        <v>0</v>
      </c>
      <c r="AW17" s="18">
        <v>0</v>
      </c>
      <c r="AX17" s="13">
        <v>0</v>
      </c>
    </row>
    <row r="18" spans="1:50" x14ac:dyDescent="0.35">
      <c r="A18" s="4" t="s">
        <v>8</v>
      </c>
      <c r="B18" s="101">
        <v>0</v>
      </c>
      <c r="C18" s="102">
        <v>8166507.5999999987</v>
      </c>
      <c r="D18" s="102">
        <v>0</v>
      </c>
      <c r="E18" s="102">
        <v>0</v>
      </c>
      <c r="F18" s="102">
        <v>0</v>
      </c>
      <c r="G18" s="102">
        <v>0</v>
      </c>
      <c r="H18" s="103">
        <v>8166507.5999999987</v>
      </c>
      <c r="I18" s="17">
        <v>0</v>
      </c>
      <c r="J18" s="18">
        <v>6606961.1399999987</v>
      </c>
      <c r="K18" s="18">
        <v>0</v>
      </c>
      <c r="L18" s="18">
        <v>0</v>
      </c>
      <c r="M18" s="18">
        <v>0</v>
      </c>
      <c r="N18" s="18">
        <v>0</v>
      </c>
      <c r="O18" s="13">
        <v>6606961.1399999987</v>
      </c>
      <c r="P18" s="17">
        <v>0</v>
      </c>
      <c r="Q18" s="18">
        <v>16287.5</v>
      </c>
      <c r="R18" s="18">
        <v>0</v>
      </c>
      <c r="S18" s="18">
        <v>0</v>
      </c>
      <c r="T18" s="18">
        <v>0</v>
      </c>
      <c r="U18" s="18">
        <v>0</v>
      </c>
      <c r="V18" s="13">
        <v>16287.5</v>
      </c>
      <c r="W18" s="17">
        <v>0</v>
      </c>
      <c r="X18" s="18">
        <v>1266430.74</v>
      </c>
      <c r="Y18" s="18">
        <v>0</v>
      </c>
      <c r="Z18" s="18">
        <v>0</v>
      </c>
      <c r="AA18" s="18">
        <v>0</v>
      </c>
      <c r="AB18" s="18">
        <v>0</v>
      </c>
      <c r="AC18" s="13">
        <v>1266430.74</v>
      </c>
      <c r="AD18" s="17">
        <v>0</v>
      </c>
      <c r="AE18" s="18">
        <v>276828.21999999997</v>
      </c>
      <c r="AF18" s="18">
        <v>0</v>
      </c>
      <c r="AG18" s="18">
        <v>0</v>
      </c>
      <c r="AH18" s="18">
        <v>0</v>
      </c>
      <c r="AI18" s="18">
        <v>0</v>
      </c>
      <c r="AJ18" s="13">
        <v>276828.21999999997</v>
      </c>
      <c r="AK18" s="17">
        <v>0</v>
      </c>
      <c r="AL18" s="18">
        <v>0</v>
      </c>
      <c r="AM18" s="18">
        <v>0</v>
      </c>
      <c r="AN18" s="18">
        <v>0</v>
      </c>
      <c r="AO18" s="18">
        <v>0</v>
      </c>
      <c r="AP18" s="18">
        <v>0</v>
      </c>
      <c r="AQ18" s="13">
        <v>0</v>
      </c>
      <c r="AR18" s="17">
        <v>0</v>
      </c>
      <c r="AS18" s="18">
        <v>0</v>
      </c>
      <c r="AT18" s="18">
        <v>0</v>
      </c>
      <c r="AU18" s="18">
        <v>0</v>
      </c>
      <c r="AV18" s="18">
        <v>0</v>
      </c>
      <c r="AW18" s="18">
        <v>0</v>
      </c>
      <c r="AX18" s="13">
        <v>0</v>
      </c>
    </row>
    <row r="19" spans="1:50" x14ac:dyDescent="0.35">
      <c r="A19" s="4" t="s">
        <v>9</v>
      </c>
      <c r="B19" s="101">
        <v>0</v>
      </c>
      <c r="C19" s="102">
        <v>0</v>
      </c>
      <c r="D19" s="102">
        <v>0</v>
      </c>
      <c r="E19" s="102">
        <v>0</v>
      </c>
      <c r="F19" s="102">
        <v>130196.54206454827</v>
      </c>
      <c r="G19" s="102">
        <v>0</v>
      </c>
      <c r="H19" s="103">
        <v>130196.54206454827</v>
      </c>
      <c r="I19" s="17">
        <v>0</v>
      </c>
      <c r="J19" s="18">
        <v>0</v>
      </c>
      <c r="K19" s="18">
        <v>0</v>
      </c>
      <c r="L19" s="18">
        <v>0</v>
      </c>
      <c r="M19" s="18">
        <v>0</v>
      </c>
      <c r="N19" s="18">
        <v>0</v>
      </c>
      <c r="O19" s="13">
        <v>0</v>
      </c>
      <c r="P19" s="17">
        <v>0</v>
      </c>
      <c r="Q19" s="18">
        <v>0</v>
      </c>
      <c r="R19" s="18">
        <v>0</v>
      </c>
      <c r="S19" s="18">
        <v>0</v>
      </c>
      <c r="T19" s="18">
        <v>0</v>
      </c>
      <c r="U19" s="18">
        <v>0</v>
      </c>
      <c r="V19" s="13">
        <v>0</v>
      </c>
      <c r="W19" s="17">
        <v>0</v>
      </c>
      <c r="X19" s="18">
        <v>0</v>
      </c>
      <c r="Y19" s="18">
        <v>0</v>
      </c>
      <c r="Z19" s="18">
        <v>0</v>
      </c>
      <c r="AA19" s="18">
        <v>0</v>
      </c>
      <c r="AB19" s="18">
        <v>0</v>
      </c>
      <c r="AC19" s="13">
        <v>0</v>
      </c>
      <c r="AD19" s="17">
        <v>0</v>
      </c>
      <c r="AE19" s="18">
        <v>0</v>
      </c>
      <c r="AF19" s="18">
        <v>0</v>
      </c>
      <c r="AG19" s="18">
        <v>0</v>
      </c>
      <c r="AH19" s="18">
        <v>0</v>
      </c>
      <c r="AI19" s="18">
        <v>0</v>
      </c>
      <c r="AJ19" s="13">
        <v>0</v>
      </c>
      <c r="AK19" s="17">
        <v>0</v>
      </c>
      <c r="AL19" s="18">
        <v>0</v>
      </c>
      <c r="AM19" s="18">
        <v>0</v>
      </c>
      <c r="AN19" s="18">
        <v>0</v>
      </c>
      <c r="AO19" s="18">
        <v>0</v>
      </c>
      <c r="AP19" s="18">
        <v>0</v>
      </c>
      <c r="AQ19" s="13">
        <v>0</v>
      </c>
      <c r="AR19" s="17">
        <v>0</v>
      </c>
      <c r="AS19" s="18">
        <v>0</v>
      </c>
      <c r="AT19" s="18">
        <v>0</v>
      </c>
      <c r="AU19" s="18">
        <v>0</v>
      </c>
      <c r="AV19" s="18">
        <v>130196.54206454827</v>
      </c>
      <c r="AW19" s="18">
        <v>0</v>
      </c>
      <c r="AX19" s="13">
        <v>130196.54206454827</v>
      </c>
    </row>
    <row r="20" spans="1:50" x14ac:dyDescent="0.35">
      <c r="A20" s="4" t="s">
        <v>10</v>
      </c>
      <c r="B20" s="101">
        <v>0</v>
      </c>
      <c r="C20" s="102">
        <v>0</v>
      </c>
      <c r="D20" s="102">
        <v>0</v>
      </c>
      <c r="E20" s="102">
        <v>0</v>
      </c>
      <c r="F20" s="102">
        <v>0</v>
      </c>
      <c r="G20" s="102">
        <v>0</v>
      </c>
      <c r="H20" s="103">
        <v>0</v>
      </c>
      <c r="I20" s="17">
        <v>0</v>
      </c>
      <c r="J20" s="18">
        <v>0</v>
      </c>
      <c r="K20" s="18">
        <v>0</v>
      </c>
      <c r="L20" s="18">
        <v>0</v>
      </c>
      <c r="M20" s="18">
        <v>0</v>
      </c>
      <c r="N20" s="18">
        <v>0</v>
      </c>
      <c r="O20" s="13">
        <v>0</v>
      </c>
      <c r="P20" s="17">
        <v>0</v>
      </c>
      <c r="Q20" s="18">
        <v>0</v>
      </c>
      <c r="R20" s="18">
        <v>0</v>
      </c>
      <c r="S20" s="18">
        <v>0</v>
      </c>
      <c r="T20" s="18">
        <v>0</v>
      </c>
      <c r="U20" s="18">
        <v>0</v>
      </c>
      <c r="V20" s="13">
        <v>0</v>
      </c>
      <c r="W20" s="17">
        <v>0</v>
      </c>
      <c r="X20" s="18">
        <v>0</v>
      </c>
      <c r="Y20" s="18">
        <v>0</v>
      </c>
      <c r="Z20" s="18">
        <v>0</v>
      </c>
      <c r="AA20" s="18">
        <v>0</v>
      </c>
      <c r="AB20" s="18">
        <v>0</v>
      </c>
      <c r="AC20" s="13">
        <v>0</v>
      </c>
      <c r="AD20" s="17">
        <v>0</v>
      </c>
      <c r="AE20" s="18">
        <v>0</v>
      </c>
      <c r="AF20" s="18">
        <v>0</v>
      </c>
      <c r="AG20" s="18">
        <v>0</v>
      </c>
      <c r="AH20" s="18">
        <v>0</v>
      </c>
      <c r="AI20" s="18">
        <v>0</v>
      </c>
      <c r="AJ20" s="13">
        <v>0</v>
      </c>
      <c r="AK20" s="17">
        <v>0</v>
      </c>
      <c r="AL20" s="18">
        <v>0</v>
      </c>
      <c r="AM20" s="18">
        <v>0</v>
      </c>
      <c r="AN20" s="18">
        <v>0</v>
      </c>
      <c r="AO20" s="18">
        <v>0</v>
      </c>
      <c r="AP20" s="18">
        <v>0</v>
      </c>
      <c r="AQ20" s="13">
        <v>0</v>
      </c>
      <c r="AR20" s="17">
        <v>0</v>
      </c>
      <c r="AS20" s="18">
        <v>0</v>
      </c>
      <c r="AT20" s="18">
        <v>0</v>
      </c>
      <c r="AU20" s="18">
        <v>0</v>
      </c>
      <c r="AV20" s="18">
        <v>0</v>
      </c>
      <c r="AW20" s="18">
        <v>0</v>
      </c>
      <c r="AX20" s="13">
        <v>0</v>
      </c>
    </row>
    <row r="21" spans="1:50" x14ac:dyDescent="0.35">
      <c r="A21" s="4" t="s">
        <v>11</v>
      </c>
      <c r="B21" s="101">
        <v>0</v>
      </c>
      <c r="C21" s="102">
        <v>0</v>
      </c>
      <c r="D21" s="102">
        <v>15840</v>
      </c>
      <c r="E21" s="102">
        <v>0</v>
      </c>
      <c r="F21" s="102">
        <v>0</v>
      </c>
      <c r="G21" s="102">
        <v>0</v>
      </c>
      <c r="H21" s="103">
        <v>15840</v>
      </c>
      <c r="I21" s="17">
        <v>0</v>
      </c>
      <c r="J21" s="18">
        <v>0</v>
      </c>
      <c r="K21" s="18">
        <v>11080</v>
      </c>
      <c r="L21" s="18">
        <v>0</v>
      </c>
      <c r="M21" s="18">
        <v>0</v>
      </c>
      <c r="N21" s="18">
        <v>0</v>
      </c>
      <c r="O21" s="13">
        <v>11080</v>
      </c>
      <c r="P21" s="17">
        <v>0</v>
      </c>
      <c r="Q21" s="18">
        <v>0</v>
      </c>
      <c r="R21" s="18">
        <v>4760</v>
      </c>
      <c r="S21" s="18">
        <v>0</v>
      </c>
      <c r="T21" s="18">
        <v>0</v>
      </c>
      <c r="U21" s="18">
        <v>0</v>
      </c>
      <c r="V21" s="13">
        <v>4760</v>
      </c>
      <c r="W21" s="17">
        <v>0</v>
      </c>
      <c r="X21" s="18">
        <v>0</v>
      </c>
      <c r="Y21" s="18">
        <v>0</v>
      </c>
      <c r="Z21" s="18">
        <v>0</v>
      </c>
      <c r="AA21" s="18">
        <v>0</v>
      </c>
      <c r="AB21" s="18">
        <v>0</v>
      </c>
      <c r="AC21" s="13">
        <v>0</v>
      </c>
      <c r="AD21" s="17">
        <v>0</v>
      </c>
      <c r="AE21" s="18">
        <v>0</v>
      </c>
      <c r="AF21" s="18">
        <v>0</v>
      </c>
      <c r="AG21" s="18">
        <v>0</v>
      </c>
      <c r="AH21" s="18">
        <v>0</v>
      </c>
      <c r="AI21" s="18">
        <v>0</v>
      </c>
      <c r="AJ21" s="13">
        <v>0</v>
      </c>
      <c r="AK21" s="17">
        <v>0</v>
      </c>
      <c r="AL21" s="18">
        <v>0</v>
      </c>
      <c r="AM21" s="18">
        <v>0</v>
      </c>
      <c r="AN21" s="18">
        <v>0</v>
      </c>
      <c r="AO21" s="18">
        <v>0</v>
      </c>
      <c r="AP21" s="18">
        <v>0</v>
      </c>
      <c r="AQ21" s="13">
        <v>0</v>
      </c>
      <c r="AR21" s="17">
        <v>0</v>
      </c>
      <c r="AS21" s="18">
        <v>0</v>
      </c>
      <c r="AT21" s="18">
        <v>0</v>
      </c>
      <c r="AU21" s="18">
        <v>0</v>
      </c>
      <c r="AV21" s="18">
        <v>0</v>
      </c>
      <c r="AW21" s="18">
        <v>0</v>
      </c>
      <c r="AX21" s="13">
        <v>0</v>
      </c>
    </row>
    <row r="22" spans="1:50" x14ac:dyDescent="0.35">
      <c r="A22" s="4" t="s">
        <v>12</v>
      </c>
      <c r="B22" s="101">
        <v>0</v>
      </c>
      <c r="C22" s="102">
        <v>4110041</v>
      </c>
      <c r="D22" s="102">
        <v>1231250</v>
      </c>
      <c r="E22" s="102">
        <v>0</v>
      </c>
      <c r="F22" s="102">
        <v>0</v>
      </c>
      <c r="G22" s="102">
        <v>44011</v>
      </c>
      <c r="H22" s="103">
        <v>5385302</v>
      </c>
      <c r="I22" s="17">
        <v>0</v>
      </c>
      <c r="J22" s="18">
        <v>4027478</v>
      </c>
      <c r="K22" s="18">
        <v>1231250</v>
      </c>
      <c r="L22" s="18">
        <v>0</v>
      </c>
      <c r="M22" s="18">
        <v>0</v>
      </c>
      <c r="N22" s="18">
        <v>44011</v>
      </c>
      <c r="O22" s="13">
        <v>5302739</v>
      </c>
      <c r="P22" s="17">
        <v>0</v>
      </c>
      <c r="Q22" s="18">
        <v>2695</v>
      </c>
      <c r="R22" s="18">
        <v>0</v>
      </c>
      <c r="S22" s="18">
        <v>0</v>
      </c>
      <c r="T22" s="18">
        <v>0</v>
      </c>
      <c r="U22" s="18">
        <v>0</v>
      </c>
      <c r="V22" s="13">
        <v>2695</v>
      </c>
      <c r="W22" s="17">
        <v>0</v>
      </c>
      <c r="X22" s="18">
        <v>0</v>
      </c>
      <c r="Y22" s="18">
        <v>0</v>
      </c>
      <c r="Z22" s="18">
        <v>0</v>
      </c>
      <c r="AA22" s="18">
        <v>0</v>
      </c>
      <c r="AB22" s="18">
        <v>0</v>
      </c>
      <c r="AC22" s="13">
        <v>0</v>
      </c>
      <c r="AD22" s="17">
        <v>0</v>
      </c>
      <c r="AE22" s="18">
        <v>48988</v>
      </c>
      <c r="AF22" s="18">
        <v>0</v>
      </c>
      <c r="AG22" s="18">
        <v>0</v>
      </c>
      <c r="AH22" s="18">
        <v>0</v>
      </c>
      <c r="AI22" s="18">
        <v>0</v>
      </c>
      <c r="AJ22" s="13">
        <v>48988</v>
      </c>
      <c r="AK22" s="17">
        <v>0</v>
      </c>
      <c r="AL22" s="18">
        <v>30880</v>
      </c>
      <c r="AM22" s="18">
        <v>0</v>
      </c>
      <c r="AN22" s="18">
        <v>0</v>
      </c>
      <c r="AO22" s="18">
        <v>0</v>
      </c>
      <c r="AP22" s="18">
        <v>0</v>
      </c>
      <c r="AQ22" s="13">
        <v>30880</v>
      </c>
      <c r="AR22" s="17">
        <v>0</v>
      </c>
      <c r="AS22" s="18">
        <v>0</v>
      </c>
      <c r="AT22" s="18">
        <v>0</v>
      </c>
      <c r="AU22" s="18">
        <v>0</v>
      </c>
      <c r="AV22" s="18">
        <v>0</v>
      </c>
      <c r="AW22" s="18">
        <v>0</v>
      </c>
      <c r="AX22" s="13">
        <v>0</v>
      </c>
    </row>
    <row r="23" spans="1:50" x14ac:dyDescent="0.35">
      <c r="A23" s="4" t="s">
        <v>13</v>
      </c>
      <c r="B23" s="101">
        <v>0</v>
      </c>
      <c r="C23" s="102">
        <v>7839594</v>
      </c>
      <c r="D23" s="102">
        <v>977106</v>
      </c>
      <c r="E23" s="102">
        <v>190742</v>
      </c>
      <c r="F23" s="102">
        <v>0</v>
      </c>
      <c r="G23" s="102">
        <v>0</v>
      </c>
      <c r="H23" s="103">
        <v>9007442</v>
      </c>
      <c r="I23" s="17">
        <v>0</v>
      </c>
      <c r="J23" s="18">
        <v>0</v>
      </c>
      <c r="K23" s="18">
        <v>0</v>
      </c>
      <c r="L23" s="18">
        <v>0</v>
      </c>
      <c r="M23" s="18">
        <v>0</v>
      </c>
      <c r="N23" s="18">
        <v>0</v>
      </c>
      <c r="O23" s="13">
        <v>0</v>
      </c>
      <c r="P23" s="17">
        <v>0</v>
      </c>
      <c r="Q23" s="18">
        <v>0</v>
      </c>
      <c r="R23" s="18">
        <v>0</v>
      </c>
      <c r="S23" s="18">
        <v>0</v>
      </c>
      <c r="T23" s="18">
        <v>0</v>
      </c>
      <c r="U23" s="18">
        <v>0</v>
      </c>
      <c r="V23" s="13">
        <v>0</v>
      </c>
      <c r="W23" s="17">
        <v>0</v>
      </c>
      <c r="X23" s="18">
        <v>259198</v>
      </c>
      <c r="Y23" s="18">
        <v>124625</v>
      </c>
      <c r="Z23" s="18">
        <v>0</v>
      </c>
      <c r="AA23" s="18">
        <v>0</v>
      </c>
      <c r="AB23" s="18">
        <v>0</v>
      </c>
      <c r="AC23" s="13">
        <v>383823</v>
      </c>
      <c r="AD23" s="17">
        <v>0</v>
      </c>
      <c r="AE23" s="18">
        <v>7580396</v>
      </c>
      <c r="AF23" s="18">
        <v>852481</v>
      </c>
      <c r="AG23" s="18">
        <v>190742</v>
      </c>
      <c r="AH23" s="18">
        <v>0</v>
      </c>
      <c r="AI23" s="18">
        <v>0</v>
      </c>
      <c r="AJ23" s="13">
        <v>8623619</v>
      </c>
      <c r="AK23" s="17">
        <v>0</v>
      </c>
      <c r="AL23" s="18">
        <v>0</v>
      </c>
      <c r="AM23" s="18">
        <v>0</v>
      </c>
      <c r="AN23" s="18">
        <v>0</v>
      </c>
      <c r="AO23" s="18">
        <v>0</v>
      </c>
      <c r="AP23" s="18">
        <v>0</v>
      </c>
      <c r="AQ23" s="13">
        <v>0</v>
      </c>
      <c r="AR23" s="17">
        <v>0</v>
      </c>
      <c r="AS23" s="18">
        <v>0</v>
      </c>
      <c r="AT23" s="18">
        <v>0</v>
      </c>
      <c r="AU23" s="18">
        <v>0</v>
      </c>
      <c r="AV23" s="18">
        <v>0</v>
      </c>
      <c r="AW23" s="18">
        <v>0</v>
      </c>
      <c r="AX23" s="13">
        <v>0</v>
      </c>
    </row>
    <row r="24" spans="1:50" x14ac:dyDescent="0.35">
      <c r="A24" s="4" t="s">
        <v>14</v>
      </c>
      <c r="B24" s="101">
        <v>0</v>
      </c>
      <c r="C24" s="102">
        <v>0</v>
      </c>
      <c r="D24" s="102">
        <v>0</v>
      </c>
      <c r="E24" s="102">
        <v>13661</v>
      </c>
      <c r="F24" s="102">
        <v>0</v>
      </c>
      <c r="G24" s="102">
        <v>10619</v>
      </c>
      <c r="H24" s="103">
        <v>24280</v>
      </c>
      <c r="I24" s="17">
        <v>0</v>
      </c>
      <c r="J24" s="18">
        <v>0</v>
      </c>
      <c r="K24" s="18">
        <v>0</v>
      </c>
      <c r="L24" s="18">
        <v>3525</v>
      </c>
      <c r="M24" s="18">
        <v>0</v>
      </c>
      <c r="N24" s="18">
        <v>0</v>
      </c>
      <c r="O24" s="13">
        <v>3525</v>
      </c>
      <c r="P24" s="17">
        <v>0</v>
      </c>
      <c r="Q24" s="18">
        <v>0</v>
      </c>
      <c r="R24" s="18">
        <v>0</v>
      </c>
      <c r="S24" s="18">
        <v>10136</v>
      </c>
      <c r="T24" s="18">
        <v>0</v>
      </c>
      <c r="U24" s="18">
        <v>0</v>
      </c>
      <c r="V24" s="13">
        <v>10136</v>
      </c>
      <c r="W24" s="17">
        <v>0</v>
      </c>
      <c r="X24" s="18">
        <v>0</v>
      </c>
      <c r="Y24" s="18">
        <v>0</v>
      </c>
      <c r="Z24" s="18">
        <v>0</v>
      </c>
      <c r="AA24" s="18">
        <v>0</v>
      </c>
      <c r="AB24" s="18">
        <v>10619</v>
      </c>
      <c r="AC24" s="13">
        <v>10619</v>
      </c>
      <c r="AD24" s="17">
        <v>0</v>
      </c>
      <c r="AE24" s="18">
        <v>0</v>
      </c>
      <c r="AF24" s="18">
        <v>0</v>
      </c>
      <c r="AG24" s="18">
        <v>0</v>
      </c>
      <c r="AH24" s="18">
        <v>0</v>
      </c>
      <c r="AI24" s="18">
        <v>0</v>
      </c>
      <c r="AJ24" s="13">
        <v>0</v>
      </c>
      <c r="AK24" s="17">
        <v>0</v>
      </c>
      <c r="AL24" s="18">
        <v>0</v>
      </c>
      <c r="AM24" s="18">
        <v>0</v>
      </c>
      <c r="AN24" s="18">
        <v>0</v>
      </c>
      <c r="AO24" s="18">
        <v>0</v>
      </c>
      <c r="AP24" s="18">
        <v>0</v>
      </c>
      <c r="AQ24" s="13">
        <v>0</v>
      </c>
      <c r="AR24" s="17">
        <v>0</v>
      </c>
      <c r="AS24" s="18">
        <v>0</v>
      </c>
      <c r="AT24" s="18">
        <v>0</v>
      </c>
      <c r="AU24" s="18">
        <v>0</v>
      </c>
      <c r="AV24" s="18">
        <v>0</v>
      </c>
      <c r="AW24" s="18">
        <v>0</v>
      </c>
      <c r="AX24" s="13">
        <v>0</v>
      </c>
    </row>
    <row r="25" spans="1:50" x14ac:dyDescent="0.35">
      <c r="A25" s="4" t="s">
        <v>15</v>
      </c>
      <c r="B25" s="101">
        <v>0</v>
      </c>
      <c r="C25" s="102">
        <v>194832</v>
      </c>
      <c r="D25" s="102">
        <v>0</v>
      </c>
      <c r="E25" s="102">
        <v>0</v>
      </c>
      <c r="F25" s="102">
        <v>0</v>
      </c>
      <c r="G25" s="102">
        <v>0</v>
      </c>
      <c r="H25" s="103">
        <v>194832</v>
      </c>
      <c r="I25" s="17">
        <v>0</v>
      </c>
      <c r="J25" s="18">
        <v>194832</v>
      </c>
      <c r="K25" s="18">
        <v>0</v>
      </c>
      <c r="L25" s="18">
        <v>0</v>
      </c>
      <c r="M25" s="18">
        <v>0</v>
      </c>
      <c r="N25" s="18">
        <v>0</v>
      </c>
      <c r="O25" s="13">
        <v>194832</v>
      </c>
      <c r="P25" s="17">
        <v>0</v>
      </c>
      <c r="Q25" s="18">
        <v>0</v>
      </c>
      <c r="R25" s="18">
        <v>0</v>
      </c>
      <c r="S25" s="18">
        <v>0</v>
      </c>
      <c r="T25" s="18">
        <v>0</v>
      </c>
      <c r="U25" s="18">
        <v>0</v>
      </c>
      <c r="V25" s="13">
        <v>0</v>
      </c>
      <c r="W25" s="17">
        <v>0</v>
      </c>
      <c r="X25" s="18">
        <v>0</v>
      </c>
      <c r="Y25" s="18">
        <v>0</v>
      </c>
      <c r="Z25" s="18">
        <v>0</v>
      </c>
      <c r="AA25" s="18">
        <v>0</v>
      </c>
      <c r="AB25" s="18">
        <v>0</v>
      </c>
      <c r="AC25" s="13">
        <v>0</v>
      </c>
      <c r="AD25" s="17">
        <v>0</v>
      </c>
      <c r="AE25" s="18">
        <v>0</v>
      </c>
      <c r="AF25" s="18">
        <v>0</v>
      </c>
      <c r="AG25" s="18">
        <v>0</v>
      </c>
      <c r="AH25" s="18">
        <v>0</v>
      </c>
      <c r="AI25" s="18">
        <v>0</v>
      </c>
      <c r="AJ25" s="13">
        <v>0</v>
      </c>
      <c r="AK25" s="17">
        <v>0</v>
      </c>
      <c r="AL25" s="18">
        <v>0</v>
      </c>
      <c r="AM25" s="18">
        <v>0</v>
      </c>
      <c r="AN25" s="18">
        <v>0</v>
      </c>
      <c r="AO25" s="18">
        <v>0</v>
      </c>
      <c r="AP25" s="18">
        <v>0</v>
      </c>
      <c r="AQ25" s="13">
        <v>0</v>
      </c>
      <c r="AR25" s="17">
        <v>0</v>
      </c>
      <c r="AS25" s="18">
        <v>0</v>
      </c>
      <c r="AT25" s="18">
        <v>0</v>
      </c>
      <c r="AU25" s="18">
        <v>0</v>
      </c>
      <c r="AV25" s="18">
        <v>0</v>
      </c>
      <c r="AW25" s="18">
        <v>0</v>
      </c>
      <c r="AX25" s="13">
        <v>0</v>
      </c>
    </row>
    <row r="26" spans="1:50" x14ac:dyDescent="0.35">
      <c r="A26" s="4" t="s">
        <v>16</v>
      </c>
      <c r="B26" s="101">
        <v>0</v>
      </c>
      <c r="C26" s="102">
        <v>99478</v>
      </c>
      <c r="D26" s="102">
        <v>37975</v>
      </c>
      <c r="E26" s="102">
        <v>0</v>
      </c>
      <c r="F26" s="102">
        <v>0</v>
      </c>
      <c r="G26" s="102">
        <v>62492</v>
      </c>
      <c r="H26" s="103">
        <v>199945</v>
      </c>
      <c r="I26" s="17">
        <v>0</v>
      </c>
      <c r="J26" s="18">
        <v>357</v>
      </c>
      <c r="K26" s="18">
        <v>37975</v>
      </c>
      <c r="L26" s="18">
        <v>0</v>
      </c>
      <c r="M26" s="18">
        <v>0</v>
      </c>
      <c r="N26" s="18">
        <v>0</v>
      </c>
      <c r="O26" s="13">
        <v>38332</v>
      </c>
      <c r="P26" s="17">
        <v>0</v>
      </c>
      <c r="Q26" s="18">
        <v>0</v>
      </c>
      <c r="R26" s="18">
        <v>0</v>
      </c>
      <c r="S26" s="18">
        <v>0</v>
      </c>
      <c r="T26" s="18">
        <v>0</v>
      </c>
      <c r="U26" s="18">
        <v>0</v>
      </c>
      <c r="V26" s="13">
        <v>0</v>
      </c>
      <c r="W26" s="17">
        <v>0</v>
      </c>
      <c r="X26" s="18">
        <v>0</v>
      </c>
      <c r="Y26" s="18">
        <v>0</v>
      </c>
      <c r="Z26" s="18">
        <v>0</v>
      </c>
      <c r="AA26" s="18">
        <v>0</v>
      </c>
      <c r="AB26" s="18">
        <v>0</v>
      </c>
      <c r="AC26" s="13">
        <v>0</v>
      </c>
      <c r="AD26" s="17">
        <v>0</v>
      </c>
      <c r="AE26" s="18">
        <v>99121</v>
      </c>
      <c r="AF26" s="18">
        <v>0</v>
      </c>
      <c r="AG26" s="18">
        <v>0</v>
      </c>
      <c r="AH26" s="18">
        <v>0</v>
      </c>
      <c r="AI26" s="18">
        <v>62492</v>
      </c>
      <c r="AJ26" s="13">
        <v>161613</v>
      </c>
      <c r="AK26" s="17">
        <v>0</v>
      </c>
      <c r="AL26" s="18">
        <v>0</v>
      </c>
      <c r="AM26" s="18">
        <v>0</v>
      </c>
      <c r="AN26" s="18">
        <v>0</v>
      </c>
      <c r="AO26" s="18">
        <v>0</v>
      </c>
      <c r="AP26" s="18">
        <v>0</v>
      </c>
      <c r="AQ26" s="13">
        <v>0</v>
      </c>
      <c r="AR26" s="17">
        <v>0</v>
      </c>
      <c r="AS26" s="18">
        <v>0</v>
      </c>
      <c r="AT26" s="18">
        <v>0</v>
      </c>
      <c r="AU26" s="18">
        <v>0</v>
      </c>
      <c r="AV26" s="18">
        <v>0</v>
      </c>
      <c r="AW26" s="18">
        <v>0</v>
      </c>
      <c r="AX26" s="13">
        <v>0</v>
      </c>
    </row>
    <row r="27" spans="1:50" x14ac:dyDescent="0.35">
      <c r="A27" s="4" t="s">
        <v>17</v>
      </c>
      <c r="B27" s="101">
        <v>0</v>
      </c>
      <c r="C27" s="102">
        <v>401230.44000000006</v>
      </c>
      <c r="D27" s="102">
        <v>0</v>
      </c>
      <c r="E27" s="102">
        <v>0</v>
      </c>
      <c r="F27" s="102">
        <v>0</v>
      </c>
      <c r="G27" s="102">
        <v>0</v>
      </c>
      <c r="H27" s="103">
        <v>401230.44000000006</v>
      </c>
      <c r="I27" s="17">
        <v>0</v>
      </c>
      <c r="J27" s="18">
        <v>126765.53</v>
      </c>
      <c r="K27" s="18">
        <v>0</v>
      </c>
      <c r="L27" s="18">
        <v>0</v>
      </c>
      <c r="M27" s="18">
        <v>0</v>
      </c>
      <c r="N27" s="18">
        <v>0</v>
      </c>
      <c r="O27" s="13">
        <v>126765.53</v>
      </c>
      <c r="P27" s="17">
        <v>0</v>
      </c>
      <c r="Q27" s="18">
        <v>0</v>
      </c>
      <c r="R27" s="18">
        <v>0</v>
      </c>
      <c r="S27" s="18">
        <v>0</v>
      </c>
      <c r="T27" s="18">
        <v>0</v>
      </c>
      <c r="U27" s="18">
        <v>0</v>
      </c>
      <c r="V27" s="13">
        <v>0</v>
      </c>
      <c r="W27" s="17">
        <v>0</v>
      </c>
      <c r="X27" s="18">
        <v>0</v>
      </c>
      <c r="Y27" s="18">
        <v>0</v>
      </c>
      <c r="Z27" s="18">
        <v>0</v>
      </c>
      <c r="AA27" s="18">
        <v>0</v>
      </c>
      <c r="AB27" s="18">
        <v>0</v>
      </c>
      <c r="AC27" s="13">
        <v>0</v>
      </c>
      <c r="AD27" s="17">
        <v>0</v>
      </c>
      <c r="AE27" s="18">
        <v>274464.91000000003</v>
      </c>
      <c r="AF27" s="18">
        <v>0</v>
      </c>
      <c r="AG27" s="18">
        <v>0</v>
      </c>
      <c r="AH27" s="18">
        <v>0</v>
      </c>
      <c r="AI27" s="18">
        <v>0</v>
      </c>
      <c r="AJ27" s="13">
        <v>274464.91000000003</v>
      </c>
      <c r="AK27" s="17">
        <v>0</v>
      </c>
      <c r="AL27" s="18">
        <v>0</v>
      </c>
      <c r="AM27" s="18">
        <v>0</v>
      </c>
      <c r="AN27" s="18">
        <v>0</v>
      </c>
      <c r="AO27" s="18">
        <v>0</v>
      </c>
      <c r="AP27" s="18">
        <v>0</v>
      </c>
      <c r="AQ27" s="13">
        <v>0</v>
      </c>
      <c r="AR27" s="17">
        <v>0</v>
      </c>
      <c r="AS27" s="18">
        <v>0</v>
      </c>
      <c r="AT27" s="18">
        <v>0</v>
      </c>
      <c r="AU27" s="18">
        <v>0</v>
      </c>
      <c r="AV27" s="18">
        <v>0</v>
      </c>
      <c r="AW27" s="18">
        <v>0</v>
      </c>
      <c r="AX27" s="13">
        <v>0</v>
      </c>
    </row>
    <row r="28" spans="1:50" x14ac:dyDescent="0.35">
      <c r="A28" s="4" t="s">
        <v>18</v>
      </c>
      <c r="B28" s="101">
        <v>0</v>
      </c>
      <c r="C28" s="102">
        <v>0</v>
      </c>
      <c r="D28" s="102">
        <v>0</v>
      </c>
      <c r="E28" s="102">
        <v>0</v>
      </c>
      <c r="F28" s="102">
        <v>0</v>
      </c>
      <c r="G28" s="102">
        <v>0</v>
      </c>
      <c r="H28" s="103">
        <v>0</v>
      </c>
      <c r="I28" s="17">
        <v>0</v>
      </c>
      <c r="J28" s="18">
        <v>0</v>
      </c>
      <c r="K28" s="18">
        <v>0</v>
      </c>
      <c r="L28" s="18">
        <v>0</v>
      </c>
      <c r="M28" s="18">
        <v>0</v>
      </c>
      <c r="N28" s="18">
        <v>0</v>
      </c>
      <c r="O28" s="13">
        <v>0</v>
      </c>
      <c r="P28" s="17">
        <v>0</v>
      </c>
      <c r="Q28" s="18">
        <v>0</v>
      </c>
      <c r="R28" s="18">
        <v>0</v>
      </c>
      <c r="S28" s="18">
        <v>0</v>
      </c>
      <c r="T28" s="18">
        <v>0</v>
      </c>
      <c r="U28" s="18">
        <v>0</v>
      </c>
      <c r="V28" s="13">
        <v>0</v>
      </c>
      <c r="W28" s="17">
        <v>0</v>
      </c>
      <c r="X28" s="18">
        <v>0</v>
      </c>
      <c r="Y28" s="18">
        <v>0</v>
      </c>
      <c r="Z28" s="18">
        <v>0</v>
      </c>
      <c r="AA28" s="18">
        <v>0</v>
      </c>
      <c r="AB28" s="18">
        <v>0</v>
      </c>
      <c r="AC28" s="13">
        <v>0</v>
      </c>
      <c r="AD28" s="17">
        <v>0</v>
      </c>
      <c r="AE28" s="18">
        <v>0</v>
      </c>
      <c r="AF28" s="18">
        <v>0</v>
      </c>
      <c r="AG28" s="18">
        <v>0</v>
      </c>
      <c r="AH28" s="18">
        <v>0</v>
      </c>
      <c r="AI28" s="18">
        <v>0</v>
      </c>
      <c r="AJ28" s="13">
        <v>0</v>
      </c>
      <c r="AK28" s="17">
        <v>0</v>
      </c>
      <c r="AL28" s="18">
        <v>0</v>
      </c>
      <c r="AM28" s="18">
        <v>0</v>
      </c>
      <c r="AN28" s="18">
        <v>0</v>
      </c>
      <c r="AO28" s="18">
        <v>0</v>
      </c>
      <c r="AP28" s="18">
        <v>0</v>
      </c>
      <c r="AQ28" s="13">
        <v>0</v>
      </c>
      <c r="AR28" s="17">
        <v>0</v>
      </c>
      <c r="AS28" s="18">
        <v>0</v>
      </c>
      <c r="AT28" s="18">
        <v>0</v>
      </c>
      <c r="AU28" s="18">
        <v>0</v>
      </c>
      <c r="AV28" s="18">
        <v>0</v>
      </c>
      <c r="AW28" s="18">
        <v>0</v>
      </c>
      <c r="AX28" s="13">
        <v>0</v>
      </c>
    </row>
    <row r="29" spans="1:50" x14ac:dyDescent="0.35">
      <c r="A29" s="4" t="s">
        <v>19</v>
      </c>
      <c r="B29" s="101">
        <v>0</v>
      </c>
      <c r="C29" s="102">
        <v>766135.28</v>
      </c>
      <c r="D29" s="102">
        <v>0</v>
      </c>
      <c r="E29" s="102">
        <v>0</v>
      </c>
      <c r="F29" s="102">
        <v>0</v>
      </c>
      <c r="G29" s="102">
        <v>0</v>
      </c>
      <c r="H29" s="103">
        <v>766135.28</v>
      </c>
      <c r="I29" s="17">
        <v>0</v>
      </c>
      <c r="J29" s="18">
        <v>0</v>
      </c>
      <c r="K29" s="18">
        <v>0</v>
      </c>
      <c r="L29" s="18">
        <v>0</v>
      </c>
      <c r="M29" s="18">
        <v>0</v>
      </c>
      <c r="N29" s="18">
        <v>0</v>
      </c>
      <c r="O29" s="13">
        <v>0</v>
      </c>
      <c r="P29" s="17">
        <v>0</v>
      </c>
      <c r="Q29" s="18">
        <v>26735.5</v>
      </c>
      <c r="R29" s="18">
        <v>0</v>
      </c>
      <c r="S29" s="18">
        <v>0</v>
      </c>
      <c r="T29" s="18">
        <v>0</v>
      </c>
      <c r="U29" s="18">
        <v>0</v>
      </c>
      <c r="V29" s="13">
        <v>26735.5</v>
      </c>
      <c r="W29" s="17">
        <v>0</v>
      </c>
      <c r="X29" s="18">
        <v>718702.87</v>
      </c>
      <c r="Y29" s="18">
        <v>0</v>
      </c>
      <c r="Z29" s="18">
        <v>0</v>
      </c>
      <c r="AA29" s="18">
        <v>0</v>
      </c>
      <c r="AB29" s="18">
        <v>0</v>
      </c>
      <c r="AC29" s="13">
        <v>718702.87</v>
      </c>
      <c r="AD29" s="17">
        <v>0</v>
      </c>
      <c r="AE29" s="18">
        <v>20696.91</v>
      </c>
      <c r="AF29" s="18">
        <v>0</v>
      </c>
      <c r="AG29" s="18">
        <v>0</v>
      </c>
      <c r="AH29" s="18">
        <v>0</v>
      </c>
      <c r="AI29" s="18">
        <v>0</v>
      </c>
      <c r="AJ29" s="13">
        <v>20696.91</v>
      </c>
      <c r="AK29" s="17">
        <v>0</v>
      </c>
      <c r="AL29" s="18">
        <v>0</v>
      </c>
      <c r="AM29" s="18">
        <v>0</v>
      </c>
      <c r="AN29" s="18">
        <v>0</v>
      </c>
      <c r="AO29" s="18">
        <v>0</v>
      </c>
      <c r="AP29" s="18">
        <v>0</v>
      </c>
      <c r="AQ29" s="13">
        <v>0</v>
      </c>
      <c r="AR29" s="17">
        <v>0</v>
      </c>
      <c r="AS29" s="18">
        <v>0</v>
      </c>
      <c r="AT29" s="18">
        <v>0</v>
      </c>
      <c r="AU29" s="18">
        <v>0</v>
      </c>
      <c r="AV29" s="18">
        <v>0</v>
      </c>
      <c r="AW29" s="18">
        <v>0</v>
      </c>
      <c r="AX29" s="13">
        <v>0</v>
      </c>
    </row>
    <row r="30" spans="1:50" x14ac:dyDescent="0.35">
      <c r="A30" s="4" t="s">
        <v>20</v>
      </c>
      <c r="B30" s="101">
        <v>0</v>
      </c>
      <c r="C30" s="102">
        <v>676683.7</v>
      </c>
      <c r="D30" s="102">
        <v>0</v>
      </c>
      <c r="E30" s="102">
        <v>0</v>
      </c>
      <c r="F30" s="102">
        <v>0</v>
      </c>
      <c r="G30" s="102">
        <v>50860.13</v>
      </c>
      <c r="H30" s="103">
        <v>727543.83</v>
      </c>
      <c r="I30" s="17">
        <v>0</v>
      </c>
      <c r="J30" s="18">
        <v>0</v>
      </c>
      <c r="K30" s="18">
        <v>0</v>
      </c>
      <c r="L30" s="18">
        <v>0</v>
      </c>
      <c r="M30" s="18">
        <v>0</v>
      </c>
      <c r="N30" s="18">
        <v>0</v>
      </c>
      <c r="O30" s="13">
        <v>0</v>
      </c>
      <c r="P30" s="17">
        <v>0</v>
      </c>
      <c r="Q30" s="18">
        <v>0</v>
      </c>
      <c r="R30" s="18">
        <v>0</v>
      </c>
      <c r="S30" s="18">
        <v>0</v>
      </c>
      <c r="T30" s="18">
        <v>0</v>
      </c>
      <c r="U30" s="18">
        <v>0</v>
      </c>
      <c r="V30" s="13">
        <v>0</v>
      </c>
      <c r="W30" s="17">
        <v>0</v>
      </c>
      <c r="X30" s="18">
        <v>0</v>
      </c>
      <c r="Y30" s="18">
        <v>0</v>
      </c>
      <c r="Z30" s="18">
        <v>0</v>
      </c>
      <c r="AA30" s="18">
        <v>0</v>
      </c>
      <c r="AB30" s="18">
        <v>0</v>
      </c>
      <c r="AC30" s="13">
        <v>0</v>
      </c>
      <c r="AD30" s="17">
        <v>0</v>
      </c>
      <c r="AE30" s="18">
        <v>676683.7</v>
      </c>
      <c r="AF30" s="18">
        <v>0</v>
      </c>
      <c r="AG30" s="18">
        <v>0</v>
      </c>
      <c r="AH30" s="18">
        <v>0</v>
      </c>
      <c r="AI30" s="18">
        <v>50860.13</v>
      </c>
      <c r="AJ30" s="13">
        <v>727543.83</v>
      </c>
      <c r="AK30" s="17">
        <v>0</v>
      </c>
      <c r="AL30" s="18">
        <v>0</v>
      </c>
      <c r="AM30" s="18">
        <v>0</v>
      </c>
      <c r="AN30" s="18">
        <v>0</v>
      </c>
      <c r="AO30" s="18">
        <v>0</v>
      </c>
      <c r="AP30" s="18">
        <v>0</v>
      </c>
      <c r="AQ30" s="13">
        <v>0</v>
      </c>
      <c r="AR30" s="17">
        <v>0</v>
      </c>
      <c r="AS30" s="18">
        <v>0</v>
      </c>
      <c r="AT30" s="18">
        <v>0</v>
      </c>
      <c r="AU30" s="18">
        <v>0</v>
      </c>
      <c r="AV30" s="18">
        <v>0</v>
      </c>
      <c r="AW30" s="18">
        <v>0</v>
      </c>
      <c r="AX30" s="13">
        <v>0</v>
      </c>
    </row>
    <row r="31" spans="1:50" x14ac:dyDescent="0.35">
      <c r="A31" s="4" t="s">
        <v>21</v>
      </c>
      <c r="B31" s="101">
        <v>0</v>
      </c>
      <c r="C31" s="102">
        <v>65184.17</v>
      </c>
      <c r="D31" s="102">
        <v>0</v>
      </c>
      <c r="E31" s="102">
        <v>0</v>
      </c>
      <c r="F31" s="102">
        <v>0</v>
      </c>
      <c r="G31" s="102">
        <v>0</v>
      </c>
      <c r="H31" s="103">
        <v>65184.17</v>
      </c>
      <c r="I31" s="17">
        <v>0</v>
      </c>
      <c r="J31" s="18">
        <v>65184.17</v>
      </c>
      <c r="K31" s="18">
        <v>0</v>
      </c>
      <c r="L31" s="18">
        <v>0</v>
      </c>
      <c r="M31" s="18">
        <v>0</v>
      </c>
      <c r="N31" s="18">
        <v>0</v>
      </c>
      <c r="O31" s="13">
        <v>65184.17</v>
      </c>
      <c r="P31" s="17">
        <v>0</v>
      </c>
      <c r="Q31" s="18">
        <v>0</v>
      </c>
      <c r="R31" s="18">
        <v>0</v>
      </c>
      <c r="S31" s="18">
        <v>0</v>
      </c>
      <c r="T31" s="18">
        <v>0</v>
      </c>
      <c r="U31" s="18">
        <v>0</v>
      </c>
      <c r="V31" s="13">
        <v>0</v>
      </c>
      <c r="W31" s="17">
        <v>0</v>
      </c>
      <c r="X31" s="18">
        <v>0</v>
      </c>
      <c r="Y31" s="18">
        <v>0</v>
      </c>
      <c r="Z31" s="18">
        <v>0</v>
      </c>
      <c r="AA31" s="18">
        <v>0</v>
      </c>
      <c r="AB31" s="18">
        <v>0</v>
      </c>
      <c r="AC31" s="13">
        <v>0</v>
      </c>
      <c r="AD31" s="17">
        <v>0</v>
      </c>
      <c r="AE31" s="18">
        <v>0</v>
      </c>
      <c r="AF31" s="18">
        <v>0</v>
      </c>
      <c r="AG31" s="18">
        <v>0</v>
      </c>
      <c r="AH31" s="18">
        <v>0</v>
      </c>
      <c r="AI31" s="18">
        <v>0</v>
      </c>
      <c r="AJ31" s="13">
        <v>0</v>
      </c>
      <c r="AK31" s="17">
        <v>0</v>
      </c>
      <c r="AL31" s="18">
        <v>0</v>
      </c>
      <c r="AM31" s="18">
        <v>0</v>
      </c>
      <c r="AN31" s="18">
        <v>0</v>
      </c>
      <c r="AO31" s="18">
        <v>0</v>
      </c>
      <c r="AP31" s="18">
        <v>0</v>
      </c>
      <c r="AQ31" s="13">
        <v>0</v>
      </c>
      <c r="AR31" s="17">
        <v>0</v>
      </c>
      <c r="AS31" s="18">
        <v>0</v>
      </c>
      <c r="AT31" s="18">
        <v>0</v>
      </c>
      <c r="AU31" s="18">
        <v>0</v>
      </c>
      <c r="AV31" s="18">
        <v>0</v>
      </c>
      <c r="AW31" s="18">
        <v>0</v>
      </c>
      <c r="AX31" s="13">
        <v>0</v>
      </c>
    </row>
    <row r="32" spans="1:50" x14ac:dyDescent="0.35">
      <c r="A32" s="4" t="s">
        <v>22</v>
      </c>
      <c r="B32" s="101">
        <v>0</v>
      </c>
      <c r="C32" s="102">
        <v>3000</v>
      </c>
      <c r="D32" s="102">
        <v>0</v>
      </c>
      <c r="E32" s="102">
        <v>0</v>
      </c>
      <c r="F32" s="102">
        <v>0</v>
      </c>
      <c r="G32" s="102">
        <v>15385.66</v>
      </c>
      <c r="H32" s="103">
        <v>18385.66</v>
      </c>
      <c r="I32" s="17" t="s">
        <v>259</v>
      </c>
      <c r="J32" s="18" t="s">
        <v>259</v>
      </c>
      <c r="K32" s="18" t="s">
        <v>259</v>
      </c>
      <c r="L32" s="18" t="s">
        <v>259</v>
      </c>
      <c r="M32" s="18" t="s">
        <v>259</v>
      </c>
      <c r="N32" s="18" t="s">
        <v>259</v>
      </c>
      <c r="O32" s="13">
        <v>0</v>
      </c>
      <c r="P32" s="17" t="s">
        <v>259</v>
      </c>
      <c r="Q32" s="18" t="s">
        <v>259</v>
      </c>
      <c r="R32" s="18" t="s">
        <v>259</v>
      </c>
      <c r="S32" s="18" t="s">
        <v>259</v>
      </c>
      <c r="T32" s="18" t="s">
        <v>259</v>
      </c>
      <c r="U32" s="18" t="s">
        <v>259</v>
      </c>
      <c r="V32" s="13">
        <v>0</v>
      </c>
      <c r="W32" s="17" t="s">
        <v>259</v>
      </c>
      <c r="X32" s="18" t="s">
        <v>259</v>
      </c>
      <c r="Y32" s="18" t="s">
        <v>259</v>
      </c>
      <c r="Z32" s="18" t="s">
        <v>259</v>
      </c>
      <c r="AA32" s="18" t="s">
        <v>259</v>
      </c>
      <c r="AB32" s="18" t="s">
        <v>259</v>
      </c>
      <c r="AC32" s="13">
        <v>0</v>
      </c>
      <c r="AD32" s="17">
        <v>0</v>
      </c>
      <c r="AE32" s="18">
        <v>3000</v>
      </c>
      <c r="AF32" s="18">
        <v>0</v>
      </c>
      <c r="AG32" s="18">
        <v>0</v>
      </c>
      <c r="AH32" s="18">
        <v>0</v>
      </c>
      <c r="AI32" s="18">
        <v>15385.66</v>
      </c>
      <c r="AJ32" s="13">
        <v>18385.66</v>
      </c>
      <c r="AK32" s="17" t="s">
        <v>259</v>
      </c>
      <c r="AL32" s="18" t="s">
        <v>259</v>
      </c>
      <c r="AM32" s="18" t="s">
        <v>259</v>
      </c>
      <c r="AN32" s="18" t="s">
        <v>259</v>
      </c>
      <c r="AO32" s="18" t="s">
        <v>259</v>
      </c>
      <c r="AP32" s="18" t="s">
        <v>259</v>
      </c>
      <c r="AQ32" s="13">
        <v>0</v>
      </c>
      <c r="AR32" s="17" t="s">
        <v>259</v>
      </c>
      <c r="AS32" s="18" t="s">
        <v>259</v>
      </c>
      <c r="AT32" s="18" t="s">
        <v>259</v>
      </c>
      <c r="AU32" s="18" t="s">
        <v>259</v>
      </c>
      <c r="AV32" s="18" t="s">
        <v>259</v>
      </c>
      <c r="AW32" s="18" t="s">
        <v>259</v>
      </c>
      <c r="AX32" s="13">
        <v>0</v>
      </c>
    </row>
    <row r="33" spans="1:50" x14ac:dyDescent="0.35">
      <c r="A33" s="4" t="s">
        <v>23</v>
      </c>
      <c r="B33" s="101">
        <v>0</v>
      </c>
      <c r="C33" s="102">
        <v>42980</v>
      </c>
      <c r="D33" s="102">
        <v>12922</v>
      </c>
      <c r="E33" s="102">
        <v>0</v>
      </c>
      <c r="F33" s="102">
        <v>0</v>
      </c>
      <c r="G33" s="102">
        <v>0</v>
      </c>
      <c r="H33" s="103">
        <v>55902</v>
      </c>
      <c r="I33" s="17">
        <v>0</v>
      </c>
      <c r="J33" s="18">
        <v>42980</v>
      </c>
      <c r="K33" s="18">
        <v>12922</v>
      </c>
      <c r="L33" s="18">
        <v>0</v>
      </c>
      <c r="M33" s="18">
        <v>0</v>
      </c>
      <c r="N33" s="18">
        <v>0</v>
      </c>
      <c r="O33" s="13">
        <v>55902</v>
      </c>
      <c r="P33" s="17">
        <v>0</v>
      </c>
      <c r="Q33" s="18">
        <v>0</v>
      </c>
      <c r="R33" s="18">
        <v>0</v>
      </c>
      <c r="S33" s="18">
        <v>0</v>
      </c>
      <c r="T33" s="18">
        <v>0</v>
      </c>
      <c r="U33" s="18">
        <v>0</v>
      </c>
      <c r="V33" s="13">
        <v>0</v>
      </c>
      <c r="W33" s="17">
        <v>0</v>
      </c>
      <c r="X33" s="18">
        <v>0</v>
      </c>
      <c r="Y33" s="18">
        <v>0</v>
      </c>
      <c r="Z33" s="18">
        <v>0</v>
      </c>
      <c r="AA33" s="18">
        <v>0</v>
      </c>
      <c r="AB33" s="18">
        <v>0</v>
      </c>
      <c r="AC33" s="13">
        <v>0</v>
      </c>
      <c r="AD33" s="17">
        <v>0</v>
      </c>
      <c r="AE33" s="18">
        <v>0</v>
      </c>
      <c r="AF33" s="18">
        <v>0</v>
      </c>
      <c r="AG33" s="18">
        <v>0</v>
      </c>
      <c r="AH33" s="18">
        <v>0</v>
      </c>
      <c r="AI33" s="18">
        <v>0</v>
      </c>
      <c r="AJ33" s="13">
        <v>0</v>
      </c>
      <c r="AK33" s="17">
        <v>0</v>
      </c>
      <c r="AL33" s="18">
        <v>0</v>
      </c>
      <c r="AM33" s="18">
        <v>0</v>
      </c>
      <c r="AN33" s="18">
        <v>0</v>
      </c>
      <c r="AO33" s="18">
        <v>0</v>
      </c>
      <c r="AP33" s="18">
        <v>0</v>
      </c>
      <c r="AQ33" s="13">
        <v>0</v>
      </c>
      <c r="AR33" s="17">
        <v>0</v>
      </c>
      <c r="AS33" s="18">
        <v>0</v>
      </c>
      <c r="AT33" s="18">
        <v>0</v>
      </c>
      <c r="AU33" s="18">
        <v>0</v>
      </c>
      <c r="AV33" s="18">
        <v>0</v>
      </c>
      <c r="AW33" s="18">
        <v>0</v>
      </c>
      <c r="AX33" s="13">
        <v>0</v>
      </c>
    </row>
    <row r="34" spans="1:50" x14ac:dyDescent="0.35">
      <c r="A34" s="4" t="s">
        <v>24</v>
      </c>
      <c r="B34" s="101">
        <v>0</v>
      </c>
      <c r="C34" s="102">
        <v>210292.61</v>
      </c>
      <c r="D34" s="102">
        <v>0</v>
      </c>
      <c r="E34" s="102">
        <v>0</v>
      </c>
      <c r="F34" s="102">
        <v>0</v>
      </c>
      <c r="G34" s="102">
        <v>205342.91</v>
      </c>
      <c r="H34" s="103">
        <v>415635.52</v>
      </c>
      <c r="I34" s="17">
        <v>0</v>
      </c>
      <c r="J34" s="18">
        <v>46667.59</v>
      </c>
      <c r="K34" s="18">
        <v>0</v>
      </c>
      <c r="L34" s="18">
        <v>0</v>
      </c>
      <c r="M34" s="18">
        <v>0</v>
      </c>
      <c r="N34" s="18">
        <v>205342.91</v>
      </c>
      <c r="O34" s="13">
        <v>252010.5</v>
      </c>
      <c r="P34" s="17">
        <v>0</v>
      </c>
      <c r="Q34" s="18">
        <v>0</v>
      </c>
      <c r="R34" s="18">
        <v>0</v>
      </c>
      <c r="S34" s="18">
        <v>0</v>
      </c>
      <c r="T34" s="18">
        <v>0</v>
      </c>
      <c r="U34" s="18">
        <v>0</v>
      </c>
      <c r="V34" s="13">
        <v>0</v>
      </c>
      <c r="W34" s="17">
        <v>0</v>
      </c>
      <c r="X34" s="18">
        <v>0</v>
      </c>
      <c r="Y34" s="18">
        <v>0</v>
      </c>
      <c r="Z34" s="18">
        <v>0</v>
      </c>
      <c r="AA34" s="18">
        <v>0</v>
      </c>
      <c r="AB34" s="18">
        <v>0</v>
      </c>
      <c r="AC34" s="13">
        <v>0</v>
      </c>
      <c r="AD34" s="17">
        <v>0</v>
      </c>
      <c r="AE34" s="18">
        <v>163625.01999999999</v>
      </c>
      <c r="AF34" s="18">
        <v>0</v>
      </c>
      <c r="AG34" s="18">
        <v>0</v>
      </c>
      <c r="AH34" s="18">
        <v>0</v>
      </c>
      <c r="AI34" s="18">
        <v>0</v>
      </c>
      <c r="AJ34" s="13">
        <v>163625.01999999999</v>
      </c>
      <c r="AK34" s="17">
        <v>0</v>
      </c>
      <c r="AL34" s="18">
        <v>0</v>
      </c>
      <c r="AM34" s="18">
        <v>0</v>
      </c>
      <c r="AN34" s="18">
        <v>0</v>
      </c>
      <c r="AO34" s="18">
        <v>0</v>
      </c>
      <c r="AP34" s="18">
        <v>0</v>
      </c>
      <c r="AQ34" s="13">
        <v>0</v>
      </c>
      <c r="AR34" s="17">
        <v>0</v>
      </c>
      <c r="AS34" s="18">
        <v>0</v>
      </c>
      <c r="AT34" s="18">
        <v>0</v>
      </c>
      <c r="AU34" s="18">
        <v>0</v>
      </c>
      <c r="AV34" s="18">
        <v>0</v>
      </c>
      <c r="AW34" s="18">
        <v>0</v>
      </c>
      <c r="AX34" s="13">
        <v>0</v>
      </c>
    </row>
    <row r="35" spans="1:50" x14ac:dyDescent="0.35">
      <c r="A35" s="4" t="s">
        <v>25</v>
      </c>
      <c r="B35" s="101">
        <v>0</v>
      </c>
      <c r="C35" s="102">
        <v>590465.11</v>
      </c>
      <c r="D35" s="102">
        <v>58398.78</v>
      </c>
      <c r="E35" s="102">
        <v>0</v>
      </c>
      <c r="F35" s="102">
        <v>0</v>
      </c>
      <c r="G35" s="102">
        <v>0</v>
      </c>
      <c r="H35" s="103">
        <v>648863.89</v>
      </c>
      <c r="I35" s="17">
        <v>0</v>
      </c>
      <c r="J35" s="18">
        <v>25334.18</v>
      </c>
      <c r="K35" s="18">
        <v>0</v>
      </c>
      <c r="L35" s="18">
        <v>0</v>
      </c>
      <c r="M35" s="18">
        <v>0</v>
      </c>
      <c r="N35" s="18">
        <v>0</v>
      </c>
      <c r="O35" s="13">
        <v>25334.18</v>
      </c>
      <c r="P35" s="17">
        <v>0</v>
      </c>
      <c r="Q35" s="18">
        <v>0</v>
      </c>
      <c r="R35" s="18">
        <v>0</v>
      </c>
      <c r="S35" s="18">
        <v>0</v>
      </c>
      <c r="T35" s="18">
        <v>0</v>
      </c>
      <c r="U35" s="18">
        <v>0</v>
      </c>
      <c r="V35" s="13">
        <v>0</v>
      </c>
      <c r="W35" s="17">
        <v>0</v>
      </c>
      <c r="X35" s="18">
        <v>39238.76</v>
      </c>
      <c r="Y35" s="18">
        <v>0</v>
      </c>
      <c r="Z35" s="18">
        <v>0</v>
      </c>
      <c r="AA35" s="18">
        <v>0</v>
      </c>
      <c r="AB35" s="18">
        <v>0</v>
      </c>
      <c r="AC35" s="13">
        <v>39238.76</v>
      </c>
      <c r="AD35" s="17">
        <v>0</v>
      </c>
      <c r="AE35" s="18">
        <v>77647</v>
      </c>
      <c r="AF35" s="18">
        <v>58398.78</v>
      </c>
      <c r="AG35" s="18">
        <v>0</v>
      </c>
      <c r="AH35" s="18">
        <v>0</v>
      </c>
      <c r="AI35" s="18">
        <v>0</v>
      </c>
      <c r="AJ35" s="13">
        <v>136045.78</v>
      </c>
      <c r="AK35" s="17">
        <v>0</v>
      </c>
      <c r="AL35" s="18">
        <v>0</v>
      </c>
      <c r="AM35" s="18">
        <v>0</v>
      </c>
      <c r="AN35" s="18">
        <v>0</v>
      </c>
      <c r="AO35" s="18">
        <v>0</v>
      </c>
      <c r="AP35" s="18">
        <v>0</v>
      </c>
      <c r="AQ35" s="13">
        <v>0</v>
      </c>
      <c r="AR35" s="17">
        <v>0</v>
      </c>
      <c r="AS35" s="18">
        <v>448245.17</v>
      </c>
      <c r="AT35" s="18">
        <v>0</v>
      </c>
      <c r="AU35" s="18">
        <v>0</v>
      </c>
      <c r="AV35" s="18">
        <v>0</v>
      </c>
      <c r="AW35" s="18">
        <v>0</v>
      </c>
      <c r="AX35" s="13">
        <v>448245.17</v>
      </c>
    </row>
    <row r="36" spans="1:50" x14ac:dyDescent="0.35">
      <c r="A36" s="4" t="s">
        <v>26</v>
      </c>
      <c r="B36" s="101">
        <v>0</v>
      </c>
      <c r="C36" s="102">
        <v>2545439.6849999996</v>
      </c>
      <c r="D36" s="102">
        <v>2774531.3199999994</v>
      </c>
      <c r="E36" s="102">
        <v>0</v>
      </c>
      <c r="F36" s="102">
        <v>0</v>
      </c>
      <c r="G36" s="102">
        <v>0</v>
      </c>
      <c r="H36" s="103">
        <v>5319971.004999999</v>
      </c>
      <c r="I36" s="17">
        <v>0</v>
      </c>
      <c r="J36" s="18">
        <v>0</v>
      </c>
      <c r="K36" s="18">
        <v>0</v>
      </c>
      <c r="L36" s="18">
        <v>0</v>
      </c>
      <c r="M36" s="18">
        <v>0</v>
      </c>
      <c r="N36" s="18">
        <v>0</v>
      </c>
      <c r="O36" s="13">
        <v>0</v>
      </c>
      <c r="P36" s="17">
        <v>0</v>
      </c>
      <c r="Q36" s="18">
        <v>0</v>
      </c>
      <c r="R36" s="18">
        <v>0</v>
      </c>
      <c r="S36" s="18">
        <v>0</v>
      </c>
      <c r="T36" s="18">
        <v>0</v>
      </c>
      <c r="U36" s="18">
        <v>0</v>
      </c>
      <c r="V36" s="13">
        <v>0</v>
      </c>
      <c r="W36" s="17">
        <v>0</v>
      </c>
      <c r="X36" s="18">
        <v>2545389.6849999996</v>
      </c>
      <c r="Y36" s="18">
        <v>2330116.8999999994</v>
      </c>
      <c r="Z36" s="18">
        <v>0</v>
      </c>
      <c r="AA36" s="18">
        <v>0</v>
      </c>
      <c r="AB36" s="18">
        <v>0</v>
      </c>
      <c r="AC36" s="13">
        <v>4875506.584999999</v>
      </c>
      <c r="AD36" s="17">
        <v>0</v>
      </c>
      <c r="AE36" s="18">
        <v>50</v>
      </c>
      <c r="AF36" s="18">
        <v>444414.42</v>
      </c>
      <c r="AG36" s="18">
        <v>0</v>
      </c>
      <c r="AH36" s="18">
        <v>0</v>
      </c>
      <c r="AI36" s="18">
        <v>0</v>
      </c>
      <c r="AJ36" s="13">
        <v>444464.42</v>
      </c>
      <c r="AK36" s="17">
        <v>0</v>
      </c>
      <c r="AL36" s="18">
        <v>0</v>
      </c>
      <c r="AM36" s="18">
        <v>0</v>
      </c>
      <c r="AN36" s="18">
        <v>0</v>
      </c>
      <c r="AO36" s="18">
        <v>0</v>
      </c>
      <c r="AP36" s="18">
        <v>0</v>
      </c>
      <c r="AQ36" s="13">
        <v>0</v>
      </c>
      <c r="AR36" s="17">
        <v>0</v>
      </c>
      <c r="AS36" s="18">
        <v>0</v>
      </c>
      <c r="AT36" s="18">
        <v>0</v>
      </c>
      <c r="AU36" s="18">
        <v>0</v>
      </c>
      <c r="AV36" s="18">
        <v>0</v>
      </c>
      <c r="AW36" s="18">
        <v>0</v>
      </c>
      <c r="AX36" s="13">
        <v>0</v>
      </c>
    </row>
    <row r="37" spans="1:50" x14ac:dyDescent="0.35">
      <c r="A37" s="4" t="s">
        <v>27</v>
      </c>
      <c r="B37" s="101">
        <v>0</v>
      </c>
      <c r="C37" s="102">
        <v>111140</v>
      </c>
      <c r="D37" s="102">
        <v>0</v>
      </c>
      <c r="E37" s="102">
        <v>0</v>
      </c>
      <c r="F37" s="102">
        <v>0</v>
      </c>
      <c r="G37" s="102">
        <v>0</v>
      </c>
      <c r="H37" s="103">
        <v>111140</v>
      </c>
      <c r="I37" s="17">
        <v>0</v>
      </c>
      <c r="J37" s="18">
        <v>10385</v>
      </c>
      <c r="K37" s="18">
        <v>0</v>
      </c>
      <c r="L37" s="18">
        <v>0</v>
      </c>
      <c r="M37" s="18">
        <v>0</v>
      </c>
      <c r="N37" s="18">
        <v>0</v>
      </c>
      <c r="O37" s="13">
        <v>10385</v>
      </c>
      <c r="P37" s="17">
        <v>0</v>
      </c>
      <c r="Q37" s="18">
        <v>0</v>
      </c>
      <c r="R37" s="18">
        <v>0</v>
      </c>
      <c r="S37" s="18">
        <v>0</v>
      </c>
      <c r="T37" s="18">
        <v>0</v>
      </c>
      <c r="U37" s="18">
        <v>0</v>
      </c>
      <c r="V37" s="13">
        <v>0</v>
      </c>
      <c r="W37" s="17">
        <v>0</v>
      </c>
      <c r="X37" s="18">
        <v>56573</v>
      </c>
      <c r="Y37" s="18">
        <v>0</v>
      </c>
      <c r="Z37" s="18">
        <v>0</v>
      </c>
      <c r="AA37" s="18">
        <v>0</v>
      </c>
      <c r="AB37" s="18">
        <v>0</v>
      </c>
      <c r="AC37" s="13">
        <v>56573</v>
      </c>
      <c r="AD37" s="17">
        <v>0</v>
      </c>
      <c r="AE37" s="18">
        <v>44182</v>
      </c>
      <c r="AF37" s="18">
        <v>0</v>
      </c>
      <c r="AG37" s="18">
        <v>0</v>
      </c>
      <c r="AH37" s="18">
        <v>0</v>
      </c>
      <c r="AI37" s="18">
        <v>0</v>
      </c>
      <c r="AJ37" s="13">
        <v>44182</v>
      </c>
      <c r="AK37" s="17">
        <v>0</v>
      </c>
      <c r="AL37" s="18">
        <v>0</v>
      </c>
      <c r="AM37" s="18">
        <v>0</v>
      </c>
      <c r="AN37" s="18">
        <v>0</v>
      </c>
      <c r="AO37" s="18">
        <v>0</v>
      </c>
      <c r="AP37" s="18">
        <v>0</v>
      </c>
      <c r="AQ37" s="13">
        <v>0</v>
      </c>
      <c r="AR37" s="17">
        <v>0</v>
      </c>
      <c r="AS37" s="18">
        <v>0</v>
      </c>
      <c r="AT37" s="18">
        <v>0</v>
      </c>
      <c r="AU37" s="18">
        <v>0</v>
      </c>
      <c r="AV37" s="18">
        <v>0</v>
      </c>
      <c r="AW37" s="18">
        <v>0</v>
      </c>
      <c r="AX37" s="13">
        <v>0</v>
      </c>
    </row>
    <row r="38" spans="1:50" x14ac:dyDescent="0.35">
      <c r="A38" s="4" t="s">
        <v>28</v>
      </c>
      <c r="B38" s="101">
        <v>0</v>
      </c>
      <c r="C38" s="102">
        <v>0</v>
      </c>
      <c r="D38" s="102">
        <v>0</v>
      </c>
      <c r="E38" s="102">
        <v>0</v>
      </c>
      <c r="F38" s="102">
        <v>0</v>
      </c>
      <c r="G38" s="102">
        <v>0</v>
      </c>
      <c r="H38" s="103">
        <v>0</v>
      </c>
      <c r="I38" s="17">
        <v>0</v>
      </c>
      <c r="J38" s="18">
        <v>0</v>
      </c>
      <c r="K38" s="18">
        <v>0</v>
      </c>
      <c r="L38" s="18">
        <v>0</v>
      </c>
      <c r="M38" s="18">
        <v>0</v>
      </c>
      <c r="N38" s="18">
        <v>0</v>
      </c>
      <c r="O38" s="13">
        <v>0</v>
      </c>
      <c r="P38" s="17">
        <v>0</v>
      </c>
      <c r="Q38" s="18">
        <v>0</v>
      </c>
      <c r="R38" s="18">
        <v>0</v>
      </c>
      <c r="S38" s="18">
        <v>0</v>
      </c>
      <c r="T38" s="18">
        <v>0</v>
      </c>
      <c r="U38" s="18">
        <v>0</v>
      </c>
      <c r="V38" s="13">
        <v>0</v>
      </c>
      <c r="W38" s="17">
        <v>0</v>
      </c>
      <c r="X38" s="18">
        <v>0</v>
      </c>
      <c r="Y38" s="18">
        <v>0</v>
      </c>
      <c r="Z38" s="18">
        <v>0</v>
      </c>
      <c r="AA38" s="18">
        <v>0</v>
      </c>
      <c r="AB38" s="18">
        <v>0</v>
      </c>
      <c r="AC38" s="13">
        <v>0</v>
      </c>
      <c r="AD38" s="17">
        <v>0</v>
      </c>
      <c r="AE38" s="18">
        <v>0</v>
      </c>
      <c r="AF38" s="18">
        <v>0</v>
      </c>
      <c r="AG38" s="18">
        <v>0</v>
      </c>
      <c r="AH38" s="18">
        <v>0</v>
      </c>
      <c r="AI38" s="18">
        <v>0</v>
      </c>
      <c r="AJ38" s="13">
        <v>0</v>
      </c>
      <c r="AK38" s="17">
        <v>0</v>
      </c>
      <c r="AL38" s="18">
        <v>0</v>
      </c>
      <c r="AM38" s="18">
        <v>0</v>
      </c>
      <c r="AN38" s="18">
        <v>0</v>
      </c>
      <c r="AO38" s="18">
        <v>0</v>
      </c>
      <c r="AP38" s="18">
        <v>0</v>
      </c>
      <c r="AQ38" s="13">
        <v>0</v>
      </c>
      <c r="AR38" s="17">
        <v>0</v>
      </c>
      <c r="AS38" s="18">
        <v>0</v>
      </c>
      <c r="AT38" s="18">
        <v>0</v>
      </c>
      <c r="AU38" s="18">
        <v>0</v>
      </c>
      <c r="AV38" s="18">
        <v>0</v>
      </c>
      <c r="AW38" s="18">
        <v>0</v>
      </c>
      <c r="AX38" s="13">
        <v>0</v>
      </c>
    </row>
    <row r="39" spans="1:50" x14ac:dyDescent="0.35">
      <c r="A39" s="4" t="s">
        <v>29</v>
      </c>
      <c r="B39" s="101">
        <v>0</v>
      </c>
      <c r="C39" s="102">
        <v>20210</v>
      </c>
      <c r="D39" s="102">
        <v>0</v>
      </c>
      <c r="E39" s="102">
        <v>2169</v>
      </c>
      <c r="F39" s="102">
        <v>0</v>
      </c>
      <c r="G39" s="102">
        <v>0</v>
      </c>
      <c r="H39" s="103">
        <v>22379</v>
      </c>
      <c r="I39" s="17">
        <v>0</v>
      </c>
      <c r="J39" s="18">
        <v>0</v>
      </c>
      <c r="K39" s="18">
        <v>0</v>
      </c>
      <c r="L39" s="18">
        <v>0</v>
      </c>
      <c r="M39" s="18">
        <v>0</v>
      </c>
      <c r="N39" s="18">
        <v>0</v>
      </c>
      <c r="O39" s="13">
        <v>0</v>
      </c>
      <c r="P39" s="17">
        <v>0</v>
      </c>
      <c r="Q39" s="18">
        <v>0</v>
      </c>
      <c r="R39" s="18">
        <v>0</v>
      </c>
      <c r="S39" s="18">
        <v>2169</v>
      </c>
      <c r="T39" s="18">
        <v>0</v>
      </c>
      <c r="U39" s="18">
        <v>0</v>
      </c>
      <c r="V39" s="13">
        <v>2169</v>
      </c>
      <c r="W39" s="17">
        <v>0</v>
      </c>
      <c r="X39" s="18">
        <v>0</v>
      </c>
      <c r="Y39" s="18">
        <v>0</v>
      </c>
      <c r="Z39" s="18">
        <v>0</v>
      </c>
      <c r="AA39" s="18">
        <v>0</v>
      </c>
      <c r="AB39" s="18">
        <v>0</v>
      </c>
      <c r="AC39" s="13">
        <v>0</v>
      </c>
      <c r="AD39" s="17">
        <v>0</v>
      </c>
      <c r="AE39" s="18">
        <v>20210</v>
      </c>
      <c r="AF39" s="18">
        <v>0</v>
      </c>
      <c r="AG39" s="18">
        <v>0</v>
      </c>
      <c r="AH39" s="18">
        <v>0</v>
      </c>
      <c r="AI39" s="18">
        <v>0</v>
      </c>
      <c r="AJ39" s="13">
        <v>20210</v>
      </c>
      <c r="AK39" s="17">
        <v>0</v>
      </c>
      <c r="AL39" s="18">
        <v>0</v>
      </c>
      <c r="AM39" s="18">
        <v>0</v>
      </c>
      <c r="AN39" s="18">
        <v>0</v>
      </c>
      <c r="AO39" s="18">
        <v>0</v>
      </c>
      <c r="AP39" s="18">
        <v>0</v>
      </c>
      <c r="AQ39" s="13">
        <v>0</v>
      </c>
      <c r="AR39" s="17">
        <v>0</v>
      </c>
      <c r="AS39" s="18">
        <v>0</v>
      </c>
      <c r="AT39" s="18">
        <v>0</v>
      </c>
      <c r="AU39" s="18">
        <v>0</v>
      </c>
      <c r="AV39" s="18">
        <v>0</v>
      </c>
      <c r="AW39" s="18">
        <v>0</v>
      </c>
      <c r="AX39" s="13">
        <v>0</v>
      </c>
    </row>
    <row r="40" spans="1:50" x14ac:dyDescent="0.35">
      <c r="A40" s="4" t="s">
        <v>30</v>
      </c>
      <c r="B40" s="101">
        <v>0</v>
      </c>
      <c r="C40" s="102">
        <v>878636</v>
      </c>
      <c r="D40" s="102">
        <v>0</v>
      </c>
      <c r="E40" s="102">
        <v>0</v>
      </c>
      <c r="F40" s="102">
        <v>0</v>
      </c>
      <c r="G40" s="102">
        <v>0</v>
      </c>
      <c r="H40" s="103">
        <v>878636</v>
      </c>
      <c r="I40" s="17">
        <v>0</v>
      </c>
      <c r="J40" s="18">
        <v>878636</v>
      </c>
      <c r="K40" s="18">
        <v>0</v>
      </c>
      <c r="L40" s="18">
        <v>0</v>
      </c>
      <c r="M40" s="18">
        <v>0</v>
      </c>
      <c r="N40" s="18">
        <v>0</v>
      </c>
      <c r="O40" s="13">
        <v>878636</v>
      </c>
      <c r="P40" s="17">
        <v>0</v>
      </c>
      <c r="Q40" s="18">
        <v>0</v>
      </c>
      <c r="R40" s="18">
        <v>0</v>
      </c>
      <c r="S40" s="18">
        <v>0</v>
      </c>
      <c r="T40" s="18">
        <v>0</v>
      </c>
      <c r="U40" s="18">
        <v>0</v>
      </c>
      <c r="V40" s="13">
        <v>0</v>
      </c>
      <c r="W40" s="17">
        <v>0</v>
      </c>
      <c r="X40" s="18">
        <v>0</v>
      </c>
      <c r="Y40" s="18">
        <v>0</v>
      </c>
      <c r="Z40" s="18">
        <v>0</v>
      </c>
      <c r="AA40" s="18">
        <v>0</v>
      </c>
      <c r="AB40" s="18">
        <v>0</v>
      </c>
      <c r="AC40" s="13">
        <v>0</v>
      </c>
      <c r="AD40" s="17">
        <v>0</v>
      </c>
      <c r="AE40" s="18">
        <v>0</v>
      </c>
      <c r="AF40" s="18">
        <v>0</v>
      </c>
      <c r="AG40" s="18">
        <v>0</v>
      </c>
      <c r="AH40" s="18">
        <v>0</v>
      </c>
      <c r="AI40" s="18">
        <v>0</v>
      </c>
      <c r="AJ40" s="13">
        <v>0</v>
      </c>
      <c r="AK40" s="17">
        <v>0</v>
      </c>
      <c r="AL40" s="18">
        <v>0</v>
      </c>
      <c r="AM40" s="18">
        <v>0</v>
      </c>
      <c r="AN40" s="18">
        <v>0</v>
      </c>
      <c r="AO40" s="18">
        <v>0</v>
      </c>
      <c r="AP40" s="18">
        <v>0</v>
      </c>
      <c r="AQ40" s="13">
        <v>0</v>
      </c>
      <c r="AR40" s="17">
        <v>0</v>
      </c>
      <c r="AS40" s="18">
        <v>0</v>
      </c>
      <c r="AT40" s="18">
        <v>0</v>
      </c>
      <c r="AU40" s="18">
        <v>0</v>
      </c>
      <c r="AV40" s="18">
        <v>0</v>
      </c>
      <c r="AW40" s="18">
        <v>0</v>
      </c>
      <c r="AX40" s="13">
        <v>0</v>
      </c>
    </row>
    <row r="41" spans="1:50" x14ac:dyDescent="0.35">
      <c r="A41" s="4" t="s">
        <v>31</v>
      </c>
      <c r="B41" s="101">
        <v>0</v>
      </c>
      <c r="C41" s="102">
        <v>82101</v>
      </c>
      <c r="D41" s="102">
        <v>0</v>
      </c>
      <c r="E41" s="102">
        <v>6000</v>
      </c>
      <c r="F41" s="102">
        <v>62913</v>
      </c>
      <c r="G41" s="102">
        <v>0</v>
      </c>
      <c r="H41" s="103">
        <v>151014</v>
      </c>
      <c r="I41" s="17">
        <v>0</v>
      </c>
      <c r="J41" s="18">
        <v>0</v>
      </c>
      <c r="K41" s="18">
        <v>0</v>
      </c>
      <c r="L41" s="18">
        <v>0</v>
      </c>
      <c r="M41" s="18">
        <v>0</v>
      </c>
      <c r="N41" s="18">
        <v>0</v>
      </c>
      <c r="O41" s="13">
        <v>0</v>
      </c>
      <c r="P41" s="17">
        <v>0</v>
      </c>
      <c r="Q41" s="18">
        <v>0</v>
      </c>
      <c r="R41" s="18">
        <v>0</v>
      </c>
      <c r="S41" s="18">
        <v>6000</v>
      </c>
      <c r="T41" s="18">
        <v>11571</v>
      </c>
      <c r="U41" s="18">
        <v>0</v>
      </c>
      <c r="V41" s="13">
        <v>17571</v>
      </c>
      <c r="W41" s="17">
        <v>0</v>
      </c>
      <c r="X41" s="18">
        <v>82101</v>
      </c>
      <c r="Y41" s="18">
        <v>0</v>
      </c>
      <c r="Z41" s="18">
        <v>0</v>
      </c>
      <c r="AA41" s="18">
        <v>51342</v>
      </c>
      <c r="AB41" s="18">
        <v>0</v>
      </c>
      <c r="AC41" s="13">
        <v>133443</v>
      </c>
      <c r="AD41" s="17">
        <v>0</v>
      </c>
      <c r="AE41" s="18">
        <v>0</v>
      </c>
      <c r="AF41" s="18">
        <v>0</v>
      </c>
      <c r="AG41" s="18">
        <v>0</v>
      </c>
      <c r="AH41" s="18">
        <v>0</v>
      </c>
      <c r="AI41" s="18">
        <v>0</v>
      </c>
      <c r="AJ41" s="13">
        <v>0</v>
      </c>
      <c r="AK41" s="17">
        <v>0</v>
      </c>
      <c r="AL41" s="18">
        <v>0</v>
      </c>
      <c r="AM41" s="18">
        <v>0</v>
      </c>
      <c r="AN41" s="18">
        <v>0</v>
      </c>
      <c r="AO41" s="18">
        <v>0</v>
      </c>
      <c r="AP41" s="18">
        <v>0</v>
      </c>
      <c r="AQ41" s="13">
        <v>0</v>
      </c>
      <c r="AR41" s="17">
        <v>0</v>
      </c>
      <c r="AS41" s="18">
        <v>0</v>
      </c>
      <c r="AT41" s="18">
        <v>0</v>
      </c>
      <c r="AU41" s="18">
        <v>0</v>
      </c>
      <c r="AV41" s="18">
        <v>0</v>
      </c>
      <c r="AW41" s="18">
        <v>0</v>
      </c>
      <c r="AX41" s="13">
        <v>0</v>
      </c>
    </row>
    <row r="42" spans="1:50" x14ac:dyDescent="0.35">
      <c r="A42" s="4" t="s">
        <v>32</v>
      </c>
      <c r="B42" s="101">
        <v>0</v>
      </c>
      <c r="C42" s="102">
        <v>641476.07000000007</v>
      </c>
      <c r="D42" s="102">
        <v>0</v>
      </c>
      <c r="E42" s="102">
        <v>0</v>
      </c>
      <c r="F42" s="102">
        <v>0</v>
      </c>
      <c r="G42" s="102">
        <v>123401</v>
      </c>
      <c r="H42" s="103">
        <v>764877.07000000007</v>
      </c>
      <c r="I42" s="17">
        <v>0</v>
      </c>
      <c r="J42" s="18">
        <v>0</v>
      </c>
      <c r="K42" s="18">
        <v>0</v>
      </c>
      <c r="L42" s="18">
        <v>0</v>
      </c>
      <c r="M42" s="18">
        <v>0</v>
      </c>
      <c r="N42" s="18">
        <v>0</v>
      </c>
      <c r="O42" s="13">
        <v>0</v>
      </c>
      <c r="P42" s="17">
        <v>0</v>
      </c>
      <c r="Q42" s="18">
        <v>0</v>
      </c>
      <c r="R42" s="18">
        <v>0</v>
      </c>
      <c r="S42" s="18">
        <v>0</v>
      </c>
      <c r="T42" s="18">
        <v>0</v>
      </c>
      <c r="U42" s="18">
        <v>0</v>
      </c>
      <c r="V42" s="13">
        <v>0</v>
      </c>
      <c r="W42" s="17">
        <v>0</v>
      </c>
      <c r="X42" s="18">
        <v>227345.03000000003</v>
      </c>
      <c r="Y42" s="18">
        <v>0</v>
      </c>
      <c r="Z42" s="18">
        <v>0</v>
      </c>
      <c r="AA42" s="18">
        <v>0</v>
      </c>
      <c r="AB42" s="18">
        <v>0</v>
      </c>
      <c r="AC42" s="13">
        <v>227345.03000000003</v>
      </c>
      <c r="AD42" s="17">
        <v>0</v>
      </c>
      <c r="AE42" s="18">
        <v>414131.04000000004</v>
      </c>
      <c r="AF42" s="18">
        <v>0</v>
      </c>
      <c r="AG42" s="18">
        <v>0</v>
      </c>
      <c r="AH42" s="18">
        <v>0</v>
      </c>
      <c r="AI42" s="18">
        <v>123401</v>
      </c>
      <c r="AJ42" s="13">
        <v>537532.04</v>
      </c>
      <c r="AK42" s="17">
        <v>0</v>
      </c>
      <c r="AL42" s="18">
        <v>0</v>
      </c>
      <c r="AM42" s="18">
        <v>0</v>
      </c>
      <c r="AN42" s="18">
        <v>0</v>
      </c>
      <c r="AO42" s="18">
        <v>0</v>
      </c>
      <c r="AP42" s="18">
        <v>0</v>
      </c>
      <c r="AQ42" s="13">
        <v>0</v>
      </c>
      <c r="AR42" s="17">
        <v>0</v>
      </c>
      <c r="AS42" s="18">
        <v>0</v>
      </c>
      <c r="AT42" s="18">
        <v>0</v>
      </c>
      <c r="AU42" s="18">
        <v>0</v>
      </c>
      <c r="AV42" s="18">
        <v>0</v>
      </c>
      <c r="AW42" s="18">
        <v>0</v>
      </c>
      <c r="AX42" s="13">
        <v>0</v>
      </c>
    </row>
    <row r="43" spans="1:50" x14ac:dyDescent="0.35">
      <c r="A43" s="4" t="s">
        <v>33</v>
      </c>
      <c r="B43" s="101">
        <v>0</v>
      </c>
      <c r="C43" s="102">
        <v>0</v>
      </c>
      <c r="D43" s="102">
        <v>0</v>
      </c>
      <c r="E43" s="102">
        <v>0</v>
      </c>
      <c r="F43" s="102">
        <v>0</v>
      </c>
      <c r="G43" s="102">
        <v>0</v>
      </c>
      <c r="H43" s="103">
        <v>0</v>
      </c>
      <c r="I43" s="17">
        <v>0</v>
      </c>
      <c r="J43" s="18">
        <v>0</v>
      </c>
      <c r="K43" s="18">
        <v>0</v>
      </c>
      <c r="L43" s="18">
        <v>0</v>
      </c>
      <c r="M43" s="18">
        <v>0</v>
      </c>
      <c r="N43" s="18">
        <v>0</v>
      </c>
      <c r="O43" s="13">
        <v>0</v>
      </c>
      <c r="P43" s="17">
        <v>0</v>
      </c>
      <c r="Q43" s="18">
        <v>0</v>
      </c>
      <c r="R43" s="18">
        <v>0</v>
      </c>
      <c r="S43" s="18">
        <v>0</v>
      </c>
      <c r="T43" s="18">
        <v>0</v>
      </c>
      <c r="U43" s="18">
        <v>0</v>
      </c>
      <c r="V43" s="13">
        <v>0</v>
      </c>
      <c r="W43" s="17">
        <v>0</v>
      </c>
      <c r="X43" s="18">
        <v>0</v>
      </c>
      <c r="Y43" s="18">
        <v>0</v>
      </c>
      <c r="Z43" s="18">
        <v>0</v>
      </c>
      <c r="AA43" s="18">
        <v>0</v>
      </c>
      <c r="AB43" s="18">
        <v>0</v>
      </c>
      <c r="AC43" s="13">
        <v>0</v>
      </c>
      <c r="AD43" s="17">
        <v>0</v>
      </c>
      <c r="AE43" s="18">
        <v>0</v>
      </c>
      <c r="AF43" s="18">
        <v>0</v>
      </c>
      <c r="AG43" s="18">
        <v>0</v>
      </c>
      <c r="AH43" s="18">
        <v>0</v>
      </c>
      <c r="AI43" s="18">
        <v>0</v>
      </c>
      <c r="AJ43" s="13">
        <v>0</v>
      </c>
      <c r="AK43" s="17">
        <v>0</v>
      </c>
      <c r="AL43" s="18">
        <v>0</v>
      </c>
      <c r="AM43" s="18">
        <v>0</v>
      </c>
      <c r="AN43" s="18">
        <v>0</v>
      </c>
      <c r="AO43" s="18">
        <v>0</v>
      </c>
      <c r="AP43" s="18">
        <v>0</v>
      </c>
      <c r="AQ43" s="13">
        <v>0</v>
      </c>
      <c r="AR43" s="17">
        <v>0</v>
      </c>
      <c r="AS43" s="18">
        <v>0</v>
      </c>
      <c r="AT43" s="18">
        <v>0</v>
      </c>
      <c r="AU43" s="18">
        <v>0</v>
      </c>
      <c r="AV43" s="18">
        <v>0</v>
      </c>
      <c r="AW43" s="18">
        <v>0</v>
      </c>
      <c r="AX43" s="13">
        <v>0</v>
      </c>
    </row>
    <row r="44" spans="1:50" x14ac:dyDescent="0.35">
      <c r="A44" s="4" t="s">
        <v>34</v>
      </c>
      <c r="B44" s="101">
        <v>0</v>
      </c>
      <c r="C44" s="102">
        <v>404581</v>
      </c>
      <c r="D44" s="102">
        <v>0</v>
      </c>
      <c r="E44" s="102">
        <v>0</v>
      </c>
      <c r="F44" s="102">
        <v>0</v>
      </c>
      <c r="G44" s="102">
        <v>254290</v>
      </c>
      <c r="H44" s="103">
        <v>658871</v>
      </c>
      <c r="I44" s="17">
        <v>0</v>
      </c>
      <c r="J44" s="18">
        <v>404581</v>
      </c>
      <c r="K44" s="18">
        <v>0</v>
      </c>
      <c r="L44" s="18">
        <v>0</v>
      </c>
      <c r="M44" s="18">
        <v>0</v>
      </c>
      <c r="N44" s="18">
        <v>0</v>
      </c>
      <c r="O44" s="13">
        <v>404581</v>
      </c>
      <c r="P44" s="17">
        <v>0</v>
      </c>
      <c r="Q44" s="18">
        <v>0</v>
      </c>
      <c r="R44" s="18">
        <v>0</v>
      </c>
      <c r="S44" s="18">
        <v>0</v>
      </c>
      <c r="T44" s="18">
        <v>0</v>
      </c>
      <c r="U44" s="18">
        <v>0</v>
      </c>
      <c r="V44" s="13">
        <v>0</v>
      </c>
      <c r="W44" s="17">
        <v>0</v>
      </c>
      <c r="X44" s="18">
        <v>0</v>
      </c>
      <c r="Y44" s="18">
        <v>0</v>
      </c>
      <c r="Z44" s="18">
        <v>0</v>
      </c>
      <c r="AA44" s="18">
        <v>0</v>
      </c>
      <c r="AB44" s="18">
        <v>254290</v>
      </c>
      <c r="AC44" s="13">
        <v>254290</v>
      </c>
      <c r="AD44" s="17">
        <v>0</v>
      </c>
      <c r="AE44" s="18">
        <v>0</v>
      </c>
      <c r="AF44" s="18">
        <v>0</v>
      </c>
      <c r="AG44" s="18">
        <v>0</v>
      </c>
      <c r="AH44" s="18">
        <v>0</v>
      </c>
      <c r="AI44" s="18">
        <v>0</v>
      </c>
      <c r="AJ44" s="13">
        <v>0</v>
      </c>
      <c r="AK44" s="17">
        <v>0</v>
      </c>
      <c r="AL44" s="18">
        <v>0</v>
      </c>
      <c r="AM44" s="18">
        <v>0</v>
      </c>
      <c r="AN44" s="18">
        <v>0</v>
      </c>
      <c r="AO44" s="18">
        <v>0</v>
      </c>
      <c r="AP44" s="18">
        <v>0</v>
      </c>
      <c r="AQ44" s="13">
        <v>0</v>
      </c>
      <c r="AR44" s="17">
        <v>0</v>
      </c>
      <c r="AS44" s="18">
        <v>0</v>
      </c>
      <c r="AT44" s="18">
        <v>0</v>
      </c>
      <c r="AU44" s="18">
        <v>0</v>
      </c>
      <c r="AV44" s="18">
        <v>0</v>
      </c>
      <c r="AW44" s="18">
        <v>0</v>
      </c>
      <c r="AX44" s="13">
        <v>0</v>
      </c>
    </row>
    <row r="45" spans="1:50" x14ac:dyDescent="0.35">
      <c r="A45" s="4" t="s">
        <v>35</v>
      </c>
      <c r="B45" s="101">
        <v>0</v>
      </c>
      <c r="C45" s="102">
        <v>1678279.21</v>
      </c>
      <c r="D45" s="102">
        <v>0</v>
      </c>
      <c r="E45" s="102">
        <v>104650</v>
      </c>
      <c r="F45" s="102">
        <v>0</v>
      </c>
      <c r="G45" s="102">
        <v>0</v>
      </c>
      <c r="H45" s="103">
        <v>1782929.21</v>
      </c>
      <c r="I45" s="17">
        <v>0</v>
      </c>
      <c r="J45" s="18">
        <v>7800</v>
      </c>
      <c r="K45" s="18">
        <v>0</v>
      </c>
      <c r="L45" s="18">
        <v>0</v>
      </c>
      <c r="M45" s="18">
        <v>0</v>
      </c>
      <c r="N45" s="18">
        <v>0</v>
      </c>
      <c r="O45" s="13">
        <v>7800</v>
      </c>
      <c r="P45" s="17">
        <v>0</v>
      </c>
      <c r="Q45" s="18">
        <v>6000</v>
      </c>
      <c r="R45" s="18">
        <v>0</v>
      </c>
      <c r="S45" s="18">
        <v>0</v>
      </c>
      <c r="T45" s="18">
        <v>0</v>
      </c>
      <c r="U45" s="18">
        <v>0</v>
      </c>
      <c r="V45" s="13">
        <v>6000</v>
      </c>
      <c r="W45" s="17">
        <v>0</v>
      </c>
      <c r="X45" s="18">
        <v>29581.03</v>
      </c>
      <c r="Y45" s="18">
        <v>0</v>
      </c>
      <c r="Z45" s="18">
        <v>0</v>
      </c>
      <c r="AA45" s="18">
        <v>0</v>
      </c>
      <c r="AB45" s="18">
        <v>0</v>
      </c>
      <c r="AC45" s="13">
        <v>29581.03</v>
      </c>
      <c r="AD45" s="17">
        <v>0</v>
      </c>
      <c r="AE45" s="18">
        <v>1634898.18</v>
      </c>
      <c r="AF45" s="18">
        <v>0</v>
      </c>
      <c r="AG45" s="18">
        <v>22300</v>
      </c>
      <c r="AH45" s="18">
        <v>0</v>
      </c>
      <c r="AI45" s="18">
        <v>0</v>
      </c>
      <c r="AJ45" s="13">
        <v>1657198.18</v>
      </c>
      <c r="AK45" s="17">
        <v>0</v>
      </c>
      <c r="AL45" s="18">
        <v>0</v>
      </c>
      <c r="AM45" s="18">
        <v>0</v>
      </c>
      <c r="AN45" s="18">
        <v>0</v>
      </c>
      <c r="AO45" s="18">
        <v>0</v>
      </c>
      <c r="AP45" s="18">
        <v>0</v>
      </c>
      <c r="AQ45" s="13">
        <v>0</v>
      </c>
      <c r="AR45" s="17">
        <v>0</v>
      </c>
      <c r="AS45" s="18">
        <v>0</v>
      </c>
      <c r="AT45" s="18">
        <v>0</v>
      </c>
      <c r="AU45" s="18">
        <v>82350</v>
      </c>
      <c r="AV45" s="18">
        <v>0</v>
      </c>
      <c r="AW45" s="18">
        <v>0</v>
      </c>
      <c r="AX45" s="13">
        <v>82350</v>
      </c>
    </row>
    <row r="46" spans="1:50" x14ac:dyDescent="0.35">
      <c r="A46" s="4" t="s">
        <v>36</v>
      </c>
      <c r="B46" s="101">
        <v>0</v>
      </c>
      <c r="C46" s="102">
        <v>162176.96650000001</v>
      </c>
      <c r="D46" s="102">
        <v>0</v>
      </c>
      <c r="E46" s="102">
        <v>0</v>
      </c>
      <c r="F46" s="102">
        <v>0</v>
      </c>
      <c r="G46" s="102">
        <v>0</v>
      </c>
      <c r="H46" s="103">
        <v>162176.96650000001</v>
      </c>
      <c r="I46" s="17">
        <v>0</v>
      </c>
      <c r="J46" s="18">
        <v>9183.2999999999993</v>
      </c>
      <c r="K46" s="18">
        <v>0</v>
      </c>
      <c r="L46" s="18">
        <v>0</v>
      </c>
      <c r="M46" s="18">
        <v>0</v>
      </c>
      <c r="N46" s="18">
        <v>0</v>
      </c>
      <c r="O46" s="13">
        <v>9183.2999999999993</v>
      </c>
      <c r="P46" s="17">
        <v>0</v>
      </c>
      <c r="Q46" s="18">
        <v>0</v>
      </c>
      <c r="R46" s="18">
        <v>0</v>
      </c>
      <c r="S46" s="18">
        <v>0</v>
      </c>
      <c r="T46" s="18">
        <v>0</v>
      </c>
      <c r="U46" s="18">
        <v>0</v>
      </c>
      <c r="V46" s="13">
        <v>0</v>
      </c>
      <c r="W46" s="17">
        <v>0</v>
      </c>
      <c r="X46" s="18">
        <v>0</v>
      </c>
      <c r="Y46" s="18">
        <v>0</v>
      </c>
      <c r="Z46" s="18">
        <v>0</v>
      </c>
      <c r="AA46" s="18">
        <v>0</v>
      </c>
      <c r="AB46" s="18">
        <v>0</v>
      </c>
      <c r="AC46" s="13">
        <v>0</v>
      </c>
      <c r="AD46" s="17">
        <v>0</v>
      </c>
      <c r="AE46" s="18">
        <v>152993.66650000002</v>
      </c>
      <c r="AF46" s="18">
        <v>0</v>
      </c>
      <c r="AG46" s="18">
        <v>0</v>
      </c>
      <c r="AH46" s="18">
        <v>0</v>
      </c>
      <c r="AI46" s="18">
        <v>0</v>
      </c>
      <c r="AJ46" s="13">
        <v>152993.66650000002</v>
      </c>
      <c r="AK46" s="17">
        <v>0</v>
      </c>
      <c r="AL46" s="18">
        <v>0</v>
      </c>
      <c r="AM46" s="18">
        <v>0</v>
      </c>
      <c r="AN46" s="18">
        <v>0</v>
      </c>
      <c r="AO46" s="18">
        <v>0</v>
      </c>
      <c r="AP46" s="18">
        <v>0</v>
      </c>
      <c r="AQ46" s="13">
        <v>0</v>
      </c>
      <c r="AR46" s="17">
        <v>0</v>
      </c>
      <c r="AS46" s="18">
        <v>0</v>
      </c>
      <c r="AT46" s="18">
        <v>0</v>
      </c>
      <c r="AU46" s="18">
        <v>0</v>
      </c>
      <c r="AV46" s="18">
        <v>0</v>
      </c>
      <c r="AW46" s="18">
        <v>0</v>
      </c>
      <c r="AX46" s="13">
        <v>0</v>
      </c>
    </row>
    <row r="47" spans="1:50" x14ac:dyDescent="0.35">
      <c r="A47" s="4" t="s">
        <v>37</v>
      </c>
      <c r="B47" s="101">
        <v>0</v>
      </c>
      <c r="C47" s="102">
        <v>0</v>
      </c>
      <c r="D47" s="102">
        <v>0</v>
      </c>
      <c r="E47" s="102">
        <v>0</v>
      </c>
      <c r="F47" s="102">
        <v>0</v>
      </c>
      <c r="G47" s="102">
        <v>0</v>
      </c>
      <c r="H47" s="103">
        <v>0</v>
      </c>
      <c r="I47" s="17">
        <v>0</v>
      </c>
      <c r="J47" s="18">
        <v>0</v>
      </c>
      <c r="K47" s="18">
        <v>0</v>
      </c>
      <c r="L47" s="18">
        <v>0</v>
      </c>
      <c r="M47" s="18">
        <v>0</v>
      </c>
      <c r="N47" s="18">
        <v>0</v>
      </c>
      <c r="O47" s="13">
        <v>0</v>
      </c>
      <c r="P47" s="17">
        <v>0</v>
      </c>
      <c r="Q47" s="18">
        <v>0</v>
      </c>
      <c r="R47" s="18">
        <v>0</v>
      </c>
      <c r="S47" s="18">
        <v>0</v>
      </c>
      <c r="T47" s="18">
        <v>0</v>
      </c>
      <c r="U47" s="18">
        <v>0</v>
      </c>
      <c r="V47" s="13">
        <v>0</v>
      </c>
      <c r="W47" s="17">
        <v>0</v>
      </c>
      <c r="X47" s="18">
        <v>0</v>
      </c>
      <c r="Y47" s="18">
        <v>0</v>
      </c>
      <c r="Z47" s="18">
        <v>0</v>
      </c>
      <c r="AA47" s="18">
        <v>0</v>
      </c>
      <c r="AB47" s="18">
        <v>0</v>
      </c>
      <c r="AC47" s="13">
        <v>0</v>
      </c>
      <c r="AD47" s="17">
        <v>0</v>
      </c>
      <c r="AE47" s="18">
        <v>0</v>
      </c>
      <c r="AF47" s="18">
        <v>0</v>
      </c>
      <c r="AG47" s="18">
        <v>0</v>
      </c>
      <c r="AH47" s="18">
        <v>0</v>
      </c>
      <c r="AI47" s="18">
        <v>0</v>
      </c>
      <c r="AJ47" s="13">
        <v>0</v>
      </c>
      <c r="AK47" s="17">
        <v>0</v>
      </c>
      <c r="AL47" s="18">
        <v>0</v>
      </c>
      <c r="AM47" s="18">
        <v>0</v>
      </c>
      <c r="AN47" s="18">
        <v>0</v>
      </c>
      <c r="AO47" s="18">
        <v>0</v>
      </c>
      <c r="AP47" s="18">
        <v>0</v>
      </c>
      <c r="AQ47" s="13">
        <v>0</v>
      </c>
      <c r="AR47" s="17">
        <v>0</v>
      </c>
      <c r="AS47" s="18">
        <v>0</v>
      </c>
      <c r="AT47" s="18">
        <v>0</v>
      </c>
      <c r="AU47" s="18">
        <v>0</v>
      </c>
      <c r="AV47" s="18">
        <v>0</v>
      </c>
      <c r="AW47" s="18">
        <v>0</v>
      </c>
      <c r="AX47" s="13">
        <v>0</v>
      </c>
    </row>
    <row r="48" spans="1:50" x14ac:dyDescent="0.35">
      <c r="A48" s="4" t="s">
        <v>38</v>
      </c>
      <c r="B48" s="101">
        <v>0</v>
      </c>
      <c r="C48" s="102">
        <v>375309.29</v>
      </c>
      <c r="D48" s="102">
        <v>0</v>
      </c>
      <c r="E48" s="102">
        <v>0</v>
      </c>
      <c r="F48" s="102">
        <v>0</v>
      </c>
      <c r="G48" s="102">
        <v>0</v>
      </c>
      <c r="H48" s="103">
        <v>375309.29</v>
      </c>
      <c r="I48" s="17">
        <v>0</v>
      </c>
      <c r="J48" s="18">
        <v>354536.87</v>
      </c>
      <c r="K48" s="18">
        <v>0</v>
      </c>
      <c r="L48" s="18">
        <v>0</v>
      </c>
      <c r="M48" s="18">
        <v>0</v>
      </c>
      <c r="N48" s="18">
        <v>0</v>
      </c>
      <c r="O48" s="13">
        <v>354536.87</v>
      </c>
      <c r="P48" s="17">
        <v>0</v>
      </c>
      <c r="Q48" s="18">
        <v>19495.419999999998</v>
      </c>
      <c r="R48" s="18">
        <v>0</v>
      </c>
      <c r="S48" s="18">
        <v>0</v>
      </c>
      <c r="T48" s="18">
        <v>0</v>
      </c>
      <c r="U48" s="18">
        <v>0</v>
      </c>
      <c r="V48" s="13">
        <v>19495.419999999998</v>
      </c>
      <c r="W48" s="17">
        <v>0</v>
      </c>
      <c r="X48" s="18">
        <v>0</v>
      </c>
      <c r="Y48" s="18">
        <v>0</v>
      </c>
      <c r="Z48" s="18">
        <v>0</v>
      </c>
      <c r="AA48" s="18">
        <v>0</v>
      </c>
      <c r="AB48" s="18">
        <v>0</v>
      </c>
      <c r="AC48" s="13">
        <v>0</v>
      </c>
      <c r="AD48" s="17">
        <v>0</v>
      </c>
      <c r="AE48" s="18">
        <v>0</v>
      </c>
      <c r="AF48" s="18">
        <v>0</v>
      </c>
      <c r="AG48" s="18">
        <v>0</v>
      </c>
      <c r="AH48" s="18">
        <v>0</v>
      </c>
      <c r="AI48" s="18">
        <v>0</v>
      </c>
      <c r="AJ48" s="13">
        <v>0</v>
      </c>
      <c r="AK48" s="17">
        <v>0</v>
      </c>
      <c r="AL48" s="18">
        <v>1277</v>
      </c>
      <c r="AM48" s="18">
        <v>0</v>
      </c>
      <c r="AN48" s="18">
        <v>0</v>
      </c>
      <c r="AO48" s="18">
        <v>0</v>
      </c>
      <c r="AP48" s="18">
        <v>0</v>
      </c>
      <c r="AQ48" s="13">
        <v>1277</v>
      </c>
      <c r="AR48" s="17">
        <v>0</v>
      </c>
      <c r="AS48" s="18">
        <v>0</v>
      </c>
      <c r="AT48" s="18">
        <v>0</v>
      </c>
      <c r="AU48" s="18">
        <v>0</v>
      </c>
      <c r="AV48" s="18">
        <v>0</v>
      </c>
      <c r="AW48" s="18">
        <v>0</v>
      </c>
      <c r="AX48" s="13">
        <v>0</v>
      </c>
    </row>
    <row r="49" spans="1:50" x14ac:dyDescent="0.35">
      <c r="A49" s="4" t="s">
        <v>39</v>
      </c>
      <c r="B49" s="101">
        <v>0</v>
      </c>
      <c r="C49" s="102">
        <v>205830</v>
      </c>
      <c r="D49" s="102">
        <v>1357625</v>
      </c>
      <c r="E49" s="102">
        <v>0</v>
      </c>
      <c r="F49" s="102">
        <v>0</v>
      </c>
      <c r="G49" s="102">
        <v>0</v>
      </c>
      <c r="H49" s="103">
        <v>1563455</v>
      </c>
      <c r="I49" s="17">
        <v>0</v>
      </c>
      <c r="J49" s="18">
        <v>205830</v>
      </c>
      <c r="K49" s="18">
        <v>1357625</v>
      </c>
      <c r="L49" s="18">
        <v>0</v>
      </c>
      <c r="M49" s="18">
        <v>0</v>
      </c>
      <c r="N49" s="18">
        <v>0</v>
      </c>
      <c r="O49" s="13">
        <v>1563455</v>
      </c>
      <c r="P49" s="17">
        <v>0</v>
      </c>
      <c r="Q49" s="18">
        <v>0</v>
      </c>
      <c r="R49" s="18">
        <v>0</v>
      </c>
      <c r="S49" s="18">
        <v>0</v>
      </c>
      <c r="T49" s="18">
        <v>0</v>
      </c>
      <c r="U49" s="18">
        <v>0</v>
      </c>
      <c r="V49" s="13">
        <v>0</v>
      </c>
      <c r="W49" s="17">
        <v>0</v>
      </c>
      <c r="X49" s="18">
        <v>0</v>
      </c>
      <c r="Y49" s="18">
        <v>0</v>
      </c>
      <c r="Z49" s="18">
        <v>0</v>
      </c>
      <c r="AA49" s="18">
        <v>0</v>
      </c>
      <c r="AB49" s="18">
        <v>0</v>
      </c>
      <c r="AC49" s="13">
        <v>0</v>
      </c>
      <c r="AD49" s="17">
        <v>0</v>
      </c>
      <c r="AE49" s="18">
        <v>0</v>
      </c>
      <c r="AF49" s="18">
        <v>0</v>
      </c>
      <c r="AG49" s="18">
        <v>0</v>
      </c>
      <c r="AH49" s="18">
        <v>0</v>
      </c>
      <c r="AI49" s="18">
        <v>0</v>
      </c>
      <c r="AJ49" s="13">
        <v>0</v>
      </c>
      <c r="AK49" s="17">
        <v>0</v>
      </c>
      <c r="AL49" s="18">
        <v>0</v>
      </c>
      <c r="AM49" s="18">
        <v>0</v>
      </c>
      <c r="AN49" s="18">
        <v>0</v>
      </c>
      <c r="AO49" s="18">
        <v>0</v>
      </c>
      <c r="AP49" s="18">
        <v>0</v>
      </c>
      <c r="AQ49" s="13">
        <v>0</v>
      </c>
      <c r="AR49" s="17">
        <v>0</v>
      </c>
      <c r="AS49" s="18">
        <v>0</v>
      </c>
      <c r="AT49" s="18">
        <v>0</v>
      </c>
      <c r="AU49" s="18">
        <v>0</v>
      </c>
      <c r="AV49" s="18">
        <v>0</v>
      </c>
      <c r="AW49" s="18">
        <v>0</v>
      </c>
      <c r="AX49" s="13">
        <v>0</v>
      </c>
    </row>
    <row r="50" spans="1:50" x14ac:dyDescent="0.35">
      <c r="A50" s="4" t="s">
        <v>40</v>
      </c>
      <c r="B50" s="101">
        <v>0</v>
      </c>
      <c r="C50" s="102">
        <v>116705</v>
      </c>
      <c r="D50" s="102">
        <v>0</v>
      </c>
      <c r="E50" s="102">
        <v>0</v>
      </c>
      <c r="F50" s="102">
        <v>0</v>
      </c>
      <c r="G50" s="102">
        <v>0</v>
      </c>
      <c r="H50" s="103">
        <v>116705</v>
      </c>
      <c r="I50" s="17">
        <v>0</v>
      </c>
      <c r="J50" s="18">
        <v>30205</v>
      </c>
      <c r="K50" s="18">
        <v>0</v>
      </c>
      <c r="L50" s="18">
        <v>0</v>
      </c>
      <c r="M50" s="18">
        <v>0</v>
      </c>
      <c r="N50" s="18">
        <v>0</v>
      </c>
      <c r="O50" s="13">
        <v>30205</v>
      </c>
      <c r="P50" s="17">
        <v>0</v>
      </c>
      <c r="Q50" s="18">
        <v>0</v>
      </c>
      <c r="R50" s="18">
        <v>0</v>
      </c>
      <c r="S50" s="18">
        <v>0</v>
      </c>
      <c r="T50" s="18">
        <v>0</v>
      </c>
      <c r="U50" s="18">
        <v>0</v>
      </c>
      <c r="V50" s="13">
        <v>0</v>
      </c>
      <c r="W50" s="17">
        <v>0</v>
      </c>
      <c r="X50" s="18">
        <v>0</v>
      </c>
      <c r="Y50" s="18">
        <v>0</v>
      </c>
      <c r="Z50" s="18">
        <v>0</v>
      </c>
      <c r="AA50" s="18">
        <v>0</v>
      </c>
      <c r="AB50" s="18">
        <v>0</v>
      </c>
      <c r="AC50" s="13">
        <v>0</v>
      </c>
      <c r="AD50" s="17">
        <v>0</v>
      </c>
      <c r="AE50" s="18">
        <v>86500</v>
      </c>
      <c r="AF50" s="18">
        <v>0</v>
      </c>
      <c r="AG50" s="18">
        <v>0</v>
      </c>
      <c r="AH50" s="18">
        <v>0</v>
      </c>
      <c r="AI50" s="18">
        <v>0</v>
      </c>
      <c r="AJ50" s="13">
        <v>86500</v>
      </c>
      <c r="AK50" s="17">
        <v>0</v>
      </c>
      <c r="AL50" s="18">
        <v>0</v>
      </c>
      <c r="AM50" s="18">
        <v>0</v>
      </c>
      <c r="AN50" s="18">
        <v>0</v>
      </c>
      <c r="AO50" s="18">
        <v>0</v>
      </c>
      <c r="AP50" s="18">
        <v>0</v>
      </c>
      <c r="AQ50" s="13">
        <v>0</v>
      </c>
      <c r="AR50" s="17">
        <v>0</v>
      </c>
      <c r="AS50" s="18">
        <v>0</v>
      </c>
      <c r="AT50" s="18">
        <v>0</v>
      </c>
      <c r="AU50" s="18">
        <v>0</v>
      </c>
      <c r="AV50" s="18">
        <v>0</v>
      </c>
      <c r="AW50" s="18">
        <v>0</v>
      </c>
      <c r="AX50" s="13">
        <v>0</v>
      </c>
    </row>
    <row r="51" spans="1:50" x14ac:dyDescent="0.35">
      <c r="A51" s="4" t="s">
        <v>41</v>
      </c>
      <c r="B51" s="101">
        <v>0</v>
      </c>
      <c r="C51" s="102">
        <v>3759391.8600000003</v>
      </c>
      <c r="D51" s="102">
        <v>258878.65</v>
      </c>
      <c r="E51" s="102">
        <v>0</v>
      </c>
      <c r="F51" s="102">
        <v>0</v>
      </c>
      <c r="G51" s="102">
        <v>0</v>
      </c>
      <c r="H51" s="103">
        <v>4018270.51</v>
      </c>
      <c r="I51" s="17">
        <v>0</v>
      </c>
      <c r="J51" s="18">
        <v>0</v>
      </c>
      <c r="K51" s="18">
        <v>0</v>
      </c>
      <c r="L51" s="18">
        <v>0</v>
      </c>
      <c r="M51" s="18">
        <v>0</v>
      </c>
      <c r="N51" s="18">
        <v>0</v>
      </c>
      <c r="O51" s="13">
        <v>0</v>
      </c>
      <c r="P51" s="17">
        <v>0</v>
      </c>
      <c r="Q51" s="18">
        <v>0</v>
      </c>
      <c r="R51" s="18">
        <v>0</v>
      </c>
      <c r="S51" s="18">
        <v>0</v>
      </c>
      <c r="T51" s="18">
        <v>0</v>
      </c>
      <c r="U51" s="18">
        <v>0</v>
      </c>
      <c r="V51" s="13">
        <v>0</v>
      </c>
      <c r="W51" s="17">
        <v>0</v>
      </c>
      <c r="X51" s="18">
        <v>353318.8600000001</v>
      </c>
      <c r="Y51" s="18">
        <v>0</v>
      </c>
      <c r="Z51" s="18">
        <v>0</v>
      </c>
      <c r="AA51" s="18">
        <v>0</v>
      </c>
      <c r="AB51" s="18">
        <v>0</v>
      </c>
      <c r="AC51" s="13">
        <v>353318.8600000001</v>
      </c>
      <c r="AD51" s="17">
        <v>0</v>
      </c>
      <c r="AE51" s="18">
        <v>3406073</v>
      </c>
      <c r="AF51" s="18">
        <v>258878.65</v>
      </c>
      <c r="AG51" s="18">
        <v>0</v>
      </c>
      <c r="AH51" s="18">
        <v>0</v>
      </c>
      <c r="AI51" s="18">
        <v>0</v>
      </c>
      <c r="AJ51" s="13">
        <v>3664951.65</v>
      </c>
      <c r="AK51" s="17">
        <v>0</v>
      </c>
      <c r="AL51" s="18">
        <v>0</v>
      </c>
      <c r="AM51" s="18">
        <v>0</v>
      </c>
      <c r="AN51" s="18">
        <v>0</v>
      </c>
      <c r="AO51" s="18">
        <v>0</v>
      </c>
      <c r="AP51" s="18">
        <v>0</v>
      </c>
      <c r="AQ51" s="13">
        <v>0</v>
      </c>
      <c r="AR51" s="17">
        <v>0</v>
      </c>
      <c r="AS51" s="18">
        <v>0</v>
      </c>
      <c r="AT51" s="18">
        <v>0</v>
      </c>
      <c r="AU51" s="18">
        <v>0</v>
      </c>
      <c r="AV51" s="18">
        <v>0</v>
      </c>
      <c r="AW51" s="18">
        <v>0</v>
      </c>
      <c r="AX51" s="13">
        <v>0</v>
      </c>
    </row>
    <row r="52" spans="1:50" x14ac:dyDescent="0.35">
      <c r="A52" s="4" t="s">
        <v>42</v>
      </c>
      <c r="B52" s="101">
        <v>0</v>
      </c>
      <c r="C52" s="102">
        <v>2780860.48</v>
      </c>
      <c r="D52" s="102">
        <v>2140</v>
      </c>
      <c r="E52" s="102">
        <v>0</v>
      </c>
      <c r="F52" s="102">
        <v>42984</v>
      </c>
      <c r="G52" s="102">
        <v>0</v>
      </c>
      <c r="H52" s="103">
        <v>2825984.48</v>
      </c>
      <c r="I52" s="17">
        <v>0</v>
      </c>
      <c r="J52" s="18">
        <v>240</v>
      </c>
      <c r="K52" s="18">
        <v>0</v>
      </c>
      <c r="L52" s="18">
        <v>0</v>
      </c>
      <c r="M52" s="18">
        <v>0</v>
      </c>
      <c r="N52" s="18">
        <v>0</v>
      </c>
      <c r="O52" s="13">
        <v>240</v>
      </c>
      <c r="P52" s="17">
        <v>0</v>
      </c>
      <c r="Q52" s="18">
        <v>13534</v>
      </c>
      <c r="R52" s="18">
        <v>0</v>
      </c>
      <c r="S52" s="18">
        <v>0</v>
      </c>
      <c r="T52" s="18">
        <v>0</v>
      </c>
      <c r="U52" s="18">
        <v>0</v>
      </c>
      <c r="V52" s="13">
        <v>13534</v>
      </c>
      <c r="W52" s="17">
        <v>0</v>
      </c>
      <c r="X52" s="18">
        <v>67331.48</v>
      </c>
      <c r="Y52" s="18">
        <v>2140</v>
      </c>
      <c r="Z52" s="18">
        <v>0</v>
      </c>
      <c r="AA52" s="18">
        <v>0</v>
      </c>
      <c r="AB52" s="18">
        <v>0</v>
      </c>
      <c r="AC52" s="13">
        <v>69471.48</v>
      </c>
      <c r="AD52" s="17">
        <v>0</v>
      </c>
      <c r="AE52" s="18">
        <v>2699755</v>
      </c>
      <c r="AF52" s="18">
        <v>0</v>
      </c>
      <c r="AG52" s="18">
        <v>0</v>
      </c>
      <c r="AH52" s="18">
        <v>0</v>
      </c>
      <c r="AI52" s="18">
        <v>0</v>
      </c>
      <c r="AJ52" s="13">
        <v>2699755</v>
      </c>
      <c r="AK52" s="17">
        <v>0</v>
      </c>
      <c r="AL52" s="18">
        <v>0</v>
      </c>
      <c r="AM52" s="18">
        <v>0</v>
      </c>
      <c r="AN52" s="18">
        <v>0</v>
      </c>
      <c r="AO52" s="18">
        <v>0</v>
      </c>
      <c r="AP52" s="18">
        <v>0</v>
      </c>
      <c r="AQ52" s="13">
        <v>0</v>
      </c>
      <c r="AR52" s="17">
        <v>0</v>
      </c>
      <c r="AS52" s="18">
        <v>0</v>
      </c>
      <c r="AT52" s="18">
        <v>0</v>
      </c>
      <c r="AU52" s="18">
        <v>0</v>
      </c>
      <c r="AV52" s="18">
        <v>42984</v>
      </c>
      <c r="AW52" s="18">
        <v>0</v>
      </c>
      <c r="AX52" s="13">
        <v>42984</v>
      </c>
    </row>
    <row r="53" spans="1:50" x14ac:dyDescent="0.35">
      <c r="A53" s="4" t="s">
        <v>43</v>
      </c>
      <c r="B53" s="101">
        <v>0</v>
      </c>
      <c r="C53" s="102">
        <v>48668196.369999997</v>
      </c>
      <c r="D53" s="102">
        <v>0</v>
      </c>
      <c r="E53" s="102">
        <v>0</v>
      </c>
      <c r="F53" s="102">
        <v>0</v>
      </c>
      <c r="G53" s="102">
        <v>0</v>
      </c>
      <c r="H53" s="103">
        <v>48668196.369999997</v>
      </c>
      <c r="I53" s="17">
        <v>0</v>
      </c>
      <c r="J53" s="18">
        <v>48668196.369999997</v>
      </c>
      <c r="K53" s="18">
        <v>0</v>
      </c>
      <c r="L53" s="18">
        <v>0</v>
      </c>
      <c r="M53" s="18">
        <v>0</v>
      </c>
      <c r="N53" s="18">
        <v>0</v>
      </c>
      <c r="O53" s="13">
        <v>48668196.369999997</v>
      </c>
      <c r="P53" s="17">
        <v>0</v>
      </c>
      <c r="Q53" s="18">
        <v>0</v>
      </c>
      <c r="R53" s="18">
        <v>0</v>
      </c>
      <c r="S53" s="18">
        <v>0</v>
      </c>
      <c r="T53" s="18">
        <v>0</v>
      </c>
      <c r="U53" s="18">
        <v>0</v>
      </c>
      <c r="V53" s="13">
        <v>0</v>
      </c>
      <c r="W53" s="17">
        <v>0</v>
      </c>
      <c r="X53" s="18">
        <v>0</v>
      </c>
      <c r="Y53" s="18">
        <v>0</v>
      </c>
      <c r="Z53" s="18">
        <v>0</v>
      </c>
      <c r="AA53" s="18">
        <v>0</v>
      </c>
      <c r="AB53" s="18">
        <v>0</v>
      </c>
      <c r="AC53" s="13">
        <v>0</v>
      </c>
      <c r="AD53" s="17">
        <v>0</v>
      </c>
      <c r="AE53" s="18">
        <v>0</v>
      </c>
      <c r="AF53" s="18">
        <v>0</v>
      </c>
      <c r="AG53" s="18">
        <v>0</v>
      </c>
      <c r="AH53" s="18">
        <v>0</v>
      </c>
      <c r="AI53" s="18">
        <v>0</v>
      </c>
      <c r="AJ53" s="13">
        <v>0</v>
      </c>
      <c r="AK53" s="17">
        <v>0</v>
      </c>
      <c r="AL53" s="18">
        <v>0</v>
      </c>
      <c r="AM53" s="18">
        <v>0</v>
      </c>
      <c r="AN53" s="18">
        <v>0</v>
      </c>
      <c r="AO53" s="18">
        <v>0</v>
      </c>
      <c r="AP53" s="18">
        <v>0</v>
      </c>
      <c r="AQ53" s="13">
        <v>0</v>
      </c>
      <c r="AR53" s="17">
        <v>0</v>
      </c>
      <c r="AS53" s="18">
        <v>0</v>
      </c>
      <c r="AT53" s="18">
        <v>0</v>
      </c>
      <c r="AU53" s="18">
        <v>0</v>
      </c>
      <c r="AV53" s="18">
        <v>0</v>
      </c>
      <c r="AW53" s="18">
        <v>0</v>
      </c>
      <c r="AX53" s="13">
        <v>0</v>
      </c>
    </row>
    <row r="54" spans="1:50" x14ac:dyDescent="0.35">
      <c r="A54" s="4" t="s">
        <v>44</v>
      </c>
      <c r="B54" s="101">
        <v>0</v>
      </c>
      <c r="C54" s="102">
        <v>3518947</v>
      </c>
      <c r="D54" s="102">
        <v>0</v>
      </c>
      <c r="E54" s="102">
        <v>0</v>
      </c>
      <c r="F54" s="102">
        <v>0</v>
      </c>
      <c r="G54" s="102">
        <v>0</v>
      </c>
      <c r="H54" s="103">
        <v>3518947</v>
      </c>
      <c r="I54" s="17">
        <v>0</v>
      </c>
      <c r="J54" s="18">
        <v>0</v>
      </c>
      <c r="K54" s="18">
        <v>0</v>
      </c>
      <c r="L54" s="18">
        <v>0</v>
      </c>
      <c r="M54" s="18">
        <v>0</v>
      </c>
      <c r="N54" s="18">
        <v>0</v>
      </c>
      <c r="O54" s="13">
        <v>0</v>
      </c>
      <c r="P54" s="17">
        <v>0</v>
      </c>
      <c r="Q54" s="18">
        <v>0</v>
      </c>
      <c r="R54" s="18">
        <v>0</v>
      </c>
      <c r="S54" s="18">
        <v>0</v>
      </c>
      <c r="T54" s="18">
        <v>0</v>
      </c>
      <c r="U54" s="18">
        <v>0</v>
      </c>
      <c r="V54" s="13">
        <v>0</v>
      </c>
      <c r="W54" s="17">
        <v>0</v>
      </c>
      <c r="X54" s="18">
        <v>2418339</v>
      </c>
      <c r="Y54" s="18">
        <v>0</v>
      </c>
      <c r="Z54" s="18">
        <v>0</v>
      </c>
      <c r="AA54" s="18">
        <v>0</v>
      </c>
      <c r="AB54" s="18">
        <v>0</v>
      </c>
      <c r="AC54" s="13">
        <v>2418339</v>
      </c>
      <c r="AD54" s="17">
        <v>0</v>
      </c>
      <c r="AE54" s="18">
        <v>1100608</v>
      </c>
      <c r="AF54" s="18">
        <v>0</v>
      </c>
      <c r="AG54" s="18">
        <v>0</v>
      </c>
      <c r="AH54" s="18">
        <v>0</v>
      </c>
      <c r="AI54" s="18">
        <v>0</v>
      </c>
      <c r="AJ54" s="13">
        <v>1100608</v>
      </c>
      <c r="AK54" s="17">
        <v>0</v>
      </c>
      <c r="AL54" s="18">
        <v>0</v>
      </c>
      <c r="AM54" s="18">
        <v>0</v>
      </c>
      <c r="AN54" s="18">
        <v>0</v>
      </c>
      <c r="AO54" s="18">
        <v>0</v>
      </c>
      <c r="AP54" s="18">
        <v>0</v>
      </c>
      <c r="AQ54" s="13">
        <v>0</v>
      </c>
      <c r="AR54" s="17">
        <v>0</v>
      </c>
      <c r="AS54" s="18">
        <v>0</v>
      </c>
      <c r="AT54" s="18">
        <v>0</v>
      </c>
      <c r="AU54" s="18">
        <v>0</v>
      </c>
      <c r="AV54" s="18">
        <v>0</v>
      </c>
      <c r="AW54" s="18">
        <v>0</v>
      </c>
      <c r="AX54" s="13">
        <v>0</v>
      </c>
    </row>
    <row r="55" spans="1:50" x14ac:dyDescent="0.35">
      <c r="A55" s="140" t="s">
        <v>277</v>
      </c>
      <c r="B55" s="101">
        <v>0</v>
      </c>
      <c r="C55" s="102">
        <v>9032368.3106011339</v>
      </c>
      <c r="D55" s="102">
        <v>0</v>
      </c>
      <c r="E55" s="102">
        <v>480550.99283122667</v>
      </c>
      <c r="F55" s="102">
        <v>43100.06</v>
      </c>
      <c r="G55" s="102">
        <v>0</v>
      </c>
      <c r="H55" s="103">
        <v>9556019.3634323608</v>
      </c>
      <c r="I55" s="17">
        <v>0</v>
      </c>
      <c r="J55" s="18">
        <v>4276964.1278127357</v>
      </c>
      <c r="K55" s="18">
        <v>0</v>
      </c>
      <c r="L55" s="18">
        <v>17384.82</v>
      </c>
      <c r="M55" s="18">
        <v>0</v>
      </c>
      <c r="N55" s="18">
        <v>0</v>
      </c>
      <c r="O55" s="13">
        <v>4294348.947812736</v>
      </c>
      <c r="P55" s="17">
        <v>0</v>
      </c>
      <c r="Q55" s="18">
        <v>2384951.1831362545</v>
      </c>
      <c r="R55" s="18">
        <v>0</v>
      </c>
      <c r="S55" s="18">
        <v>8469</v>
      </c>
      <c r="T55" s="18">
        <v>0</v>
      </c>
      <c r="U55" s="18">
        <v>0</v>
      </c>
      <c r="V55" s="13">
        <v>2393420.1831362545</v>
      </c>
      <c r="W55" s="17">
        <v>0</v>
      </c>
      <c r="X55" s="18">
        <v>514685.51368593943</v>
      </c>
      <c r="Y55" s="18">
        <v>0</v>
      </c>
      <c r="Z55" s="18">
        <v>0</v>
      </c>
      <c r="AA55" s="18">
        <v>0</v>
      </c>
      <c r="AB55" s="18">
        <v>0</v>
      </c>
      <c r="AC55" s="13">
        <v>514685.51368593943</v>
      </c>
      <c r="AD55" s="17">
        <v>0</v>
      </c>
      <c r="AE55" s="18">
        <v>1855767.4859662042</v>
      </c>
      <c r="AF55" s="18">
        <v>0</v>
      </c>
      <c r="AG55" s="18">
        <v>320710.10000000003</v>
      </c>
      <c r="AH55" s="18">
        <v>43100.06</v>
      </c>
      <c r="AI55" s="18">
        <v>0</v>
      </c>
      <c r="AJ55" s="13">
        <v>2219577.6459662043</v>
      </c>
      <c r="AK55" s="17">
        <v>0</v>
      </c>
      <c r="AL55" s="18">
        <v>0</v>
      </c>
      <c r="AM55" s="18">
        <v>0</v>
      </c>
      <c r="AN55" s="18">
        <v>0</v>
      </c>
      <c r="AO55" s="18">
        <v>0</v>
      </c>
      <c r="AP55" s="18">
        <v>0</v>
      </c>
      <c r="AQ55" s="13">
        <v>0</v>
      </c>
      <c r="AR55" s="17">
        <v>0</v>
      </c>
      <c r="AS55" s="18">
        <v>0</v>
      </c>
      <c r="AT55" s="18">
        <v>0</v>
      </c>
      <c r="AU55" s="18">
        <v>133987.0728312266</v>
      </c>
      <c r="AV55" s="18">
        <v>0</v>
      </c>
      <c r="AW55" s="18">
        <v>0</v>
      </c>
      <c r="AX55" s="13">
        <v>133987.0728312266</v>
      </c>
    </row>
    <row r="56" spans="1:50" x14ac:dyDescent="0.35">
      <c r="A56" s="4" t="s">
        <v>45</v>
      </c>
      <c r="B56" s="101">
        <v>0</v>
      </c>
      <c r="C56" s="102">
        <v>69000</v>
      </c>
      <c r="D56" s="102">
        <v>0</v>
      </c>
      <c r="E56" s="102">
        <v>0</v>
      </c>
      <c r="F56" s="102">
        <v>31000</v>
      </c>
      <c r="G56" s="102">
        <v>0</v>
      </c>
      <c r="H56" s="103">
        <v>100000</v>
      </c>
      <c r="I56" s="17">
        <v>0</v>
      </c>
      <c r="J56" s="18">
        <v>69000</v>
      </c>
      <c r="K56" s="18">
        <v>0</v>
      </c>
      <c r="L56" s="18">
        <v>0</v>
      </c>
      <c r="M56" s="18">
        <v>0</v>
      </c>
      <c r="N56" s="18">
        <v>0</v>
      </c>
      <c r="O56" s="13">
        <v>69000</v>
      </c>
      <c r="P56" s="17">
        <v>0</v>
      </c>
      <c r="Q56" s="18">
        <v>0</v>
      </c>
      <c r="R56" s="18">
        <v>0</v>
      </c>
      <c r="S56" s="18">
        <v>0</v>
      </c>
      <c r="T56" s="18">
        <v>31000</v>
      </c>
      <c r="U56" s="18">
        <v>0</v>
      </c>
      <c r="V56" s="13">
        <v>31000</v>
      </c>
      <c r="W56" s="17">
        <v>0</v>
      </c>
      <c r="X56" s="18">
        <v>0</v>
      </c>
      <c r="Y56" s="18">
        <v>0</v>
      </c>
      <c r="Z56" s="18">
        <v>0</v>
      </c>
      <c r="AA56" s="18">
        <v>0</v>
      </c>
      <c r="AB56" s="18">
        <v>0</v>
      </c>
      <c r="AC56" s="13">
        <v>0</v>
      </c>
      <c r="AD56" s="17">
        <v>0</v>
      </c>
      <c r="AE56" s="18">
        <v>0</v>
      </c>
      <c r="AF56" s="18">
        <v>0</v>
      </c>
      <c r="AG56" s="18">
        <v>0</v>
      </c>
      <c r="AH56" s="18">
        <v>0</v>
      </c>
      <c r="AI56" s="18">
        <v>0</v>
      </c>
      <c r="AJ56" s="13">
        <v>0</v>
      </c>
      <c r="AK56" s="17">
        <v>0</v>
      </c>
      <c r="AL56" s="18">
        <v>0</v>
      </c>
      <c r="AM56" s="18">
        <v>0</v>
      </c>
      <c r="AN56" s="18">
        <v>0</v>
      </c>
      <c r="AO56" s="18">
        <v>0</v>
      </c>
      <c r="AP56" s="18">
        <v>0</v>
      </c>
      <c r="AQ56" s="13">
        <v>0</v>
      </c>
      <c r="AR56" s="17">
        <v>0</v>
      </c>
      <c r="AS56" s="18">
        <v>0</v>
      </c>
      <c r="AT56" s="18">
        <v>0</v>
      </c>
      <c r="AU56" s="18">
        <v>0</v>
      </c>
      <c r="AV56" s="18">
        <v>0</v>
      </c>
      <c r="AW56" s="18">
        <v>0</v>
      </c>
      <c r="AX56" s="13">
        <v>0</v>
      </c>
    </row>
    <row r="57" spans="1:50" x14ac:dyDescent="0.35">
      <c r="A57" s="4" t="s">
        <v>46</v>
      </c>
      <c r="B57" s="101">
        <v>0</v>
      </c>
      <c r="C57" s="102">
        <v>3359186.35</v>
      </c>
      <c r="D57" s="102">
        <v>0</v>
      </c>
      <c r="E57" s="102">
        <v>0</v>
      </c>
      <c r="F57" s="102">
        <v>0</v>
      </c>
      <c r="G57" s="102">
        <v>15158.88</v>
      </c>
      <c r="H57" s="103">
        <v>3374345.23</v>
      </c>
      <c r="I57" s="17">
        <v>0</v>
      </c>
      <c r="J57" s="18">
        <v>3359186.35</v>
      </c>
      <c r="K57" s="18">
        <v>0</v>
      </c>
      <c r="L57" s="18">
        <v>0</v>
      </c>
      <c r="M57" s="18">
        <v>0</v>
      </c>
      <c r="N57" s="18">
        <v>0</v>
      </c>
      <c r="O57" s="13">
        <v>3359186.35</v>
      </c>
      <c r="P57" s="17">
        <v>0</v>
      </c>
      <c r="Q57" s="18">
        <v>0</v>
      </c>
      <c r="R57" s="18">
        <v>0</v>
      </c>
      <c r="S57" s="18">
        <v>0</v>
      </c>
      <c r="T57" s="18">
        <v>0</v>
      </c>
      <c r="U57" s="18">
        <v>0</v>
      </c>
      <c r="V57" s="13">
        <v>0</v>
      </c>
      <c r="W57" s="17">
        <v>0</v>
      </c>
      <c r="X57" s="18">
        <v>0</v>
      </c>
      <c r="Y57" s="18">
        <v>0</v>
      </c>
      <c r="Z57" s="18">
        <v>0</v>
      </c>
      <c r="AA57" s="18">
        <v>0</v>
      </c>
      <c r="AB57" s="18">
        <v>15158.88</v>
      </c>
      <c r="AC57" s="13">
        <v>15158.88</v>
      </c>
      <c r="AD57" s="17">
        <v>0</v>
      </c>
      <c r="AE57" s="18">
        <v>0</v>
      </c>
      <c r="AF57" s="18">
        <v>0</v>
      </c>
      <c r="AG57" s="18">
        <v>0</v>
      </c>
      <c r="AH57" s="18">
        <v>0</v>
      </c>
      <c r="AI57" s="18">
        <v>0</v>
      </c>
      <c r="AJ57" s="13">
        <v>0</v>
      </c>
      <c r="AK57" s="17">
        <v>0</v>
      </c>
      <c r="AL57" s="18">
        <v>0</v>
      </c>
      <c r="AM57" s="18">
        <v>0</v>
      </c>
      <c r="AN57" s="18">
        <v>0</v>
      </c>
      <c r="AO57" s="18">
        <v>0</v>
      </c>
      <c r="AP57" s="18">
        <v>0</v>
      </c>
      <c r="AQ57" s="13">
        <v>0</v>
      </c>
      <c r="AR57" s="17">
        <v>0</v>
      </c>
      <c r="AS57" s="18">
        <v>0</v>
      </c>
      <c r="AT57" s="18">
        <v>0</v>
      </c>
      <c r="AU57" s="18">
        <v>0</v>
      </c>
      <c r="AV57" s="18">
        <v>0</v>
      </c>
      <c r="AW57" s="18">
        <v>0</v>
      </c>
      <c r="AX57" s="13">
        <v>0</v>
      </c>
    </row>
    <row r="58" spans="1:50" x14ac:dyDescent="0.35">
      <c r="A58" s="4" t="s">
        <v>47</v>
      </c>
      <c r="B58" s="101">
        <v>0</v>
      </c>
      <c r="C58" s="102">
        <v>397821</v>
      </c>
      <c r="D58" s="102">
        <v>0</v>
      </c>
      <c r="E58" s="102">
        <v>0</v>
      </c>
      <c r="F58" s="102">
        <v>0</v>
      </c>
      <c r="G58" s="102">
        <v>0</v>
      </c>
      <c r="H58" s="103">
        <v>397821</v>
      </c>
      <c r="I58" s="17">
        <v>0</v>
      </c>
      <c r="J58" s="18">
        <v>0</v>
      </c>
      <c r="K58" s="18">
        <v>0</v>
      </c>
      <c r="L58" s="18">
        <v>0</v>
      </c>
      <c r="M58" s="18">
        <v>0</v>
      </c>
      <c r="N58" s="18">
        <v>0</v>
      </c>
      <c r="O58" s="13">
        <v>0</v>
      </c>
      <c r="P58" s="17">
        <v>0</v>
      </c>
      <c r="Q58" s="18">
        <v>0</v>
      </c>
      <c r="R58" s="18">
        <v>0</v>
      </c>
      <c r="S58" s="18">
        <v>0</v>
      </c>
      <c r="T58" s="18">
        <v>0</v>
      </c>
      <c r="U58" s="18">
        <v>0</v>
      </c>
      <c r="V58" s="13">
        <v>0</v>
      </c>
      <c r="W58" s="17">
        <v>0</v>
      </c>
      <c r="X58" s="18">
        <v>0</v>
      </c>
      <c r="Y58" s="18">
        <v>0</v>
      </c>
      <c r="Z58" s="18">
        <v>0</v>
      </c>
      <c r="AA58" s="18">
        <v>0</v>
      </c>
      <c r="AB58" s="18">
        <v>0</v>
      </c>
      <c r="AC58" s="13">
        <v>0</v>
      </c>
      <c r="AD58" s="17">
        <v>0</v>
      </c>
      <c r="AE58" s="18">
        <v>397821</v>
      </c>
      <c r="AF58" s="18">
        <v>0</v>
      </c>
      <c r="AG58" s="18">
        <v>0</v>
      </c>
      <c r="AH58" s="18">
        <v>0</v>
      </c>
      <c r="AI58" s="18">
        <v>0</v>
      </c>
      <c r="AJ58" s="13">
        <v>397821</v>
      </c>
      <c r="AK58" s="17">
        <v>0</v>
      </c>
      <c r="AL58" s="18">
        <v>0</v>
      </c>
      <c r="AM58" s="18">
        <v>0</v>
      </c>
      <c r="AN58" s="18">
        <v>0</v>
      </c>
      <c r="AO58" s="18">
        <v>0</v>
      </c>
      <c r="AP58" s="18">
        <v>0</v>
      </c>
      <c r="AQ58" s="13">
        <v>0</v>
      </c>
      <c r="AR58" s="17">
        <v>0</v>
      </c>
      <c r="AS58" s="18">
        <v>0</v>
      </c>
      <c r="AT58" s="18">
        <v>0</v>
      </c>
      <c r="AU58" s="18">
        <v>0</v>
      </c>
      <c r="AV58" s="18">
        <v>0</v>
      </c>
      <c r="AW58" s="18">
        <v>0</v>
      </c>
      <c r="AX58" s="13">
        <v>0</v>
      </c>
    </row>
    <row r="59" spans="1:50" x14ac:dyDescent="0.35">
      <c r="A59" s="4" t="s">
        <v>48</v>
      </c>
      <c r="B59" s="101">
        <v>0</v>
      </c>
      <c r="C59" s="102">
        <v>2619445</v>
      </c>
      <c r="D59" s="102">
        <v>0</v>
      </c>
      <c r="E59" s="102">
        <v>93633</v>
      </c>
      <c r="F59" s="102">
        <v>0</v>
      </c>
      <c r="G59" s="102">
        <v>29090</v>
      </c>
      <c r="H59" s="103">
        <v>2742168</v>
      </c>
      <c r="I59" s="17">
        <v>0</v>
      </c>
      <c r="J59" s="18">
        <v>2619445</v>
      </c>
      <c r="K59" s="18">
        <v>0</v>
      </c>
      <c r="L59" s="18">
        <v>0</v>
      </c>
      <c r="M59" s="18">
        <v>0</v>
      </c>
      <c r="N59" s="18">
        <v>0</v>
      </c>
      <c r="O59" s="13">
        <v>2619445</v>
      </c>
      <c r="P59" s="17">
        <v>0</v>
      </c>
      <c r="Q59" s="18">
        <v>0</v>
      </c>
      <c r="R59" s="18">
        <v>0</v>
      </c>
      <c r="S59" s="18">
        <v>93633</v>
      </c>
      <c r="T59" s="18">
        <v>0</v>
      </c>
      <c r="U59" s="18">
        <v>0</v>
      </c>
      <c r="V59" s="13">
        <v>93633</v>
      </c>
      <c r="W59" s="17">
        <v>0</v>
      </c>
      <c r="X59" s="18">
        <v>0</v>
      </c>
      <c r="Y59" s="18">
        <v>0</v>
      </c>
      <c r="Z59" s="18">
        <v>0</v>
      </c>
      <c r="AA59" s="18">
        <v>0</v>
      </c>
      <c r="AB59" s="18">
        <v>0</v>
      </c>
      <c r="AC59" s="13">
        <v>0</v>
      </c>
      <c r="AD59" s="17">
        <v>0</v>
      </c>
      <c r="AE59" s="18">
        <v>0</v>
      </c>
      <c r="AF59" s="18">
        <v>0</v>
      </c>
      <c r="AG59" s="18">
        <v>0</v>
      </c>
      <c r="AH59" s="18">
        <v>0</v>
      </c>
      <c r="AI59" s="18">
        <v>0</v>
      </c>
      <c r="AJ59" s="13">
        <v>0</v>
      </c>
      <c r="AK59" s="17">
        <v>0</v>
      </c>
      <c r="AL59" s="18">
        <v>0</v>
      </c>
      <c r="AM59" s="18">
        <v>0</v>
      </c>
      <c r="AN59" s="18">
        <v>0</v>
      </c>
      <c r="AO59" s="18">
        <v>0</v>
      </c>
      <c r="AP59" s="18">
        <v>0</v>
      </c>
      <c r="AQ59" s="13">
        <v>0</v>
      </c>
      <c r="AR59" s="17">
        <v>0</v>
      </c>
      <c r="AS59" s="18">
        <v>0</v>
      </c>
      <c r="AT59" s="18">
        <v>0</v>
      </c>
      <c r="AU59" s="18">
        <v>0</v>
      </c>
      <c r="AV59" s="18">
        <v>0</v>
      </c>
      <c r="AW59" s="18">
        <v>29090</v>
      </c>
      <c r="AX59" s="13">
        <v>29090</v>
      </c>
    </row>
    <row r="60" spans="1:50" x14ac:dyDescent="0.35">
      <c r="A60" s="4" t="s">
        <v>49</v>
      </c>
      <c r="B60" s="101">
        <v>0</v>
      </c>
      <c r="C60" s="102">
        <v>196506</v>
      </c>
      <c r="D60" s="102">
        <v>0</v>
      </c>
      <c r="E60" s="102">
        <v>123933.22</v>
      </c>
      <c r="F60" s="102">
        <v>0</v>
      </c>
      <c r="G60" s="102">
        <v>0</v>
      </c>
      <c r="H60" s="103">
        <v>320439.21999999997</v>
      </c>
      <c r="I60" s="17">
        <v>0</v>
      </c>
      <c r="J60" s="18">
        <v>196506</v>
      </c>
      <c r="K60" s="18">
        <v>0</v>
      </c>
      <c r="L60" s="18">
        <v>123933.22</v>
      </c>
      <c r="M60" s="18">
        <v>0</v>
      </c>
      <c r="N60" s="18">
        <v>0</v>
      </c>
      <c r="O60" s="13">
        <v>320439.21999999997</v>
      </c>
      <c r="P60" s="17">
        <v>0</v>
      </c>
      <c r="Q60" s="18">
        <v>0</v>
      </c>
      <c r="R60" s="18">
        <v>0</v>
      </c>
      <c r="S60" s="18">
        <v>0</v>
      </c>
      <c r="T60" s="18">
        <v>0</v>
      </c>
      <c r="U60" s="18">
        <v>0</v>
      </c>
      <c r="V60" s="13">
        <v>0</v>
      </c>
      <c r="W60" s="17">
        <v>0</v>
      </c>
      <c r="X60" s="18">
        <v>0</v>
      </c>
      <c r="Y60" s="18">
        <v>0</v>
      </c>
      <c r="Z60" s="18">
        <v>0</v>
      </c>
      <c r="AA60" s="18">
        <v>0</v>
      </c>
      <c r="AB60" s="18">
        <v>0</v>
      </c>
      <c r="AC60" s="13">
        <v>0</v>
      </c>
      <c r="AD60" s="17">
        <v>0</v>
      </c>
      <c r="AE60" s="18">
        <v>0</v>
      </c>
      <c r="AF60" s="18">
        <v>0</v>
      </c>
      <c r="AG60" s="18">
        <v>0</v>
      </c>
      <c r="AH60" s="18">
        <v>0</v>
      </c>
      <c r="AI60" s="18">
        <v>0</v>
      </c>
      <c r="AJ60" s="13">
        <v>0</v>
      </c>
      <c r="AK60" s="17">
        <v>0</v>
      </c>
      <c r="AL60" s="18">
        <v>0</v>
      </c>
      <c r="AM60" s="18">
        <v>0</v>
      </c>
      <c r="AN60" s="18">
        <v>0</v>
      </c>
      <c r="AO60" s="18">
        <v>0</v>
      </c>
      <c r="AP60" s="18">
        <v>0</v>
      </c>
      <c r="AQ60" s="13">
        <v>0</v>
      </c>
      <c r="AR60" s="17">
        <v>0</v>
      </c>
      <c r="AS60" s="18">
        <v>0</v>
      </c>
      <c r="AT60" s="18">
        <v>0</v>
      </c>
      <c r="AU60" s="18">
        <v>0</v>
      </c>
      <c r="AV60" s="18">
        <v>0</v>
      </c>
      <c r="AW60" s="18">
        <v>0</v>
      </c>
      <c r="AX60" s="13">
        <v>0</v>
      </c>
    </row>
    <row r="61" spans="1:50" x14ac:dyDescent="0.35">
      <c r="A61" s="4" t="s">
        <v>50</v>
      </c>
      <c r="B61" s="101">
        <v>0</v>
      </c>
      <c r="C61" s="102">
        <v>0</v>
      </c>
      <c r="D61" s="102">
        <v>0</v>
      </c>
      <c r="E61" s="102">
        <v>0</v>
      </c>
      <c r="F61" s="102">
        <v>0</v>
      </c>
      <c r="G61" s="102">
        <v>0</v>
      </c>
      <c r="H61" s="103">
        <v>0</v>
      </c>
      <c r="I61" s="17">
        <v>0</v>
      </c>
      <c r="J61" s="18">
        <v>0</v>
      </c>
      <c r="K61" s="18">
        <v>0</v>
      </c>
      <c r="L61" s="18">
        <v>0</v>
      </c>
      <c r="M61" s="18">
        <v>0</v>
      </c>
      <c r="N61" s="18">
        <v>0</v>
      </c>
      <c r="O61" s="13">
        <v>0</v>
      </c>
      <c r="P61" s="17">
        <v>0</v>
      </c>
      <c r="Q61" s="18">
        <v>0</v>
      </c>
      <c r="R61" s="18">
        <v>0</v>
      </c>
      <c r="S61" s="18">
        <v>0</v>
      </c>
      <c r="T61" s="18">
        <v>0</v>
      </c>
      <c r="U61" s="18">
        <v>0</v>
      </c>
      <c r="V61" s="13">
        <v>0</v>
      </c>
      <c r="W61" s="17">
        <v>0</v>
      </c>
      <c r="X61" s="18">
        <v>0</v>
      </c>
      <c r="Y61" s="18">
        <v>0</v>
      </c>
      <c r="Z61" s="18">
        <v>0</v>
      </c>
      <c r="AA61" s="18">
        <v>0</v>
      </c>
      <c r="AB61" s="18">
        <v>0</v>
      </c>
      <c r="AC61" s="13">
        <v>0</v>
      </c>
      <c r="AD61" s="17">
        <v>0</v>
      </c>
      <c r="AE61" s="18">
        <v>0</v>
      </c>
      <c r="AF61" s="18">
        <v>0</v>
      </c>
      <c r="AG61" s="18">
        <v>0</v>
      </c>
      <c r="AH61" s="18">
        <v>0</v>
      </c>
      <c r="AI61" s="18">
        <v>0</v>
      </c>
      <c r="AJ61" s="13">
        <v>0</v>
      </c>
      <c r="AK61" s="17">
        <v>0</v>
      </c>
      <c r="AL61" s="18">
        <v>0</v>
      </c>
      <c r="AM61" s="18">
        <v>0</v>
      </c>
      <c r="AN61" s="18">
        <v>0</v>
      </c>
      <c r="AO61" s="18">
        <v>0</v>
      </c>
      <c r="AP61" s="18">
        <v>0</v>
      </c>
      <c r="AQ61" s="13">
        <v>0</v>
      </c>
      <c r="AR61" s="17">
        <v>0</v>
      </c>
      <c r="AS61" s="18">
        <v>0</v>
      </c>
      <c r="AT61" s="18">
        <v>0</v>
      </c>
      <c r="AU61" s="18">
        <v>0</v>
      </c>
      <c r="AV61" s="18">
        <v>0</v>
      </c>
      <c r="AW61" s="18">
        <v>0</v>
      </c>
      <c r="AX61" s="13">
        <v>0</v>
      </c>
    </row>
    <row r="62" spans="1:50" x14ac:dyDescent="0.35">
      <c r="A62" s="4" t="s">
        <v>51</v>
      </c>
      <c r="B62" s="101">
        <v>0</v>
      </c>
      <c r="C62" s="102">
        <v>1533771.85</v>
      </c>
      <c r="D62" s="102">
        <v>0</v>
      </c>
      <c r="E62" s="102">
        <v>0</v>
      </c>
      <c r="F62" s="102">
        <v>0</v>
      </c>
      <c r="G62" s="102">
        <v>0</v>
      </c>
      <c r="H62" s="103">
        <v>1533771.85</v>
      </c>
      <c r="I62" s="17">
        <v>0</v>
      </c>
      <c r="J62" s="18">
        <v>16475</v>
      </c>
      <c r="K62" s="18">
        <v>0</v>
      </c>
      <c r="L62" s="18">
        <v>0</v>
      </c>
      <c r="M62" s="18">
        <v>0</v>
      </c>
      <c r="N62" s="18">
        <v>0</v>
      </c>
      <c r="O62" s="13">
        <v>16475</v>
      </c>
      <c r="P62" s="17">
        <v>0</v>
      </c>
      <c r="Q62" s="18">
        <v>65325</v>
      </c>
      <c r="R62" s="18">
        <v>0</v>
      </c>
      <c r="S62" s="18">
        <v>0</v>
      </c>
      <c r="T62" s="18">
        <v>0</v>
      </c>
      <c r="U62" s="18">
        <v>0</v>
      </c>
      <c r="V62" s="13">
        <v>65325</v>
      </c>
      <c r="W62" s="17">
        <v>0</v>
      </c>
      <c r="X62" s="18">
        <v>787246.1</v>
      </c>
      <c r="Y62" s="18">
        <v>0</v>
      </c>
      <c r="Z62" s="18">
        <v>0</v>
      </c>
      <c r="AA62" s="18">
        <v>0</v>
      </c>
      <c r="AB62" s="18">
        <v>0</v>
      </c>
      <c r="AC62" s="13">
        <v>787246.1</v>
      </c>
      <c r="AD62" s="17">
        <v>0</v>
      </c>
      <c r="AE62" s="18">
        <v>664725.75</v>
      </c>
      <c r="AF62" s="18">
        <v>0</v>
      </c>
      <c r="AG62" s="18">
        <v>0</v>
      </c>
      <c r="AH62" s="18">
        <v>0</v>
      </c>
      <c r="AI62" s="18">
        <v>0</v>
      </c>
      <c r="AJ62" s="13">
        <v>664725.75</v>
      </c>
      <c r="AK62" s="17">
        <v>0</v>
      </c>
      <c r="AL62" s="18">
        <v>0</v>
      </c>
      <c r="AM62" s="18">
        <v>0</v>
      </c>
      <c r="AN62" s="18">
        <v>0</v>
      </c>
      <c r="AO62" s="18">
        <v>0</v>
      </c>
      <c r="AP62" s="18">
        <v>0</v>
      </c>
      <c r="AQ62" s="13">
        <v>0</v>
      </c>
      <c r="AR62" s="17">
        <v>0</v>
      </c>
      <c r="AS62" s="18">
        <v>0</v>
      </c>
      <c r="AT62" s="18">
        <v>0</v>
      </c>
      <c r="AU62" s="18">
        <v>0</v>
      </c>
      <c r="AV62" s="18">
        <v>0</v>
      </c>
      <c r="AW62" s="18">
        <v>0</v>
      </c>
      <c r="AX62" s="13">
        <v>0</v>
      </c>
    </row>
    <row r="63" spans="1:50" x14ac:dyDescent="0.35">
      <c r="A63" s="4" t="s">
        <v>52</v>
      </c>
      <c r="B63" s="101">
        <v>0</v>
      </c>
      <c r="C63" s="102">
        <v>0</v>
      </c>
      <c r="D63" s="102">
        <v>0</v>
      </c>
      <c r="E63" s="102">
        <v>0</v>
      </c>
      <c r="F63" s="102">
        <v>0</v>
      </c>
      <c r="G63" s="102">
        <v>10000</v>
      </c>
      <c r="H63" s="103">
        <v>10000</v>
      </c>
      <c r="I63" s="17">
        <v>0</v>
      </c>
      <c r="J63" s="18">
        <v>0</v>
      </c>
      <c r="K63" s="18">
        <v>0</v>
      </c>
      <c r="L63" s="18">
        <v>0</v>
      </c>
      <c r="M63" s="18">
        <v>0</v>
      </c>
      <c r="N63" s="18">
        <v>0</v>
      </c>
      <c r="O63" s="13">
        <v>0</v>
      </c>
      <c r="P63" s="17">
        <v>0</v>
      </c>
      <c r="Q63" s="18">
        <v>0</v>
      </c>
      <c r="R63" s="18">
        <v>0</v>
      </c>
      <c r="S63" s="18">
        <v>0</v>
      </c>
      <c r="T63" s="18">
        <v>0</v>
      </c>
      <c r="U63" s="18">
        <v>0</v>
      </c>
      <c r="V63" s="13">
        <v>0</v>
      </c>
      <c r="W63" s="17">
        <v>0</v>
      </c>
      <c r="X63" s="18">
        <v>0</v>
      </c>
      <c r="Y63" s="18">
        <v>0</v>
      </c>
      <c r="Z63" s="18">
        <v>0</v>
      </c>
      <c r="AA63" s="18">
        <v>0</v>
      </c>
      <c r="AB63" s="18">
        <v>0</v>
      </c>
      <c r="AC63" s="13">
        <v>0</v>
      </c>
      <c r="AD63" s="17">
        <v>0</v>
      </c>
      <c r="AE63" s="18">
        <v>0</v>
      </c>
      <c r="AF63" s="18">
        <v>0</v>
      </c>
      <c r="AG63" s="18">
        <v>0</v>
      </c>
      <c r="AH63" s="18">
        <v>0</v>
      </c>
      <c r="AI63" s="18">
        <v>10000</v>
      </c>
      <c r="AJ63" s="13">
        <v>10000</v>
      </c>
      <c r="AK63" s="17">
        <v>0</v>
      </c>
      <c r="AL63" s="18">
        <v>0</v>
      </c>
      <c r="AM63" s="18">
        <v>0</v>
      </c>
      <c r="AN63" s="18">
        <v>0</v>
      </c>
      <c r="AO63" s="18">
        <v>0</v>
      </c>
      <c r="AP63" s="18">
        <v>0</v>
      </c>
      <c r="AQ63" s="13">
        <v>0</v>
      </c>
      <c r="AR63" s="17">
        <v>0</v>
      </c>
      <c r="AS63" s="18">
        <v>0</v>
      </c>
      <c r="AT63" s="18">
        <v>0</v>
      </c>
      <c r="AU63" s="18">
        <v>0</v>
      </c>
      <c r="AV63" s="18">
        <v>0</v>
      </c>
      <c r="AW63" s="18">
        <v>0</v>
      </c>
      <c r="AX63" s="13">
        <v>0</v>
      </c>
    </row>
    <row r="64" spans="1:50" x14ac:dyDescent="0.35">
      <c r="A64" s="4" t="s">
        <v>53</v>
      </c>
      <c r="B64" s="101">
        <v>0</v>
      </c>
      <c r="C64" s="102">
        <v>674263</v>
      </c>
      <c r="D64" s="102">
        <v>83090</v>
      </c>
      <c r="E64" s="102">
        <v>0</v>
      </c>
      <c r="F64" s="102">
        <v>0</v>
      </c>
      <c r="G64" s="102">
        <v>0</v>
      </c>
      <c r="H64" s="103">
        <v>757353</v>
      </c>
      <c r="I64" s="17">
        <v>0</v>
      </c>
      <c r="J64" s="18">
        <v>0</v>
      </c>
      <c r="K64" s="18">
        <v>0</v>
      </c>
      <c r="L64" s="18">
        <v>0</v>
      </c>
      <c r="M64" s="18">
        <v>0</v>
      </c>
      <c r="N64" s="18">
        <v>0</v>
      </c>
      <c r="O64" s="13">
        <v>0</v>
      </c>
      <c r="P64" s="17">
        <v>0</v>
      </c>
      <c r="Q64" s="18">
        <v>152945</v>
      </c>
      <c r="R64" s="18">
        <v>0</v>
      </c>
      <c r="S64" s="18">
        <v>0</v>
      </c>
      <c r="T64" s="18">
        <v>0</v>
      </c>
      <c r="U64" s="18">
        <v>0</v>
      </c>
      <c r="V64" s="13">
        <v>152945</v>
      </c>
      <c r="W64" s="17">
        <v>0</v>
      </c>
      <c r="X64" s="18">
        <v>0</v>
      </c>
      <c r="Y64" s="18">
        <v>0</v>
      </c>
      <c r="Z64" s="18">
        <v>0</v>
      </c>
      <c r="AA64" s="18">
        <v>0</v>
      </c>
      <c r="AB64" s="18">
        <v>0</v>
      </c>
      <c r="AC64" s="13">
        <v>0</v>
      </c>
      <c r="AD64" s="17">
        <v>0</v>
      </c>
      <c r="AE64" s="18">
        <v>506632</v>
      </c>
      <c r="AF64" s="18">
        <v>83090</v>
      </c>
      <c r="AG64" s="18">
        <v>0</v>
      </c>
      <c r="AH64" s="18">
        <v>0</v>
      </c>
      <c r="AI64" s="18">
        <v>0</v>
      </c>
      <c r="AJ64" s="13">
        <v>589722</v>
      </c>
      <c r="AK64" s="17">
        <v>0</v>
      </c>
      <c r="AL64" s="18">
        <v>0</v>
      </c>
      <c r="AM64" s="18">
        <v>0</v>
      </c>
      <c r="AN64" s="18">
        <v>0</v>
      </c>
      <c r="AO64" s="18">
        <v>0</v>
      </c>
      <c r="AP64" s="18">
        <v>0</v>
      </c>
      <c r="AQ64" s="13">
        <v>0</v>
      </c>
      <c r="AR64" s="17">
        <v>0</v>
      </c>
      <c r="AS64" s="18">
        <v>14686</v>
      </c>
      <c r="AT64" s="18">
        <v>0</v>
      </c>
      <c r="AU64" s="18">
        <v>0</v>
      </c>
      <c r="AV64" s="18">
        <v>0</v>
      </c>
      <c r="AW64" s="18">
        <v>0</v>
      </c>
      <c r="AX64" s="13">
        <v>14686</v>
      </c>
    </row>
    <row r="65" spans="1:50" x14ac:dyDescent="0.35">
      <c r="A65" s="4" t="s">
        <v>54</v>
      </c>
      <c r="B65" s="101">
        <v>0</v>
      </c>
      <c r="C65" s="102">
        <v>167928</v>
      </c>
      <c r="D65" s="102">
        <v>0</v>
      </c>
      <c r="E65" s="102">
        <v>0</v>
      </c>
      <c r="F65" s="102">
        <v>56967</v>
      </c>
      <c r="G65" s="102">
        <v>0</v>
      </c>
      <c r="H65" s="103">
        <v>224895</v>
      </c>
      <c r="I65" s="17">
        <v>0</v>
      </c>
      <c r="J65" s="18">
        <v>0</v>
      </c>
      <c r="K65" s="18">
        <v>0</v>
      </c>
      <c r="L65" s="18">
        <v>0</v>
      </c>
      <c r="M65" s="18">
        <v>25199</v>
      </c>
      <c r="N65" s="18">
        <v>0</v>
      </c>
      <c r="O65" s="13">
        <v>25199</v>
      </c>
      <c r="P65" s="17">
        <v>0</v>
      </c>
      <c r="Q65" s="18">
        <v>132240</v>
      </c>
      <c r="R65" s="18">
        <v>0</v>
      </c>
      <c r="S65" s="18">
        <v>0</v>
      </c>
      <c r="T65" s="18">
        <v>0</v>
      </c>
      <c r="U65" s="18">
        <v>0</v>
      </c>
      <c r="V65" s="13">
        <v>132240</v>
      </c>
      <c r="W65" s="17">
        <v>0</v>
      </c>
      <c r="X65" s="18">
        <v>25281</v>
      </c>
      <c r="Y65" s="18">
        <v>0</v>
      </c>
      <c r="Z65" s="18">
        <v>0</v>
      </c>
      <c r="AA65" s="18">
        <v>31768</v>
      </c>
      <c r="AB65" s="18">
        <v>0</v>
      </c>
      <c r="AC65" s="13">
        <v>57049</v>
      </c>
      <c r="AD65" s="17">
        <v>0</v>
      </c>
      <c r="AE65" s="18">
        <v>10407</v>
      </c>
      <c r="AF65" s="18">
        <v>0</v>
      </c>
      <c r="AG65" s="18">
        <v>0</v>
      </c>
      <c r="AH65" s="18">
        <v>0</v>
      </c>
      <c r="AI65" s="18">
        <v>0</v>
      </c>
      <c r="AJ65" s="13">
        <v>10407</v>
      </c>
      <c r="AK65" s="17">
        <v>0</v>
      </c>
      <c r="AL65" s="18">
        <v>0</v>
      </c>
      <c r="AM65" s="18">
        <v>0</v>
      </c>
      <c r="AN65" s="18">
        <v>0</v>
      </c>
      <c r="AO65" s="18">
        <v>0</v>
      </c>
      <c r="AP65" s="18">
        <v>0</v>
      </c>
      <c r="AQ65" s="13">
        <v>0</v>
      </c>
      <c r="AR65" s="17">
        <v>0</v>
      </c>
      <c r="AS65" s="18">
        <v>0</v>
      </c>
      <c r="AT65" s="18">
        <v>0</v>
      </c>
      <c r="AU65" s="18">
        <v>0</v>
      </c>
      <c r="AV65" s="18">
        <v>0</v>
      </c>
      <c r="AW65" s="18">
        <v>0</v>
      </c>
      <c r="AX65" s="13">
        <v>0</v>
      </c>
    </row>
    <row r="66" spans="1:50" x14ac:dyDescent="0.35">
      <c r="A66" s="4" t="s">
        <v>55</v>
      </c>
      <c r="B66" s="101">
        <v>0</v>
      </c>
      <c r="C66" s="102">
        <v>511377.36</v>
      </c>
      <c r="D66" s="102">
        <v>2000</v>
      </c>
      <c r="E66" s="102">
        <v>0</v>
      </c>
      <c r="F66" s="102">
        <v>0</v>
      </c>
      <c r="G66" s="102">
        <v>678648.23</v>
      </c>
      <c r="H66" s="103">
        <v>1192025.5899999999</v>
      </c>
      <c r="I66" s="17">
        <v>0</v>
      </c>
      <c r="J66" s="18">
        <v>7282.7</v>
      </c>
      <c r="K66" s="18">
        <v>2000</v>
      </c>
      <c r="L66" s="18">
        <v>0</v>
      </c>
      <c r="M66" s="18">
        <v>0</v>
      </c>
      <c r="N66" s="18">
        <v>678648.23</v>
      </c>
      <c r="O66" s="13">
        <v>687930.92999999993</v>
      </c>
      <c r="P66" s="17">
        <v>0</v>
      </c>
      <c r="Q66" s="18">
        <v>0</v>
      </c>
      <c r="R66" s="18">
        <v>0</v>
      </c>
      <c r="S66" s="18">
        <v>0</v>
      </c>
      <c r="T66" s="18">
        <v>0</v>
      </c>
      <c r="U66" s="18">
        <v>0</v>
      </c>
      <c r="V66" s="13">
        <v>0</v>
      </c>
      <c r="W66" s="17">
        <v>0</v>
      </c>
      <c r="X66" s="18">
        <v>0</v>
      </c>
      <c r="Y66" s="18">
        <v>0</v>
      </c>
      <c r="Z66" s="18">
        <v>0</v>
      </c>
      <c r="AA66" s="18">
        <v>0</v>
      </c>
      <c r="AB66" s="18">
        <v>0</v>
      </c>
      <c r="AC66" s="13">
        <v>0</v>
      </c>
      <c r="AD66" s="17">
        <v>0</v>
      </c>
      <c r="AE66" s="18">
        <v>504094.66</v>
      </c>
      <c r="AF66" s="18">
        <v>0</v>
      </c>
      <c r="AG66" s="18">
        <v>0</v>
      </c>
      <c r="AH66" s="18">
        <v>0</v>
      </c>
      <c r="AI66" s="18">
        <v>0</v>
      </c>
      <c r="AJ66" s="13">
        <v>504094.66</v>
      </c>
      <c r="AK66" s="17">
        <v>0</v>
      </c>
      <c r="AL66" s="18">
        <v>0</v>
      </c>
      <c r="AM66" s="18">
        <v>0</v>
      </c>
      <c r="AN66" s="18">
        <v>0</v>
      </c>
      <c r="AO66" s="18">
        <v>0</v>
      </c>
      <c r="AP66" s="18">
        <v>0</v>
      </c>
      <c r="AQ66" s="13">
        <v>0</v>
      </c>
      <c r="AR66" s="17">
        <v>0</v>
      </c>
      <c r="AS66" s="18">
        <v>0</v>
      </c>
      <c r="AT66" s="18">
        <v>0</v>
      </c>
      <c r="AU66" s="18">
        <v>0</v>
      </c>
      <c r="AV66" s="18">
        <v>0</v>
      </c>
      <c r="AW66" s="18">
        <v>0</v>
      </c>
      <c r="AX66" s="13">
        <v>0</v>
      </c>
    </row>
    <row r="67" spans="1:50" x14ac:dyDescent="0.35">
      <c r="A67" s="4" t="s">
        <v>56</v>
      </c>
      <c r="B67" s="101">
        <v>0</v>
      </c>
      <c r="C67" s="102">
        <v>0</v>
      </c>
      <c r="D67" s="102">
        <v>0</v>
      </c>
      <c r="E67" s="102">
        <v>0</v>
      </c>
      <c r="F67" s="102">
        <v>0</v>
      </c>
      <c r="G67" s="102">
        <v>0</v>
      </c>
      <c r="H67" s="103">
        <v>0</v>
      </c>
      <c r="I67" s="17">
        <v>0</v>
      </c>
      <c r="J67" s="18">
        <v>0</v>
      </c>
      <c r="K67" s="18">
        <v>0</v>
      </c>
      <c r="L67" s="18">
        <v>0</v>
      </c>
      <c r="M67" s="18">
        <v>0</v>
      </c>
      <c r="N67" s="18">
        <v>0</v>
      </c>
      <c r="O67" s="13">
        <v>0</v>
      </c>
      <c r="P67" s="17">
        <v>0</v>
      </c>
      <c r="Q67" s="18">
        <v>0</v>
      </c>
      <c r="R67" s="18">
        <v>0</v>
      </c>
      <c r="S67" s="18">
        <v>0</v>
      </c>
      <c r="T67" s="18">
        <v>0</v>
      </c>
      <c r="U67" s="18">
        <v>0</v>
      </c>
      <c r="V67" s="13">
        <v>0</v>
      </c>
      <c r="W67" s="17">
        <v>0</v>
      </c>
      <c r="X67" s="18">
        <v>0</v>
      </c>
      <c r="Y67" s="18">
        <v>0</v>
      </c>
      <c r="Z67" s="18">
        <v>0</v>
      </c>
      <c r="AA67" s="18">
        <v>0</v>
      </c>
      <c r="AB67" s="18">
        <v>0</v>
      </c>
      <c r="AC67" s="13">
        <v>0</v>
      </c>
      <c r="AD67" s="17">
        <v>0</v>
      </c>
      <c r="AE67" s="18">
        <v>0</v>
      </c>
      <c r="AF67" s="18">
        <v>0</v>
      </c>
      <c r="AG67" s="18">
        <v>0</v>
      </c>
      <c r="AH67" s="18">
        <v>0</v>
      </c>
      <c r="AI67" s="18">
        <v>0</v>
      </c>
      <c r="AJ67" s="13">
        <v>0</v>
      </c>
      <c r="AK67" s="17">
        <v>0</v>
      </c>
      <c r="AL67" s="18">
        <v>0</v>
      </c>
      <c r="AM67" s="18">
        <v>0</v>
      </c>
      <c r="AN67" s="18">
        <v>0</v>
      </c>
      <c r="AO67" s="18">
        <v>0</v>
      </c>
      <c r="AP67" s="18">
        <v>0</v>
      </c>
      <c r="AQ67" s="13">
        <v>0</v>
      </c>
      <c r="AR67" s="17">
        <v>0</v>
      </c>
      <c r="AS67" s="18">
        <v>0</v>
      </c>
      <c r="AT67" s="18">
        <v>0</v>
      </c>
      <c r="AU67" s="18">
        <v>0</v>
      </c>
      <c r="AV67" s="18">
        <v>0</v>
      </c>
      <c r="AW67" s="18">
        <v>0</v>
      </c>
      <c r="AX67" s="13">
        <v>0</v>
      </c>
    </row>
    <row r="68" spans="1:50" x14ac:dyDescent="0.35">
      <c r="A68" s="4" t="s">
        <v>57</v>
      </c>
      <c r="B68" s="101">
        <v>0</v>
      </c>
      <c r="C68" s="102">
        <v>1317494.29</v>
      </c>
      <c r="D68" s="102">
        <v>0</v>
      </c>
      <c r="E68" s="102">
        <v>0</v>
      </c>
      <c r="F68" s="102">
        <v>0</v>
      </c>
      <c r="G68" s="102">
        <v>0</v>
      </c>
      <c r="H68" s="103">
        <v>1317494.29</v>
      </c>
      <c r="I68" s="17">
        <v>0</v>
      </c>
      <c r="J68" s="18">
        <v>1182890.81</v>
      </c>
      <c r="K68" s="18">
        <v>0</v>
      </c>
      <c r="L68" s="18">
        <v>0</v>
      </c>
      <c r="M68" s="18">
        <v>0</v>
      </c>
      <c r="N68" s="18">
        <v>0</v>
      </c>
      <c r="O68" s="13">
        <v>1182890.81</v>
      </c>
      <c r="P68" s="17">
        <v>0</v>
      </c>
      <c r="Q68" s="18">
        <v>0</v>
      </c>
      <c r="R68" s="18">
        <v>0</v>
      </c>
      <c r="S68" s="18">
        <v>0</v>
      </c>
      <c r="T68" s="18">
        <v>0</v>
      </c>
      <c r="U68" s="18">
        <v>0</v>
      </c>
      <c r="V68" s="13">
        <v>0</v>
      </c>
      <c r="W68" s="17">
        <v>0</v>
      </c>
      <c r="X68" s="18">
        <v>0</v>
      </c>
      <c r="Y68" s="18">
        <v>0</v>
      </c>
      <c r="Z68" s="18">
        <v>0</v>
      </c>
      <c r="AA68" s="18">
        <v>0</v>
      </c>
      <c r="AB68" s="18">
        <v>0</v>
      </c>
      <c r="AC68" s="13">
        <v>0</v>
      </c>
      <c r="AD68" s="17">
        <v>0</v>
      </c>
      <c r="AE68" s="18">
        <v>134603.48000000001</v>
      </c>
      <c r="AF68" s="18">
        <v>0</v>
      </c>
      <c r="AG68" s="18">
        <v>0</v>
      </c>
      <c r="AH68" s="18">
        <v>0</v>
      </c>
      <c r="AI68" s="18">
        <v>0</v>
      </c>
      <c r="AJ68" s="13">
        <v>134603.48000000001</v>
      </c>
      <c r="AK68" s="17">
        <v>0</v>
      </c>
      <c r="AL68" s="18">
        <v>0</v>
      </c>
      <c r="AM68" s="18">
        <v>0</v>
      </c>
      <c r="AN68" s="18">
        <v>0</v>
      </c>
      <c r="AO68" s="18">
        <v>0</v>
      </c>
      <c r="AP68" s="18">
        <v>0</v>
      </c>
      <c r="AQ68" s="13">
        <v>0</v>
      </c>
      <c r="AR68" s="17">
        <v>0</v>
      </c>
      <c r="AS68" s="18">
        <v>0</v>
      </c>
      <c r="AT68" s="18">
        <v>0</v>
      </c>
      <c r="AU68" s="18">
        <v>0</v>
      </c>
      <c r="AV68" s="18">
        <v>0</v>
      </c>
      <c r="AW68" s="18">
        <v>0</v>
      </c>
      <c r="AX68" s="13">
        <v>0</v>
      </c>
    </row>
    <row r="69" spans="1:50" x14ac:dyDescent="0.35">
      <c r="A69" s="4" t="s">
        <v>58</v>
      </c>
      <c r="B69" s="101">
        <v>0</v>
      </c>
      <c r="C69" s="102">
        <v>0</v>
      </c>
      <c r="D69" s="102">
        <v>0</v>
      </c>
      <c r="E69" s="102">
        <v>0</v>
      </c>
      <c r="F69" s="102">
        <v>0</v>
      </c>
      <c r="G69" s="102">
        <v>0</v>
      </c>
      <c r="H69" s="103">
        <v>0</v>
      </c>
      <c r="I69" s="17">
        <v>0</v>
      </c>
      <c r="J69" s="18">
        <v>0</v>
      </c>
      <c r="K69" s="18">
        <v>0</v>
      </c>
      <c r="L69" s="18">
        <v>0</v>
      </c>
      <c r="M69" s="18">
        <v>0</v>
      </c>
      <c r="N69" s="18">
        <v>0</v>
      </c>
      <c r="O69" s="13">
        <v>0</v>
      </c>
      <c r="P69" s="17">
        <v>0</v>
      </c>
      <c r="Q69" s="18">
        <v>0</v>
      </c>
      <c r="R69" s="18">
        <v>0</v>
      </c>
      <c r="S69" s="18">
        <v>0</v>
      </c>
      <c r="T69" s="18">
        <v>0</v>
      </c>
      <c r="U69" s="18">
        <v>0</v>
      </c>
      <c r="V69" s="13">
        <v>0</v>
      </c>
      <c r="W69" s="17">
        <v>0</v>
      </c>
      <c r="X69" s="18">
        <v>0</v>
      </c>
      <c r="Y69" s="18">
        <v>0</v>
      </c>
      <c r="Z69" s="18">
        <v>0</v>
      </c>
      <c r="AA69" s="18">
        <v>0</v>
      </c>
      <c r="AB69" s="18">
        <v>0</v>
      </c>
      <c r="AC69" s="13">
        <v>0</v>
      </c>
      <c r="AD69" s="17">
        <v>0</v>
      </c>
      <c r="AE69" s="18">
        <v>0</v>
      </c>
      <c r="AF69" s="18">
        <v>0</v>
      </c>
      <c r="AG69" s="18">
        <v>0</v>
      </c>
      <c r="AH69" s="18">
        <v>0</v>
      </c>
      <c r="AI69" s="18">
        <v>0</v>
      </c>
      <c r="AJ69" s="13">
        <v>0</v>
      </c>
      <c r="AK69" s="17">
        <v>0</v>
      </c>
      <c r="AL69" s="18">
        <v>0</v>
      </c>
      <c r="AM69" s="18">
        <v>0</v>
      </c>
      <c r="AN69" s="18">
        <v>0</v>
      </c>
      <c r="AO69" s="18">
        <v>0</v>
      </c>
      <c r="AP69" s="18">
        <v>0</v>
      </c>
      <c r="AQ69" s="13">
        <v>0</v>
      </c>
      <c r="AR69" s="17">
        <v>0</v>
      </c>
      <c r="AS69" s="18">
        <v>0</v>
      </c>
      <c r="AT69" s="18">
        <v>0</v>
      </c>
      <c r="AU69" s="18">
        <v>0</v>
      </c>
      <c r="AV69" s="18">
        <v>0</v>
      </c>
      <c r="AW69" s="18">
        <v>0</v>
      </c>
      <c r="AX69" s="13">
        <v>0</v>
      </c>
    </row>
    <row r="70" spans="1:50" x14ac:dyDescent="0.35">
      <c r="A70" s="4" t="s">
        <v>59</v>
      </c>
      <c r="B70" s="101">
        <v>0</v>
      </c>
      <c r="C70" s="102">
        <v>0</v>
      </c>
      <c r="D70" s="102">
        <v>0</v>
      </c>
      <c r="E70" s="102">
        <v>0</v>
      </c>
      <c r="F70" s="102">
        <v>0</v>
      </c>
      <c r="G70" s="102">
        <v>0</v>
      </c>
      <c r="H70" s="103">
        <v>0</v>
      </c>
      <c r="I70" s="17">
        <v>0</v>
      </c>
      <c r="J70" s="18">
        <v>0</v>
      </c>
      <c r="K70" s="18">
        <v>0</v>
      </c>
      <c r="L70" s="18">
        <v>0</v>
      </c>
      <c r="M70" s="18">
        <v>0</v>
      </c>
      <c r="N70" s="18">
        <v>0</v>
      </c>
      <c r="O70" s="13">
        <v>0</v>
      </c>
      <c r="P70" s="17">
        <v>0</v>
      </c>
      <c r="Q70" s="18">
        <v>0</v>
      </c>
      <c r="R70" s="18">
        <v>0</v>
      </c>
      <c r="S70" s="18">
        <v>0</v>
      </c>
      <c r="T70" s="18">
        <v>0</v>
      </c>
      <c r="U70" s="18">
        <v>0</v>
      </c>
      <c r="V70" s="13">
        <v>0</v>
      </c>
      <c r="W70" s="17">
        <v>0</v>
      </c>
      <c r="X70" s="18">
        <v>0</v>
      </c>
      <c r="Y70" s="18">
        <v>0</v>
      </c>
      <c r="Z70" s="18">
        <v>0</v>
      </c>
      <c r="AA70" s="18">
        <v>0</v>
      </c>
      <c r="AB70" s="18">
        <v>0</v>
      </c>
      <c r="AC70" s="13">
        <v>0</v>
      </c>
      <c r="AD70" s="17">
        <v>0</v>
      </c>
      <c r="AE70" s="18">
        <v>0</v>
      </c>
      <c r="AF70" s="18">
        <v>0</v>
      </c>
      <c r="AG70" s="18">
        <v>0</v>
      </c>
      <c r="AH70" s="18">
        <v>0</v>
      </c>
      <c r="AI70" s="18">
        <v>0</v>
      </c>
      <c r="AJ70" s="13">
        <v>0</v>
      </c>
      <c r="AK70" s="17">
        <v>0</v>
      </c>
      <c r="AL70" s="18">
        <v>0</v>
      </c>
      <c r="AM70" s="18">
        <v>0</v>
      </c>
      <c r="AN70" s="18">
        <v>0</v>
      </c>
      <c r="AO70" s="18">
        <v>0</v>
      </c>
      <c r="AP70" s="18">
        <v>0</v>
      </c>
      <c r="AQ70" s="13">
        <v>0</v>
      </c>
      <c r="AR70" s="17">
        <v>0</v>
      </c>
      <c r="AS70" s="18">
        <v>0</v>
      </c>
      <c r="AT70" s="18">
        <v>0</v>
      </c>
      <c r="AU70" s="18">
        <v>0</v>
      </c>
      <c r="AV70" s="18">
        <v>0</v>
      </c>
      <c r="AW70" s="18">
        <v>0</v>
      </c>
      <c r="AX70" s="13">
        <v>0</v>
      </c>
    </row>
    <row r="71" spans="1:50" x14ac:dyDescent="0.35">
      <c r="A71" s="4" t="s">
        <v>60</v>
      </c>
      <c r="B71" s="101">
        <v>0</v>
      </c>
      <c r="C71" s="102">
        <v>2630941.0400000005</v>
      </c>
      <c r="D71" s="102">
        <v>0</v>
      </c>
      <c r="E71" s="102">
        <v>0</v>
      </c>
      <c r="F71" s="102">
        <v>0</v>
      </c>
      <c r="G71" s="102">
        <v>271354.67000000004</v>
      </c>
      <c r="H71" s="103">
        <v>2902295.7100000004</v>
      </c>
      <c r="I71" s="17">
        <v>0</v>
      </c>
      <c r="J71" s="18">
        <v>2630941.0400000005</v>
      </c>
      <c r="K71" s="18">
        <v>0</v>
      </c>
      <c r="L71" s="18">
        <v>0</v>
      </c>
      <c r="M71" s="18">
        <v>0</v>
      </c>
      <c r="N71" s="18">
        <v>271354.67000000004</v>
      </c>
      <c r="O71" s="13">
        <v>2902295.7100000004</v>
      </c>
      <c r="P71" s="17">
        <v>0</v>
      </c>
      <c r="Q71" s="18">
        <v>0</v>
      </c>
      <c r="R71" s="18">
        <v>0</v>
      </c>
      <c r="S71" s="18">
        <v>0</v>
      </c>
      <c r="T71" s="18">
        <v>0</v>
      </c>
      <c r="U71" s="18">
        <v>0</v>
      </c>
      <c r="V71" s="13">
        <v>0</v>
      </c>
      <c r="W71" s="17">
        <v>0</v>
      </c>
      <c r="X71" s="18">
        <v>0</v>
      </c>
      <c r="Y71" s="18">
        <v>0</v>
      </c>
      <c r="Z71" s="18">
        <v>0</v>
      </c>
      <c r="AA71" s="18">
        <v>0</v>
      </c>
      <c r="AB71" s="18">
        <v>0</v>
      </c>
      <c r="AC71" s="13">
        <v>0</v>
      </c>
      <c r="AD71" s="17">
        <v>0</v>
      </c>
      <c r="AE71" s="18">
        <v>0</v>
      </c>
      <c r="AF71" s="18">
        <v>0</v>
      </c>
      <c r="AG71" s="18">
        <v>0</v>
      </c>
      <c r="AH71" s="18">
        <v>0</v>
      </c>
      <c r="AI71" s="18">
        <v>0</v>
      </c>
      <c r="AJ71" s="13">
        <v>0</v>
      </c>
      <c r="AK71" s="17">
        <v>0</v>
      </c>
      <c r="AL71" s="18">
        <v>0</v>
      </c>
      <c r="AM71" s="18">
        <v>0</v>
      </c>
      <c r="AN71" s="18">
        <v>0</v>
      </c>
      <c r="AO71" s="18">
        <v>0</v>
      </c>
      <c r="AP71" s="18">
        <v>0</v>
      </c>
      <c r="AQ71" s="13">
        <v>0</v>
      </c>
      <c r="AR71" s="17">
        <v>0</v>
      </c>
      <c r="AS71" s="18">
        <v>0</v>
      </c>
      <c r="AT71" s="18">
        <v>0</v>
      </c>
      <c r="AU71" s="18">
        <v>0</v>
      </c>
      <c r="AV71" s="18">
        <v>0</v>
      </c>
      <c r="AW71" s="18">
        <v>0</v>
      </c>
      <c r="AX71" s="13">
        <v>0</v>
      </c>
    </row>
    <row r="72" spans="1:50" x14ac:dyDescent="0.35">
      <c r="A72" s="4" t="s">
        <v>61</v>
      </c>
      <c r="B72" s="101">
        <v>0</v>
      </c>
      <c r="C72" s="102">
        <v>0</v>
      </c>
      <c r="D72" s="102">
        <v>0</v>
      </c>
      <c r="E72" s="102">
        <v>0</v>
      </c>
      <c r="F72" s="102">
        <v>0</v>
      </c>
      <c r="G72" s="102">
        <v>0</v>
      </c>
      <c r="H72" s="103">
        <v>0</v>
      </c>
      <c r="I72" s="17">
        <v>0</v>
      </c>
      <c r="J72" s="18">
        <v>0</v>
      </c>
      <c r="K72" s="18">
        <v>0</v>
      </c>
      <c r="L72" s="18">
        <v>0</v>
      </c>
      <c r="M72" s="18">
        <v>0</v>
      </c>
      <c r="N72" s="18">
        <v>0</v>
      </c>
      <c r="O72" s="13">
        <v>0</v>
      </c>
      <c r="P72" s="17">
        <v>0</v>
      </c>
      <c r="Q72" s="18">
        <v>0</v>
      </c>
      <c r="R72" s="18">
        <v>0</v>
      </c>
      <c r="S72" s="18">
        <v>0</v>
      </c>
      <c r="T72" s="18">
        <v>0</v>
      </c>
      <c r="U72" s="18">
        <v>0</v>
      </c>
      <c r="V72" s="13">
        <v>0</v>
      </c>
      <c r="W72" s="17">
        <v>0</v>
      </c>
      <c r="X72" s="18">
        <v>0</v>
      </c>
      <c r="Y72" s="18">
        <v>0</v>
      </c>
      <c r="Z72" s="18">
        <v>0</v>
      </c>
      <c r="AA72" s="18">
        <v>0</v>
      </c>
      <c r="AB72" s="18">
        <v>0</v>
      </c>
      <c r="AC72" s="13">
        <v>0</v>
      </c>
      <c r="AD72" s="17">
        <v>0</v>
      </c>
      <c r="AE72" s="18">
        <v>0</v>
      </c>
      <c r="AF72" s="18">
        <v>0</v>
      </c>
      <c r="AG72" s="18">
        <v>0</v>
      </c>
      <c r="AH72" s="18">
        <v>0</v>
      </c>
      <c r="AI72" s="18">
        <v>0</v>
      </c>
      <c r="AJ72" s="13">
        <v>0</v>
      </c>
      <c r="AK72" s="17">
        <v>0</v>
      </c>
      <c r="AL72" s="18">
        <v>0</v>
      </c>
      <c r="AM72" s="18">
        <v>0</v>
      </c>
      <c r="AN72" s="18">
        <v>0</v>
      </c>
      <c r="AO72" s="18">
        <v>0</v>
      </c>
      <c r="AP72" s="18">
        <v>0</v>
      </c>
      <c r="AQ72" s="13">
        <v>0</v>
      </c>
      <c r="AR72" s="17">
        <v>0</v>
      </c>
      <c r="AS72" s="18">
        <v>0</v>
      </c>
      <c r="AT72" s="18">
        <v>0</v>
      </c>
      <c r="AU72" s="18">
        <v>0</v>
      </c>
      <c r="AV72" s="18">
        <v>0</v>
      </c>
      <c r="AW72" s="18">
        <v>0</v>
      </c>
      <c r="AX72" s="13">
        <v>0</v>
      </c>
    </row>
    <row r="73" spans="1:50" x14ac:dyDescent="0.35">
      <c r="A73" s="4" t="s">
        <v>62</v>
      </c>
      <c r="B73" s="101">
        <v>0</v>
      </c>
      <c r="C73" s="102">
        <v>124649.75</v>
      </c>
      <c r="D73" s="102">
        <v>14787723.040079998</v>
      </c>
      <c r="E73" s="102">
        <v>3515552.2299199998</v>
      </c>
      <c r="F73" s="102">
        <v>0</v>
      </c>
      <c r="G73" s="102">
        <v>0</v>
      </c>
      <c r="H73" s="103">
        <v>18427925.019999996</v>
      </c>
      <c r="I73" s="17">
        <v>0</v>
      </c>
      <c r="J73" s="18">
        <v>0</v>
      </c>
      <c r="K73" s="18">
        <v>0</v>
      </c>
      <c r="L73" s="18">
        <v>0</v>
      </c>
      <c r="M73" s="18">
        <v>0</v>
      </c>
      <c r="N73" s="18">
        <v>0</v>
      </c>
      <c r="O73" s="13">
        <v>0</v>
      </c>
      <c r="P73" s="17">
        <v>0</v>
      </c>
      <c r="Q73" s="18">
        <v>0</v>
      </c>
      <c r="R73" s="18">
        <v>0</v>
      </c>
      <c r="S73" s="18">
        <v>0</v>
      </c>
      <c r="T73" s="18">
        <v>0</v>
      </c>
      <c r="U73" s="18">
        <v>0</v>
      </c>
      <c r="V73" s="13">
        <v>0</v>
      </c>
      <c r="W73" s="17">
        <v>0</v>
      </c>
      <c r="X73" s="18">
        <v>0</v>
      </c>
      <c r="Y73" s="18">
        <v>0</v>
      </c>
      <c r="Z73" s="18">
        <v>0</v>
      </c>
      <c r="AA73" s="18">
        <v>0</v>
      </c>
      <c r="AB73" s="18">
        <v>0</v>
      </c>
      <c r="AC73" s="13">
        <v>0</v>
      </c>
      <c r="AD73" s="17">
        <v>0</v>
      </c>
      <c r="AE73" s="18">
        <v>0</v>
      </c>
      <c r="AF73" s="18">
        <v>0</v>
      </c>
      <c r="AG73" s="18">
        <v>0</v>
      </c>
      <c r="AH73" s="18">
        <v>0</v>
      </c>
      <c r="AI73" s="18">
        <v>0</v>
      </c>
      <c r="AJ73" s="13">
        <v>0</v>
      </c>
      <c r="AK73" s="17">
        <v>0</v>
      </c>
      <c r="AL73" s="18">
        <v>0</v>
      </c>
      <c r="AM73" s="18">
        <v>0</v>
      </c>
      <c r="AN73" s="18">
        <v>0</v>
      </c>
      <c r="AO73" s="18">
        <v>0</v>
      </c>
      <c r="AP73" s="18">
        <v>0</v>
      </c>
      <c r="AQ73" s="13">
        <v>0</v>
      </c>
      <c r="AR73" s="17">
        <v>0</v>
      </c>
      <c r="AS73" s="18">
        <v>124649.75</v>
      </c>
      <c r="AT73" s="18">
        <v>14787723.040079998</v>
      </c>
      <c r="AU73" s="18">
        <v>3515552.2299199998</v>
      </c>
      <c r="AV73" s="18">
        <v>0</v>
      </c>
      <c r="AW73" s="18">
        <v>0</v>
      </c>
      <c r="AX73" s="13">
        <v>18427925.019999996</v>
      </c>
    </row>
    <row r="74" spans="1:50" x14ac:dyDescent="0.35">
      <c r="A74" s="4" t="s">
        <v>63</v>
      </c>
      <c r="B74" s="101">
        <v>0</v>
      </c>
      <c r="C74" s="102">
        <v>0</v>
      </c>
      <c r="D74" s="102">
        <v>0</v>
      </c>
      <c r="E74" s="102">
        <v>0</v>
      </c>
      <c r="F74" s="102">
        <v>0</v>
      </c>
      <c r="G74" s="102">
        <v>0</v>
      </c>
      <c r="H74" s="103">
        <v>0</v>
      </c>
      <c r="I74" s="17">
        <v>0</v>
      </c>
      <c r="J74" s="18">
        <v>0</v>
      </c>
      <c r="K74" s="18">
        <v>0</v>
      </c>
      <c r="L74" s="18">
        <v>0</v>
      </c>
      <c r="M74" s="18">
        <v>0</v>
      </c>
      <c r="N74" s="18">
        <v>0</v>
      </c>
      <c r="O74" s="13">
        <v>0</v>
      </c>
      <c r="P74" s="17">
        <v>0</v>
      </c>
      <c r="Q74" s="18">
        <v>0</v>
      </c>
      <c r="R74" s="18">
        <v>0</v>
      </c>
      <c r="S74" s="18">
        <v>0</v>
      </c>
      <c r="T74" s="18">
        <v>0</v>
      </c>
      <c r="U74" s="18">
        <v>0</v>
      </c>
      <c r="V74" s="13">
        <v>0</v>
      </c>
      <c r="W74" s="17">
        <v>0</v>
      </c>
      <c r="X74" s="18">
        <v>0</v>
      </c>
      <c r="Y74" s="18">
        <v>0</v>
      </c>
      <c r="Z74" s="18">
        <v>0</v>
      </c>
      <c r="AA74" s="18">
        <v>0</v>
      </c>
      <c r="AB74" s="18">
        <v>0</v>
      </c>
      <c r="AC74" s="13">
        <v>0</v>
      </c>
      <c r="AD74" s="17">
        <v>0</v>
      </c>
      <c r="AE74" s="18">
        <v>0</v>
      </c>
      <c r="AF74" s="18">
        <v>0</v>
      </c>
      <c r="AG74" s="18">
        <v>0</v>
      </c>
      <c r="AH74" s="18">
        <v>0</v>
      </c>
      <c r="AI74" s="18">
        <v>0</v>
      </c>
      <c r="AJ74" s="13">
        <v>0</v>
      </c>
      <c r="AK74" s="17">
        <v>0</v>
      </c>
      <c r="AL74" s="18">
        <v>0</v>
      </c>
      <c r="AM74" s="18">
        <v>0</v>
      </c>
      <c r="AN74" s="18">
        <v>0</v>
      </c>
      <c r="AO74" s="18">
        <v>0</v>
      </c>
      <c r="AP74" s="18">
        <v>0</v>
      </c>
      <c r="AQ74" s="13">
        <v>0</v>
      </c>
      <c r="AR74" s="17">
        <v>0</v>
      </c>
      <c r="AS74" s="18">
        <v>0</v>
      </c>
      <c r="AT74" s="18">
        <v>0</v>
      </c>
      <c r="AU74" s="18">
        <v>0</v>
      </c>
      <c r="AV74" s="18">
        <v>0</v>
      </c>
      <c r="AW74" s="18">
        <v>0</v>
      </c>
      <c r="AX74" s="13">
        <v>0</v>
      </c>
    </row>
    <row r="75" spans="1:50" x14ac:dyDescent="0.35">
      <c r="A75" s="4" t="s">
        <v>64</v>
      </c>
      <c r="B75" s="101">
        <v>0</v>
      </c>
      <c r="C75" s="102">
        <v>0</v>
      </c>
      <c r="D75" s="102">
        <v>0</v>
      </c>
      <c r="E75" s="102">
        <v>0</v>
      </c>
      <c r="F75" s="102">
        <v>0</v>
      </c>
      <c r="G75" s="102">
        <v>0</v>
      </c>
      <c r="H75" s="103">
        <v>0</v>
      </c>
      <c r="I75" s="17">
        <v>0</v>
      </c>
      <c r="J75" s="18">
        <v>0</v>
      </c>
      <c r="K75" s="18">
        <v>0</v>
      </c>
      <c r="L75" s="18">
        <v>0</v>
      </c>
      <c r="M75" s="18">
        <v>0</v>
      </c>
      <c r="N75" s="18">
        <v>0</v>
      </c>
      <c r="O75" s="13">
        <v>0</v>
      </c>
      <c r="P75" s="17">
        <v>0</v>
      </c>
      <c r="Q75" s="18">
        <v>0</v>
      </c>
      <c r="R75" s="18">
        <v>0</v>
      </c>
      <c r="S75" s="18">
        <v>0</v>
      </c>
      <c r="T75" s="18">
        <v>0</v>
      </c>
      <c r="U75" s="18">
        <v>0</v>
      </c>
      <c r="V75" s="13">
        <v>0</v>
      </c>
      <c r="W75" s="17">
        <v>0</v>
      </c>
      <c r="X75" s="18">
        <v>0</v>
      </c>
      <c r="Y75" s="18">
        <v>0</v>
      </c>
      <c r="Z75" s="18">
        <v>0</v>
      </c>
      <c r="AA75" s="18">
        <v>0</v>
      </c>
      <c r="AB75" s="18">
        <v>0</v>
      </c>
      <c r="AC75" s="13">
        <v>0</v>
      </c>
      <c r="AD75" s="17">
        <v>0</v>
      </c>
      <c r="AE75" s="18">
        <v>0</v>
      </c>
      <c r="AF75" s="18">
        <v>0</v>
      </c>
      <c r="AG75" s="18">
        <v>0</v>
      </c>
      <c r="AH75" s="18">
        <v>0</v>
      </c>
      <c r="AI75" s="18">
        <v>0</v>
      </c>
      <c r="AJ75" s="13">
        <v>0</v>
      </c>
      <c r="AK75" s="17">
        <v>0</v>
      </c>
      <c r="AL75" s="18">
        <v>0</v>
      </c>
      <c r="AM75" s="18">
        <v>0</v>
      </c>
      <c r="AN75" s="18">
        <v>0</v>
      </c>
      <c r="AO75" s="18">
        <v>0</v>
      </c>
      <c r="AP75" s="18">
        <v>0</v>
      </c>
      <c r="AQ75" s="13">
        <v>0</v>
      </c>
      <c r="AR75" s="17">
        <v>0</v>
      </c>
      <c r="AS75" s="18">
        <v>0</v>
      </c>
      <c r="AT75" s="18">
        <v>0</v>
      </c>
      <c r="AU75" s="18">
        <v>0</v>
      </c>
      <c r="AV75" s="18">
        <v>0</v>
      </c>
      <c r="AW75" s="18">
        <v>0</v>
      </c>
      <c r="AX75" s="13">
        <v>0</v>
      </c>
    </row>
    <row r="76" spans="1:50" x14ac:dyDescent="0.35">
      <c r="A76" s="4" t="s">
        <v>65</v>
      </c>
      <c r="B76" s="101">
        <v>0</v>
      </c>
      <c r="C76" s="102">
        <v>29460</v>
      </c>
      <c r="D76" s="102">
        <v>163621</v>
      </c>
      <c r="E76" s="102">
        <v>0</v>
      </c>
      <c r="F76" s="102">
        <v>0</v>
      </c>
      <c r="G76" s="102">
        <v>0</v>
      </c>
      <c r="H76" s="103">
        <v>193081</v>
      </c>
      <c r="I76" s="17">
        <v>0</v>
      </c>
      <c r="J76" s="18">
        <v>1223</v>
      </c>
      <c r="K76" s="18">
        <v>0</v>
      </c>
      <c r="L76" s="18">
        <v>0</v>
      </c>
      <c r="M76" s="18">
        <v>0</v>
      </c>
      <c r="N76" s="18">
        <v>0</v>
      </c>
      <c r="O76" s="13">
        <v>1223</v>
      </c>
      <c r="P76" s="17">
        <v>0</v>
      </c>
      <c r="Q76" s="18">
        <v>0</v>
      </c>
      <c r="R76" s="18">
        <v>0</v>
      </c>
      <c r="S76" s="18">
        <v>0</v>
      </c>
      <c r="T76" s="18">
        <v>0</v>
      </c>
      <c r="U76" s="18">
        <v>0</v>
      </c>
      <c r="V76" s="13">
        <v>0</v>
      </c>
      <c r="W76" s="17">
        <v>0</v>
      </c>
      <c r="X76" s="18">
        <v>28237</v>
      </c>
      <c r="Y76" s="18">
        <v>163621</v>
      </c>
      <c r="Z76" s="18">
        <v>0</v>
      </c>
      <c r="AA76" s="18">
        <v>0</v>
      </c>
      <c r="AB76" s="18">
        <v>0</v>
      </c>
      <c r="AC76" s="13">
        <v>191858</v>
      </c>
      <c r="AD76" s="17">
        <v>0</v>
      </c>
      <c r="AE76" s="18">
        <v>0</v>
      </c>
      <c r="AF76" s="18">
        <v>0</v>
      </c>
      <c r="AG76" s="18">
        <v>0</v>
      </c>
      <c r="AH76" s="18">
        <v>0</v>
      </c>
      <c r="AI76" s="18">
        <v>0</v>
      </c>
      <c r="AJ76" s="13">
        <v>0</v>
      </c>
      <c r="AK76" s="17">
        <v>0</v>
      </c>
      <c r="AL76" s="18">
        <v>0</v>
      </c>
      <c r="AM76" s="18">
        <v>0</v>
      </c>
      <c r="AN76" s="18">
        <v>0</v>
      </c>
      <c r="AO76" s="18">
        <v>0</v>
      </c>
      <c r="AP76" s="18">
        <v>0</v>
      </c>
      <c r="AQ76" s="13">
        <v>0</v>
      </c>
      <c r="AR76" s="17">
        <v>0</v>
      </c>
      <c r="AS76" s="18">
        <v>0</v>
      </c>
      <c r="AT76" s="18">
        <v>0</v>
      </c>
      <c r="AU76" s="18">
        <v>0</v>
      </c>
      <c r="AV76" s="18">
        <v>0</v>
      </c>
      <c r="AW76" s="18">
        <v>0</v>
      </c>
      <c r="AX76" s="13">
        <v>0</v>
      </c>
    </row>
    <row r="77" spans="1:50" x14ac:dyDescent="0.35">
      <c r="A77" s="4" t="s">
        <v>66</v>
      </c>
      <c r="B77" s="101">
        <v>0</v>
      </c>
      <c r="C77" s="102">
        <v>62245.58</v>
      </c>
      <c r="D77" s="102">
        <v>0</v>
      </c>
      <c r="E77" s="102">
        <v>0</v>
      </c>
      <c r="F77" s="102">
        <v>0</v>
      </c>
      <c r="G77" s="102">
        <v>0</v>
      </c>
      <c r="H77" s="103">
        <v>62245.58</v>
      </c>
      <c r="I77" s="17">
        <v>0</v>
      </c>
      <c r="J77" s="18">
        <v>62245.58</v>
      </c>
      <c r="K77" s="18">
        <v>0</v>
      </c>
      <c r="L77" s="18">
        <v>0</v>
      </c>
      <c r="M77" s="18">
        <v>0</v>
      </c>
      <c r="N77" s="18">
        <v>0</v>
      </c>
      <c r="O77" s="13">
        <v>62245.58</v>
      </c>
      <c r="P77" s="17">
        <v>0</v>
      </c>
      <c r="Q77" s="18">
        <v>0</v>
      </c>
      <c r="R77" s="18">
        <v>0</v>
      </c>
      <c r="S77" s="18">
        <v>0</v>
      </c>
      <c r="T77" s="18">
        <v>0</v>
      </c>
      <c r="U77" s="18">
        <v>0</v>
      </c>
      <c r="V77" s="13">
        <v>0</v>
      </c>
      <c r="W77" s="17">
        <v>0</v>
      </c>
      <c r="X77" s="18">
        <v>0</v>
      </c>
      <c r="Y77" s="18">
        <v>0</v>
      </c>
      <c r="Z77" s="18">
        <v>0</v>
      </c>
      <c r="AA77" s="18">
        <v>0</v>
      </c>
      <c r="AB77" s="18">
        <v>0</v>
      </c>
      <c r="AC77" s="13">
        <v>0</v>
      </c>
      <c r="AD77" s="17">
        <v>0</v>
      </c>
      <c r="AE77" s="18">
        <v>0</v>
      </c>
      <c r="AF77" s="18">
        <v>0</v>
      </c>
      <c r="AG77" s="18">
        <v>0</v>
      </c>
      <c r="AH77" s="18">
        <v>0</v>
      </c>
      <c r="AI77" s="18">
        <v>0</v>
      </c>
      <c r="AJ77" s="13">
        <v>0</v>
      </c>
      <c r="AK77" s="17">
        <v>0</v>
      </c>
      <c r="AL77" s="18">
        <v>0</v>
      </c>
      <c r="AM77" s="18">
        <v>0</v>
      </c>
      <c r="AN77" s="18">
        <v>0</v>
      </c>
      <c r="AO77" s="18">
        <v>0</v>
      </c>
      <c r="AP77" s="18">
        <v>0</v>
      </c>
      <c r="AQ77" s="13">
        <v>0</v>
      </c>
      <c r="AR77" s="17">
        <v>0</v>
      </c>
      <c r="AS77" s="18">
        <v>0</v>
      </c>
      <c r="AT77" s="18">
        <v>0</v>
      </c>
      <c r="AU77" s="18">
        <v>0</v>
      </c>
      <c r="AV77" s="18">
        <v>0</v>
      </c>
      <c r="AW77" s="18">
        <v>0</v>
      </c>
      <c r="AX77" s="13">
        <v>0</v>
      </c>
    </row>
    <row r="78" spans="1:50" x14ac:dyDescent="0.35">
      <c r="A78" s="4" t="s">
        <v>67</v>
      </c>
      <c r="B78" s="101">
        <v>0</v>
      </c>
      <c r="C78" s="102">
        <v>0</v>
      </c>
      <c r="D78" s="102">
        <v>695</v>
      </c>
      <c r="E78" s="102">
        <v>0</v>
      </c>
      <c r="F78" s="102">
        <v>0</v>
      </c>
      <c r="G78" s="102">
        <v>0</v>
      </c>
      <c r="H78" s="103">
        <v>695</v>
      </c>
      <c r="I78" s="17">
        <v>0</v>
      </c>
      <c r="J78" s="18">
        <v>0</v>
      </c>
      <c r="K78" s="18">
        <v>695</v>
      </c>
      <c r="L78" s="18">
        <v>0</v>
      </c>
      <c r="M78" s="18">
        <v>0</v>
      </c>
      <c r="N78" s="18">
        <v>0</v>
      </c>
      <c r="O78" s="13">
        <v>695</v>
      </c>
      <c r="P78" s="17">
        <v>0</v>
      </c>
      <c r="Q78" s="18">
        <v>0</v>
      </c>
      <c r="R78" s="18">
        <v>0</v>
      </c>
      <c r="S78" s="18">
        <v>0</v>
      </c>
      <c r="T78" s="18">
        <v>0</v>
      </c>
      <c r="U78" s="18">
        <v>0</v>
      </c>
      <c r="V78" s="13">
        <v>0</v>
      </c>
      <c r="W78" s="17">
        <v>0</v>
      </c>
      <c r="X78" s="18">
        <v>0</v>
      </c>
      <c r="Y78" s="18">
        <v>0</v>
      </c>
      <c r="Z78" s="18">
        <v>0</v>
      </c>
      <c r="AA78" s="18">
        <v>0</v>
      </c>
      <c r="AB78" s="18">
        <v>0</v>
      </c>
      <c r="AC78" s="13">
        <v>0</v>
      </c>
      <c r="AD78" s="17">
        <v>0</v>
      </c>
      <c r="AE78" s="18">
        <v>0</v>
      </c>
      <c r="AF78" s="18">
        <v>0</v>
      </c>
      <c r="AG78" s="18">
        <v>0</v>
      </c>
      <c r="AH78" s="18">
        <v>0</v>
      </c>
      <c r="AI78" s="18">
        <v>0</v>
      </c>
      <c r="AJ78" s="13">
        <v>0</v>
      </c>
      <c r="AK78" s="17">
        <v>0</v>
      </c>
      <c r="AL78" s="18">
        <v>0</v>
      </c>
      <c r="AM78" s="18">
        <v>0</v>
      </c>
      <c r="AN78" s="18">
        <v>0</v>
      </c>
      <c r="AO78" s="18">
        <v>0</v>
      </c>
      <c r="AP78" s="18">
        <v>0</v>
      </c>
      <c r="AQ78" s="13">
        <v>0</v>
      </c>
      <c r="AR78" s="17">
        <v>0</v>
      </c>
      <c r="AS78" s="18">
        <v>0</v>
      </c>
      <c r="AT78" s="18">
        <v>0</v>
      </c>
      <c r="AU78" s="18">
        <v>0</v>
      </c>
      <c r="AV78" s="18">
        <v>0</v>
      </c>
      <c r="AW78" s="18">
        <v>0</v>
      </c>
      <c r="AX78" s="13">
        <v>0</v>
      </c>
    </row>
    <row r="79" spans="1:50" x14ac:dyDescent="0.35">
      <c r="A79" s="4" t="s">
        <v>68</v>
      </c>
      <c r="B79" s="101">
        <v>0</v>
      </c>
      <c r="C79" s="102">
        <v>137712</v>
      </c>
      <c r="D79" s="102">
        <v>0</v>
      </c>
      <c r="E79" s="102">
        <v>0</v>
      </c>
      <c r="F79" s="102">
        <v>0</v>
      </c>
      <c r="G79" s="102">
        <v>0</v>
      </c>
      <c r="H79" s="103">
        <v>137712</v>
      </c>
      <c r="I79" s="17">
        <v>0</v>
      </c>
      <c r="J79" s="18">
        <v>0</v>
      </c>
      <c r="K79" s="18">
        <v>0</v>
      </c>
      <c r="L79" s="18">
        <v>0</v>
      </c>
      <c r="M79" s="18">
        <v>0</v>
      </c>
      <c r="N79" s="18">
        <v>0</v>
      </c>
      <c r="O79" s="13">
        <v>0</v>
      </c>
      <c r="P79" s="17">
        <v>0</v>
      </c>
      <c r="Q79" s="18">
        <v>83111</v>
      </c>
      <c r="R79" s="18">
        <v>0</v>
      </c>
      <c r="S79" s="18">
        <v>0</v>
      </c>
      <c r="T79" s="18">
        <v>0</v>
      </c>
      <c r="U79" s="18">
        <v>0</v>
      </c>
      <c r="V79" s="13">
        <v>83111</v>
      </c>
      <c r="W79" s="17">
        <v>0</v>
      </c>
      <c r="X79" s="18">
        <v>0</v>
      </c>
      <c r="Y79" s="18">
        <v>0</v>
      </c>
      <c r="Z79" s="18">
        <v>0</v>
      </c>
      <c r="AA79" s="18">
        <v>0</v>
      </c>
      <c r="AB79" s="18">
        <v>0</v>
      </c>
      <c r="AC79" s="13">
        <v>0</v>
      </c>
      <c r="AD79" s="17">
        <v>0</v>
      </c>
      <c r="AE79" s="18">
        <v>54601</v>
      </c>
      <c r="AF79" s="18">
        <v>0</v>
      </c>
      <c r="AG79" s="18">
        <v>0</v>
      </c>
      <c r="AH79" s="18">
        <v>0</v>
      </c>
      <c r="AI79" s="18">
        <v>0</v>
      </c>
      <c r="AJ79" s="13">
        <v>54601</v>
      </c>
      <c r="AK79" s="17">
        <v>0</v>
      </c>
      <c r="AL79" s="18">
        <v>0</v>
      </c>
      <c r="AM79" s="18">
        <v>0</v>
      </c>
      <c r="AN79" s="18">
        <v>0</v>
      </c>
      <c r="AO79" s="18">
        <v>0</v>
      </c>
      <c r="AP79" s="18">
        <v>0</v>
      </c>
      <c r="AQ79" s="13">
        <v>0</v>
      </c>
      <c r="AR79" s="17">
        <v>0</v>
      </c>
      <c r="AS79" s="18">
        <v>0</v>
      </c>
      <c r="AT79" s="18">
        <v>0</v>
      </c>
      <c r="AU79" s="18">
        <v>0</v>
      </c>
      <c r="AV79" s="18">
        <v>0</v>
      </c>
      <c r="AW79" s="18">
        <v>0</v>
      </c>
      <c r="AX79" s="13">
        <v>0</v>
      </c>
    </row>
    <row r="80" spans="1:50" x14ac:dyDescent="0.35">
      <c r="A80" s="4" t="s">
        <v>69</v>
      </c>
      <c r="B80" s="101">
        <v>0</v>
      </c>
      <c r="C80" s="102">
        <v>256672.34000000003</v>
      </c>
      <c r="D80" s="102">
        <v>0</v>
      </c>
      <c r="E80" s="102">
        <v>0</v>
      </c>
      <c r="F80" s="102">
        <v>0</v>
      </c>
      <c r="G80" s="102">
        <v>0</v>
      </c>
      <c r="H80" s="103">
        <v>256672.34000000003</v>
      </c>
      <c r="I80" s="17">
        <v>0</v>
      </c>
      <c r="J80" s="18">
        <v>69022.740000000005</v>
      </c>
      <c r="K80" s="18">
        <v>0</v>
      </c>
      <c r="L80" s="18">
        <v>0</v>
      </c>
      <c r="M80" s="18">
        <v>0</v>
      </c>
      <c r="N80" s="18">
        <v>0</v>
      </c>
      <c r="O80" s="13">
        <v>69022.740000000005</v>
      </c>
      <c r="P80" s="17">
        <v>0</v>
      </c>
      <c r="Q80" s="18">
        <v>0</v>
      </c>
      <c r="R80" s="18">
        <v>0</v>
      </c>
      <c r="S80" s="18">
        <v>0</v>
      </c>
      <c r="T80" s="18">
        <v>0</v>
      </c>
      <c r="U80" s="18">
        <v>0</v>
      </c>
      <c r="V80" s="13">
        <v>0</v>
      </c>
      <c r="W80" s="17">
        <v>0</v>
      </c>
      <c r="X80" s="18">
        <v>0</v>
      </c>
      <c r="Y80" s="18">
        <v>0</v>
      </c>
      <c r="Z80" s="18">
        <v>0</v>
      </c>
      <c r="AA80" s="18">
        <v>0</v>
      </c>
      <c r="AB80" s="18">
        <v>0</v>
      </c>
      <c r="AC80" s="13">
        <v>0</v>
      </c>
      <c r="AD80" s="17">
        <v>0</v>
      </c>
      <c r="AE80" s="18">
        <v>187649.6</v>
      </c>
      <c r="AF80" s="18">
        <v>0</v>
      </c>
      <c r="AG80" s="18">
        <v>0</v>
      </c>
      <c r="AH80" s="18">
        <v>0</v>
      </c>
      <c r="AI80" s="18">
        <v>0</v>
      </c>
      <c r="AJ80" s="13">
        <v>187649.6</v>
      </c>
      <c r="AK80" s="17">
        <v>0</v>
      </c>
      <c r="AL80" s="18">
        <v>0</v>
      </c>
      <c r="AM80" s="18">
        <v>0</v>
      </c>
      <c r="AN80" s="18">
        <v>0</v>
      </c>
      <c r="AO80" s="18">
        <v>0</v>
      </c>
      <c r="AP80" s="18">
        <v>0</v>
      </c>
      <c r="AQ80" s="13">
        <v>0</v>
      </c>
      <c r="AR80" s="17">
        <v>0</v>
      </c>
      <c r="AS80" s="18">
        <v>0</v>
      </c>
      <c r="AT80" s="18">
        <v>0</v>
      </c>
      <c r="AU80" s="18">
        <v>0</v>
      </c>
      <c r="AV80" s="18">
        <v>0</v>
      </c>
      <c r="AW80" s="18">
        <v>0</v>
      </c>
      <c r="AX80" s="13">
        <v>0</v>
      </c>
    </row>
    <row r="81" spans="1:50" x14ac:dyDescent="0.35">
      <c r="A81" s="4" t="s">
        <v>70</v>
      </c>
      <c r="B81" s="101">
        <v>0</v>
      </c>
      <c r="C81" s="102">
        <v>22376</v>
      </c>
      <c r="D81" s="102">
        <v>0</v>
      </c>
      <c r="E81" s="102">
        <v>0</v>
      </c>
      <c r="F81" s="102">
        <v>0</v>
      </c>
      <c r="G81" s="102">
        <v>0</v>
      </c>
      <c r="H81" s="103">
        <v>22376</v>
      </c>
      <c r="I81" s="17">
        <v>0</v>
      </c>
      <c r="J81" s="18">
        <v>0</v>
      </c>
      <c r="K81" s="18">
        <v>0</v>
      </c>
      <c r="L81" s="18">
        <v>0</v>
      </c>
      <c r="M81" s="18">
        <v>0</v>
      </c>
      <c r="N81" s="18">
        <v>0</v>
      </c>
      <c r="O81" s="13">
        <v>0</v>
      </c>
      <c r="P81" s="17">
        <v>0</v>
      </c>
      <c r="Q81" s="18">
        <v>0</v>
      </c>
      <c r="R81" s="18">
        <v>0</v>
      </c>
      <c r="S81" s="18">
        <v>0</v>
      </c>
      <c r="T81" s="18">
        <v>0</v>
      </c>
      <c r="U81" s="18">
        <v>0</v>
      </c>
      <c r="V81" s="13">
        <v>0</v>
      </c>
      <c r="W81" s="17">
        <v>0</v>
      </c>
      <c r="X81" s="18">
        <v>0</v>
      </c>
      <c r="Y81" s="18">
        <v>0</v>
      </c>
      <c r="Z81" s="18">
        <v>0</v>
      </c>
      <c r="AA81" s="18">
        <v>0</v>
      </c>
      <c r="AB81" s="18">
        <v>0</v>
      </c>
      <c r="AC81" s="13">
        <v>0</v>
      </c>
      <c r="AD81" s="17">
        <v>0</v>
      </c>
      <c r="AE81" s="18">
        <v>22376</v>
      </c>
      <c r="AF81" s="18">
        <v>0</v>
      </c>
      <c r="AG81" s="18">
        <v>0</v>
      </c>
      <c r="AH81" s="18">
        <v>0</v>
      </c>
      <c r="AI81" s="18">
        <v>0</v>
      </c>
      <c r="AJ81" s="13">
        <v>22376</v>
      </c>
      <c r="AK81" s="17">
        <v>0</v>
      </c>
      <c r="AL81" s="18">
        <v>0</v>
      </c>
      <c r="AM81" s="18">
        <v>0</v>
      </c>
      <c r="AN81" s="18">
        <v>0</v>
      </c>
      <c r="AO81" s="18">
        <v>0</v>
      </c>
      <c r="AP81" s="18">
        <v>0</v>
      </c>
      <c r="AQ81" s="13">
        <v>0</v>
      </c>
      <c r="AR81" s="17">
        <v>0</v>
      </c>
      <c r="AS81" s="18">
        <v>0</v>
      </c>
      <c r="AT81" s="18">
        <v>0</v>
      </c>
      <c r="AU81" s="18">
        <v>0</v>
      </c>
      <c r="AV81" s="18">
        <v>0</v>
      </c>
      <c r="AW81" s="18">
        <v>0</v>
      </c>
      <c r="AX81" s="13">
        <v>0</v>
      </c>
    </row>
    <row r="82" spans="1:50" x14ac:dyDescent="0.35">
      <c r="A82" s="4" t="s">
        <v>71</v>
      </c>
      <c r="B82" s="101">
        <v>0</v>
      </c>
      <c r="C82" s="102">
        <v>364601</v>
      </c>
      <c r="D82" s="102">
        <v>94681</v>
      </c>
      <c r="E82" s="102">
        <v>40550</v>
      </c>
      <c r="F82" s="102">
        <v>0</v>
      </c>
      <c r="G82" s="102">
        <v>0</v>
      </c>
      <c r="H82" s="103">
        <v>499832</v>
      </c>
      <c r="I82" s="17">
        <v>0</v>
      </c>
      <c r="J82" s="18">
        <v>204973</v>
      </c>
      <c r="K82" s="18">
        <v>94681</v>
      </c>
      <c r="L82" s="18">
        <v>40550</v>
      </c>
      <c r="M82" s="18">
        <v>0</v>
      </c>
      <c r="N82" s="18">
        <v>0</v>
      </c>
      <c r="O82" s="13">
        <v>340204</v>
      </c>
      <c r="P82" s="17">
        <v>0</v>
      </c>
      <c r="Q82" s="18">
        <v>159628</v>
      </c>
      <c r="R82" s="18">
        <v>0</v>
      </c>
      <c r="S82" s="18">
        <v>0</v>
      </c>
      <c r="T82" s="18">
        <v>0</v>
      </c>
      <c r="U82" s="18">
        <v>0</v>
      </c>
      <c r="V82" s="13">
        <v>159628</v>
      </c>
      <c r="W82" s="17">
        <v>0</v>
      </c>
      <c r="X82" s="18">
        <v>0</v>
      </c>
      <c r="Y82" s="18">
        <v>0</v>
      </c>
      <c r="Z82" s="18">
        <v>0</v>
      </c>
      <c r="AA82" s="18">
        <v>0</v>
      </c>
      <c r="AB82" s="18">
        <v>0</v>
      </c>
      <c r="AC82" s="13">
        <v>0</v>
      </c>
      <c r="AD82" s="17">
        <v>0</v>
      </c>
      <c r="AE82" s="18">
        <v>0</v>
      </c>
      <c r="AF82" s="18">
        <v>0</v>
      </c>
      <c r="AG82" s="18">
        <v>0</v>
      </c>
      <c r="AH82" s="18">
        <v>0</v>
      </c>
      <c r="AI82" s="18">
        <v>0</v>
      </c>
      <c r="AJ82" s="13">
        <v>0</v>
      </c>
      <c r="AK82" s="17">
        <v>0</v>
      </c>
      <c r="AL82" s="18">
        <v>0</v>
      </c>
      <c r="AM82" s="18">
        <v>0</v>
      </c>
      <c r="AN82" s="18">
        <v>0</v>
      </c>
      <c r="AO82" s="18">
        <v>0</v>
      </c>
      <c r="AP82" s="18">
        <v>0</v>
      </c>
      <c r="AQ82" s="13">
        <v>0</v>
      </c>
      <c r="AR82" s="17">
        <v>0</v>
      </c>
      <c r="AS82" s="18">
        <v>0</v>
      </c>
      <c r="AT82" s="18">
        <v>0</v>
      </c>
      <c r="AU82" s="18">
        <v>0</v>
      </c>
      <c r="AV82" s="18">
        <v>0</v>
      </c>
      <c r="AW82" s="18">
        <v>0</v>
      </c>
      <c r="AX82" s="13">
        <v>0</v>
      </c>
    </row>
    <row r="83" spans="1:50" x14ac:dyDescent="0.35">
      <c r="A83" s="4" t="s">
        <v>72</v>
      </c>
      <c r="B83" s="101">
        <v>0</v>
      </c>
      <c r="C83" s="102">
        <v>1114747.1399999999</v>
      </c>
      <c r="D83" s="102">
        <v>0</v>
      </c>
      <c r="E83" s="102">
        <v>0</v>
      </c>
      <c r="F83" s="102">
        <v>0</v>
      </c>
      <c r="G83" s="102">
        <v>0</v>
      </c>
      <c r="H83" s="103">
        <v>1114747.1399999999</v>
      </c>
      <c r="I83" s="17">
        <v>0</v>
      </c>
      <c r="J83" s="18">
        <v>1114747.1399999999</v>
      </c>
      <c r="K83" s="18">
        <v>0</v>
      </c>
      <c r="L83" s="18">
        <v>0</v>
      </c>
      <c r="M83" s="18">
        <v>0</v>
      </c>
      <c r="N83" s="18">
        <v>0</v>
      </c>
      <c r="O83" s="13">
        <v>1114747.1399999999</v>
      </c>
      <c r="P83" s="17">
        <v>0</v>
      </c>
      <c r="Q83" s="18">
        <v>0</v>
      </c>
      <c r="R83" s="18">
        <v>0</v>
      </c>
      <c r="S83" s="18">
        <v>0</v>
      </c>
      <c r="T83" s="18">
        <v>0</v>
      </c>
      <c r="U83" s="18">
        <v>0</v>
      </c>
      <c r="V83" s="13">
        <v>0</v>
      </c>
      <c r="W83" s="17">
        <v>0</v>
      </c>
      <c r="X83" s="18">
        <v>0</v>
      </c>
      <c r="Y83" s="18">
        <v>0</v>
      </c>
      <c r="Z83" s="18">
        <v>0</v>
      </c>
      <c r="AA83" s="18">
        <v>0</v>
      </c>
      <c r="AB83" s="18">
        <v>0</v>
      </c>
      <c r="AC83" s="13">
        <v>0</v>
      </c>
      <c r="AD83" s="17">
        <v>0</v>
      </c>
      <c r="AE83" s="18">
        <v>0</v>
      </c>
      <c r="AF83" s="18">
        <v>0</v>
      </c>
      <c r="AG83" s="18">
        <v>0</v>
      </c>
      <c r="AH83" s="18">
        <v>0</v>
      </c>
      <c r="AI83" s="18">
        <v>0</v>
      </c>
      <c r="AJ83" s="13">
        <v>0</v>
      </c>
      <c r="AK83" s="17">
        <v>0</v>
      </c>
      <c r="AL83" s="18">
        <v>0</v>
      </c>
      <c r="AM83" s="18">
        <v>0</v>
      </c>
      <c r="AN83" s="18">
        <v>0</v>
      </c>
      <c r="AO83" s="18">
        <v>0</v>
      </c>
      <c r="AP83" s="18">
        <v>0</v>
      </c>
      <c r="AQ83" s="13">
        <v>0</v>
      </c>
      <c r="AR83" s="17">
        <v>0</v>
      </c>
      <c r="AS83" s="18">
        <v>0</v>
      </c>
      <c r="AT83" s="18">
        <v>0</v>
      </c>
      <c r="AU83" s="18">
        <v>0</v>
      </c>
      <c r="AV83" s="18">
        <v>0</v>
      </c>
      <c r="AW83" s="18">
        <v>0</v>
      </c>
      <c r="AX83" s="13">
        <v>0</v>
      </c>
    </row>
    <row r="84" spans="1:50" x14ac:dyDescent="0.35">
      <c r="A84" s="4" t="s">
        <v>73</v>
      </c>
      <c r="B84" s="101">
        <v>0</v>
      </c>
      <c r="C84" s="102">
        <v>375633.41</v>
      </c>
      <c r="D84" s="102">
        <v>0</v>
      </c>
      <c r="E84" s="102">
        <v>0</v>
      </c>
      <c r="F84" s="102">
        <v>0</v>
      </c>
      <c r="G84" s="102">
        <v>0</v>
      </c>
      <c r="H84" s="103">
        <v>375633.41</v>
      </c>
      <c r="I84" s="17">
        <v>0</v>
      </c>
      <c r="J84" s="18">
        <v>0</v>
      </c>
      <c r="K84" s="18">
        <v>0</v>
      </c>
      <c r="L84" s="18">
        <v>0</v>
      </c>
      <c r="M84" s="18">
        <v>0</v>
      </c>
      <c r="N84" s="18">
        <v>0</v>
      </c>
      <c r="O84" s="13">
        <v>0</v>
      </c>
      <c r="P84" s="17">
        <v>0</v>
      </c>
      <c r="Q84" s="18">
        <v>0</v>
      </c>
      <c r="R84" s="18">
        <v>0</v>
      </c>
      <c r="S84" s="18">
        <v>0</v>
      </c>
      <c r="T84" s="18">
        <v>0</v>
      </c>
      <c r="U84" s="18">
        <v>0</v>
      </c>
      <c r="V84" s="13">
        <v>0</v>
      </c>
      <c r="W84" s="17">
        <v>0</v>
      </c>
      <c r="X84" s="18">
        <v>0</v>
      </c>
      <c r="Y84" s="18">
        <v>0</v>
      </c>
      <c r="Z84" s="18">
        <v>0</v>
      </c>
      <c r="AA84" s="18">
        <v>0</v>
      </c>
      <c r="AB84" s="18">
        <v>0</v>
      </c>
      <c r="AC84" s="13">
        <v>0</v>
      </c>
      <c r="AD84" s="17">
        <v>0</v>
      </c>
      <c r="AE84" s="18">
        <v>375633.41</v>
      </c>
      <c r="AF84" s="18">
        <v>0</v>
      </c>
      <c r="AG84" s="18">
        <v>0</v>
      </c>
      <c r="AH84" s="18">
        <v>0</v>
      </c>
      <c r="AI84" s="18">
        <v>0</v>
      </c>
      <c r="AJ84" s="13">
        <v>375633.41</v>
      </c>
      <c r="AK84" s="17">
        <v>0</v>
      </c>
      <c r="AL84" s="18">
        <v>0</v>
      </c>
      <c r="AM84" s="18">
        <v>0</v>
      </c>
      <c r="AN84" s="18">
        <v>0</v>
      </c>
      <c r="AO84" s="18">
        <v>0</v>
      </c>
      <c r="AP84" s="18">
        <v>0</v>
      </c>
      <c r="AQ84" s="13">
        <v>0</v>
      </c>
      <c r="AR84" s="17">
        <v>0</v>
      </c>
      <c r="AS84" s="18">
        <v>0</v>
      </c>
      <c r="AT84" s="18">
        <v>0</v>
      </c>
      <c r="AU84" s="18">
        <v>0</v>
      </c>
      <c r="AV84" s="18">
        <v>0</v>
      </c>
      <c r="AW84" s="18">
        <v>0</v>
      </c>
      <c r="AX84" s="13">
        <v>0</v>
      </c>
    </row>
    <row r="85" spans="1:50" x14ac:dyDescent="0.35">
      <c r="A85" s="4" t="s">
        <v>74</v>
      </c>
      <c r="B85" s="101">
        <v>0</v>
      </c>
      <c r="C85" s="102">
        <v>1591791.020454545</v>
      </c>
      <c r="D85" s="102">
        <v>711585.2</v>
      </c>
      <c r="E85" s="102">
        <v>0</v>
      </c>
      <c r="F85" s="102">
        <v>0</v>
      </c>
      <c r="G85" s="102">
        <v>0</v>
      </c>
      <c r="H85" s="103">
        <v>2303376.2204545448</v>
      </c>
      <c r="I85" s="17">
        <v>0</v>
      </c>
      <c r="J85" s="18">
        <v>124899.58499999999</v>
      </c>
      <c r="K85" s="18">
        <v>0</v>
      </c>
      <c r="L85" s="18">
        <v>0</v>
      </c>
      <c r="M85" s="18">
        <v>0</v>
      </c>
      <c r="N85" s="18">
        <v>0</v>
      </c>
      <c r="O85" s="13">
        <v>124899.58499999999</v>
      </c>
      <c r="P85" s="17" t="s">
        <v>259</v>
      </c>
      <c r="Q85" s="18" t="s">
        <v>259</v>
      </c>
      <c r="R85" s="18" t="s">
        <v>259</v>
      </c>
      <c r="S85" s="18" t="s">
        <v>259</v>
      </c>
      <c r="T85" s="18" t="s">
        <v>259</v>
      </c>
      <c r="U85" s="18" t="s">
        <v>259</v>
      </c>
      <c r="V85" s="13">
        <v>0</v>
      </c>
      <c r="W85" s="17">
        <v>0</v>
      </c>
      <c r="X85" s="18">
        <v>1250929.28</v>
      </c>
      <c r="Y85" s="18">
        <v>711585.2</v>
      </c>
      <c r="Z85" s="18">
        <v>0</v>
      </c>
      <c r="AA85" s="18">
        <v>0</v>
      </c>
      <c r="AB85" s="18">
        <v>0</v>
      </c>
      <c r="AC85" s="13">
        <v>1962514.48</v>
      </c>
      <c r="AD85" s="17">
        <v>0</v>
      </c>
      <c r="AE85" s="18">
        <v>215962.15545454499</v>
      </c>
      <c r="AF85" s="18">
        <v>0</v>
      </c>
      <c r="AG85" s="18">
        <v>0</v>
      </c>
      <c r="AH85" s="18">
        <v>0</v>
      </c>
      <c r="AI85" s="18">
        <v>0</v>
      </c>
      <c r="AJ85" s="13">
        <v>215962.15545454499</v>
      </c>
      <c r="AK85" s="17" t="s">
        <v>259</v>
      </c>
      <c r="AL85" s="18" t="s">
        <v>259</v>
      </c>
      <c r="AM85" s="18" t="s">
        <v>259</v>
      </c>
      <c r="AN85" s="18" t="s">
        <v>259</v>
      </c>
      <c r="AO85" s="18" t="s">
        <v>259</v>
      </c>
      <c r="AP85" s="18" t="s">
        <v>259</v>
      </c>
      <c r="AQ85" s="13">
        <v>0</v>
      </c>
      <c r="AR85" s="17" t="s">
        <v>259</v>
      </c>
      <c r="AS85" s="18" t="s">
        <v>259</v>
      </c>
      <c r="AT85" s="18" t="s">
        <v>259</v>
      </c>
      <c r="AU85" s="18" t="s">
        <v>259</v>
      </c>
      <c r="AV85" s="18" t="s">
        <v>259</v>
      </c>
      <c r="AW85" s="18" t="s">
        <v>259</v>
      </c>
      <c r="AX85" s="13">
        <v>0</v>
      </c>
    </row>
    <row r="86" spans="1:50" x14ac:dyDescent="0.35">
      <c r="A86" s="4" t="s">
        <v>75</v>
      </c>
      <c r="B86" s="101">
        <v>0</v>
      </c>
      <c r="C86" s="102">
        <v>1731038</v>
      </c>
      <c r="D86" s="102">
        <v>0</v>
      </c>
      <c r="E86" s="102">
        <v>0</v>
      </c>
      <c r="F86" s="102">
        <v>0</v>
      </c>
      <c r="G86" s="102">
        <v>0</v>
      </c>
      <c r="H86" s="103">
        <v>1731038</v>
      </c>
      <c r="I86" s="17">
        <v>0</v>
      </c>
      <c r="J86" s="18">
        <v>1722845</v>
      </c>
      <c r="K86" s="18">
        <v>0</v>
      </c>
      <c r="L86" s="18">
        <v>0</v>
      </c>
      <c r="M86" s="18">
        <v>0</v>
      </c>
      <c r="N86" s="18">
        <v>0</v>
      </c>
      <c r="O86" s="13">
        <v>1722845</v>
      </c>
      <c r="P86" s="17">
        <v>0</v>
      </c>
      <c r="Q86" s="18">
        <v>0</v>
      </c>
      <c r="R86" s="18">
        <v>0</v>
      </c>
      <c r="S86" s="18">
        <v>0</v>
      </c>
      <c r="T86" s="18">
        <v>0</v>
      </c>
      <c r="U86" s="18">
        <v>0</v>
      </c>
      <c r="V86" s="13">
        <v>0</v>
      </c>
      <c r="W86" s="17">
        <v>0</v>
      </c>
      <c r="X86" s="18">
        <v>8193</v>
      </c>
      <c r="Y86" s="18">
        <v>0</v>
      </c>
      <c r="Z86" s="18">
        <v>0</v>
      </c>
      <c r="AA86" s="18">
        <v>0</v>
      </c>
      <c r="AB86" s="18">
        <v>0</v>
      </c>
      <c r="AC86" s="13">
        <v>8193</v>
      </c>
      <c r="AD86" s="17">
        <v>0</v>
      </c>
      <c r="AE86" s="18">
        <v>0</v>
      </c>
      <c r="AF86" s="18">
        <v>0</v>
      </c>
      <c r="AG86" s="18">
        <v>0</v>
      </c>
      <c r="AH86" s="18">
        <v>0</v>
      </c>
      <c r="AI86" s="18">
        <v>0</v>
      </c>
      <c r="AJ86" s="13">
        <v>0</v>
      </c>
      <c r="AK86" s="17">
        <v>0</v>
      </c>
      <c r="AL86" s="18">
        <v>0</v>
      </c>
      <c r="AM86" s="18">
        <v>0</v>
      </c>
      <c r="AN86" s="18">
        <v>0</v>
      </c>
      <c r="AO86" s="18">
        <v>0</v>
      </c>
      <c r="AP86" s="18">
        <v>0</v>
      </c>
      <c r="AQ86" s="13">
        <v>0</v>
      </c>
      <c r="AR86" s="17">
        <v>0</v>
      </c>
      <c r="AS86" s="18">
        <v>0</v>
      </c>
      <c r="AT86" s="18">
        <v>0</v>
      </c>
      <c r="AU86" s="18">
        <v>0</v>
      </c>
      <c r="AV86" s="18">
        <v>0</v>
      </c>
      <c r="AW86" s="18">
        <v>0</v>
      </c>
      <c r="AX86" s="13">
        <v>0</v>
      </c>
    </row>
    <row r="87" spans="1:50" x14ac:dyDescent="0.35">
      <c r="A87" s="4" t="s">
        <v>76</v>
      </c>
      <c r="B87" s="101">
        <v>0</v>
      </c>
      <c r="C87" s="102">
        <v>0</v>
      </c>
      <c r="D87" s="102">
        <v>0</v>
      </c>
      <c r="E87" s="102">
        <v>0</v>
      </c>
      <c r="F87" s="102">
        <v>0</v>
      </c>
      <c r="G87" s="102">
        <v>0</v>
      </c>
      <c r="H87" s="103">
        <v>0</v>
      </c>
      <c r="I87" s="17">
        <v>0</v>
      </c>
      <c r="J87" s="18">
        <v>0</v>
      </c>
      <c r="K87" s="18">
        <v>0</v>
      </c>
      <c r="L87" s="18">
        <v>0</v>
      </c>
      <c r="M87" s="18">
        <v>0</v>
      </c>
      <c r="N87" s="18">
        <v>0</v>
      </c>
      <c r="O87" s="13">
        <v>0</v>
      </c>
      <c r="P87" s="17">
        <v>0</v>
      </c>
      <c r="Q87" s="18">
        <v>0</v>
      </c>
      <c r="R87" s="18">
        <v>0</v>
      </c>
      <c r="S87" s="18">
        <v>0</v>
      </c>
      <c r="T87" s="18">
        <v>0</v>
      </c>
      <c r="U87" s="18">
        <v>0</v>
      </c>
      <c r="V87" s="13">
        <v>0</v>
      </c>
      <c r="W87" s="17">
        <v>0</v>
      </c>
      <c r="X87" s="18">
        <v>0</v>
      </c>
      <c r="Y87" s="18">
        <v>0</v>
      </c>
      <c r="Z87" s="18">
        <v>0</v>
      </c>
      <c r="AA87" s="18">
        <v>0</v>
      </c>
      <c r="AB87" s="18">
        <v>0</v>
      </c>
      <c r="AC87" s="13">
        <v>0</v>
      </c>
      <c r="AD87" s="17">
        <v>0</v>
      </c>
      <c r="AE87" s="18">
        <v>0</v>
      </c>
      <c r="AF87" s="18">
        <v>0</v>
      </c>
      <c r="AG87" s="18">
        <v>0</v>
      </c>
      <c r="AH87" s="18">
        <v>0</v>
      </c>
      <c r="AI87" s="18">
        <v>0</v>
      </c>
      <c r="AJ87" s="13">
        <v>0</v>
      </c>
      <c r="AK87" s="17">
        <v>0</v>
      </c>
      <c r="AL87" s="18">
        <v>0</v>
      </c>
      <c r="AM87" s="18">
        <v>0</v>
      </c>
      <c r="AN87" s="18">
        <v>0</v>
      </c>
      <c r="AO87" s="18">
        <v>0</v>
      </c>
      <c r="AP87" s="18">
        <v>0</v>
      </c>
      <c r="AQ87" s="13">
        <v>0</v>
      </c>
      <c r="AR87" s="17">
        <v>0</v>
      </c>
      <c r="AS87" s="18">
        <v>0</v>
      </c>
      <c r="AT87" s="18">
        <v>0</v>
      </c>
      <c r="AU87" s="18">
        <v>0</v>
      </c>
      <c r="AV87" s="18">
        <v>0</v>
      </c>
      <c r="AW87" s="18">
        <v>0</v>
      </c>
      <c r="AX87" s="13">
        <v>0</v>
      </c>
    </row>
    <row r="88" spans="1:50" x14ac:dyDescent="0.35">
      <c r="A88" s="4" t="s">
        <v>77</v>
      </c>
      <c r="B88" s="101">
        <v>0</v>
      </c>
      <c r="C88" s="102">
        <v>0</v>
      </c>
      <c r="D88" s="102">
        <v>0</v>
      </c>
      <c r="E88" s="102">
        <v>0</v>
      </c>
      <c r="F88" s="102">
        <v>0</v>
      </c>
      <c r="G88" s="102">
        <v>0</v>
      </c>
      <c r="H88" s="103">
        <v>0</v>
      </c>
      <c r="I88" s="17">
        <v>0</v>
      </c>
      <c r="J88" s="18">
        <v>0</v>
      </c>
      <c r="K88" s="18">
        <v>0</v>
      </c>
      <c r="L88" s="18">
        <v>0</v>
      </c>
      <c r="M88" s="18">
        <v>0</v>
      </c>
      <c r="N88" s="18">
        <v>0</v>
      </c>
      <c r="O88" s="13">
        <v>0</v>
      </c>
      <c r="P88" s="17">
        <v>0</v>
      </c>
      <c r="Q88" s="18">
        <v>0</v>
      </c>
      <c r="R88" s="18">
        <v>0</v>
      </c>
      <c r="S88" s="18">
        <v>0</v>
      </c>
      <c r="T88" s="18">
        <v>0</v>
      </c>
      <c r="U88" s="18">
        <v>0</v>
      </c>
      <c r="V88" s="13">
        <v>0</v>
      </c>
      <c r="W88" s="17">
        <v>0</v>
      </c>
      <c r="X88" s="18">
        <v>0</v>
      </c>
      <c r="Y88" s="18">
        <v>0</v>
      </c>
      <c r="Z88" s="18">
        <v>0</v>
      </c>
      <c r="AA88" s="18">
        <v>0</v>
      </c>
      <c r="AB88" s="18">
        <v>0</v>
      </c>
      <c r="AC88" s="13">
        <v>0</v>
      </c>
      <c r="AD88" s="17">
        <v>0</v>
      </c>
      <c r="AE88" s="18">
        <v>0</v>
      </c>
      <c r="AF88" s="18">
        <v>0</v>
      </c>
      <c r="AG88" s="18">
        <v>0</v>
      </c>
      <c r="AH88" s="18">
        <v>0</v>
      </c>
      <c r="AI88" s="18">
        <v>0</v>
      </c>
      <c r="AJ88" s="13">
        <v>0</v>
      </c>
      <c r="AK88" s="17">
        <v>0</v>
      </c>
      <c r="AL88" s="18">
        <v>0</v>
      </c>
      <c r="AM88" s="18">
        <v>0</v>
      </c>
      <c r="AN88" s="18">
        <v>0</v>
      </c>
      <c r="AO88" s="18">
        <v>0</v>
      </c>
      <c r="AP88" s="18">
        <v>0</v>
      </c>
      <c r="AQ88" s="13">
        <v>0</v>
      </c>
      <c r="AR88" s="17">
        <v>0</v>
      </c>
      <c r="AS88" s="18">
        <v>0</v>
      </c>
      <c r="AT88" s="18">
        <v>0</v>
      </c>
      <c r="AU88" s="18">
        <v>0</v>
      </c>
      <c r="AV88" s="18">
        <v>0</v>
      </c>
      <c r="AW88" s="18">
        <v>0</v>
      </c>
      <c r="AX88" s="13">
        <v>0</v>
      </c>
    </row>
    <row r="89" spans="1:50"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c r="AK89" s="19"/>
      <c r="AL89" s="20"/>
      <c r="AM89" s="20"/>
      <c r="AN89" s="20"/>
      <c r="AO89" s="20"/>
      <c r="AP89" s="20"/>
      <c r="AQ89" s="14"/>
      <c r="AR89" s="19"/>
      <c r="AS89" s="20"/>
      <c r="AT89" s="20"/>
      <c r="AU89" s="20"/>
      <c r="AV89" s="20"/>
      <c r="AW89" s="20"/>
      <c r="AX89" s="14"/>
    </row>
    <row r="90" spans="1:50" x14ac:dyDescent="0.35">
      <c r="A90" s="72" t="s">
        <v>78</v>
      </c>
      <c r="B90" s="73">
        <f t="shared" ref="B90:AV90" si="0">SUM(B9:B89)</f>
        <v>0</v>
      </c>
      <c r="C90" s="74">
        <f t="shared" si="0"/>
        <v>120045288.45255567</v>
      </c>
      <c r="D90" s="74">
        <f t="shared" si="0"/>
        <v>22742061.990079995</v>
      </c>
      <c r="E90" s="74">
        <f t="shared" si="0"/>
        <v>4781806.4427512269</v>
      </c>
      <c r="F90" s="74">
        <f t="shared" si="0"/>
        <v>687160.60206454829</v>
      </c>
      <c r="G90" s="74">
        <f t="shared" si="0"/>
        <v>1913106.48</v>
      </c>
      <c r="H90" s="75">
        <f t="shared" si="0"/>
        <v>150169423.96745145</v>
      </c>
      <c r="I90" s="73">
        <f t="shared" si="0"/>
        <v>0</v>
      </c>
      <c r="J90" s="74">
        <f t="shared" si="0"/>
        <v>79461128.222812727</v>
      </c>
      <c r="K90" s="74">
        <f t="shared" si="0"/>
        <v>2748228</v>
      </c>
      <c r="L90" s="74">
        <f t="shared" si="0"/>
        <v>187758.04</v>
      </c>
      <c r="M90" s="74">
        <f t="shared" si="0"/>
        <v>25199</v>
      </c>
      <c r="N90" s="74">
        <f t="shared" si="0"/>
        <v>1286801.81</v>
      </c>
      <c r="O90" s="75">
        <f t="shared" si="0"/>
        <v>83709115.072812721</v>
      </c>
      <c r="P90" s="73">
        <f t="shared" si="0"/>
        <v>0</v>
      </c>
      <c r="Q90" s="74">
        <f t="shared" si="0"/>
        <v>3107947.6031362545</v>
      </c>
      <c r="R90" s="74">
        <f t="shared" si="0"/>
        <v>4760</v>
      </c>
      <c r="S90" s="74">
        <f t="shared" si="0"/>
        <v>185407</v>
      </c>
      <c r="T90" s="74">
        <f t="shared" si="0"/>
        <v>142571</v>
      </c>
      <c r="U90" s="74">
        <f t="shared" si="0"/>
        <v>44008</v>
      </c>
      <c r="V90" s="75">
        <f t="shared" si="0"/>
        <v>3484693.6031362545</v>
      </c>
      <c r="W90" s="73">
        <f t="shared" si="0"/>
        <v>0</v>
      </c>
      <c r="X90" s="74">
        <f t="shared" si="0"/>
        <v>10928121.348685939</v>
      </c>
      <c r="Y90" s="74">
        <f t="shared" si="0"/>
        <v>3342088.0999999996</v>
      </c>
      <c r="Z90" s="74">
        <f t="shared" si="0"/>
        <v>47000</v>
      </c>
      <c r="AA90" s="74">
        <f t="shared" si="0"/>
        <v>155110</v>
      </c>
      <c r="AB90" s="74">
        <f t="shared" si="0"/>
        <v>284067.88</v>
      </c>
      <c r="AC90" s="75">
        <f t="shared" si="0"/>
        <v>14756387.328685939</v>
      </c>
      <c r="AD90" s="73">
        <f t="shared" si="0"/>
        <v>0</v>
      </c>
      <c r="AE90" s="74">
        <f t="shared" si="0"/>
        <v>25919353.357920755</v>
      </c>
      <c r="AF90" s="74">
        <f t="shared" si="0"/>
        <v>1859262.8499999999</v>
      </c>
      <c r="AG90" s="74">
        <f t="shared" si="0"/>
        <v>617752.10000000009</v>
      </c>
      <c r="AH90" s="74">
        <f t="shared" si="0"/>
        <v>172100.06</v>
      </c>
      <c r="AI90" s="74">
        <f t="shared" si="0"/>
        <v>269138.79000000004</v>
      </c>
      <c r="AJ90" s="75">
        <f t="shared" si="0"/>
        <v>28837607.157920755</v>
      </c>
      <c r="AK90" s="73">
        <f t="shared" si="0"/>
        <v>0</v>
      </c>
      <c r="AL90" s="74">
        <f t="shared" si="0"/>
        <v>32157</v>
      </c>
      <c r="AM90" s="74">
        <f t="shared" si="0"/>
        <v>0</v>
      </c>
      <c r="AN90" s="74">
        <f t="shared" si="0"/>
        <v>0</v>
      </c>
      <c r="AO90" s="74">
        <f t="shared" si="0"/>
        <v>0</v>
      </c>
      <c r="AP90" s="74">
        <f t="shared" si="0"/>
        <v>0</v>
      </c>
      <c r="AQ90" s="75">
        <f t="shared" si="0"/>
        <v>32157</v>
      </c>
      <c r="AR90" s="73">
        <f t="shared" si="0"/>
        <v>0</v>
      </c>
      <c r="AS90" s="74">
        <f t="shared" si="0"/>
        <v>596580.91999999993</v>
      </c>
      <c r="AT90" s="74">
        <f t="shared" si="0"/>
        <v>14787723.040079998</v>
      </c>
      <c r="AU90" s="74">
        <f t="shared" si="0"/>
        <v>3743889.3027512264</v>
      </c>
      <c r="AV90" s="74">
        <f t="shared" si="0"/>
        <v>192180.54206454827</v>
      </c>
      <c r="AW90" s="74">
        <f t="shared" ref="AW90" si="1">SUM(AW9:AW89)</f>
        <v>29090</v>
      </c>
      <c r="AX90" s="75">
        <f>SUM(AX9:AX89)</f>
        <v>19349463.80489577</v>
      </c>
    </row>
    <row r="91" spans="1:50"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59999389629810485"/>
  </sheetPr>
  <dimension ref="A1:AQ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36" width="12.6328125" style="9"/>
    <col min="44" max="16384" width="12.6328125" style="6"/>
  </cols>
  <sheetData>
    <row r="1" spans="1:43"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row>
    <row r="2" spans="1:43"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row>
    <row r="3" spans="1:43" x14ac:dyDescent="0.35">
      <c r="A3" s="71" t="str">
        <f>'Total Outlays'!$A$3</f>
        <v>2021-22</v>
      </c>
    </row>
    <row r="4" spans="1:43" ht="15.5" x14ac:dyDescent="0.35">
      <c r="A4" s="117" t="s">
        <v>99</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4"/>
    </row>
    <row r="5" spans="1:43" s="11" customFormat="1" x14ac:dyDescent="0.35">
      <c r="A5" s="87"/>
      <c r="B5" s="121" t="s">
        <v>184</v>
      </c>
      <c r="C5" s="118"/>
      <c r="D5" s="118"/>
      <c r="E5" s="118"/>
      <c r="F5" s="118"/>
      <c r="G5" s="118"/>
      <c r="H5" s="119"/>
      <c r="I5" s="120" t="s">
        <v>180</v>
      </c>
      <c r="J5" s="121"/>
      <c r="K5" s="121"/>
      <c r="L5" s="121"/>
      <c r="M5" s="121"/>
      <c r="N5" s="121"/>
      <c r="O5" s="122"/>
      <c r="P5" s="121" t="s">
        <v>181</v>
      </c>
      <c r="Q5" s="121"/>
      <c r="R5" s="121"/>
      <c r="S5" s="121"/>
      <c r="T5" s="121"/>
      <c r="U5" s="121"/>
      <c r="V5" s="122"/>
      <c r="W5" s="121" t="s">
        <v>182</v>
      </c>
      <c r="X5" s="121"/>
      <c r="Y5" s="121"/>
      <c r="Z5" s="121"/>
      <c r="AA5" s="121"/>
      <c r="AB5" s="121"/>
      <c r="AC5" s="122"/>
      <c r="AD5" s="120" t="s">
        <v>183</v>
      </c>
      <c r="AE5" s="121"/>
      <c r="AF5" s="121"/>
      <c r="AG5" s="121"/>
      <c r="AH5" s="121"/>
      <c r="AI5" s="121"/>
      <c r="AJ5" s="122"/>
      <c r="AK5" s="123"/>
      <c r="AL5" s="123"/>
      <c r="AM5" s="123"/>
      <c r="AN5" s="123"/>
      <c r="AO5" s="123"/>
      <c r="AP5" s="123"/>
      <c r="AQ5" s="123"/>
    </row>
    <row r="6" spans="1:43" s="11" customFormat="1" ht="14" x14ac:dyDescent="0.3">
      <c r="A6" s="87"/>
      <c r="B6" s="90" t="str">
        <f>$I$4&amp;" Total"</f>
        <v xml:space="preserve"> Total</v>
      </c>
      <c r="C6" s="90"/>
      <c r="D6" s="90"/>
      <c r="E6" s="90"/>
      <c r="F6" s="90"/>
      <c r="G6" s="90"/>
      <c r="H6" s="91"/>
      <c r="I6" s="89" t="s">
        <v>113</v>
      </c>
      <c r="J6" s="90"/>
      <c r="K6" s="90"/>
      <c r="L6" s="90"/>
      <c r="M6" s="90"/>
      <c r="N6" s="90"/>
      <c r="O6" s="91"/>
      <c r="P6" s="90" t="s">
        <v>114</v>
      </c>
      <c r="Q6" s="90"/>
      <c r="R6" s="90"/>
      <c r="S6" s="90"/>
      <c r="T6" s="90"/>
      <c r="U6" s="90"/>
      <c r="V6" s="91"/>
      <c r="W6" s="90" t="s">
        <v>115</v>
      </c>
      <c r="X6" s="90"/>
      <c r="Y6" s="90"/>
      <c r="Z6" s="90"/>
      <c r="AA6" s="90"/>
      <c r="AB6" s="90"/>
      <c r="AC6" s="91"/>
      <c r="AD6" s="92" t="s">
        <v>112</v>
      </c>
      <c r="AE6" s="90"/>
      <c r="AF6" s="90"/>
      <c r="AG6" s="90"/>
      <c r="AH6" s="90"/>
      <c r="AI6" s="90"/>
      <c r="AJ6" s="91"/>
    </row>
    <row r="7" spans="1:43"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row>
    <row r="8" spans="1:43"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row>
    <row r="9" spans="1:43"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row>
    <row r="10" spans="1:43" x14ac:dyDescent="0.35">
      <c r="A10" s="4" t="s">
        <v>0</v>
      </c>
      <c r="B10" s="101">
        <v>0</v>
      </c>
      <c r="C10" s="102">
        <v>0</v>
      </c>
      <c r="D10" s="102">
        <v>0</v>
      </c>
      <c r="E10" s="102">
        <v>0</v>
      </c>
      <c r="F10" s="102">
        <v>0</v>
      </c>
      <c r="G10" s="102">
        <v>0</v>
      </c>
      <c r="H10" s="103">
        <v>0</v>
      </c>
      <c r="I10" s="17">
        <v>0</v>
      </c>
      <c r="J10" s="18">
        <v>0</v>
      </c>
      <c r="K10" s="18">
        <v>0</v>
      </c>
      <c r="L10" s="18">
        <v>0</v>
      </c>
      <c r="M10" s="18">
        <v>0</v>
      </c>
      <c r="N10" s="18">
        <v>0</v>
      </c>
      <c r="O10" s="13">
        <v>0</v>
      </c>
      <c r="P10" s="17">
        <v>0</v>
      </c>
      <c r="Q10" s="18">
        <v>0</v>
      </c>
      <c r="R10" s="18">
        <v>0</v>
      </c>
      <c r="S10" s="18">
        <v>0</v>
      </c>
      <c r="T10" s="18">
        <v>0</v>
      </c>
      <c r="U10" s="18">
        <v>0</v>
      </c>
      <c r="V10" s="13">
        <v>0</v>
      </c>
      <c r="W10" s="17">
        <v>0</v>
      </c>
      <c r="X10" s="18">
        <v>0</v>
      </c>
      <c r="Y10" s="18">
        <v>0</v>
      </c>
      <c r="Z10" s="18">
        <v>0</v>
      </c>
      <c r="AA10" s="18">
        <v>0</v>
      </c>
      <c r="AB10" s="18">
        <v>0</v>
      </c>
      <c r="AC10" s="13">
        <v>0</v>
      </c>
      <c r="AD10" s="17">
        <v>0</v>
      </c>
      <c r="AE10" s="18">
        <v>0</v>
      </c>
      <c r="AF10" s="18">
        <v>0</v>
      </c>
      <c r="AG10" s="18">
        <v>0</v>
      </c>
      <c r="AH10" s="18">
        <v>0</v>
      </c>
      <c r="AI10" s="18">
        <v>0</v>
      </c>
      <c r="AJ10" s="13">
        <v>0</v>
      </c>
    </row>
    <row r="11" spans="1:43" x14ac:dyDescent="0.35">
      <c r="A11" s="4" t="s">
        <v>1</v>
      </c>
      <c r="B11" s="101">
        <v>0</v>
      </c>
      <c r="C11" s="102">
        <v>0</v>
      </c>
      <c r="D11" s="102">
        <v>0</v>
      </c>
      <c r="E11" s="102">
        <v>0</v>
      </c>
      <c r="F11" s="102">
        <v>0</v>
      </c>
      <c r="G11" s="102">
        <v>0</v>
      </c>
      <c r="H11" s="103">
        <v>0</v>
      </c>
      <c r="I11" s="17">
        <v>0</v>
      </c>
      <c r="J11" s="18">
        <v>0</v>
      </c>
      <c r="K11" s="18">
        <v>0</v>
      </c>
      <c r="L11" s="18">
        <v>0</v>
      </c>
      <c r="M11" s="18">
        <v>0</v>
      </c>
      <c r="N11" s="18">
        <v>0</v>
      </c>
      <c r="O11" s="13">
        <v>0</v>
      </c>
      <c r="P11" s="17">
        <v>0</v>
      </c>
      <c r="Q11" s="18">
        <v>0</v>
      </c>
      <c r="R11" s="18">
        <v>0</v>
      </c>
      <c r="S11" s="18">
        <v>0</v>
      </c>
      <c r="T11" s="18">
        <v>0</v>
      </c>
      <c r="U11" s="18">
        <v>0</v>
      </c>
      <c r="V11" s="13">
        <v>0</v>
      </c>
      <c r="W11" s="17">
        <v>0</v>
      </c>
      <c r="X11" s="18">
        <v>0</v>
      </c>
      <c r="Y11" s="18">
        <v>0</v>
      </c>
      <c r="Z11" s="18">
        <v>0</v>
      </c>
      <c r="AA11" s="18">
        <v>0</v>
      </c>
      <c r="AB11" s="18">
        <v>0</v>
      </c>
      <c r="AC11" s="13">
        <v>0</v>
      </c>
      <c r="AD11" s="17">
        <v>0</v>
      </c>
      <c r="AE11" s="18">
        <v>0</v>
      </c>
      <c r="AF11" s="18">
        <v>0</v>
      </c>
      <c r="AG11" s="18">
        <v>0</v>
      </c>
      <c r="AH11" s="18">
        <v>0</v>
      </c>
      <c r="AI11" s="18">
        <v>0</v>
      </c>
      <c r="AJ11" s="13">
        <v>0</v>
      </c>
    </row>
    <row r="12" spans="1:43" x14ac:dyDescent="0.35">
      <c r="A12" s="4" t="s">
        <v>2</v>
      </c>
      <c r="B12" s="101">
        <v>0</v>
      </c>
      <c r="C12" s="102">
        <v>0</v>
      </c>
      <c r="D12" s="102">
        <v>0</v>
      </c>
      <c r="E12" s="102">
        <v>0</v>
      </c>
      <c r="F12" s="102">
        <v>0</v>
      </c>
      <c r="G12" s="102">
        <v>0</v>
      </c>
      <c r="H12" s="103">
        <v>0</v>
      </c>
      <c r="I12" s="17">
        <v>0</v>
      </c>
      <c r="J12" s="18">
        <v>0</v>
      </c>
      <c r="K12" s="18">
        <v>0</v>
      </c>
      <c r="L12" s="18">
        <v>0</v>
      </c>
      <c r="M12" s="18">
        <v>0</v>
      </c>
      <c r="N12" s="18">
        <v>0</v>
      </c>
      <c r="O12" s="13">
        <v>0</v>
      </c>
      <c r="P12" s="17">
        <v>0</v>
      </c>
      <c r="Q12" s="18">
        <v>0</v>
      </c>
      <c r="R12" s="18">
        <v>0</v>
      </c>
      <c r="S12" s="18">
        <v>0</v>
      </c>
      <c r="T12" s="18">
        <v>0</v>
      </c>
      <c r="U12" s="18">
        <v>0</v>
      </c>
      <c r="V12" s="13">
        <v>0</v>
      </c>
      <c r="W12" s="17">
        <v>0</v>
      </c>
      <c r="X12" s="18">
        <v>0</v>
      </c>
      <c r="Y12" s="18">
        <v>0</v>
      </c>
      <c r="Z12" s="18">
        <v>0</v>
      </c>
      <c r="AA12" s="18">
        <v>0</v>
      </c>
      <c r="AB12" s="18">
        <v>0</v>
      </c>
      <c r="AC12" s="13">
        <v>0</v>
      </c>
      <c r="AD12" s="17">
        <v>0</v>
      </c>
      <c r="AE12" s="18">
        <v>0</v>
      </c>
      <c r="AF12" s="18">
        <v>0</v>
      </c>
      <c r="AG12" s="18">
        <v>0</v>
      </c>
      <c r="AH12" s="18">
        <v>0</v>
      </c>
      <c r="AI12" s="18">
        <v>0</v>
      </c>
      <c r="AJ12" s="13">
        <v>0</v>
      </c>
    </row>
    <row r="13" spans="1:43" x14ac:dyDescent="0.35">
      <c r="A13" s="4" t="s">
        <v>3</v>
      </c>
      <c r="B13" s="101">
        <v>0</v>
      </c>
      <c r="C13" s="102">
        <v>62000</v>
      </c>
      <c r="D13" s="102">
        <v>0</v>
      </c>
      <c r="E13" s="102">
        <v>89000</v>
      </c>
      <c r="F13" s="102">
        <v>136000</v>
      </c>
      <c r="G13" s="102">
        <v>7000</v>
      </c>
      <c r="H13" s="103">
        <v>294000</v>
      </c>
      <c r="I13" s="17">
        <v>0</v>
      </c>
      <c r="J13" s="18">
        <v>0</v>
      </c>
      <c r="K13" s="18">
        <v>0</v>
      </c>
      <c r="L13" s="18">
        <v>0</v>
      </c>
      <c r="M13" s="18">
        <v>0</v>
      </c>
      <c r="N13" s="18">
        <v>0</v>
      </c>
      <c r="O13" s="13">
        <v>0</v>
      </c>
      <c r="P13" s="17">
        <v>0</v>
      </c>
      <c r="Q13" s="18">
        <v>62000</v>
      </c>
      <c r="R13" s="18">
        <v>0</v>
      </c>
      <c r="S13" s="18">
        <v>89000</v>
      </c>
      <c r="T13" s="18">
        <v>136000</v>
      </c>
      <c r="U13" s="18">
        <v>7000</v>
      </c>
      <c r="V13" s="13">
        <v>294000</v>
      </c>
      <c r="W13" s="17">
        <v>0</v>
      </c>
      <c r="X13" s="18">
        <v>0</v>
      </c>
      <c r="Y13" s="18">
        <v>0</v>
      </c>
      <c r="Z13" s="18">
        <v>0</v>
      </c>
      <c r="AA13" s="18">
        <v>0</v>
      </c>
      <c r="AB13" s="18">
        <v>0</v>
      </c>
      <c r="AC13" s="13">
        <v>0</v>
      </c>
      <c r="AD13" s="17">
        <v>0</v>
      </c>
      <c r="AE13" s="18">
        <v>0</v>
      </c>
      <c r="AF13" s="18">
        <v>0</v>
      </c>
      <c r="AG13" s="18">
        <v>0</v>
      </c>
      <c r="AH13" s="18">
        <v>0</v>
      </c>
      <c r="AI13" s="18">
        <v>0</v>
      </c>
      <c r="AJ13" s="13">
        <v>0</v>
      </c>
    </row>
    <row r="14" spans="1:43" x14ac:dyDescent="0.35">
      <c r="A14" s="4" t="s">
        <v>4</v>
      </c>
      <c r="B14" s="101">
        <v>0</v>
      </c>
      <c r="C14" s="102">
        <v>0</v>
      </c>
      <c r="D14" s="102">
        <v>0</v>
      </c>
      <c r="E14" s="102">
        <v>0</v>
      </c>
      <c r="F14" s="102">
        <v>0</v>
      </c>
      <c r="G14" s="102">
        <v>0</v>
      </c>
      <c r="H14" s="103">
        <v>0</v>
      </c>
      <c r="I14" s="17">
        <v>0</v>
      </c>
      <c r="J14" s="18">
        <v>0</v>
      </c>
      <c r="K14" s="18">
        <v>0</v>
      </c>
      <c r="L14" s="18">
        <v>0</v>
      </c>
      <c r="M14" s="18">
        <v>0</v>
      </c>
      <c r="N14" s="18">
        <v>0</v>
      </c>
      <c r="O14" s="13">
        <v>0</v>
      </c>
      <c r="P14" s="17">
        <v>0</v>
      </c>
      <c r="Q14" s="18">
        <v>0</v>
      </c>
      <c r="R14" s="18">
        <v>0</v>
      </c>
      <c r="S14" s="18">
        <v>0</v>
      </c>
      <c r="T14" s="18">
        <v>0</v>
      </c>
      <c r="U14" s="18">
        <v>0</v>
      </c>
      <c r="V14" s="13">
        <v>0</v>
      </c>
      <c r="W14" s="17">
        <v>0</v>
      </c>
      <c r="X14" s="18">
        <v>0</v>
      </c>
      <c r="Y14" s="18">
        <v>0</v>
      </c>
      <c r="Z14" s="18">
        <v>0</v>
      </c>
      <c r="AA14" s="18">
        <v>0</v>
      </c>
      <c r="AB14" s="18">
        <v>0</v>
      </c>
      <c r="AC14" s="13">
        <v>0</v>
      </c>
      <c r="AD14" s="17">
        <v>0</v>
      </c>
      <c r="AE14" s="18">
        <v>0</v>
      </c>
      <c r="AF14" s="18">
        <v>0</v>
      </c>
      <c r="AG14" s="18">
        <v>0</v>
      </c>
      <c r="AH14" s="18">
        <v>0</v>
      </c>
      <c r="AI14" s="18">
        <v>0</v>
      </c>
      <c r="AJ14" s="13">
        <v>0</v>
      </c>
    </row>
    <row r="15" spans="1:43" x14ac:dyDescent="0.35">
      <c r="A15" s="4" t="s">
        <v>5</v>
      </c>
      <c r="B15" s="101">
        <v>0</v>
      </c>
      <c r="C15" s="102">
        <v>2019053</v>
      </c>
      <c r="D15" s="102">
        <v>0</v>
      </c>
      <c r="E15" s="102">
        <v>6399</v>
      </c>
      <c r="F15" s="102">
        <v>0</v>
      </c>
      <c r="G15" s="102">
        <v>0</v>
      </c>
      <c r="H15" s="103">
        <v>2025452</v>
      </c>
      <c r="I15" s="17">
        <v>0</v>
      </c>
      <c r="J15" s="18">
        <v>0</v>
      </c>
      <c r="K15" s="18">
        <v>0</v>
      </c>
      <c r="L15" s="18">
        <v>0</v>
      </c>
      <c r="M15" s="18">
        <v>0</v>
      </c>
      <c r="N15" s="18">
        <v>0</v>
      </c>
      <c r="O15" s="13">
        <v>0</v>
      </c>
      <c r="P15" s="17">
        <v>0</v>
      </c>
      <c r="Q15" s="18">
        <v>0</v>
      </c>
      <c r="R15" s="18">
        <v>0</v>
      </c>
      <c r="S15" s="18">
        <v>0</v>
      </c>
      <c r="T15" s="18">
        <v>0</v>
      </c>
      <c r="U15" s="18">
        <v>0</v>
      </c>
      <c r="V15" s="13">
        <v>0</v>
      </c>
      <c r="W15" s="17">
        <v>0</v>
      </c>
      <c r="X15" s="18">
        <v>2019053</v>
      </c>
      <c r="Y15" s="18">
        <v>0</v>
      </c>
      <c r="Z15" s="18">
        <v>6399</v>
      </c>
      <c r="AA15" s="18">
        <v>0</v>
      </c>
      <c r="AB15" s="18">
        <v>0</v>
      </c>
      <c r="AC15" s="13">
        <v>2025452</v>
      </c>
      <c r="AD15" s="17">
        <v>0</v>
      </c>
      <c r="AE15" s="18">
        <v>0</v>
      </c>
      <c r="AF15" s="18">
        <v>0</v>
      </c>
      <c r="AG15" s="18">
        <v>0</v>
      </c>
      <c r="AH15" s="18">
        <v>0</v>
      </c>
      <c r="AI15" s="18">
        <v>0</v>
      </c>
      <c r="AJ15" s="13">
        <v>0</v>
      </c>
    </row>
    <row r="16" spans="1:43" x14ac:dyDescent="0.35">
      <c r="A16" s="4" t="s">
        <v>6</v>
      </c>
      <c r="B16" s="101">
        <v>0</v>
      </c>
      <c r="C16" s="102">
        <v>0</v>
      </c>
      <c r="D16" s="102">
        <v>0</v>
      </c>
      <c r="E16" s="102">
        <v>0</v>
      </c>
      <c r="F16" s="102">
        <v>0</v>
      </c>
      <c r="G16" s="102">
        <v>0</v>
      </c>
      <c r="H16" s="103">
        <v>0</v>
      </c>
      <c r="I16" s="17">
        <v>0</v>
      </c>
      <c r="J16" s="18">
        <v>0</v>
      </c>
      <c r="K16" s="18">
        <v>0</v>
      </c>
      <c r="L16" s="18">
        <v>0</v>
      </c>
      <c r="M16" s="18">
        <v>0</v>
      </c>
      <c r="N16" s="18">
        <v>0</v>
      </c>
      <c r="O16" s="13">
        <v>0</v>
      </c>
      <c r="P16" s="17">
        <v>0</v>
      </c>
      <c r="Q16" s="18">
        <v>0</v>
      </c>
      <c r="R16" s="18">
        <v>0</v>
      </c>
      <c r="S16" s="18">
        <v>0</v>
      </c>
      <c r="T16" s="18">
        <v>0</v>
      </c>
      <c r="U16" s="18">
        <v>0</v>
      </c>
      <c r="V16" s="13">
        <v>0</v>
      </c>
      <c r="W16" s="17">
        <v>0</v>
      </c>
      <c r="X16" s="18">
        <v>0</v>
      </c>
      <c r="Y16" s="18">
        <v>0</v>
      </c>
      <c r="Z16" s="18">
        <v>0</v>
      </c>
      <c r="AA16" s="18">
        <v>0</v>
      </c>
      <c r="AB16" s="18">
        <v>0</v>
      </c>
      <c r="AC16" s="13">
        <v>0</v>
      </c>
      <c r="AD16" s="17">
        <v>0</v>
      </c>
      <c r="AE16" s="18">
        <v>0</v>
      </c>
      <c r="AF16" s="18">
        <v>0</v>
      </c>
      <c r="AG16" s="18">
        <v>0</v>
      </c>
      <c r="AH16" s="18">
        <v>0</v>
      </c>
      <c r="AI16" s="18">
        <v>0</v>
      </c>
      <c r="AJ16" s="13">
        <v>0</v>
      </c>
    </row>
    <row r="17" spans="1:36" x14ac:dyDescent="0.35">
      <c r="A17" s="4" t="s">
        <v>7</v>
      </c>
      <c r="B17" s="101">
        <v>0</v>
      </c>
      <c r="C17" s="102">
        <v>0</v>
      </c>
      <c r="D17" s="102">
        <v>0</v>
      </c>
      <c r="E17" s="102">
        <v>0</v>
      </c>
      <c r="F17" s="102">
        <v>0</v>
      </c>
      <c r="G17" s="102">
        <v>0</v>
      </c>
      <c r="H17" s="103">
        <v>0</v>
      </c>
      <c r="I17" s="17">
        <v>0</v>
      </c>
      <c r="J17" s="18">
        <v>0</v>
      </c>
      <c r="K17" s="18">
        <v>0</v>
      </c>
      <c r="L17" s="18">
        <v>0</v>
      </c>
      <c r="M17" s="18">
        <v>0</v>
      </c>
      <c r="N17" s="18">
        <v>0</v>
      </c>
      <c r="O17" s="13">
        <v>0</v>
      </c>
      <c r="P17" s="17">
        <v>0</v>
      </c>
      <c r="Q17" s="18">
        <v>0</v>
      </c>
      <c r="R17" s="18">
        <v>0</v>
      </c>
      <c r="S17" s="18">
        <v>0</v>
      </c>
      <c r="T17" s="18">
        <v>0</v>
      </c>
      <c r="U17" s="18">
        <v>0</v>
      </c>
      <c r="V17" s="13">
        <v>0</v>
      </c>
      <c r="W17" s="17">
        <v>0</v>
      </c>
      <c r="X17" s="18">
        <v>0</v>
      </c>
      <c r="Y17" s="18">
        <v>0</v>
      </c>
      <c r="Z17" s="18">
        <v>0</v>
      </c>
      <c r="AA17" s="18">
        <v>0</v>
      </c>
      <c r="AB17" s="18">
        <v>0</v>
      </c>
      <c r="AC17" s="13">
        <v>0</v>
      </c>
      <c r="AD17" s="17">
        <v>0</v>
      </c>
      <c r="AE17" s="18">
        <v>0</v>
      </c>
      <c r="AF17" s="18">
        <v>0</v>
      </c>
      <c r="AG17" s="18">
        <v>0</v>
      </c>
      <c r="AH17" s="18">
        <v>0</v>
      </c>
      <c r="AI17" s="18">
        <v>0</v>
      </c>
      <c r="AJ17" s="13">
        <v>0</v>
      </c>
    </row>
    <row r="18" spans="1:36" x14ac:dyDescent="0.35">
      <c r="A18" s="4" t="s">
        <v>8</v>
      </c>
      <c r="B18" s="101">
        <v>0</v>
      </c>
      <c r="C18" s="102">
        <v>29545</v>
      </c>
      <c r="D18" s="102">
        <v>0</v>
      </c>
      <c r="E18" s="102">
        <v>0</v>
      </c>
      <c r="F18" s="102">
        <v>0</v>
      </c>
      <c r="G18" s="102">
        <v>0</v>
      </c>
      <c r="H18" s="103">
        <v>29545</v>
      </c>
      <c r="I18" s="17">
        <v>0</v>
      </c>
      <c r="J18" s="18">
        <v>0</v>
      </c>
      <c r="K18" s="18">
        <v>0</v>
      </c>
      <c r="L18" s="18">
        <v>0</v>
      </c>
      <c r="M18" s="18">
        <v>0</v>
      </c>
      <c r="N18" s="18">
        <v>0</v>
      </c>
      <c r="O18" s="13">
        <v>0</v>
      </c>
      <c r="P18" s="17">
        <v>0</v>
      </c>
      <c r="Q18" s="18">
        <v>0</v>
      </c>
      <c r="R18" s="18">
        <v>0</v>
      </c>
      <c r="S18" s="18">
        <v>0</v>
      </c>
      <c r="T18" s="18">
        <v>0</v>
      </c>
      <c r="U18" s="18">
        <v>0</v>
      </c>
      <c r="V18" s="13">
        <v>0</v>
      </c>
      <c r="W18" s="17">
        <v>0</v>
      </c>
      <c r="X18" s="18">
        <v>29545</v>
      </c>
      <c r="Y18" s="18">
        <v>0</v>
      </c>
      <c r="Z18" s="18">
        <v>0</v>
      </c>
      <c r="AA18" s="18">
        <v>0</v>
      </c>
      <c r="AB18" s="18">
        <v>0</v>
      </c>
      <c r="AC18" s="13">
        <v>29545</v>
      </c>
      <c r="AD18" s="17">
        <v>0</v>
      </c>
      <c r="AE18" s="18">
        <v>0</v>
      </c>
      <c r="AF18" s="18">
        <v>0</v>
      </c>
      <c r="AG18" s="18">
        <v>0</v>
      </c>
      <c r="AH18" s="18">
        <v>0</v>
      </c>
      <c r="AI18" s="18">
        <v>0</v>
      </c>
      <c r="AJ18" s="13">
        <v>0</v>
      </c>
    </row>
    <row r="19" spans="1:36" x14ac:dyDescent="0.35">
      <c r="A19" s="4" t="s">
        <v>9</v>
      </c>
      <c r="B19" s="101">
        <v>0</v>
      </c>
      <c r="C19" s="102">
        <v>0</v>
      </c>
      <c r="D19" s="102">
        <v>0</v>
      </c>
      <c r="E19" s="102">
        <v>0</v>
      </c>
      <c r="F19" s="102">
        <v>0</v>
      </c>
      <c r="G19" s="102">
        <v>0</v>
      </c>
      <c r="H19" s="103">
        <v>0</v>
      </c>
      <c r="I19" s="17">
        <v>0</v>
      </c>
      <c r="J19" s="18">
        <v>0</v>
      </c>
      <c r="K19" s="18">
        <v>0</v>
      </c>
      <c r="L19" s="18">
        <v>0</v>
      </c>
      <c r="M19" s="18">
        <v>0</v>
      </c>
      <c r="N19" s="18">
        <v>0</v>
      </c>
      <c r="O19" s="13">
        <v>0</v>
      </c>
      <c r="P19" s="17">
        <v>0</v>
      </c>
      <c r="Q19" s="18">
        <v>0</v>
      </c>
      <c r="R19" s="18">
        <v>0</v>
      </c>
      <c r="S19" s="18">
        <v>0</v>
      </c>
      <c r="T19" s="18">
        <v>0</v>
      </c>
      <c r="U19" s="18">
        <v>0</v>
      </c>
      <c r="V19" s="13">
        <v>0</v>
      </c>
      <c r="W19" s="17">
        <v>0</v>
      </c>
      <c r="X19" s="18">
        <v>0</v>
      </c>
      <c r="Y19" s="18">
        <v>0</v>
      </c>
      <c r="Z19" s="18">
        <v>0</v>
      </c>
      <c r="AA19" s="18">
        <v>0</v>
      </c>
      <c r="AB19" s="18">
        <v>0</v>
      </c>
      <c r="AC19" s="13">
        <v>0</v>
      </c>
      <c r="AD19" s="17">
        <v>0</v>
      </c>
      <c r="AE19" s="18">
        <v>0</v>
      </c>
      <c r="AF19" s="18">
        <v>0</v>
      </c>
      <c r="AG19" s="18">
        <v>0</v>
      </c>
      <c r="AH19" s="18">
        <v>0</v>
      </c>
      <c r="AI19" s="18">
        <v>0</v>
      </c>
      <c r="AJ19" s="13">
        <v>0</v>
      </c>
    </row>
    <row r="20" spans="1:36" x14ac:dyDescent="0.35">
      <c r="A20" s="4" t="s">
        <v>10</v>
      </c>
      <c r="B20" s="101">
        <v>0</v>
      </c>
      <c r="C20" s="102">
        <v>0</v>
      </c>
      <c r="D20" s="102">
        <v>0</v>
      </c>
      <c r="E20" s="102">
        <v>0</v>
      </c>
      <c r="F20" s="102">
        <v>0</v>
      </c>
      <c r="G20" s="102">
        <v>0</v>
      </c>
      <c r="H20" s="103">
        <v>0</v>
      </c>
      <c r="I20" s="17">
        <v>0</v>
      </c>
      <c r="J20" s="18">
        <v>0</v>
      </c>
      <c r="K20" s="18">
        <v>0</v>
      </c>
      <c r="L20" s="18">
        <v>0</v>
      </c>
      <c r="M20" s="18">
        <v>0</v>
      </c>
      <c r="N20" s="18">
        <v>0</v>
      </c>
      <c r="O20" s="13">
        <v>0</v>
      </c>
      <c r="P20" s="17">
        <v>0</v>
      </c>
      <c r="Q20" s="18">
        <v>0</v>
      </c>
      <c r="R20" s="18">
        <v>0</v>
      </c>
      <c r="S20" s="18">
        <v>0</v>
      </c>
      <c r="T20" s="18">
        <v>0</v>
      </c>
      <c r="U20" s="18">
        <v>0</v>
      </c>
      <c r="V20" s="13">
        <v>0</v>
      </c>
      <c r="W20" s="17">
        <v>0</v>
      </c>
      <c r="X20" s="18">
        <v>0</v>
      </c>
      <c r="Y20" s="18">
        <v>0</v>
      </c>
      <c r="Z20" s="18">
        <v>0</v>
      </c>
      <c r="AA20" s="18">
        <v>0</v>
      </c>
      <c r="AB20" s="18">
        <v>0</v>
      </c>
      <c r="AC20" s="13">
        <v>0</v>
      </c>
      <c r="AD20" s="17">
        <v>0</v>
      </c>
      <c r="AE20" s="18">
        <v>0</v>
      </c>
      <c r="AF20" s="18">
        <v>0</v>
      </c>
      <c r="AG20" s="18">
        <v>0</v>
      </c>
      <c r="AH20" s="18">
        <v>0</v>
      </c>
      <c r="AI20" s="18">
        <v>0</v>
      </c>
      <c r="AJ20" s="13">
        <v>0</v>
      </c>
    </row>
    <row r="21" spans="1:36" x14ac:dyDescent="0.35">
      <c r="A21" s="4" t="s">
        <v>11</v>
      </c>
      <c r="B21" s="101">
        <v>0</v>
      </c>
      <c r="C21" s="102">
        <v>0</v>
      </c>
      <c r="D21" s="102">
        <v>29304</v>
      </c>
      <c r="E21" s="102">
        <v>0</v>
      </c>
      <c r="F21" s="102">
        <v>0</v>
      </c>
      <c r="G21" s="102">
        <v>0</v>
      </c>
      <c r="H21" s="103">
        <v>29304</v>
      </c>
      <c r="I21" s="17">
        <v>0</v>
      </c>
      <c r="J21" s="18">
        <v>0</v>
      </c>
      <c r="K21" s="18">
        <v>0</v>
      </c>
      <c r="L21" s="18">
        <v>0</v>
      </c>
      <c r="M21" s="18">
        <v>0</v>
      </c>
      <c r="N21" s="18">
        <v>0</v>
      </c>
      <c r="O21" s="13">
        <v>0</v>
      </c>
      <c r="P21" s="17">
        <v>0</v>
      </c>
      <c r="Q21" s="18">
        <v>0</v>
      </c>
      <c r="R21" s="18">
        <v>0</v>
      </c>
      <c r="S21" s="18">
        <v>0</v>
      </c>
      <c r="T21" s="18">
        <v>0</v>
      </c>
      <c r="U21" s="18">
        <v>0</v>
      </c>
      <c r="V21" s="13">
        <v>0</v>
      </c>
      <c r="W21" s="17">
        <v>0</v>
      </c>
      <c r="X21" s="18">
        <v>0</v>
      </c>
      <c r="Y21" s="18">
        <v>29304</v>
      </c>
      <c r="Z21" s="18">
        <v>0</v>
      </c>
      <c r="AA21" s="18">
        <v>0</v>
      </c>
      <c r="AB21" s="18">
        <v>0</v>
      </c>
      <c r="AC21" s="13">
        <v>29304</v>
      </c>
      <c r="AD21" s="17">
        <v>0</v>
      </c>
      <c r="AE21" s="18">
        <v>0</v>
      </c>
      <c r="AF21" s="18">
        <v>0</v>
      </c>
      <c r="AG21" s="18">
        <v>0</v>
      </c>
      <c r="AH21" s="18">
        <v>0</v>
      </c>
      <c r="AI21" s="18">
        <v>0</v>
      </c>
      <c r="AJ21" s="13">
        <v>0</v>
      </c>
    </row>
    <row r="22" spans="1:36" x14ac:dyDescent="0.35">
      <c r="A22" s="4" t="s">
        <v>12</v>
      </c>
      <c r="B22" s="101">
        <v>0</v>
      </c>
      <c r="C22" s="102">
        <v>0</v>
      </c>
      <c r="D22" s="102">
        <v>0</v>
      </c>
      <c r="E22" s="102">
        <v>0</v>
      </c>
      <c r="F22" s="102">
        <v>0</v>
      </c>
      <c r="G22" s="102">
        <v>0</v>
      </c>
      <c r="H22" s="103">
        <v>0</v>
      </c>
      <c r="I22" s="17">
        <v>0</v>
      </c>
      <c r="J22" s="18">
        <v>0</v>
      </c>
      <c r="K22" s="18">
        <v>0</v>
      </c>
      <c r="L22" s="18">
        <v>0</v>
      </c>
      <c r="M22" s="18">
        <v>0</v>
      </c>
      <c r="N22" s="18">
        <v>0</v>
      </c>
      <c r="O22" s="13">
        <v>0</v>
      </c>
      <c r="P22" s="17">
        <v>0</v>
      </c>
      <c r="Q22" s="18">
        <v>0</v>
      </c>
      <c r="R22" s="18">
        <v>0</v>
      </c>
      <c r="S22" s="18">
        <v>0</v>
      </c>
      <c r="T22" s="18">
        <v>0</v>
      </c>
      <c r="U22" s="18">
        <v>0</v>
      </c>
      <c r="V22" s="13">
        <v>0</v>
      </c>
      <c r="W22" s="17">
        <v>0</v>
      </c>
      <c r="X22" s="18">
        <v>0</v>
      </c>
      <c r="Y22" s="18">
        <v>0</v>
      </c>
      <c r="Z22" s="18">
        <v>0</v>
      </c>
      <c r="AA22" s="18">
        <v>0</v>
      </c>
      <c r="AB22" s="18">
        <v>0</v>
      </c>
      <c r="AC22" s="13">
        <v>0</v>
      </c>
      <c r="AD22" s="17">
        <v>0</v>
      </c>
      <c r="AE22" s="18">
        <v>0</v>
      </c>
      <c r="AF22" s="18">
        <v>0</v>
      </c>
      <c r="AG22" s="18">
        <v>0</v>
      </c>
      <c r="AH22" s="18">
        <v>0</v>
      </c>
      <c r="AI22" s="18">
        <v>0</v>
      </c>
      <c r="AJ22" s="13">
        <v>0</v>
      </c>
    </row>
    <row r="23" spans="1:36" x14ac:dyDescent="0.35">
      <c r="A23" s="4" t="s">
        <v>13</v>
      </c>
      <c r="B23" s="101">
        <v>0</v>
      </c>
      <c r="C23" s="102">
        <v>0</v>
      </c>
      <c r="D23" s="102">
        <v>0</v>
      </c>
      <c r="E23" s="102">
        <v>2360</v>
      </c>
      <c r="F23" s="102">
        <v>0</v>
      </c>
      <c r="G23" s="102">
        <v>0</v>
      </c>
      <c r="H23" s="103">
        <v>2360</v>
      </c>
      <c r="I23" s="17">
        <v>0</v>
      </c>
      <c r="J23" s="18">
        <v>0</v>
      </c>
      <c r="K23" s="18">
        <v>0</v>
      </c>
      <c r="L23" s="18">
        <v>0</v>
      </c>
      <c r="M23" s="18">
        <v>0</v>
      </c>
      <c r="N23" s="18">
        <v>0</v>
      </c>
      <c r="O23" s="13">
        <v>0</v>
      </c>
      <c r="P23" s="17">
        <v>0</v>
      </c>
      <c r="Q23" s="18">
        <v>0</v>
      </c>
      <c r="R23" s="18">
        <v>0</v>
      </c>
      <c r="S23" s="18">
        <v>2360</v>
      </c>
      <c r="T23" s="18">
        <v>0</v>
      </c>
      <c r="U23" s="18">
        <v>0</v>
      </c>
      <c r="V23" s="13">
        <v>2360</v>
      </c>
      <c r="W23" s="17">
        <v>0</v>
      </c>
      <c r="X23" s="18">
        <v>0</v>
      </c>
      <c r="Y23" s="18">
        <v>0</v>
      </c>
      <c r="Z23" s="18">
        <v>0</v>
      </c>
      <c r="AA23" s="18">
        <v>0</v>
      </c>
      <c r="AB23" s="18">
        <v>0</v>
      </c>
      <c r="AC23" s="13">
        <v>0</v>
      </c>
      <c r="AD23" s="17">
        <v>0</v>
      </c>
      <c r="AE23" s="18">
        <v>0</v>
      </c>
      <c r="AF23" s="18">
        <v>0</v>
      </c>
      <c r="AG23" s="18">
        <v>0</v>
      </c>
      <c r="AH23" s="18">
        <v>0</v>
      </c>
      <c r="AI23" s="18">
        <v>0</v>
      </c>
      <c r="AJ23" s="13">
        <v>0</v>
      </c>
    </row>
    <row r="24" spans="1:36" x14ac:dyDescent="0.35">
      <c r="A24" s="4" t="s">
        <v>14</v>
      </c>
      <c r="B24" s="101">
        <v>0</v>
      </c>
      <c r="C24" s="102">
        <v>0</v>
      </c>
      <c r="D24" s="102">
        <v>0</v>
      </c>
      <c r="E24" s="102">
        <v>0</v>
      </c>
      <c r="F24" s="102">
        <v>0</v>
      </c>
      <c r="G24" s="102">
        <v>0</v>
      </c>
      <c r="H24" s="103">
        <v>0</v>
      </c>
      <c r="I24" s="17">
        <v>0</v>
      </c>
      <c r="J24" s="18">
        <v>0</v>
      </c>
      <c r="K24" s="18">
        <v>0</v>
      </c>
      <c r="L24" s="18">
        <v>0</v>
      </c>
      <c r="M24" s="18">
        <v>0</v>
      </c>
      <c r="N24" s="18">
        <v>0</v>
      </c>
      <c r="O24" s="13">
        <v>0</v>
      </c>
      <c r="P24" s="17">
        <v>0</v>
      </c>
      <c r="Q24" s="18">
        <v>0</v>
      </c>
      <c r="R24" s="18">
        <v>0</v>
      </c>
      <c r="S24" s="18">
        <v>0</v>
      </c>
      <c r="T24" s="18">
        <v>0</v>
      </c>
      <c r="U24" s="18">
        <v>0</v>
      </c>
      <c r="V24" s="13">
        <v>0</v>
      </c>
      <c r="W24" s="17">
        <v>0</v>
      </c>
      <c r="X24" s="18">
        <v>0</v>
      </c>
      <c r="Y24" s="18">
        <v>0</v>
      </c>
      <c r="Z24" s="18">
        <v>0</v>
      </c>
      <c r="AA24" s="18">
        <v>0</v>
      </c>
      <c r="AB24" s="18">
        <v>0</v>
      </c>
      <c r="AC24" s="13">
        <v>0</v>
      </c>
      <c r="AD24" s="17">
        <v>0</v>
      </c>
      <c r="AE24" s="18">
        <v>0</v>
      </c>
      <c r="AF24" s="18">
        <v>0</v>
      </c>
      <c r="AG24" s="18">
        <v>0</v>
      </c>
      <c r="AH24" s="18">
        <v>0</v>
      </c>
      <c r="AI24" s="18">
        <v>0</v>
      </c>
      <c r="AJ24" s="13">
        <v>0</v>
      </c>
    </row>
    <row r="25" spans="1:36" x14ac:dyDescent="0.35">
      <c r="A25" s="4" t="s">
        <v>15</v>
      </c>
      <c r="B25" s="101">
        <v>0</v>
      </c>
      <c r="C25" s="102">
        <v>0</v>
      </c>
      <c r="D25" s="102">
        <v>0</v>
      </c>
      <c r="E25" s="102">
        <v>0</v>
      </c>
      <c r="F25" s="102">
        <v>0</v>
      </c>
      <c r="G25" s="102">
        <v>0</v>
      </c>
      <c r="H25" s="103">
        <v>0</v>
      </c>
      <c r="I25" s="17">
        <v>0</v>
      </c>
      <c r="J25" s="18">
        <v>0</v>
      </c>
      <c r="K25" s="18">
        <v>0</v>
      </c>
      <c r="L25" s="18">
        <v>0</v>
      </c>
      <c r="M25" s="18">
        <v>0</v>
      </c>
      <c r="N25" s="18">
        <v>0</v>
      </c>
      <c r="O25" s="13">
        <v>0</v>
      </c>
      <c r="P25" s="17">
        <v>0</v>
      </c>
      <c r="Q25" s="18">
        <v>0</v>
      </c>
      <c r="R25" s="18">
        <v>0</v>
      </c>
      <c r="S25" s="18">
        <v>0</v>
      </c>
      <c r="T25" s="18">
        <v>0</v>
      </c>
      <c r="U25" s="18">
        <v>0</v>
      </c>
      <c r="V25" s="13">
        <v>0</v>
      </c>
      <c r="W25" s="17">
        <v>0</v>
      </c>
      <c r="X25" s="18">
        <v>0</v>
      </c>
      <c r="Y25" s="18">
        <v>0</v>
      </c>
      <c r="Z25" s="18">
        <v>0</v>
      </c>
      <c r="AA25" s="18">
        <v>0</v>
      </c>
      <c r="AB25" s="18">
        <v>0</v>
      </c>
      <c r="AC25" s="13">
        <v>0</v>
      </c>
      <c r="AD25" s="17">
        <v>0</v>
      </c>
      <c r="AE25" s="18">
        <v>0</v>
      </c>
      <c r="AF25" s="18">
        <v>0</v>
      </c>
      <c r="AG25" s="18">
        <v>0</v>
      </c>
      <c r="AH25" s="18">
        <v>0</v>
      </c>
      <c r="AI25" s="18">
        <v>0</v>
      </c>
      <c r="AJ25" s="13">
        <v>0</v>
      </c>
    </row>
    <row r="26" spans="1:36" x14ac:dyDescent="0.35">
      <c r="A26" s="4" t="s">
        <v>16</v>
      </c>
      <c r="B26" s="101">
        <v>0</v>
      </c>
      <c r="C26" s="102">
        <v>7806</v>
      </c>
      <c r="D26" s="102">
        <v>5578</v>
      </c>
      <c r="E26" s="102">
        <v>0</v>
      </c>
      <c r="F26" s="102">
        <v>0</v>
      </c>
      <c r="G26" s="102">
        <v>0</v>
      </c>
      <c r="H26" s="103">
        <v>13384</v>
      </c>
      <c r="I26" s="17">
        <v>0</v>
      </c>
      <c r="J26" s="18">
        <v>0</v>
      </c>
      <c r="K26" s="18">
        <v>0</v>
      </c>
      <c r="L26" s="18">
        <v>0</v>
      </c>
      <c r="M26" s="18">
        <v>0</v>
      </c>
      <c r="N26" s="18">
        <v>0</v>
      </c>
      <c r="O26" s="13">
        <v>0</v>
      </c>
      <c r="P26" s="17">
        <v>0</v>
      </c>
      <c r="Q26" s="18">
        <v>0</v>
      </c>
      <c r="R26" s="18">
        <v>0</v>
      </c>
      <c r="S26" s="18">
        <v>0</v>
      </c>
      <c r="T26" s="18">
        <v>0</v>
      </c>
      <c r="U26" s="18">
        <v>0</v>
      </c>
      <c r="V26" s="13">
        <v>0</v>
      </c>
      <c r="W26" s="17">
        <v>0</v>
      </c>
      <c r="X26" s="18">
        <v>7806</v>
      </c>
      <c r="Y26" s="18">
        <v>0</v>
      </c>
      <c r="Z26" s="18">
        <v>0</v>
      </c>
      <c r="AA26" s="18">
        <v>0</v>
      </c>
      <c r="AB26" s="18">
        <v>0</v>
      </c>
      <c r="AC26" s="13">
        <v>7806</v>
      </c>
      <c r="AD26" s="17">
        <v>0</v>
      </c>
      <c r="AE26" s="18">
        <v>0</v>
      </c>
      <c r="AF26" s="18">
        <v>5578</v>
      </c>
      <c r="AG26" s="18">
        <v>0</v>
      </c>
      <c r="AH26" s="18">
        <v>0</v>
      </c>
      <c r="AI26" s="18">
        <v>0</v>
      </c>
      <c r="AJ26" s="13">
        <v>5578</v>
      </c>
    </row>
    <row r="27" spans="1:36" x14ac:dyDescent="0.35">
      <c r="A27" s="4" t="s">
        <v>17</v>
      </c>
      <c r="B27" s="101">
        <v>0</v>
      </c>
      <c r="C27" s="102">
        <v>127060</v>
      </c>
      <c r="D27" s="102">
        <v>0</v>
      </c>
      <c r="E27" s="102">
        <v>0</v>
      </c>
      <c r="F27" s="102">
        <v>0</v>
      </c>
      <c r="G27" s="102">
        <v>0</v>
      </c>
      <c r="H27" s="103">
        <v>127060</v>
      </c>
      <c r="I27" s="17">
        <v>0</v>
      </c>
      <c r="J27" s="18">
        <v>0</v>
      </c>
      <c r="K27" s="18">
        <v>0</v>
      </c>
      <c r="L27" s="18">
        <v>0</v>
      </c>
      <c r="M27" s="18">
        <v>0</v>
      </c>
      <c r="N27" s="18">
        <v>0</v>
      </c>
      <c r="O27" s="13">
        <v>0</v>
      </c>
      <c r="P27" s="17">
        <v>0</v>
      </c>
      <c r="Q27" s="18">
        <v>0</v>
      </c>
      <c r="R27" s="18">
        <v>0</v>
      </c>
      <c r="S27" s="18">
        <v>0</v>
      </c>
      <c r="T27" s="18">
        <v>0</v>
      </c>
      <c r="U27" s="18">
        <v>0</v>
      </c>
      <c r="V27" s="13">
        <v>0</v>
      </c>
      <c r="W27" s="17">
        <v>0</v>
      </c>
      <c r="X27" s="18">
        <v>127060</v>
      </c>
      <c r="Y27" s="18">
        <v>0</v>
      </c>
      <c r="Z27" s="18">
        <v>0</v>
      </c>
      <c r="AA27" s="18">
        <v>0</v>
      </c>
      <c r="AB27" s="18">
        <v>0</v>
      </c>
      <c r="AC27" s="13">
        <v>127060</v>
      </c>
      <c r="AD27" s="17">
        <v>0</v>
      </c>
      <c r="AE27" s="18">
        <v>0</v>
      </c>
      <c r="AF27" s="18">
        <v>0</v>
      </c>
      <c r="AG27" s="18">
        <v>0</v>
      </c>
      <c r="AH27" s="18">
        <v>0</v>
      </c>
      <c r="AI27" s="18">
        <v>0</v>
      </c>
      <c r="AJ27" s="13">
        <v>0</v>
      </c>
    </row>
    <row r="28" spans="1:36" x14ac:dyDescent="0.35">
      <c r="A28" s="4" t="s">
        <v>18</v>
      </c>
      <c r="B28" s="101">
        <v>0</v>
      </c>
      <c r="C28" s="102">
        <v>0</v>
      </c>
      <c r="D28" s="102">
        <v>0</v>
      </c>
      <c r="E28" s="102">
        <v>0</v>
      </c>
      <c r="F28" s="102">
        <v>0</v>
      </c>
      <c r="G28" s="102">
        <v>0</v>
      </c>
      <c r="H28" s="103">
        <v>0</v>
      </c>
      <c r="I28" s="17">
        <v>0</v>
      </c>
      <c r="J28" s="18">
        <v>0</v>
      </c>
      <c r="K28" s="18">
        <v>0</v>
      </c>
      <c r="L28" s="18">
        <v>0</v>
      </c>
      <c r="M28" s="18">
        <v>0</v>
      </c>
      <c r="N28" s="18">
        <v>0</v>
      </c>
      <c r="O28" s="13">
        <v>0</v>
      </c>
      <c r="P28" s="17">
        <v>0</v>
      </c>
      <c r="Q28" s="18">
        <v>0</v>
      </c>
      <c r="R28" s="18">
        <v>0</v>
      </c>
      <c r="S28" s="18">
        <v>0</v>
      </c>
      <c r="T28" s="18">
        <v>0</v>
      </c>
      <c r="U28" s="18">
        <v>0</v>
      </c>
      <c r="V28" s="13">
        <v>0</v>
      </c>
      <c r="W28" s="17">
        <v>0</v>
      </c>
      <c r="X28" s="18">
        <v>0</v>
      </c>
      <c r="Y28" s="18">
        <v>0</v>
      </c>
      <c r="Z28" s="18">
        <v>0</v>
      </c>
      <c r="AA28" s="18">
        <v>0</v>
      </c>
      <c r="AB28" s="18">
        <v>0</v>
      </c>
      <c r="AC28" s="13">
        <v>0</v>
      </c>
      <c r="AD28" s="17">
        <v>0</v>
      </c>
      <c r="AE28" s="18">
        <v>0</v>
      </c>
      <c r="AF28" s="18">
        <v>0</v>
      </c>
      <c r="AG28" s="18">
        <v>0</v>
      </c>
      <c r="AH28" s="18">
        <v>0</v>
      </c>
      <c r="AI28" s="18">
        <v>0</v>
      </c>
      <c r="AJ28" s="13">
        <v>0</v>
      </c>
    </row>
    <row r="29" spans="1:36" x14ac:dyDescent="0.35">
      <c r="A29" s="4" t="s">
        <v>19</v>
      </c>
      <c r="B29" s="101">
        <v>0</v>
      </c>
      <c r="C29" s="102">
        <v>0</v>
      </c>
      <c r="D29" s="102">
        <v>0</v>
      </c>
      <c r="E29" s="102">
        <v>0</v>
      </c>
      <c r="F29" s="102">
        <v>0</v>
      </c>
      <c r="G29" s="102">
        <v>0</v>
      </c>
      <c r="H29" s="103">
        <v>0</v>
      </c>
      <c r="I29" s="17">
        <v>0</v>
      </c>
      <c r="J29" s="18">
        <v>0</v>
      </c>
      <c r="K29" s="18">
        <v>0</v>
      </c>
      <c r="L29" s="18">
        <v>0</v>
      </c>
      <c r="M29" s="18">
        <v>0</v>
      </c>
      <c r="N29" s="18">
        <v>0</v>
      </c>
      <c r="O29" s="13">
        <v>0</v>
      </c>
      <c r="P29" s="17">
        <v>0</v>
      </c>
      <c r="Q29" s="18">
        <v>0</v>
      </c>
      <c r="R29" s="18">
        <v>0</v>
      </c>
      <c r="S29" s="18">
        <v>0</v>
      </c>
      <c r="T29" s="18">
        <v>0</v>
      </c>
      <c r="U29" s="18">
        <v>0</v>
      </c>
      <c r="V29" s="13">
        <v>0</v>
      </c>
      <c r="W29" s="17">
        <v>0</v>
      </c>
      <c r="X29" s="18">
        <v>0</v>
      </c>
      <c r="Y29" s="18">
        <v>0</v>
      </c>
      <c r="Z29" s="18">
        <v>0</v>
      </c>
      <c r="AA29" s="18">
        <v>0</v>
      </c>
      <c r="AB29" s="18">
        <v>0</v>
      </c>
      <c r="AC29" s="13">
        <v>0</v>
      </c>
      <c r="AD29" s="17">
        <v>0</v>
      </c>
      <c r="AE29" s="18">
        <v>0</v>
      </c>
      <c r="AF29" s="18">
        <v>0</v>
      </c>
      <c r="AG29" s="18">
        <v>0</v>
      </c>
      <c r="AH29" s="18">
        <v>0</v>
      </c>
      <c r="AI29" s="18">
        <v>0</v>
      </c>
      <c r="AJ29" s="13">
        <v>0</v>
      </c>
    </row>
    <row r="30" spans="1:36" x14ac:dyDescent="0.35">
      <c r="A30" s="4" t="s">
        <v>20</v>
      </c>
      <c r="B30" s="101">
        <v>0</v>
      </c>
      <c r="C30" s="102">
        <v>0</v>
      </c>
      <c r="D30" s="102">
        <v>0</v>
      </c>
      <c r="E30" s="102">
        <v>0</v>
      </c>
      <c r="F30" s="102">
        <v>0</v>
      </c>
      <c r="G30" s="102">
        <v>0</v>
      </c>
      <c r="H30" s="103">
        <v>0</v>
      </c>
      <c r="I30" s="17">
        <v>0</v>
      </c>
      <c r="J30" s="18">
        <v>0</v>
      </c>
      <c r="K30" s="18">
        <v>0</v>
      </c>
      <c r="L30" s="18">
        <v>0</v>
      </c>
      <c r="M30" s="18">
        <v>0</v>
      </c>
      <c r="N30" s="18">
        <v>0</v>
      </c>
      <c r="O30" s="13">
        <v>0</v>
      </c>
      <c r="P30" s="17">
        <v>0</v>
      </c>
      <c r="Q30" s="18">
        <v>0</v>
      </c>
      <c r="R30" s="18">
        <v>0</v>
      </c>
      <c r="S30" s="18">
        <v>0</v>
      </c>
      <c r="T30" s="18">
        <v>0</v>
      </c>
      <c r="U30" s="18">
        <v>0</v>
      </c>
      <c r="V30" s="13">
        <v>0</v>
      </c>
      <c r="W30" s="17">
        <v>0</v>
      </c>
      <c r="X30" s="18">
        <v>0</v>
      </c>
      <c r="Y30" s="18">
        <v>0</v>
      </c>
      <c r="Z30" s="18">
        <v>0</v>
      </c>
      <c r="AA30" s="18">
        <v>0</v>
      </c>
      <c r="AB30" s="18">
        <v>0</v>
      </c>
      <c r="AC30" s="13">
        <v>0</v>
      </c>
      <c r="AD30" s="17">
        <v>0</v>
      </c>
      <c r="AE30" s="18">
        <v>0</v>
      </c>
      <c r="AF30" s="18">
        <v>0</v>
      </c>
      <c r="AG30" s="18">
        <v>0</v>
      </c>
      <c r="AH30" s="18">
        <v>0</v>
      </c>
      <c r="AI30" s="18">
        <v>0</v>
      </c>
      <c r="AJ30" s="13">
        <v>0</v>
      </c>
    </row>
    <row r="31" spans="1:36" x14ac:dyDescent="0.35">
      <c r="A31" s="4" t="s">
        <v>21</v>
      </c>
      <c r="B31" s="101">
        <v>0</v>
      </c>
      <c r="C31" s="102">
        <v>953971.41</v>
      </c>
      <c r="D31" s="102">
        <v>0</v>
      </c>
      <c r="E31" s="102">
        <v>0</v>
      </c>
      <c r="F31" s="102">
        <v>0</v>
      </c>
      <c r="G31" s="102">
        <v>158462.91</v>
      </c>
      <c r="H31" s="103">
        <v>1112434.3199999998</v>
      </c>
      <c r="I31" s="17">
        <v>0</v>
      </c>
      <c r="J31" s="18">
        <v>211914.41</v>
      </c>
      <c r="K31" s="18">
        <v>0</v>
      </c>
      <c r="L31" s="18">
        <v>0</v>
      </c>
      <c r="M31" s="18">
        <v>0</v>
      </c>
      <c r="N31" s="18">
        <v>125737.45</v>
      </c>
      <c r="O31" s="13">
        <v>337651.86</v>
      </c>
      <c r="P31" s="17">
        <v>0</v>
      </c>
      <c r="Q31" s="18">
        <v>127706.98</v>
      </c>
      <c r="R31" s="18">
        <v>0</v>
      </c>
      <c r="S31" s="18">
        <v>0</v>
      </c>
      <c r="T31" s="18">
        <v>0</v>
      </c>
      <c r="U31" s="18">
        <v>0</v>
      </c>
      <c r="V31" s="13">
        <v>127706.98</v>
      </c>
      <c r="W31" s="17">
        <v>0</v>
      </c>
      <c r="X31" s="18">
        <v>614350.02</v>
      </c>
      <c r="Y31" s="18">
        <v>0</v>
      </c>
      <c r="Z31" s="18">
        <v>0</v>
      </c>
      <c r="AA31" s="18">
        <v>0</v>
      </c>
      <c r="AB31" s="18">
        <v>32725.46</v>
      </c>
      <c r="AC31" s="13">
        <v>647075.48</v>
      </c>
      <c r="AD31" s="17">
        <v>0</v>
      </c>
      <c r="AE31" s="18">
        <v>0</v>
      </c>
      <c r="AF31" s="18">
        <v>0</v>
      </c>
      <c r="AG31" s="18">
        <v>0</v>
      </c>
      <c r="AH31" s="18">
        <v>0</v>
      </c>
      <c r="AI31" s="18">
        <v>0</v>
      </c>
      <c r="AJ31" s="13">
        <v>0</v>
      </c>
    </row>
    <row r="32" spans="1:36" x14ac:dyDescent="0.35">
      <c r="A32" s="4" t="s">
        <v>22</v>
      </c>
      <c r="B32" s="101">
        <v>0</v>
      </c>
      <c r="C32" s="102">
        <v>0</v>
      </c>
      <c r="D32" s="102">
        <v>0</v>
      </c>
      <c r="E32" s="102">
        <v>0</v>
      </c>
      <c r="F32" s="102">
        <v>0</v>
      </c>
      <c r="G32" s="102">
        <v>6317.5</v>
      </c>
      <c r="H32" s="103">
        <v>6317.5</v>
      </c>
      <c r="I32" s="17" t="s">
        <v>259</v>
      </c>
      <c r="J32" s="18" t="s">
        <v>259</v>
      </c>
      <c r="K32" s="18" t="s">
        <v>259</v>
      </c>
      <c r="L32" s="18" t="s">
        <v>259</v>
      </c>
      <c r="M32" s="18" t="s">
        <v>259</v>
      </c>
      <c r="N32" s="18" t="s">
        <v>259</v>
      </c>
      <c r="O32" s="13">
        <v>0</v>
      </c>
      <c r="P32" s="17" t="s">
        <v>259</v>
      </c>
      <c r="Q32" s="18" t="s">
        <v>259</v>
      </c>
      <c r="R32" s="18" t="s">
        <v>259</v>
      </c>
      <c r="S32" s="18" t="s">
        <v>259</v>
      </c>
      <c r="T32" s="18" t="s">
        <v>259</v>
      </c>
      <c r="U32" s="18" t="s">
        <v>259</v>
      </c>
      <c r="V32" s="13">
        <v>0</v>
      </c>
      <c r="W32" s="17">
        <v>0</v>
      </c>
      <c r="X32" s="18">
        <v>0</v>
      </c>
      <c r="Y32" s="18">
        <v>0</v>
      </c>
      <c r="Z32" s="18">
        <v>0</v>
      </c>
      <c r="AA32" s="18">
        <v>0</v>
      </c>
      <c r="AB32" s="18">
        <v>6317.5</v>
      </c>
      <c r="AC32" s="13">
        <v>6317.5</v>
      </c>
      <c r="AD32" s="17" t="s">
        <v>259</v>
      </c>
      <c r="AE32" s="18" t="s">
        <v>259</v>
      </c>
      <c r="AF32" s="18" t="s">
        <v>259</v>
      </c>
      <c r="AG32" s="18" t="s">
        <v>259</v>
      </c>
      <c r="AH32" s="18" t="s">
        <v>259</v>
      </c>
      <c r="AI32" s="18" t="s">
        <v>259</v>
      </c>
      <c r="AJ32" s="13">
        <v>0</v>
      </c>
    </row>
    <row r="33" spans="1:36" x14ac:dyDescent="0.35">
      <c r="A33" s="4" t="s">
        <v>23</v>
      </c>
      <c r="B33" s="101">
        <v>0</v>
      </c>
      <c r="C33" s="102">
        <v>0</v>
      </c>
      <c r="D33" s="102">
        <v>0</v>
      </c>
      <c r="E33" s="102">
        <v>0</v>
      </c>
      <c r="F33" s="102">
        <v>0</v>
      </c>
      <c r="G33" s="102">
        <v>0</v>
      </c>
      <c r="H33" s="103">
        <v>0</v>
      </c>
      <c r="I33" s="17">
        <v>0</v>
      </c>
      <c r="J33" s="18">
        <v>0</v>
      </c>
      <c r="K33" s="18">
        <v>0</v>
      </c>
      <c r="L33" s="18">
        <v>0</v>
      </c>
      <c r="M33" s="18">
        <v>0</v>
      </c>
      <c r="N33" s="18">
        <v>0</v>
      </c>
      <c r="O33" s="13">
        <v>0</v>
      </c>
      <c r="P33" s="17">
        <v>0</v>
      </c>
      <c r="Q33" s="18">
        <v>0</v>
      </c>
      <c r="R33" s="18">
        <v>0</v>
      </c>
      <c r="S33" s="18">
        <v>0</v>
      </c>
      <c r="T33" s="18">
        <v>0</v>
      </c>
      <c r="U33" s="18">
        <v>0</v>
      </c>
      <c r="V33" s="13">
        <v>0</v>
      </c>
      <c r="W33" s="17">
        <v>0</v>
      </c>
      <c r="X33" s="18">
        <v>0</v>
      </c>
      <c r="Y33" s="18">
        <v>0</v>
      </c>
      <c r="Z33" s="18">
        <v>0</v>
      </c>
      <c r="AA33" s="18">
        <v>0</v>
      </c>
      <c r="AB33" s="18">
        <v>0</v>
      </c>
      <c r="AC33" s="13">
        <v>0</v>
      </c>
      <c r="AD33" s="17">
        <v>0</v>
      </c>
      <c r="AE33" s="18">
        <v>0</v>
      </c>
      <c r="AF33" s="18">
        <v>0</v>
      </c>
      <c r="AG33" s="18">
        <v>0</v>
      </c>
      <c r="AH33" s="18">
        <v>0</v>
      </c>
      <c r="AI33" s="18">
        <v>0</v>
      </c>
      <c r="AJ33" s="13">
        <v>0</v>
      </c>
    </row>
    <row r="34" spans="1:36" x14ac:dyDescent="0.35">
      <c r="A34" s="4" t="s">
        <v>24</v>
      </c>
      <c r="B34" s="101">
        <v>0</v>
      </c>
      <c r="C34" s="102">
        <v>1800</v>
      </c>
      <c r="D34" s="102">
        <v>0</v>
      </c>
      <c r="E34" s="102">
        <v>0</v>
      </c>
      <c r="F34" s="102">
        <v>0</v>
      </c>
      <c r="G34" s="102">
        <v>0</v>
      </c>
      <c r="H34" s="103">
        <v>1800</v>
      </c>
      <c r="I34" s="17">
        <v>0</v>
      </c>
      <c r="J34" s="18">
        <v>0</v>
      </c>
      <c r="K34" s="18">
        <v>0</v>
      </c>
      <c r="L34" s="18">
        <v>0</v>
      </c>
      <c r="M34" s="18">
        <v>0</v>
      </c>
      <c r="N34" s="18">
        <v>0</v>
      </c>
      <c r="O34" s="13">
        <v>0</v>
      </c>
      <c r="P34" s="17">
        <v>0</v>
      </c>
      <c r="Q34" s="18">
        <v>0</v>
      </c>
      <c r="R34" s="18">
        <v>0</v>
      </c>
      <c r="S34" s="18">
        <v>0</v>
      </c>
      <c r="T34" s="18">
        <v>0</v>
      </c>
      <c r="U34" s="18">
        <v>0</v>
      </c>
      <c r="V34" s="13">
        <v>0</v>
      </c>
      <c r="W34" s="17">
        <v>0</v>
      </c>
      <c r="X34" s="18">
        <v>1800</v>
      </c>
      <c r="Y34" s="18">
        <v>0</v>
      </c>
      <c r="Z34" s="18">
        <v>0</v>
      </c>
      <c r="AA34" s="18">
        <v>0</v>
      </c>
      <c r="AB34" s="18">
        <v>0</v>
      </c>
      <c r="AC34" s="13">
        <v>1800</v>
      </c>
      <c r="AD34" s="17">
        <v>0</v>
      </c>
      <c r="AE34" s="18">
        <v>0</v>
      </c>
      <c r="AF34" s="18">
        <v>0</v>
      </c>
      <c r="AG34" s="18">
        <v>0</v>
      </c>
      <c r="AH34" s="18">
        <v>0</v>
      </c>
      <c r="AI34" s="18">
        <v>0</v>
      </c>
      <c r="AJ34" s="13">
        <v>0</v>
      </c>
    </row>
    <row r="35" spans="1:36" x14ac:dyDescent="0.35">
      <c r="A35" s="4" t="s">
        <v>25</v>
      </c>
      <c r="B35" s="101">
        <v>0</v>
      </c>
      <c r="C35" s="102">
        <v>44964.800000000003</v>
      </c>
      <c r="D35" s="102">
        <v>0</v>
      </c>
      <c r="E35" s="102">
        <v>0</v>
      </c>
      <c r="F35" s="102">
        <v>0</v>
      </c>
      <c r="G35" s="102">
        <v>0</v>
      </c>
      <c r="H35" s="103">
        <v>44964.800000000003</v>
      </c>
      <c r="I35" s="17">
        <v>0</v>
      </c>
      <c r="J35" s="18">
        <v>0</v>
      </c>
      <c r="K35" s="18">
        <v>0</v>
      </c>
      <c r="L35" s="18">
        <v>0</v>
      </c>
      <c r="M35" s="18">
        <v>0</v>
      </c>
      <c r="N35" s="18">
        <v>0</v>
      </c>
      <c r="O35" s="13">
        <v>0</v>
      </c>
      <c r="P35" s="17">
        <v>0</v>
      </c>
      <c r="Q35" s="18">
        <v>0</v>
      </c>
      <c r="R35" s="18">
        <v>0</v>
      </c>
      <c r="S35" s="18">
        <v>0</v>
      </c>
      <c r="T35" s="18">
        <v>0</v>
      </c>
      <c r="U35" s="18">
        <v>0</v>
      </c>
      <c r="V35" s="13">
        <v>0</v>
      </c>
      <c r="W35" s="17">
        <v>0</v>
      </c>
      <c r="X35" s="18">
        <v>44964.800000000003</v>
      </c>
      <c r="Y35" s="18">
        <v>0</v>
      </c>
      <c r="Z35" s="18">
        <v>0</v>
      </c>
      <c r="AA35" s="18">
        <v>0</v>
      </c>
      <c r="AB35" s="18">
        <v>0</v>
      </c>
      <c r="AC35" s="13">
        <v>44964.800000000003</v>
      </c>
      <c r="AD35" s="17">
        <v>0</v>
      </c>
      <c r="AE35" s="18">
        <v>0</v>
      </c>
      <c r="AF35" s="18">
        <v>0</v>
      </c>
      <c r="AG35" s="18">
        <v>0</v>
      </c>
      <c r="AH35" s="18">
        <v>0</v>
      </c>
      <c r="AI35" s="18">
        <v>0</v>
      </c>
      <c r="AJ35" s="13">
        <v>0</v>
      </c>
    </row>
    <row r="36" spans="1:36" x14ac:dyDescent="0.35">
      <c r="A36" s="4" t="s">
        <v>26</v>
      </c>
      <c r="B36" s="101">
        <v>0</v>
      </c>
      <c r="C36" s="102">
        <v>0</v>
      </c>
      <c r="D36" s="102">
        <v>393151.3</v>
      </c>
      <c r="E36" s="102">
        <v>0</v>
      </c>
      <c r="F36" s="102">
        <v>0</v>
      </c>
      <c r="G36" s="102">
        <v>0</v>
      </c>
      <c r="H36" s="103">
        <v>393151.3</v>
      </c>
      <c r="I36" s="17">
        <v>0</v>
      </c>
      <c r="J36" s="18">
        <v>0</v>
      </c>
      <c r="K36" s="18">
        <v>0</v>
      </c>
      <c r="L36" s="18">
        <v>0</v>
      </c>
      <c r="M36" s="18">
        <v>0</v>
      </c>
      <c r="N36" s="18">
        <v>0</v>
      </c>
      <c r="O36" s="13">
        <v>0</v>
      </c>
      <c r="P36" s="17">
        <v>0</v>
      </c>
      <c r="Q36" s="18">
        <v>0</v>
      </c>
      <c r="R36" s="18">
        <v>393151.3</v>
      </c>
      <c r="S36" s="18">
        <v>0</v>
      </c>
      <c r="T36" s="18">
        <v>0</v>
      </c>
      <c r="U36" s="18">
        <v>0</v>
      </c>
      <c r="V36" s="13">
        <v>393151.3</v>
      </c>
      <c r="W36" s="17">
        <v>0</v>
      </c>
      <c r="X36" s="18">
        <v>0</v>
      </c>
      <c r="Y36" s="18">
        <v>0</v>
      </c>
      <c r="Z36" s="18">
        <v>0</v>
      </c>
      <c r="AA36" s="18">
        <v>0</v>
      </c>
      <c r="AB36" s="18">
        <v>0</v>
      </c>
      <c r="AC36" s="13">
        <v>0</v>
      </c>
      <c r="AD36" s="17">
        <v>0</v>
      </c>
      <c r="AE36" s="18">
        <v>0</v>
      </c>
      <c r="AF36" s="18">
        <v>0</v>
      </c>
      <c r="AG36" s="18">
        <v>0</v>
      </c>
      <c r="AH36" s="18">
        <v>0</v>
      </c>
      <c r="AI36" s="18">
        <v>0</v>
      </c>
      <c r="AJ36" s="13">
        <v>0</v>
      </c>
    </row>
    <row r="37" spans="1:36" x14ac:dyDescent="0.35">
      <c r="A37" s="4" t="s">
        <v>27</v>
      </c>
      <c r="B37" s="101">
        <v>0</v>
      </c>
      <c r="C37" s="102">
        <v>0</v>
      </c>
      <c r="D37" s="102">
        <v>0</v>
      </c>
      <c r="E37" s="102">
        <v>0</v>
      </c>
      <c r="F37" s="102">
        <v>0</v>
      </c>
      <c r="G37" s="102">
        <v>0</v>
      </c>
      <c r="H37" s="103">
        <v>0</v>
      </c>
      <c r="I37" s="17">
        <v>0</v>
      </c>
      <c r="J37" s="18">
        <v>0</v>
      </c>
      <c r="K37" s="18">
        <v>0</v>
      </c>
      <c r="L37" s="18">
        <v>0</v>
      </c>
      <c r="M37" s="18">
        <v>0</v>
      </c>
      <c r="N37" s="18">
        <v>0</v>
      </c>
      <c r="O37" s="13">
        <v>0</v>
      </c>
      <c r="P37" s="17">
        <v>0</v>
      </c>
      <c r="Q37" s="18">
        <v>0</v>
      </c>
      <c r="R37" s="18">
        <v>0</v>
      </c>
      <c r="S37" s="18">
        <v>0</v>
      </c>
      <c r="T37" s="18">
        <v>0</v>
      </c>
      <c r="U37" s="18">
        <v>0</v>
      </c>
      <c r="V37" s="13">
        <v>0</v>
      </c>
      <c r="W37" s="17">
        <v>0</v>
      </c>
      <c r="X37" s="18">
        <v>0</v>
      </c>
      <c r="Y37" s="18">
        <v>0</v>
      </c>
      <c r="Z37" s="18">
        <v>0</v>
      </c>
      <c r="AA37" s="18">
        <v>0</v>
      </c>
      <c r="AB37" s="18">
        <v>0</v>
      </c>
      <c r="AC37" s="13">
        <v>0</v>
      </c>
      <c r="AD37" s="17">
        <v>0</v>
      </c>
      <c r="AE37" s="18">
        <v>0</v>
      </c>
      <c r="AF37" s="18">
        <v>0</v>
      </c>
      <c r="AG37" s="18">
        <v>0</v>
      </c>
      <c r="AH37" s="18">
        <v>0</v>
      </c>
      <c r="AI37" s="18">
        <v>0</v>
      </c>
      <c r="AJ37" s="13">
        <v>0</v>
      </c>
    </row>
    <row r="38" spans="1:36" x14ac:dyDescent="0.35">
      <c r="A38" s="4" t="s">
        <v>28</v>
      </c>
      <c r="B38" s="101">
        <v>0</v>
      </c>
      <c r="C38" s="102">
        <v>0</v>
      </c>
      <c r="D38" s="102">
        <v>0</v>
      </c>
      <c r="E38" s="102">
        <v>0</v>
      </c>
      <c r="F38" s="102">
        <v>0</v>
      </c>
      <c r="G38" s="102">
        <v>0</v>
      </c>
      <c r="H38" s="103">
        <v>0</v>
      </c>
      <c r="I38" s="17">
        <v>0</v>
      </c>
      <c r="J38" s="18">
        <v>0</v>
      </c>
      <c r="K38" s="18">
        <v>0</v>
      </c>
      <c r="L38" s="18">
        <v>0</v>
      </c>
      <c r="M38" s="18">
        <v>0</v>
      </c>
      <c r="N38" s="18">
        <v>0</v>
      </c>
      <c r="O38" s="13">
        <v>0</v>
      </c>
      <c r="P38" s="17">
        <v>0</v>
      </c>
      <c r="Q38" s="18">
        <v>0</v>
      </c>
      <c r="R38" s="18">
        <v>0</v>
      </c>
      <c r="S38" s="18">
        <v>0</v>
      </c>
      <c r="T38" s="18">
        <v>0</v>
      </c>
      <c r="U38" s="18">
        <v>0</v>
      </c>
      <c r="V38" s="13">
        <v>0</v>
      </c>
      <c r="W38" s="17">
        <v>0</v>
      </c>
      <c r="X38" s="18">
        <v>0</v>
      </c>
      <c r="Y38" s="18">
        <v>0</v>
      </c>
      <c r="Z38" s="18">
        <v>0</v>
      </c>
      <c r="AA38" s="18">
        <v>0</v>
      </c>
      <c r="AB38" s="18">
        <v>0</v>
      </c>
      <c r="AC38" s="13">
        <v>0</v>
      </c>
      <c r="AD38" s="17">
        <v>0</v>
      </c>
      <c r="AE38" s="18">
        <v>0</v>
      </c>
      <c r="AF38" s="18">
        <v>0</v>
      </c>
      <c r="AG38" s="18">
        <v>0</v>
      </c>
      <c r="AH38" s="18">
        <v>0</v>
      </c>
      <c r="AI38" s="18">
        <v>0</v>
      </c>
      <c r="AJ38" s="13">
        <v>0</v>
      </c>
    </row>
    <row r="39" spans="1:36" x14ac:dyDescent="0.35">
      <c r="A39" s="4" t="s">
        <v>29</v>
      </c>
      <c r="B39" s="101">
        <v>0</v>
      </c>
      <c r="C39" s="102">
        <v>0</v>
      </c>
      <c r="D39" s="102">
        <v>0</v>
      </c>
      <c r="E39" s="102">
        <v>1827</v>
      </c>
      <c r="F39" s="102">
        <v>0</v>
      </c>
      <c r="G39" s="102">
        <v>0</v>
      </c>
      <c r="H39" s="103">
        <v>1827</v>
      </c>
      <c r="I39" s="17">
        <v>0</v>
      </c>
      <c r="J39" s="18">
        <v>0</v>
      </c>
      <c r="K39" s="18">
        <v>0</v>
      </c>
      <c r="L39" s="18">
        <v>0</v>
      </c>
      <c r="M39" s="18">
        <v>0</v>
      </c>
      <c r="N39" s="18">
        <v>0</v>
      </c>
      <c r="O39" s="13">
        <v>0</v>
      </c>
      <c r="P39" s="17">
        <v>0</v>
      </c>
      <c r="Q39" s="18">
        <v>0</v>
      </c>
      <c r="R39" s="18">
        <v>0</v>
      </c>
      <c r="S39" s="18">
        <v>0</v>
      </c>
      <c r="T39" s="18">
        <v>0</v>
      </c>
      <c r="U39" s="18">
        <v>0</v>
      </c>
      <c r="V39" s="13">
        <v>0</v>
      </c>
      <c r="W39" s="17">
        <v>0</v>
      </c>
      <c r="X39" s="18">
        <v>0</v>
      </c>
      <c r="Y39" s="18">
        <v>0</v>
      </c>
      <c r="Z39" s="18">
        <v>0</v>
      </c>
      <c r="AA39" s="18">
        <v>0</v>
      </c>
      <c r="AB39" s="18">
        <v>0</v>
      </c>
      <c r="AC39" s="13">
        <v>0</v>
      </c>
      <c r="AD39" s="17">
        <v>0</v>
      </c>
      <c r="AE39" s="18">
        <v>0</v>
      </c>
      <c r="AF39" s="18">
        <v>0</v>
      </c>
      <c r="AG39" s="18">
        <v>1827</v>
      </c>
      <c r="AH39" s="18">
        <v>0</v>
      </c>
      <c r="AI39" s="18">
        <v>0</v>
      </c>
      <c r="AJ39" s="13">
        <v>1827</v>
      </c>
    </row>
    <row r="40" spans="1:36" x14ac:dyDescent="0.35">
      <c r="A40" s="4" t="s">
        <v>30</v>
      </c>
      <c r="B40" s="101">
        <v>0</v>
      </c>
      <c r="C40" s="102">
        <v>277869</v>
      </c>
      <c r="D40" s="102">
        <v>0</v>
      </c>
      <c r="E40" s="102">
        <v>0</v>
      </c>
      <c r="F40" s="102">
        <v>0</v>
      </c>
      <c r="G40" s="102">
        <v>0</v>
      </c>
      <c r="H40" s="103">
        <v>277869</v>
      </c>
      <c r="I40" s="17">
        <v>0</v>
      </c>
      <c r="J40" s="18">
        <v>0</v>
      </c>
      <c r="K40" s="18">
        <v>0</v>
      </c>
      <c r="L40" s="18">
        <v>0</v>
      </c>
      <c r="M40" s="18">
        <v>0</v>
      </c>
      <c r="N40" s="18">
        <v>0</v>
      </c>
      <c r="O40" s="13">
        <v>0</v>
      </c>
      <c r="P40" s="17">
        <v>0</v>
      </c>
      <c r="Q40" s="18">
        <v>0</v>
      </c>
      <c r="R40" s="18">
        <v>0</v>
      </c>
      <c r="S40" s="18">
        <v>0</v>
      </c>
      <c r="T40" s="18">
        <v>0</v>
      </c>
      <c r="U40" s="18">
        <v>0</v>
      </c>
      <c r="V40" s="13">
        <v>0</v>
      </c>
      <c r="W40" s="17">
        <v>0</v>
      </c>
      <c r="X40" s="18">
        <v>277869</v>
      </c>
      <c r="Y40" s="18">
        <v>0</v>
      </c>
      <c r="Z40" s="18">
        <v>0</v>
      </c>
      <c r="AA40" s="18">
        <v>0</v>
      </c>
      <c r="AB40" s="18">
        <v>0</v>
      </c>
      <c r="AC40" s="13">
        <v>277869</v>
      </c>
      <c r="AD40" s="17">
        <v>0</v>
      </c>
      <c r="AE40" s="18">
        <v>0</v>
      </c>
      <c r="AF40" s="18">
        <v>0</v>
      </c>
      <c r="AG40" s="18">
        <v>0</v>
      </c>
      <c r="AH40" s="18">
        <v>0</v>
      </c>
      <c r="AI40" s="18">
        <v>0</v>
      </c>
      <c r="AJ40" s="13">
        <v>0</v>
      </c>
    </row>
    <row r="41" spans="1:36" x14ac:dyDescent="0.35">
      <c r="A41" s="4" t="s">
        <v>31</v>
      </c>
      <c r="B41" s="101">
        <v>0</v>
      </c>
      <c r="C41" s="102">
        <v>0</v>
      </c>
      <c r="D41" s="102">
        <v>0</v>
      </c>
      <c r="E41" s="102">
        <v>0</v>
      </c>
      <c r="F41" s="102">
        <v>0</v>
      </c>
      <c r="G41" s="102">
        <v>0</v>
      </c>
      <c r="H41" s="103">
        <v>0</v>
      </c>
      <c r="I41" s="17">
        <v>0</v>
      </c>
      <c r="J41" s="18">
        <v>0</v>
      </c>
      <c r="K41" s="18">
        <v>0</v>
      </c>
      <c r="L41" s="18">
        <v>0</v>
      </c>
      <c r="M41" s="18">
        <v>0</v>
      </c>
      <c r="N41" s="18">
        <v>0</v>
      </c>
      <c r="O41" s="13">
        <v>0</v>
      </c>
      <c r="P41" s="17">
        <v>0</v>
      </c>
      <c r="Q41" s="18">
        <v>0</v>
      </c>
      <c r="R41" s="18">
        <v>0</v>
      </c>
      <c r="S41" s="18">
        <v>0</v>
      </c>
      <c r="T41" s="18">
        <v>0</v>
      </c>
      <c r="U41" s="18">
        <v>0</v>
      </c>
      <c r="V41" s="13">
        <v>0</v>
      </c>
      <c r="W41" s="17">
        <v>0</v>
      </c>
      <c r="X41" s="18">
        <v>0</v>
      </c>
      <c r="Y41" s="18">
        <v>0</v>
      </c>
      <c r="Z41" s="18">
        <v>0</v>
      </c>
      <c r="AA41" s="18">
        <v>0</v>
      </c>
      <c r="AB41" s="18">
        <v>0</v>
      </c>
      <c r="AC41" s="13">
        <v>0</v>
      </c>
      <c r="AD41" s="17">
        <v>0</v>
      </c>
      <c r="AE41" s="18">
        <v>0</v>
      </c>
      <c r="AF41" s="18">
        <v>0</v>
      </c>
      <c r="AG41" s="18">
        <v>0</v>
      </c>
      <c r="AH41" s="18">
        <v>0</v>
      </c>
      <c r="AI41" s="18">
        <v>0</v>
      </c>
      <c r="AJ41" s="13">
        <v>0</v>
      </c>
    </row>
    <row r="42" spans="1:36" x14ac:dyDescent="0.35">
      <c r="A42" s="4" t="s">
        <v>32</v>
      </c>
      <c r="B42" s="101">
        <v>0</v>
      </c>
      <c r="C42" s="102">
        <v>333069.81</v>
      </c>
      <c r="D42" s="102">
        <v>0</v>
      </c>
      <c r="E42" s="102">
        <v>75745.69</v>
      </c>
      <c r="F42" s="102">
        <v>0</v>
      </c>
      <c r="G42" s="102">
        <v>0</v>
      </c>
      <c r="H42" s="103">
        <v>408815.5</v>
      </c>
      <c r="I42" s="17">
        <v>0</v>
      </c>
      <c r="J42" s="18">
        <v>0</v>
      </c>
      <c r="K42" s="18">
        <v>0</v>
      </c>
      <c r="L42" s="18">
        <v>0</v>
      </c>
      <c r="M42" s="18">
        <v>0</v>
      </c>
      <c r="N42" s="18">
        <v>0</v>
      </c>
      <c r="O42" s="13">
        <v>0</v>
      </c>
      <c r="P42" s="17">
        <v>0</v>
      </c>
      <c r="Q42" s="18">
        <v>282679.19</v>
      </c>
      <c r="R42" s="18">
        <v>0</v>
      </c>
      <c r="S42" s="18">
        <v>0</v>
      </c>
      <c r="T42" s="18">
        <v>0</v>
      </c>
      <c r="U42" s="18">
        <v>0</v>
      </c>
      <c r="V42" s="13">
        <v>282679.19</v>
      </c>
      <c r="W42" s="17">
        <v>0</v>
      </c>
      <c r="X42" s="18">
        <v>50390.619999999995</v>
      </c>
      <c r="Y42" s="18">
        <v>0</v>
      </c>
      <c r="Z42" s="18">
        <v>75745.69</v>
      </c>
      <c r="AA42" s="18">
        <v>0</v>
      </c>
      <c r="AB42" s="18">
        <v>0</v>
      </c>
      <c r="AC42" s="13">
        <v>126136.31</v>
      </c>
      <c r="AD42" s="17">
        <v>0</v>
      </c>
      <c r="AE42" s="18">
        <v>0</v>
      </c>
      <c r="AF42" s="18">
        <v>0</v>
      </c>
      <c r="AG42" s="18">
        <v>0</v>
      </c>
      <c r="AH42" s="18">
        <v>0</v>
      </c>
      <c r="AI42" s="18">
        <v>0</v>
      </c>
      <c r="AJ42" s="13">
        <v>0</v>
      </c>
    </row>
    <row r="43" spans="1:36" x14ac:dyDescent="0.35">
      <c r="A43" s="4" t="s">
        <v>33</v>
      </c>
      <c r="B43" s="101">
        <v>0</v>
      </c>
      <c r="C43" s="102">
        <v>0</v>
      </c>
      <c r="D43" s="102">
        <v>0</v>
      </c>
      <c r="E43" s="102">
        <v>0</v>
      </c>
      <c r="F43" s="102">
        <v>0</v>
      </c>
      <c r="G43" s="102">
        <v>0</v>
      </c>
      <c r="H43" s="103">
        <v>0</v>
      </c>
      <c r="I43" s="17">
        <v>0</v>
      </c>
      <c r="J43" s="18">
        <v>0</v>
      </c>
      <c r="K43" s="18">
        <v>0</v>
      </c>
      <c r="L43" s="18">
        <v>0</v>
      </c>
      <c r="M43" s="18">
        <v>0</v>
      </c>
      <c r="N43" s="18">
        <v>0</v>
      </c>
      <c r="O43" s="13">
        <v>0</v>
      </c>
      <c r="P43" s="17">
        <v>0</v>
      </c>
      <c r="Q43" s="18">
        <v>0</v>
      </c>
      <c r="R43" s="18">
        <v>0</v>
      </c>
      <c r="S43" s="18">
        <v>0</v>
      </c>
      <c r="T43" s="18">
        <v>0</v>
      </c>
      <c r="U43" s="18">
        <v>0</v>
      </c>
      <c r="V43" s="13">
        <v>0</v>
      </c>
      <c r="W43" s="17">
        <v>0</v>
      </c>
      <c r="X43" s="18">
        <v>0</v>
      </c>
      <c r="Y43" s="18">
        <v>0</v>
      </c>
      <c r="Z43" s="18">
        <v>0</v>
      </c>
      <c r="AA43" s="18">
        <v>0</v>
      </c>
      <c r="AB43" s="18">
        <v>0</v>
      </c>
      <c r="AC43" s="13">
        <v>0</v>
      </c>
      <c r="AD43" s="17">
        <v>0</v>
      </c>
      <c r="AE43" s="18">
        <v>0</v>
      </c>
      <c r="AF43" s="18">
        <v>0</v>
      </c>
      <c r="AG43" s="18">
        <v>0</v>
      </c>
      <c r="AH43" s="18">
        <v>0</v>
      </c>
      <c r="AI43" s="18">
        <v>0</v>
      </c>
      <c r="AJ43" s="13">
        <v>0</v>
      </c>
    </row>
    <row r="44" spans="1:36" x14ac:dyDescent="0.35">
      <c r="A44" s="4" t="s">
        <v>34</v>
      </c>
      <c r="B44" s="101">
        <v>0</v>
      </c>
      <c r="C44" s="102">
        <v>10000</v>
      </c>
      <c r="D44" s="102">
        <v>0</v>
      </c>
      <c r="E44" s="102">
        <v>0</v>
      </c>
      <c r="F44" s="102">
        <v>0</v>
      </c>
      <c r="G44" s="102">
        <v>0</v>
      </c>
      <c r="H44" s="103">
        <v>10000</v>
      </c>
      <c r="I44" s="17">
        <v>0</v>
      </c>
      <c r="J44" s="18">
        <v>0</v>
      </c>
      <c r="K44" s="18">
        <v>0</v>
      </c>
      <c r="L44" s="18">
        <v>0</v>
      </c>
      <c r="M44" s="18">
        <v>0</v>
      </c>
      <c r="N44" s="18">
        <v>0</v>
      </c>
      <c r="O44" s="13">
        <v>0</v>
      </c>
      <c r="P44" s="17">
        <v>0</v>
      </c>
      <c r="Q44" s="18">
        <v>10000</v>
      </c>
      <c r="R44" s="18">
        <v>0</v>
      </c>
      <c r="S44" s="18">
        <v>0</v>
      </c>
      <c r="T44" s="18">
        <v>0</v>
      </c>
      <c r="U44" s="18">
        <v>0</v>
      </c>
      <c r="V44" s="13">
        <v>10000</v>
      </c>
      <c r="W44" s="17">
        <v>0</v>
      </c>
      <c r="X44" s="18">
        <v>0</v>
      </c>
      <c r="Y44" s="18">
        <v>0</v>
      </c>
      <c r="Z44" s="18">
        <v>0</v>
      </c>
      <c r="AA44" s="18">
        <v>0</v>
      </c>
      <c r="AB44" s="18">
        <v>0</v>
      </c>
      <c r="AC44" s="13">
        <v>0</v>
      </c>
      <c r="AD44" s="17">
        <v>0</v>
      </c>
      <c r="AE44" s="18">
        <v>0</v>
      </c>
      <c r="AF44" s="18">
        <v>0</v>
      </c>
      <c r="AG44" s="18">
        <v>0</v>
      </c>
      <c r="AH44" s="18">
        <v>0</v>
      </c>
      <c r="AI44" s="18">
        <v>0</v>
      </c>
      <c r="AJ44" s="13">
        <v>0</v>
      </c>
    </row>
    <row r="45" spans="1:36" x14ac:dyDescent="0.35">
      <c r="A45" s="4" t="s">
        <v>35</v>
      </c>
      <c r="B45" s="101">
        <v>0</v>
      </c>
      <c r="C45" s="102">
        <v>1884901.6099999999</v>
      </c>
      <c r="D45" s="102">
        <v>90234.62</v>
      </c>
      <c r="E45" s="102">
        <v>0</v>
      </c>
      <c r="F45" s="102">
        <v>0</v>
      </c>
      <c r="G45" s="102">
        <v>0</v>
      </c>
      <c r="H45" s="103">
        <v>1975136.2299999997</v>
      </c>
      <c r="I45" s="17">
        <v>0</v>
      </c>
      <c r="J45" s="18">
        <v>0</v>
      </c>
      <c r="K45" s="18">
        <v>0</v>
      </c>
      <c r="L45" s="18">
        <v>0</v>
      </c>
      <c r="M45" s="18">
        <v>0</v>
      </c>
      <c r="N45" s="18">
        <v>0</v>
      </c>
      <c r="O45" s="13">
        <v>0</v>
      </c>
      <c r="P45" s="17">
        <v>0</v>
      </c>
      <c r="Q45" s="18">
        <v>50309.45</v>
      </c>
      <c r="R45" s="18">
        <v>0</v>
      </c>
      <c r="S45" s="18">
        <v>0</v>
      </c>
      <c r="T45" s="18">
        <v>0</v>
      </c>
      <c r="U45" s="18">
        <v>0</v>
      </c>
      <c r="V45" s="13">
        <v>50309.45</v>
      </c>
      <c r="W45" s="17">
        <v>0</v>
      </c>
      <c r="X45" s="18">
        <v>1834592.16</v>
      </c>
      <c r="Y45" s="18">
        <v>90234.62</v>
      </c>
      <c r="Z45" s="18">
        <v>0</v>
      </c>
      <c r="AA45" s="18">
        <v>0</v>
      </c>
      <c r="AB45" s="18">
        <v>0</v>
      </c>
      <c r="AC45" s="13">
        <v>1924826.7799999998</v>
      </c>
      <c r="AD45" s="17">
        <v>0</v>
      </c>
      <c r="AE45" s="18">
        <v>0</v>
      </c>
      <c r="AF45" s="18">
        <v>0</v>
      </c>
      <c r="AG45" s="18">
        <v>0</v>
      </c>
      <c r="AH45" s="18">
        <v>0</v>
      </c>
      <c r="AI45" s="18">
        <v>0</v>
      </c>
      <c r="AJ45" s="13">
        <v>0</v>
      </c>
    </row>
    <row r="46" spans="1:36" x14ac:dyDescent="0.35">
      <c r="A46" s="4" t="s">
        <v>36</v>
      </c>
      <c r="B46" s="101">
        <v>0</v>
      </c>
      <c r="C46" s="102">
        <v>90273.59</v>
      </c>
      <c r="D46" s="102">
        <v>0</v>
      </c>
      <c r="E46" s="102">
        <v>0</v>
      </c>
      <c r="F46" s="102">
        <v>292.77999999999997</v>
      </c>
      <c r="G46" s="102">
        <v>0</v>
      </c>
      <c r="H46" s="103">
        <v>90566.37</v>
      </c>
      <c r="I46" s="17">
        <v>0</v>
      </c>
      <c r="J46" s="18">
        <v>0</v>
      </c>
      <c r="K46" s="18">
        <v>0</v>
      </c>
      <c r="L46" s="18">
        <v>0</v>
      </c>
      <c r="M46" s="18">
        <v>0</v>
      </c>
      <c r="N46" s="18">
        <v>0</v>
      </c>
      <c r="O46" s="13">
        <v>0</v>
      </c>
      <c r="P46" s="17">
        <v>0</v>
      </c>
      <c r="Q46" s="18">
        <v>0</v>
      </c>
      <c r="R46" s="18">
        <v>0</v>
      </c>
      <c r="S46" s="18">
        <v>0</v>
      </c>
      <c r="T46" s="18">
        <v>292.77999999999997</v>
      </c>
      <c r="U46" s="18">
        <v>0</v>
      </c>
      <c r="V46" s="13">
        <v>292.77999999999997</v>
      </c>
      <c r="W46" s="17">
        <v>0</v>
      </c>
      <c r="X46" s="18">
        <v>90273.59</v>
      </c>
      <c r="Y46" s="18">
        <v>0</v>
      </c>
      <c r="Z46" s="18">
        <v>0</v>
      </c>
      <c r="AA46" s="18">
        <v>0</v>
      </c>
      <c r="AB46" s="18">
        <v>0</v>
      </c>
      <c r="AC46" s="13">
        <v>90273.59</v>
      </c>
      <c r="AD46" s="17">
        <v>0</v>
      </c>
      <c r="AE46" s="18">
        <v>0</v>
      </c>
      <c r="AF46" s="18">
        <v>0</v>
      </c>
      <c r="AG46" s="18">
        <v>0</v>
      </c>
      <c r="AH46" s="18">
        <v>0</v>
      </c>
      <c r="AI46" s="18">
        <v>0</v>
      </c>
      <c r="AJ46" s="13">
        <v>0</v>
      </c>
    </row>
    <row r="47" spans="1:36" x14ac:dyDescent="0.35">
      <c r="A47" s="4" t="s">
        <v>37</v>
      </c>
      <c r="B47" s="101">
        <v>0</v>
      </c>
      <c r="C47" s="102">
        <v>0</v>
      </c>
      <c r="D47" s="102">
        <v>0</v>
      </c>
      <c r="E47" s="102">
        <v>0</v>
      </c>
      <c r="F47" s="102">
        <v>0</v>
      </c>
      <c r="G47" s="102">
        <v>0</v>
      </c>
      <c r="H47" s="103">
        <v>0</v>
      </c>
      <c r="I47" s="17">
        <v>0</v>
      </c>
      <c r="J47" s="18">
        <v>0</v>
      </c>
      <c r="K47" s="18">
        <v>0</v>
      </c>
      <c r="L47" s="18">
        <v>0</v>
      </c>
      <c r="M47" s="18">
        <v>0</v>
      </c>
      <c r="N47" s="18">
        <v>0</v>
      </c>
      <c r="O47" s="13">
        <v>0</v>
      </c>
      <c r="P47" s="17">
        <v>0</v>
      </c>
      <c r="Q47" s="18">
        <v>0</v>
      </c>
      <c r="R47" s="18">
        <v>0</v>
      </c>
      <c r="S47" s="18">
        <v>0</v>
      </c>
      <c r="T47" s="18">
        <v>0</v>
      </c>
      <c r="U47" s="18">
        <v>0</v>
      </c>
      <c r="V47" s="13">
        <v>0</v>
      </c>
      <c r="W47" s="17">
        <v>0</v>
      </c>
      <c r="X47" s="18">
        <v>0</v>
      </c>
      <c r="Y47" s="18">
        <v>0</v>
      </c>
      <c r="Z47" s="18">
        <v>0</v>
      </c>
      <c r="AA47" s="18">
        <v>0</v>
      </c>
      <c r="AB47" s="18">
        <v>0</v>
      </c>
      <c r="AC47" s="13">
        <v>0</v>
      </c>
      <c r="AD47" s="17">
        <v>0</v>
      </c>
      <c r="AE47" s="18">
        <v>0</v>
      </c>
      <c r="AF47" s="18">
        <v>0</v>
      </c>
      <c r="AG47" s="18">
        <v>0</v>
      </c>
      <c r="AH47" s="18">
        <v>0</v>
      </c>
      <c r="AI47" s="18">
        <v>0</v>
      </c>
      <c r="AJ47" s="13">
        <v>0</v>
      </c>
    </row>
    <row r="48" spans="1:36" x14ac:dyDescent="0.35">
      <c r="A48" s="4" t="s">
        <v>38</v>
      </c>
      <c r="B48" s="101">
        <v>0</v>
      </c>
      <c r="C48" s="102">
        <v>0</v>
      </c>
      <c r="D48" s="102">
        <v>0</v>
      </c>
      <c r="E48" s="102">
        <v>0</v>
      </c>
      <c r="F48" s="102">
        <v>0</v>
      </c>
      <c r="G48" s="102">
        <v>0</v>
      </c>
      <c r="H48" s="103">
        <v>0</v>
      </c>
      <c r="I48" s="17">
        <v>0</v>
      </c>
      <c r="J48" s="18">
        <v>0</v>
      </c>
      <c r="K48" s="18">
        <v>0</v>
      </c>
      <c r="L48" s="18">
        <v>0</v>
      </c>
      <c r="M48" s="18">
        <v>0</v>
      </c>
      <c r="N48" s="18">
        <v>0</v>
      </c>
      <c r="O48" s="13">
        <v>0</v>
      </c>
      <c r="P48" s="17">
        <v>0</v>
      </c>
      <c r="Q48" s="18">
        <v>0</v>
      </c>
      <c r="R48" s="18">
        <v>0</v>
      </c>
      <c r="S48" s="18">
        <v>0</v>
      </c>
      <c r="T48" s="18">
        <v>0</v>
      </c>
      <c r="U48" s="18">
        <v>0</v>
      </c>
      <c r="V48" s="13">
        <v>0</v>
      </c>
      <c r="W48" s="17">
        <v>0</v>
      </c>
      <c r="X48" s="18">
        <v>0</v>
      </c>
      <c r="Y48" s="18">
        <v>0</v>
      </c>
      <c r="Z48" s="18">
        <v>0</v>
      </c>
      <c r="AA48" s="18">
        <v>0</v>
      </c>
      <c r="AB48" s="18">
        <v>0</v>
      </c>
      <c r="AC48" s="13">
        <v>0</v>
      </c>
      <c r="AD48" s="17">
        <v>0</v>
      </c>
      <c r="AE48" s="18">
        <v>0</v>
      </c>
      <c r="AF48" s="18">
        <v>0</v>
      </c>
      <c r="AG48" s="18">
        <v>0</v>
      </c>
      <c r="AH48" s="18">
        <v>0</v>
      </c>
      <c r="AI48" s="18">
        <v>0</v>
      </c>
      <c r="AJ48" s="13">
        <v>0</v>
      </c>
    </row>
    <row r="49" spans="1:36" x14ac:dyDescent="0.35">
      <c r="A49" s="4" t="s">
        <v>39</v>
      </c>
      <c r="B49" s="101">
        <v>0</v>
      </c>
      <c r="C49" s="102">
        <v>0</v>
      </c>
      <c r="D49" s="102">
        <v>0</v>
      </c>
      <c r="E49" s="102">
        <v>0</v>
      </c>
      <c r="F49" s="102">
        <v>0</v>
      </c>
      <c r="G49" s="102">
        <v>0</v>
      </c>
      <c r="H49" s="103">
        <v>0</v>
      </c>
      <c r="I49" s="17">
        <v>0</v>
      </c>
      <c r="J49" s="18">
        <v>0</v>
      </c>
      <c r="K49" s="18">
        <v>0</v>
      </c>
      <c r="L49" s="18">
        <v>0</v>
      </c>
      <c r="M49" s="18">
        <v>0</v>
      </c>
      <c r="N49" s="18">
        <v>0</v>
      </c>
      <c r="O49" s="13">
        <v>0</v>
      </c>
      <c r="P49" s="17">
        <v>0</v>
      </c>
      <c r="Q49" s="18">
        <v>0</v>
      </c>
      <c r="R49" s="18">
        <v>0</v>
      </c>
      <c r="S49" s="18">
        <v>0</v>
      </c>
      <c r="T49" s="18">
        <v>0</v>
      </c>
      <c r="U49" s="18">
        <v>0</v>
      </c>
      <c r="V49" s="13">
        <v>0</v>
      </c>
      <c r="W49" s="17">
        <v>0</v>
      </c>
      <c r="X49" s="18">
        <v>0</v>
      </c>
      <c r="Y49" s="18">
        <v>0</v>
      </c>
      <c r="Z49" s="18">
        <v>0</v>
      </c>
      <c r="AA49" s="18">
        <v>0</v>
      </c>
      <c r="AB49" s="18">
        <v>0</v>
      </c>
      <c r="AC49" s="13">
        <v>0</v>
      </c>
      <c r="AD49" s="17">
        <v>0</v>
      </c>
      <c r="AE49" s="18">
        <v>0</v>
      </c>
      <c r="AF49" s="18">
        <v>0</v>
      </c>
      <c r="AG49" s="18">
        <v>0</v>
      </c>
      <c r="AH49" s="18">
        <v>0</v>
      </c>
      <c r="AI49" s="18">
        <v>0</v>
      </c>
      <c r="AJ49" s="13">
        <v>0</v>
      </c>
    </row>
    <row r="50" spans="1:36" x14ac:dyDescent="0.35">
      <c r="A50" s="4" t="s">
        <v>40</v>
      </c>
      <c r="B50" s="101">
        <v>0</v>
      </c>
      <c r="C50" s="102">
        <v>0</v>
      </c>
      <c r="D50" s="102">
        <v>0</v>
      </c>
      <c r="E50" s="102">
        <v>0</v>
      </c>
      <c r="F50" s="102">
        <v>0</v>
      </c>
      <c r="G50" s="102">
        <v>0</v>
      </c>
      <c r="H50" s="103">
        <v>0</v>
      </c>
      <c r="I50" s="17">
        <v>0</v>
      </c>
      <c r="J50" s="18">
        <v>0</v>
      </c>
      <c r="K50" s="18">
        <v>0</v>
      </c>
      <c r="L50" s="18">
        <v>0</v>
      </c>
      <c r="M50" s="18">
        <v>0</v>
      </c>
      <c r="N50" s="18">
        <v>0</v>
      </c>
      <c r="O50" s="13">
        <v>0</v>
      </c>
      <c r="P50" s="17">
        <v>0</v>
      </c>
      <c r="Q50" s="18">
        <v>0</v>
      </c>
      <c r="R50" s="18">
        <v>0</v>
      </c>
      <c r="S50" s="18">
        <v>0</v>
      </c>
      <c r="T50" s="18">
        <v>0</v>
      </c>
      <c r="U50" s="18">
        <v>0</v>
      </c>
      <c r="V50" s="13">
        <v>0</v>
      </c>
      <c r="W50" s="17">
        <v>0</v>
      </c>
      <c r="X50" s="18">
        <v>0</v>
      </c>
      <c r="Y50" s="18">
        <v>0</v>
      </c>
      <c r="Z50" s="18">
        <v>0</v>
      </c>
      <c r="AA50" s="18">
        <v>0</v>
      </c>
      <c r="AB50" s="18">
        <v>0</v>
      </c>
      <c r="AC50" s="13">
        <v>0</v>
      </c>
      <c r="AD50" s="17">
        <v>0</v>
      </c>
      <c r="AE50" s="18">
        <v>0</v>
      </c>
      <c r="AF50" s="18">
        <v>0</v>
      </c>
      <c r="AG50" s="18">
        <v>0</v>
      </c>
      <c r="AH50" s="18">
        <v>0</v>
      </c>
      <c r="AI50" s="18">
        <v>0</v>
      </c>
      <c r="AJ50" s="13">
        <v>0</v>
      </c>
    </row>
    <row r="51" spans="1:36" x14ac:dyDescent="0.35">
      <c r="A51" s="4" t="s">
        <v>41</v>
      </c>
      <c r="B51" s="101">
        <v>0</v>
      </c>
      <c r="C51" s="102">
        <v>0</v>
      </c>
      <c r="D51" s="102">
        <v>0</v>
      </c>
      <c r="E51" s="102">
        <v>0</v>
      </c>
      <c r="F51" s="102">
        <v>0</v>
      </c>
      <c r="G51" s="102">
        <v>0</v>
      </c>
      <c r="H51" s="103">
        <v>0</v>
      </c>
      <c r="I51" s="17">
        <v>0</v>
      </c>
      <c r="J51" s="18">
        <v>0</v>
      </c>
      <c r="K51" s="18">
        <v>0</v>
      </c>
      <c r="L51" s="18">
        <v>0</v>
      </c>
      <c r="M51" s="18">
        <v>0</v>
      </c>
      <c r="N51" s="18">
        <v>0</v>
      </c>
      <c r="O51" s="13">
        <v>0</v>
      </c>
      <c r="P51" s="17">
        <v>0</v>
      </c>
      <c r="Q51" s="18">
        <v>0</v>
      </c>
      <c r="R51" s="18">
        <v>0</v>
      </c>
      <c r="S51" s="18">
        <v>0</v>
      </c>
      <c r="T51" s="18">
        <v>0</v>
      </c>
      <c r="U51" s="18">
        <v>0</v>
      </c>
      <c r="V51" s="13">
        <v>0</v>
      </c>
      <c r="W51" s="17">
        <v>0</v>
      </c>
      <c r="X51" s="18">
        <v>0</v>
      </c>
      <c r="Y51" s="18">
        <v>0</v>
      </c>
      <c r="Z51" s="18">
        <v>0</v>
      </c>
      <c r="AA51" s="18">
        <v>0</v>
      </c>
      <c r="AB51" s="18">
        <v>0</v>
      </c>
      <c r="AC51" s="13">
        <v>0</v>
      </c>
      <c r="AD51" s="17">
        <v>0</v>
      </c>
      <c r="AE51" s="18">
        <v>0</v>
      </c>
      <c r="AF51" s="18">
        <v>0</v>
      </c>
      <c r="AG51" s="18">
        <v>0</v>
      </c>
      <c r="AH51" s="18">
        <v>0</v>
      </c>
      <c r="AI51" s="18">
        <v>0</v>
      </c>
      <c r="AJ51" s="13">
        <v>0</v>
      </c>
    </row>
    <row r="52" spans="1:36" x14ac:dyDescent="0.35">
      <c r="A52" s="4" t="s">
        <v>42</v>
      </c>
      <c r="B52" s="101">
        <v>0</v>
      </c>
      <c r="C52" s="102">
        <v>2206643.4500000002</v>
      </c>
      <c r="D52" s="102">
        <v>249718.07</v>
      </c>
      <c r="E52" s="102">
        <v>25529</v>
      </c>
      <c r="F52" s="102">
        <v>35840</v>
      </c>
      <c r="G52" s="102">
        <v>0</v>
      </c>
      <c r="H52" s="103">
        <v>2517730.52</v>
      </c>
      <c r="I52" s="17">
        <v>0</v>
      </c>
      <c r="J52" s="18">
        <v>0</v>
      </c>
      <c r="K52" s="18">
        <v>0</v>
      </c>
      <c r="L52" s="18">
        <v>0</v>
      </c>
      <c r="M52" s="18">
        <v>0</v>
      </c>
      <c r="N52" s="18">
        <v>0</v>
      </c>
      <c r="O52" s="13">
        <v>0</v>
      </c>
      <c r="P52" s="17">
        <v>0</v>
      </c>
      <c r="Q52" s="18">
        <v>0</v>
      </c>
      <c r="R52" s="18">
        <v>183926.07</v>
      </c>
      <c r="S52" s="18">
        <v>0</v>
      </c>
      <c r="T52" s="18">
        <v>0</v>
      </c>
      <c r="U52" s="18">
        <v>0</v>
      </c>
      <c r="V52" s="13">
        <v>183926.07</v>
      </c>
      <c r="W52" s="17">
        <v>0</v>
      </c>
      <c r="X52" s="18">
        <v>2206643.4500000002</v>
      </c>
      <c r="Y52" s="18">
        <v>65792</v>
      </c>
      <c r="Z52" s="18">
        <v>25529</v>
      </c>
      <c r="AA52" s="18">
        <v>35840</v>
      </c>
      <c r="AB52" s="18">
        <v>0</v>
      </c>
      <c r="AC52" s="13">
        <v>2333804.4500000002</v>
      </c>
      <c r="AD52" s="17">
        <v>0</v>
      </c>
      <c r="AE52" s="18">
        <v>0</v>
      </c>
      <c r="AF52" s="18">
        <v>0</v>
      </c>
      <c r="AG52" s="18">
        <v>0</v>
      </c>
      <c r="AH52" s="18">
        <v>0</v>
      </c>
      <c r="AI52" s="18">
        <v>0</v>
      </c>
      <c r="AJ52" s="13">
        <v>0</v>
      </c>
    </row>
    <row r="53" spans="1:36" x14ac:dyDescent="0.35">
      <c r="A53" s="4" t="s">
        <v>43</v>
      </c>
      <c r="B53" s="101">
        <v>0</v>
      </c>
      <c r="C53" s="102">
        <v>0</v>
      </c>
      <c r="D53" s="102">
        <v>0</v>
      </c>
      <c r="E53" s="102">
        <v>0</v>
      </c>
      <c r="F53" s="102">
        <v>0</v>
      </c>
      <c r="G53" s="102">
        <v>0</v>
      </c>
      <c r="H53" s="103">
        <v>0</v>
      </c>
      <c r="I53" s="17">
        <v>0</v>
      </c>
      <c r="J53" s="18">
        <v>0</v>
      </c>
      <c r="K53" s="18">
        <v>0</v>
      </c>
      <c r="L53" s="18">
        <v>0</v>
      </c>
      <c r="M53" s="18">
        <v>0</v>
      </c>
      <c r="N53" s="18">
        <v>0</v>
      </c>
      <c r="O53" s="13">
        <v>0</v>
      </c>
      <c r="P53" s="17">
        <v>0</v>
      </c>
      <c r="Q53" s="18">
        <v>0</v>
      </c>
      <c r="R53" s="18">
        <v>0</v>
      </c>
      <c r="S53" s="18">
        <v>0</v>
      </c>
      <c r="T53" s="18">
        <v>0</v>
      </c>
      <c r="U53" s="18">
        <v>0</v>
      </c>
      <c r="V53" s="13">
        <v>0</v>
      </c>
      <c r="W53" s="17">
        <v>0</v>
      </c>
      <c r="X53" s="18">
        <v>0</v>
      </c>
      <c r="Y53" s="18">
        <v>0</v>
      </c>
      <c r="Z53" s="18">
        <v>0</v>
      </c>
      <c r="AA53" s="18">
        <v>0</v>
      </c>
      <c r="AB53" s="18">
        <v>0</v>
      </c>
      <c r="AC53" s="13">
        <v>0</v>
      </c>
      <c r="AD53" s="17">
        <v>0</v>
      </c>
      <c r="AE53" s="18">
        <v>0</v>
      </c>
      <c r="AF53" s="18">
        <v>0</v>
      </c>
      <c r="AG53" s="18">
        <v>0</v>
      </c>
      <c r="AH53" s="18">
        <v>0</v>
      </c>
      <c r="AI53" s="18">
        <v>0</v>
      </c>
      <c r="AJ53" s="13">
        <v>0</v>
      </c>
    </row>
    <row r="54" spans="1:36" x14ac:dyDescent="0.35">
      <c r="A54" s="4" t="s">
        <v>44</v>
      </c>
      <c r="B54" s="101">
        <v>0</v>
      </c>
      <c r="C54" s="102">
        <v>0</v>
      </c>
      <c r="D54" s="102">
        <v>0</v>
      </c>
      <c r="E54" s="102">
        <v>0</v>
      </c>
      <c r="F54" s="102">
        <v>0</v>
      </c>
      <c r="G54" s="102">
        <v>0</v>
      </c>
      <c r="H54" s="103">
        <v>0</v>
      </c>
      <c r="I54" s="17">
        <v>0</v>
      </c>
      <c r="J54" s="18">
        <v>0</v>
      </c>
      <c r="K54" s="18">
        <v>0</v>
      </c>
      <c r="L54" s="18">
        <v>0</v>
      </c>
      <c r="M54" s="18">
        <v>0</v>
      </c>
      <c r="N54" s="18">
        <v>0</v>
      </c>
      <c r="O54" s="13">
        <v>0</v>
      </c>
      <c r="P54" s="17">
        <v>0</v>
      </c>
      <c r="Q54" s="18">
        <v>0</v>
      </c>
      <c r="R54" s="18">
        <v>0</v>
      </c>
      <c r="S54" s="18">
        <v>0</v>
      </c>
      <c r="T54" s="18">
        <v>0</v>
      </c>
      <c r="U54" s="18">
        <v>0</v>
      </c>
      <c r="V54" s="13">
        <v>0</v>
      </c>
      <c r="W54" s="17">
        <v>0</v>
      </c>
      <c r="X54" s="18">
        <v>0</v>
      </c>
      <c r="Y54" s="18">
        <v>0</v>
      </c>
      <c r="Z54" s="18">
        <v>0</v>
      </c>
      <c r="AA54" s="18">
        <v>0</v>
      </c>
      <c r="AB54" s="18">
        <v>0</v>
      </c>
      <c r="AC54" s="13">
        <v>0</v>
      </c>
      <c r="AD54" s="17">
        <v>0</v>
      </c>
      <c r="AE54" s="18">
        <v>0</v>
      </c>
      <c r="AF54" s="18">
        <v>0</v>
      </c>
      <c r="AG54" s="18">
        <v>0</v>
      </c>
      <c r="AH54" s="18">
        <v>0</v>
      </c>
      <c r="AI54" s="18">
        <v>0</v>
      </c>
      <c r="AJ54" s="13">
        <v>0</v>
      </c>
    </row>
    <row r="55" spans="1:36" x14ac:dyDescent="0.35">
      <c r="A55" s="140" t="s">
        <v>277</v>
      </c>
      <c r="B55" s="101">
        <v>0</v>
      </c>
      <c r="C55" s="102">
        <v>0</v>
      </c>
      <c r="D55" s="102">
        <v>0</v>
      </c>
      <c r="E55" s="102">
        <v>155466.66202791285</v>
      </c>
      <c r="F55" s="102">
        <v>43100.06</v>
      </c>
      <c r="G55" s="102">
        <v>0</v>
      </c>
      <c r="H55" s="103">
        <v>198566.72202791285</v>
      </c>
      <c r="I55" s="17">
        <v>0</v>
      </c>
      <c r="J55" s="18">
        <v>0</v>
      </c>
      <c r="K55" s="18">
        <v>0</v>
      </c>
      <c r="L55" s="18">
        <v>0</v>
      </c>
      <c r="M55" s="18">
        <v>0</v>
      </c>
      <c r="N55" s="18">
        <v>0</v>
      </c>
      <c r="O55" s="13">
        <v>0</v>
      </c>
      <c r="P55" s="17">
        <v>0</v>
      </c>
      <c r="Q55" s="18">
        <v>0</v>
      </c>
      <c r="R55" s="18">
        <v>0</v>
      </c>
      <c r="S55" s="18">
        <v>0</v>
      </c>
      <c r="T55" s="18">
        <v>43100.06</v>
      </c>
      <c r="U55" s="18">
        <v>0</v>
      </c>
      <c r="V55" s="13">
        <v>43100.06</v>
      </c>
      <c r="W55" s="17">
        <v>0</v>
      </c>
      <c r="X55" s="18">
        <v>0</v>
      </c>
      <c r="Y55" s="18">
        <v>0</v>
      </c>
      <c r="Z55" s="18">
        <v>0</v>
      </c>
      <c r="AA55" s="18">
        <v>0</v>
      </c>
      <c r="AB55" s="18">
        <v>0</v>
      </c>
      <c r="AC55" s="13">
        <v>0</v>
      </c>
      <c r="AD55" s="17">
        <v>0</v>
      </c>
      <c r="AE55" s="18">
        <v>0</v>
      </c>
      <c r="AF55" s="18">
        <v>0</v>
      </c>
      <c r="AG55" s="18">
        <v>155466.66202791285</v>
      </c>
      <c r="AH55" s="18">
        <v>0</v>
      </c>
      <c r="AI55" s="18">
        <v>0</v>
      </c>
      <c r="AJ55" s="13">
        <v>155466.66202791285</v>
      </c>
    </row>
    <row r="56" spans="1:36" x14ac:dyDescent="0.35">
      <c r="A56" s="4" t="s">
        <v>45</v>
      </c>
      <c r="B56" s="101">
        <v>0</v>
      </c>
      <c r="C56" s="102">
        <v>0</v>
      </c>
      <c r="D56" s="102">
        <v>0</v>
      </c>
      <c r="E56" s="102">
        <v>0</v>
      </c>
      <c r="F56" s="102">
        <v>0</v>
      </c>
      <c r="G56" s="102">
        <v>0</v>
      </c>
      <c r="H56" s="103">
        <v>0</v>
      </c>
      <c r="I56" s="17">
        <v>0</v>
      </c>
      <c r="J56" s="18">
        <v>0</v>
      </c>
      <c r="K56" s="18">
        <v>0</v>
      </c>
      <c r="L56" s="18">
        <v>0</v>
      </c>
      <c r="M56" s="18">
        <v>0</v>
      </c>
      <c r="N56" s="18">
        <v>0</v>
      </c>
      <c r="O56" s="13">
        <v>0</v>
      </c>
      <c r="P56" s="17">
        <v>0</v>
      </c>
      <c r="Q56" s="18">
        <v>0</v>
      </c>
      <c r="R56" s="18">
        <v>0</v>
      </c>
      <c r="S56" s="18">
        <v>0</v>
      </c>
      <c r="T56" s="18">
        <v>0</v>
      </c>
      <c r="U56" s="18">
        <v>0</v>
      </c>
      <c r="V56" s="13">
        <v>0</v>
      </c>
      <c r="W56" s="17">
        <v>0</v>
      </c>
      <c r="X56" s="18">
        <v>0</v>
      </c>
      <c r="Y56" s="18">
        <v>0</v>
      </c>
      <c r="Z56" s="18">
        <v>0</v>
      </c>
      <c r="AA56" s="18">
        <v>0</v>
      </c>
      <c r="AB56" s="18">
        <v>0</v>
      </c>
      <c r="AC56" s="13">
        <v>0</v>
      </c>
      <c r="AD56" s="17">
        <v>0</v>
      </c>
      <c r="AE56" s="18">
        <v>0</v>
      </c>
      <c r="AF56" s="18">
        <v>0</v>
      </c>
      <c r="AG56" s="18">
        <v>0</v>
      </c>
      <c r="AH56" s="18">
        <v>0</v>
      </c>
      <c r="AI56" s="18">
        <v>0</v>
      </c>
      <c r="AJ56" s="13">
        <v>0</v>
      </c>
    </row>
    <row r="57" spans="1:36" x14ac:dyDescent="0.35">
      <c r="A57" s="4" t="s">
        <v>46</v>
      </c>
      <c r="B57" s="101">
        <v>0</v>
      </c>
      <c r="C57" s="102">
        <v>0</v>
      </c>
      <c r="D57" s="102">
        <v>0</v>
      </c>
      <c r="E57" s="102">
        <v>0</v>
      </c>
      <c r="F57" s="102">
        <v>0</v>
      </c>
      <c r="G57" s="102">
        <v>0</v>
      </c>
      <c r="H57" s="103">
        <v>0</v>
      </c>
      <c r="I57" s="17">
        <v>0</v>
      </c>
      <c r="J57" s="18">
        <v>0</v>
      </c>
      <c r="K57" s="18">
        <v>0</v>
      </c>
      <c r="L57" s="18">
        <v>0</v>
      </c>
      <c r="M57" s="18">
        <v>0</v>
      </c>
      <c r="N57" s="18">
        <v>0</v>
      </c>
      <c r="O57" s="13">
        <v>0</v>
      </c>
      <c r="P57" s="17">
        <v>0</v>
      </c>
      <c r="Q57" s="18">
        <v>0</v>
      </c>
      <c r="R57" s="18">
        <v>0</v>
      </c>
      <c r="S57" s="18">
        <v>0</v>
      </c>
      <c r="T57" s="18">
        <v>0</v>
      </c>
      <c r="U57" s="18">
        <v>0</v>
      </c>
      <c r="V57" s="13">
        <v>0</v>
      </c>
      <c r="W57" s="17">
        <v>0</v>
      </c>
      <c r="X57" s="18">
        <v>0</v>
      </c>
      <c r="Y57" s="18">
        <v>0</v>
      </c>
      <c r="Z57" s="18">
        <v>0</v>
      </c>
      <c r="AA57" s="18">
        <v>0</v>
      </c>
      <c r="AB57" s="18">
        <v>0</v>
      </c>
      <c r="AC57" s="13">
        <v>0</v>
      </c>
      <c r="AD57" s="17">
        <v>0</v>
      </c>
      <c r="AE57" s="18">
        <v>0</v>
      </c>
      <c r="AF57" s="18">
        <v>0</v>
      </c>
      <c r="AG57" s="18">
        <v>0</v>
      </c>
      <c r="AH57" s="18">
        <v>0</v>
      </c>
      <c r="AI57" s="18">
        <v>0</v>
      </c>
      <c r="AJ57" s="13">
        <v>0</v>
      </c>
    </row>
    <row r="58" spans="1:36" x14ac:dyDescent="0.35">
      <c r="A58" s="4" t="s">
        <v>47</v>
      </c>
      <c r="B58" s="101">
        <v>0</v>
      </c>
      <c r="C58" s="102">
        <v>0</v>
      </c>
      <c r="D58" s="102">
        <v>0</v>
      </c>
      <c r="E58" s="102">
        <v>0</v>
      </c>
      <c r="F58" s="102">
        <v>0</v>
      </c>
      <c r="G58" s="102">
        <v>0</v>
      </c>
      <c r="H58" s="103">
        <v>0</v>
      </c>
      <c r="I58" s="17">
        <v>0</v>
      </c>
      <c r="J58" s="18">
        <v>0</v>
      </c>
      <c r="K58" s="18">
        <v>0</v>
      </c>
      <c r="L58" s="18">
        <v>0</v>
      </c>
      <c r="M58" s="18">
        <v>0</v>
      </c>
      <c r="N58" s="18">
        <v>0</v>
      </c>
      <c r="O58" s="13">
        <v>0</v>
      </c>
      <c r="P58" s="17">
        <v>0</v>
      </c>
      <c r="Q58" s="18">
        <v>0</v>
      </c>
      <c r="R58" s="18">
        <v>0</v>
      </c>
      <c r="S58" s="18">
        <v>0</v>
      </c>
      <c r="T58" s="18">
        <v>0</v>
      </c>
      <c r="U58" s="18">
        <v>0</v>
      </c>
      <c r="V58" s="13">
        <v>0</v>
      </c>
      <c r="W58" s="17">
        <v>0</v>
      </c>
      <c r="X58" s="18">
        <v>0</v>
      </c>
      <c r="Y58" s="18">
        <v>0</v>
      </c>
      <c r="Z58" s="18">
        <v>0</v>
      </c>
      <c r="AA58" s="18">
        <v>0</v>
      </c>
      <c r="AB58" s="18">
        <v>0</v>
      </c>
      <c r="AC58" s="13">
        <v>0</v>
      </c>
      <c r="AD58" s="17">
        <v>0</v>
      </c>
      <c r="AE58" s="18">
        <v>0</v>
      </c>
      <c r="AF58" s="18">
        <v>0</v>
      </c>
      <c r="AG58" s="18">
        <v>0</v>
      </c>
      <c r="AH58" s="18">
        <v>0</v>
      </c>
      <c r="AI58" s="18">
        <v>0</v>
      </c>
      <c r="AJ58" s="13">
        <v>0</v>
      </c>
    </row>
    <row r="59" spans="1:36" x14ac:dyDescent="0.35">
      <c r="A59" s="4" t="s">
        <v>48</v>
      </c>
      <c r="B59" s="101">
        <v>0</v>
      </c>
      <c r="C59" s="102">
        <v>0</v>
      </c>
      <c r="D59" s="102">
        <v>0</v>
      </c>
      <c r="E59" s="102">
        <v>0</v>
      </c>
      <c r="F59" s="102">
        <v>0</v>
      </c>
      <c r="G59" s="102">
        <v>0</v>
      </c>
      <c r="H59" s="103">
        <v>0</v>
      </c>
      <c r="I59" s="17">
        <v>0</v>
      </c>
      <c r="J59" s="18">
        <v>0</v>
      </c>
      <c r="K59" s="18">
        <v>0</v>
      </c>
      <c r="L59" s="18">
        <v>0</v>
      </c>
      <c r="M59" s="18">
        <v>0</v>
      </c>
      <c r="N59" s="18">
        <v>0</v>
      </c>
      <c r="O59" s="13">
        <v>0</v>
      </c>
      <c r="P59" s="17">
        <v>0</v>
      </c>
      <c r="Q59" s="18">
        <v>0</v>
      </c>
      <c r="R59" s="18">
        <v>0</v>
      </c>
      <c r="S59" s="18">
        <v>0</v>
      </c>
      <c r="T59" s="18">
        <v>0</v>
      </c>
      <c r="U59" s="18">
        <v>0</v>
      </c>
      <c r="V59" s="13">
        <v>0</v>
      </c>
      <c r="W59" s="17">
        <v>0</v>
      </c>
      <c r="X59" s="18">
        <v>0</v>
      </c>
      <c r="Y59" s="18">
        <v>0</v>
      </c>
      <c r="Z59" s="18">
        <v>0</v>
      </c>
      <c r="AA59" s="18">
        <v>0</v>
      </c>
      <c r="AB59" s="18">
        <v>0</v>
      </c>
      <c r="AC59" s="13">
        <v>0</v>
      </c>
      <c r="AD59" s="17">
        <v>0</v>
      </c>
      <c r="AE59" s="18">
        <v>0</v>
      </c>
      <c r="AF59" s="18">
        <v>0</v>
      </c>
      <c r="AG59" s="18">
        <v>0</v>
      </c>
      <c r="AH59" s="18">
        <v>0</v>
      </c>
      <c r="AI59" s="18">
        <v>0</v>
      </c>
      <c r="AJ59" s="13">
        <v>0</v>
      </c>
    </row>
    <row r="60" spans="1:36" x14ac:dyDescent="0.35">
      <c r="A60" s="4" t="s">
        <v>49</v>
      </c>
      <c r="B60" s="101">
        <v>0</v>
      </c>
      <c r="C60" s="102">
        <v>151867</v>
      </c>
      <c r="D60" s="102">
        <v>0</v>
      </c>
      <c r="E60" s="102">
        <v>0</v>
      </c>
      <c r="F60" s="102">
        <v>0</v>
      </c>
      <c r="G60" s="102">
        <v>4295</v>
      </c>
      <c r="H60" s="103">
        <v>156162</v>
      </c>
      <c r="I60" s="17">
        <v>0</v>
      </c>
      <c r="J60" s="18">
        <v>0</v>
      </c>
      <c r="K60" s="18">
        <v>0</v>
      </c>
      <c r="L60" s="18">
        <v>0</v>
      </c>
      <c r="M60" s="18">
        <v>0</v>
      </c>
      <c r="N60" s="18">
        <v>0</v>
      </c>
      <c r="O60" s="13">
        <v>0</v>
      </c>
      <c r="P60" s="17">
        <v>0</v>
      </c>
      <c r="Q60" s="18">
        <v>0</v>
      </c>
      <c r="R60" s="18">
        <v>0</v>
      </c>
      <c r="S60" s="18">
        <v>0</v>
      </c>
      <c r="T60" s="18">
        <v>0</v>
      </c>
      <c r="U60" s="18">
        <v>0</v>
      </c>
      <c r="V60" s="13">
        <v>0</v>
      </c>
      <c r="W60" s="17">
        <v>0</v>
      </c>
      <c r="X60" s="18">
        <v>151867</v>
      </c>
      <c r="Y60" s="18">
        <v>0</v>
      </c>
      <c r="Z60" s="18">
        <v>0</v>
      </c>
      <c r="AA60" s="18">
        <v>0</v>
      </c>
      <c r="AB60" s="18">
        <v>4295</v>
      </c>
      <c r="AC60" s="13">
        <v>156162</v>
      </c>
      <c r="AD60" s="17">
        <v>0</v>
      </c>
      <c r="AE60" s="18">
        <v>0</v>
      </c>
      <c r="AF60" s="18">
        <v>0</v>
      </c>
      <c r="AG60" s="18">
        <v>0</v>
      </c>
      <c r="AH60" s="18">
        <v>0</v>
      </c>
      <c r="AI60" s="18">
        <v>0</v>
      </c>
      <c r="AJ60" s="13">
        <v>0</v>
      </c>
    </row>
    <row r="61" spans="1:36" x14ac:dyDescent="0.35">
      <c r="A61" s="4" t="s">
        <v>50</v>
      </c>
      <c r="B61" s="101">
        <v>0</v>
      </c>
      <c r="C61" s="102">
        <v>0</v>
      </c>
      <c r="D61" s="102">
        <v>0</v>
      </c>
      <c r="E61" s="102">
        <v>0</v>
      </c>
      <c r="F61" s="102">
        <v>0</v>
      </c>
      <c r="G61" s="102">
        <v>0</v>
      </c>
      <c r="H61" s="103">
        <v>0</v>
      </c>
      <c r="I61" s="17">
        <v>0</v>
      </c>
      <c r="J61" s="18">
        <v>0</v>
      </c>
      <c r="K61" s="18">
        <v>0</v>
      </c>
      <c r="L61" s="18">
        <v>0</v>
      </c>
      <c r="M61" s="18">
        <v>0</v>
      </c>
      <c r="N61" s="18">
        <v>0</v>
      </c>
      <c r="O61" s="13">
        <v>0</v>
      </c>
      <c r="P61" s="17">
        <v>0</v>
      </c>
      <c r="Q61" s="18">
        <v>0</v>
      </c>
      <c r="R61" s="18">
        <v>0</v>
      </c>
      <c r="S61" s="18">
        <v>0</v>
      </c>
      <c r="T61" s="18">
        <v>0</v>
      </c>
      <c r="U61" s="18">
        <v>0</v>
      </c>
      <c r="V61" s="13">
        <v>0</v>
      </c>
      <c r="W61" s="17">
        <v>0</v>
      </c>
      <c r="X61" s="18">
        <v>0</v>
      </c>
      <c r="Y61" s="18">
        <v>0</v>
      </c>
      <c r="Z61" s="18">
        <v>0</v>
      </c>
      <c r="AA61" s="18">
        <v>0</v>
      </c>
      <c r="AB61" s="18">
        <v>0</v>
      </c>
      <c r="AC61" s="13">
        <v>0</v>
      </c>
      <c r="AD61" s="17">
        <v>0</v>
      </c>
      <c r="AE61" s="18">
        <v>0</v>
      </c>
      <c r="AF61" s="18">
        <v>0</v>
      </c>
      <c r="AG61" s="18">
        <v>0</v>
      </c>
      <c r="AH61" s="18">
        <v>0</v>
      </c>
      <c r="AI61" s="18">
        <v>0</v>
      </c>
      <c r="AJ61" s="13">
        <v>0</v>
      </c>
    </row>
    <row r="62" spans="1:36" x14ac:dyDescent="0.35">
      <c r="A62" s="4" t="s">
        <v>51</v>
      </c>
      <c r="B62" s="101">
        <v>0</v>
      </c>
      <c r="C62" s="102">
        <v>0</v>
      </c>
      <c r="D62" s="102">
        <v>0</v>
      </c>
      <c r="E62" s="102">
        <v>0</v>
      </c>
      <c r="F62" s="102">
        <v>0</v>
      </c>
      <c r="G62" s="102">
        <v>0</v>
      </c>
      <c r="H62" s="103">
        <v>0</v>
      </c>
      <c r="I62" s="17">
        <v>0</v>
      </c>
      <c r="J62" s="18">
        <v>0</v>
      </c>
      <c r="K62" s="18">
        <v>0</v>
      </c>
      <c r="L62" s="18">
        <v>0</v>
      </c>
      <c r="M62" s="18">
        <v>0</v>
      </c>
      <c r="N62" s="18">
        <v>0</v>
      </c>
      <c r="O62" s="13">
        <v>0</v>
      </c>
      <c r="P62" s="17">
        <v>0</v>
      </c>
      <c r="Q62" s="18">
        <v>0</v>
      </c>
      <c r="R62" s="18">
        <v>0</v>
      </c>
      <c r="S62" s="18">
        <v>0</v>
      </c>
      <c r="T62" s="18">
        <v>0</v>
      </c>
      <c r="U62" s="18">
        <v>0</v>
      </c>
      <c r="V62" s="13">
        <v>0</v>
      </c>
      <c r="W62" s="17">
        <v>0</v>
      </c>
      <c r="X62" s="18">
        <v>0</v>
      </c>
      <c r="Y62" s="18">
        <v>0</v>
      </c>
      <c r="Z62" s="18">
        <v>0</v>
      </c>
      <c r="AA62" s="18">
        <v>0</v>
      </c>
      <c r="AB62" s="18">
        <v>0</v>
      </c>
      <c r="AC62" s="13">
        <v>0</v>
      </c>
      <c r="AD62" s="17">
        <v>0</v>
      </c>
      <c r="AE62" s="18">
        <v>0</v>
      </c>
      <c r="AF62" s="18">
        <v>0</v>
      </c>
      <c r="AG62" s="18">
        <v>0</v>
      </c>
      <c r="AH62" s="18">
        <v>0</v>
      </c>
      <c r="AI62" s="18">
        <v>0</v>
      </c>
      <c r="AJ62" s="13">
        <v>0</v>
      </c>
    </row>
    <row r="63" spans="1:36" x14ac:dyDescent="0.35">
      <c r="A63" s="4" t="s">
        <v>52</v>
      </c>
      <c r="B63" s="101">
        <v>0</v>
      </c>
      <c r="C63" s="102">
        <v>0</v>
      </c>
      <c r="D63" s="102">
        <v>0</v>
      </c>
      <c r="E63" s="102">
        <v>0</v>
      </c>
      <c r="F63" s="102">
        <v>0</v>
      </c>
      <c r="G63" s="102">
        <v>0</v>
      </c>
      <c r="H63" s="103">
        <v>0</v>
      </c>
      <c r="I63" s="17">
        <v>0</v>
      </c>
      <c r="J63" s="18">
        <v>0</v>
      </c>
      <c r="K63" s="18">
        <v>0</v>
      </c>
      <c r="L63" s="18">
        <v>0</v>
      </c>
      <c r="M63" s="18">
        <v>0</v>
      </c>
      <c r="N63" s="18">
        <v>0</v>
      </c>
      <c r="O63" s="13">
        <v>0</v>
      </c>
      <c r="P63" s="17">
        <v>0</v>
      </c>
      <c r="Q63" s="18">
        <v>0</v>
      </c>
      <c r="R63" s="18">
        <v>0</v>
      </c>
      <c r="S63" s="18">
        <v>0</v>
      </c>
      <c r="T63" s="18">
        <v>0</v>
      </c>
      <c r="U63" s="18">
        <v>0</v>
      </c>
      <c r="V63" s="13">
        <v>0</v>
      </c>
      <c r="W63" s="17">
        <v>0</v>
      </c>
      <c r="X63" s="18">
        <v>0</v>
      </c>
      <c r="Y63" s="18">
        <v>0</v>
      </c>
      <c r="Z63" s="18">
        <v>0</v>
      </c>
      <c r="AA63" s="18">
        <v>0</v>
      </c>
      <c r="AB63" s="18">
        <v>0</v>
      </c>
      <c r="AC63" s="13">
        <v>0</v>
      </c>
      <c r="AD63" s="17">
        <v>0</v>
      </c>
      <c r="AE63" s="18">
        <v>0</v>
      </c>
      <c r="AF63" s="18">
        <v>0</v>
      </c>
      <c r="AG63" s="18">
        <v>0</v>
      </c>
      <c r="AH63" s="18">
        <v>0</v>
      </c>
      <c r="AI63" s="18">
        <v>0</v>
      </c>
      <c r="AJ63" s="13">
        <v>0</v>
      </c>
    </row>
    <row r="64" spans="1:36" x14ac:dyDescent="0.35">
      <c r="A64" s="4" t="s">
        <v>53</v>
      </c>
      <c r="B64" s="101">
        <v>0</v>
      </c>
      <c r="C64" s="102">
        <v>3693</v>
      </c>
      <c r="D64" s="102">
        <v>0</v>
      </c>
      <c r="E64" s="102">
        <v>0</v>
      </c>
      <c r="F64" s="102">
        <v>0</v>
      </c>
      <c r="G64" s="102">
        <v>0</v>
      </c>
      <c r="H64" s="103">
        <v>3693</v>
      </c>
      <c r="I64" s="17">
        <v>0</v>
      </c>
      <c r="J64" s="18">
        <v>0</v>
      </c>
      <c r="K64" s="18">
        <v>0</v>
      </c>
      <c r="L64" s="18">
        <v>0</v>
      </c>
      <c r="M64" s="18">
        <v>0</v>
      </c>
      <c r="N64" s="18">
        <v>0</v>
      </c>
      <c r="O64" s="13">
        <v>0</v>
      </c>
      <c r="P64" s="17">
        <v>0</v>
      </c>
      <c r="Q64" s="18">
        <v>0</v>
      </c>
      <c r="R64" s="18">
        <v>0</v>
      </c>
      <c r="S64" s="18">
        <v>0</v>
      </c>
      <c r="T64" s="18">
        <v>0</v>
      </c>
      <c r="U64" s="18">
        <v>0</v>
      </c>
      <c r="V64" s="13">
        <v>0</v>
      </c>
      <c r="W64" s="17">
        <v>0</v>
      </c>
      <c r="X64" s="18">
        <v>3693</v>
      </c>
      <c r="Y64" s="18">
        <v>0</v>
      </c>
      <c r="Z64" s="18">
        <v>0</v>
      </c>
      <c r="AA64" s="18">
        <v>0</v>
      </c>
      <c r="AB64" s="18">
        <v>0</v>
      </c>
      <c r="AC64" s="13">
        <v>3693</v>
      </c>
      <c r="AD64" s="17">
        <v>0</v>
      </c>
      <c r="AE64" s="18">
        <v>0</v>
      </c>
      <c r="AF64" s="18">
        <v>0</v>
      </c>
      <c r="AG64" s="18">
        <v>0</v>
      </c>
      <c r="AH64" s="18">
        <v>0</v>
      </c>
      <c r="AI64" s="18">
        <v>0</v>
      </c>
      <c r="AJ64" s="13">
        <v>0</v>
      </c>
    </row>
    <row r="65" spans="1:36" x14ac:dyDescent="0.35">
      <c r="A65" s="4" t="s">
        <v>54</v>
      </c>
      <c r="B65" s="101">
        <v>0</v>
      </c>
      <c r="C65" s="102">
        <v>0</v>
      </c>
      <c r="D65" s="102">
        <v>0</v>
      </c>
      <c r="E65" s="102">
        <v>0</v>
      </c>
      <c r="F65" s="102">
        <v>0</v>
      </c>
      <c r="G65" s="102">
        <v>0</v>
      </c>
      <c r="H65" s="103">
        <v>0</v>
      </c>
      <c r="I65" s="17">
        <v>0</v>
      </c>
      <c r="J65" s="18">
        <v>0</v>
      </c>
      <c r="K65" s="18">
        <v>0</v>
      </c>
      <c r="L65" s="18">
        <v>0</v>
      </c>
      <c r="M65" s="18">
        <v>0</v>
      </c>
      <c r="N65" s="18">
        <v>0</v>
      </c>
      <c r="O65" s="13">
        <v>0</v>
      </c>
      <c r="P65" s="17">
        <v>0</v>
      </c>
      <c r="Q65" s="18">
        <v>0</v>
      </c>
      <c r="R65" s="18">
        <v>0</v>
      </c>
      <c r="S65" s="18">
        <v>0</v>
      </c>
      <c r="T65" s="18">
        <v>0</v>
      </c>
      <c r="U65" s="18">
        <v>0</v>
      </c>
      <c r="V65" s="13">
        <v>0</v>
      </c>
      <c r="W65" s="17">
        <v>0</v>
      </c>
      <c r="X65" s="18">
        <v>0</v>
      </c>
      <c r="Y65" s="18">
        <v>0</v>
      </c>
      <c r="Z65" s="18">
        <v>0</v>
      </c>
      <c r="AA65" s="18">
        <v>0</v>
      </c>
      <c r="AB65" s="18">
        <v>0</v>
      </c>
      <c r="AC65" s="13">
        <v>0</v>
      </c>
      <c r="AD65" s="17">
        <v>0</v>
      </c>
      <c r="AE65" s="18">
        <v>0</v>
      </c>
      <c r="AF65" s="18">
        <v>0</v>
      </c>
      <c r="AG65" s="18">
        <v>0</v>
      </c>
      <c r="AH65" s="18">
        <v>0</v>
      </c>
      <c r="AI65" s="18">
        <v>0</v>
      </c>
      <c r="AJ65" s="13">
        <v>0</v>
      </c>
    </row>
    <row r="66" spans="1:36" x14ac:dyDescent="0.35">
      <c r="A66" s="4" t="s">
        <v>55</v>
      </c>
      <c r="B66" s="101">
        <v>0</v>
      </c>
      <c r="C66" s="102">
        <v>0</v>
      </c>
      <c r="D66" s="102">
        <v>22482.149999999998</v>
      </c>
      <c r="E66" s="102">
        <v>0</v>
      </c>
      <c r="F66" s="102">
        <v>0</v>
      </c>
      <c r="G66" s="102">
        <v>0</v>
      </c>
      <c r="H66" s="103">
        <v>22482.149999999998</v>
      </c>
      <c r="I66" s="17">
        <v>0</v>
      </c>
      <c r="J66" s="18">
        <v>0</v>
      </c>
      <c r="K66" s="18">
        <v>0</v>
      </c>
      <c r="L66" s="18">
        <v>0</v>
      </c>
      <c r="M66" s="18">
        <v>0</v>
      </c>
      <c r="N66" s="18">
        <v>0</v>
      </c>
      <c r="O66" s="13">
        <v>0</v>
      </c>
      <c r="P66" s="17">
        <v>0</v>
      </c>
      <c r="Q66" s="18">
        <v>0</v>
      </c>
      <c r="R66" s="18">
        <v>22482.149999999998</v>
      </c>
      <c r="S66" s="18">
        <v>0</v>
      </c>
      <c r="T66" s="18">
        <v>0</v>
      </c>
      <c r="U66" s="18">
        <v>0</v>
      </c>
      <c r="V66" s="13">
        <v>22482.149999999998</v>
      </c>
      <c r="W66" s="17">
        <v>0</v>
      </c>
      <c r="X66" s="18">
        <v>0</v>
      </c>
      <c r="Y66" s="18">
        <v>0</v>
      </c>
      <c r="Z66" s="18">
        <v>0</v>
      </c>
      <c r="AA66" s="18">
        <v>0</v>
      </c>
      <c r="AB66" s="18">
        <v>0</v>
      </c>
      <c r="AC66" s="13">
        <v>0</v>
      </c>
      <c r="AD66" s="17">
        <v>0</v>
      </c>
      <c r="AE66" s="18">
        <v>0</v>
      </c>
      <c r="AF66" s="18">
        <v>0</v>
      </c>
      <c r="AG66" s="18">
        <v>0</v>
      </c>
      <c r="AH66" s="18">
        <v>0</v>
      </c>
      <c r="AI66" s="18">
        <v>0</v>
      </c>
      <c r="AJ66" s="13">
        <v>0</v>
      </c>
    </row>
    <row r="67" spans="1:36" x14ac:dyDescent="0.35">
      <c r="A67" s="4" t="s">
        <v>56</v>
      </c>
      <c r="B67" s="101">
        <v>0</v>
      </c>
      <c r="C67" s="102">
        <v>0</v>
      </c>
      <c r="D67" s="102">
        <v>0</v>
      </c>
      <c r="E67" s="102">
        <v>0</v>
      </c>
      <c r="F67" s="102">
        <v>0</v>
      </c>
      <c r="G67" s="102">
        <v>0</v>
      </c>
      <c r="H67" s="103">
        <v>0</v>
      </c>
      <c r="I67" s="17">
        <v>0</v>
      </c>
      <c r="J67" s="18">
        <v>0</v>
      </c>
      <c r="K67" s="18">
        <v>0</v>
      </c>
      <c r="L67" s="18">
        <v>0</v>
      </c>
      <c r="M67" s="18">
        <v>0</v>
      </c>
      <c r="N67" s="18">
        <v>0</v>
      </c>
      <c r="O67" s="13">
        <v>0</v>
      </c>
      <c r="P67" s="17">
        <v>0</v>
      </c>
      <c r="Q67" s="18">
        <v>0</v>
      </c>
      <c r="R67" s="18">
        <v>0</v>
      </c>
      <c r="S67" s="18">
        <v>0</v>
      </c>
      <c r="T67" s="18">
        <v>0</v>
      </c>
      <c r="U67" s="18">
        <v>0</v>
      </c>
      <c r="V67" s="13">
        <v>0</v>
      </c>
      <c r="W67" s="17">
        <v>0</v>
      </c>
      <c r="X67" s="18">
        <v>0</v>
      </c>
      <c r="Y67" s="18">
        <v>0</v>
      </c>
      <c r="Z67" s="18">
        <v>0</v>
      </c>
      <c r="AA67" s="18">
        <v>0</v>
      </c>
      <c r="AB67" s="18">
        <v>0</v>
      </c>
      <c r="AC67" s="13">
        <v>0</v>
      </c>
      <c r="AD67" s="17">
        <v>0</v>
      </c>
      <c r="AE67" s="18">
        <v>0</v>
      </c>
      <c r="AF67" s="18">
        <v>0</v>
      </c>
      <c r="AG67" s="18">
        <v>0</v>
      </c>
      <c r="AH67" s="18">
        <v>0</v>
      </c>
      <c r="AI67" s="18">
        <v>0</v>
      </c>
      <c r="AJ67" s="13">
        <v>0</v>
      </c>
    </row>
    <row r="68" spans="1:36" x14ac:dyDescent="0.35">
      <c r="A68" s="4" t="s">
        <v>57</v>
      </c>
      <c r="B68" s="101">
        <v>0</v>
      </c>
      <c r="C68" s="102">
        <v>0</v>
      </c>
      <c r="D68" s="102">
        <v>0</v>
      </c>
      <c r="E68" s="102">
        <v>0</v>
      </c>
      <c r="F68" s="102">
        <v>0</v>
      </c>
      <c r="G68" s="102">
        <v>0</v>
      </c>
      <c r="H68" s="103">
        <v>0</v>
      </c>
      <c r="I68" s="17">
        <v>0</v>
      </c>
      <c r="J68" s="18">
        <v>0</v>
      </c>
      <c r="K68" s="18">
        <v>0</v>
      </c>
      <c r="L68" s="18">
        <v>0</v>
      </c>
      <c r="M68" s="18">
        <v>0</v>
      </c>
      <c r="N68" s="18">
        <v>0</v>
      </c>
      <c r="O68" s="13">
        <v>0</v>
      </c>
      <c r="P68" s="17">
        <v>0</v>
      </c>
      <c r="Q68" s="18">
        <v>0</v>
      </c>
      <c r="R68" s="18">
        <v>0</v>
      </c>
      <c r="S68" s="18">
        <v>0</v>
      </c>
      <c r="T68" s="18">
        <v>0</v>
      </c>
      <c r="U68" s="18">
        <v>0</v>
      </c>
      <c r="V68" s="13">
        <v>0</v>
      </c>
      <c r="W68" s="17">
        <v>0</v>
      </c>
      <c r="X68" s="18">
        <v>0</v>
      </c>
      <c r="Y68" s="18">
        <v>0</v>
      </c>
      <c r="Z68" s="18">
        <v>0</v>
      </c>
      <c r="AA68" s="18">
        <v>0</v>
      </c>
      <c r="AB68" s="18">
        <v>0</v>
      </c>
      <c r="AC68" s="13">
        <v>0</v>
      </c>
      <c r="AD68" s="17">
        <v>0</v>
      </c>
      <c r="AE68" s="18">
        <v>0</v>
      </c>
      <c r="AF68" s="18">
        <v>0</v>
      </c>
      <c r="AG68" s="18">
        <v>0</v>
      </c>
      <c r="AH68" s="18">
        <v>0</v>
      </c>
      <c r="AI68" s="18">
        <v>0</v>
      </c>
      <c r="AJ68" s="13">
        <v>0</v>
      </c>
    </row>
    <row r="69" spans="1:36" x14ac:dyDescent="0.35">
      <c r="A69" s="4" t="s">
        <v>58</v>
      </c>
      <c r="B69" s="101">
        <v>0</v>
      </c>
      <c r="C69" s="102">
        <v>0</v>
      </c>
      <c r="D69" s="102">
        <v>0</v>
      </c>
      <c r="E69" s="102">
        <v>0</v>
      </c>
      <c r="F69" s="102">
        <v>0</v>
      </c>
      <c r="G69" s="102">
        <v>0</v>
      </c>
      <c r="H69" s="103">
        <v>0</v>
      </c>
      <c r="I69" s="17">
        <v>0</v>
      </c>
      <c r="J69" s="18">
        <v>0</v>
      </c>
      <c r="K69" s="18">
        <v>0</v>
      </c>
      <c r="L69" s="18">
        <v>0</v>
      </c>
      <c r="M69" s="18">
        <v>0</v>
      </c>
      <c r="N69" s="18">
        <v>0</v>
      </c>
      <c r="O69" s="13">
        <v>0</v>
      </c>
      <c r="P69" s="17">
        <v>0</v>
      </c>
      <c r="Q69" s="18">
        <v>0</v>
      </c>
      <c r="R69" s="18">
        <v>0</v>
      </c>
      <c r="S69" s="18">
        <v>0</v>
      </c>
      <c r="T69" s="18">
        <v>0</v>
      </c>
      <c r="U69" s="18">
        <v>0</v>
      </c>
      <c r="V69" s="13">
        <v>0</v>
      </c>
      <c r="W69" s="17">
        <v>0</v>
      </c>
      <c r="X69" s="18">
        <v>0</v>
      </c>
      <c r="Y69" s="18">
        <v>0</v>
      </c>
      <c r="Z69" s="18">
        <v>0</v>
      </c>
      <c r="AA69" s="18">
        <v>0</v>
      </c>
      <c r="AB69" s="18">
        <v>0</v>
      </c>
      <c r="AC69" s="13">
        <v>0</v>
      </c>
      <c r="AD69" s="17">
        <v>0</v>
      </c>
      <c r="AE69" s="18">
        <v>0</v>
      </c>
      <c r="AF69" s="18">
        <v>0</v>
      </c>
      <c r="AG69" s="18">
        <v>0</v>
      </c>
      <c r="AH69" s="18">
        <v>0</v>
      </c>
      <c r="AI69" s="18">
        <v>0</v>
      </c>
      <c r="AJ69" s="13">
        <v>0</v>
      </c>
    </row>
    <row r="70" spans="1:36" x14ac:dyDescent="0.35">
      <c r="A70" s="4" t="s">
        <v>59</v>
      </c>
      <c r="B70" s="101">
        <v>0</v>
      </c>
      <c r="C70" s="102">
        <v>0</v>
      </c>
      <c r="D70" s="102">
        <v>0</v>
      </c>
      <c r="E70" s="102">
        <v>0</v>
      </c>
      <c r="F70" s="102">
        <v>0</v>
      </c>
      <c r="G70" s="102">
        <v>0</v>
      </c>
      <c r="H70" s="103">
        <v>0</v>
      </c>
      <c r="I70" s="17">
        <v>0</v>
      </c>
      <c r="J70" s="18">
        <v>0</v>
      </c>
      <c r="K70" s="18">
        <v>0</v>
      </c>
      <c r="L70" s="18">
        <v>0</v>
      </c>
      <c r="M70" s="18">
        <v>0</v>
      </c>
      <c r="N70" s="18">
        <v>0</v>
      </c>
      <c r="O70" s="13">
        <v>0</v>
      </c>
      <c r="P70" s="17">
        <v>0</v>
      </c>
      <c r="Q70" s="18">
        <v>0</v>
      </c>
      <c r="R70" s="18">
        <v>0</v>
      </c>
      <c r="S70" s="18">
        <v>0</v>
      </c>
      <c r="T70" s="18">
        <v>0</v>
      </c>
      <c r="U70" s="18">
        <v>0</v>
      </c>
      <c r="V70" s="13">
        <v>0</v>
      </c>
      <c r="W70" s="17">
        <v>0</v>
      </c>
      <c r="X70" s="18">
        <v>0</v>
      </c>
      <c r="Y70" s="18">
        <v>0</v>
      </c>
      <c r="Z70" s="18">
        <v>0</v>
      </c>
      <c r="AA70" s="18">
        <v>0</v>
      </c>
      <c r="AB70" s="18">
        <v>0</v>
      </c>
      <c r="AC70" s="13">
        <v>0</v>
      </c>
      <c r="AD70" s="17">
        <v>0</v>
      </c>
      <c r="AE70" s="18">
        <v>0</v>
      </c>
      <c r="AF70" s="18">
        <v>0</v>
      </c>
      <c r="AG70" s="18">
        <v>0</v>
      </c>
      <c r="AH70" s="18">
        <v>0</v>
      </c>
      <c r="AI70" s="18">
        <v>0</v>
      </c>
      <c r="AJ70" s="13">
        <v>0</v>
      </c>
    </row>
    <row r="71" spans="1:36" x14ac:dyDescent="0.35">
      <c r="A71" s="4" t="s">
        <v>60</v>
      </c>
      <c r="B71" s="101">
        <v>0</v>
      </c>
      <c r="C71" s="102">
        <v>0</v>
      </c>
      <c r="D71" s="102">
        <v>0</v>
      </c>
      <c r="E71" s="102">
        <v>0</v>
      </c>
      <c r="F71" s="102">
        <v>0</v>
      </c>
      <c r="G71" s="102">
        <v>0</v>
      </c>
      <c r="H71" s="103">
        <v>0</v>
      </c>
      <c r="I71" s="17">
        <v>0</v>
      </c>
      <c r="J71" s="18">
        <v>0</v>
      </c>
      <c r="K71" s="18">
        <v>0</v>
      </c>
      <c r="L71" s="18">
        <v>0</v>
      </c>
      <c r="M71" s="18">
        <v>0</v>
      </c>
      <c r="N71" s="18">
        <v>0</v>
      </c>
      <c r="O71" s="13">
        <v>0</v>
      </c>
      <c r="P71" s="17">
        <v>0</v>
      </c>
      <c r="Q71" s="18">
        <v>0</v>
      </c>
      <c r="R71" s="18">
        <v>0</v>
      </c>
      <c r="S71" s="18">
        <v>0</v>
      </c>
      <c r="T71" s="18">
        <v>0</v>
      </c>
      <c r="U71" s="18">
        <v>0</v>
      </c>
      <c r="V71" s="13">
        <v>0</v>
      </c>
      <c r="W71" s="17">
        <v>0</v>
      </c>
      <c r="X71" s="18">
        <v>0</v>
      </c>
      <c r="Y71" s="18">
        <v>0</v>
      </c>
      <c r="Z71" s="18">
        <v>0</v>
      </c>
      <c r="AA71" s="18">
        <v>0</v>
      </c>
      <c r="AB71" s="18">
        <v>0</v>
      </c>
      <c r="AC71" s="13">
        <v>0</v>
      </c>
      <c r="AD71" s="17">
        <v>0</v>
      </c>
      <c r="AE71" s="18">
        <v>0</v>
      </c>
      <c r="AF71" s="18">
        <v>0</v>
      </c>
      <c r="AG71" s="18">
        <v>0</v>
      </c>
      <c r="AH71" s="18">
        <v>0</v>
      </c>
      <c r="AI71" s="18">
        <v>0</v>
      </c>
      <c r="AJ71" s="13">
        <v>0</v>
      </c>
    </row>
    <row r="72" spans="1:36" x14ac:dyDescent="0.35">
      <c r="A72" s="4" t="s">
        <v>61</v>
      </c>
      <c r="B72" s="101">
        <v>0</v>
      </c>
      <c r="C72" s="102">
        <v>0</v>
      </c>
      <c r="D72" s="102">
        <v>0</v>
      </c>
      <c r="E72" s="102">
        <v>0</v>
      </c>
      <c r="F72" s="102">
        <v>0</v>
      </c>
      <c r="G72" s="102">
        <v>0</v>
      </c>
      <c r="H72" s="103">
        <v>0</v>
      </c>
      <c r="I72" s="17">
        <v>0</v>
      </c>
      <c r="J72" s="18">
        <v>0</v>
      </c>
      <c r="K72" s="18">
        <v>0</v>
      </c>
      <c r="L72" s="18">
        <v>0</v>
      </c>
      <c r="M72" s="18">
        <v>0</v>
      </c>
      <c r="N72" s="18">
        <v>0</v>
      </c>
      <c r="O72" s="13">
        <v>0</v>
      </c>
      <c r="P72" s="17">
        <v>0</v>
      </c>
      <c r="Q72" s="18">
        <v>0</v>
      </c>
      <c r="R72" s="18">
        <v>0</v>
      </c>
      <c r="S72" s="18">
        <v>0</v>
      </c>
      <c r="T72" s="18">
        <v>0</v>
      </c>
      <c r="U72" s="18">
        <v>0</v>
      </c>
      <c r="V72" s="13">
        <v>0</v>
      </c>
      <c r="W72" s="17">
        <v>0</v>
      </c>
      <c r="X72" s="18">
        <v>0</v>
      </c>
      <c r="Y72" s="18">
        <v>0</v>
      </c>
      <c r="Z72" s="18">
        <v>0</v>
      </c>
      <c r="AA72" s="18">
        <v>0</v>
      </c>
      <c r="AB72" s="18">
        <v>0</v>
      </c>
      <c r="AC72" s="13">
        <v>0</v>
      </c>
      <c r="AD72" s="17">
        <v>0</v>
      </c>
      <c r="AE72" s="18">
        <v>0</v>
      </c>
      <c r="AF72" s="18">
        <v>0</v>
      </c>
      <c r="AG72" s="18">
        <v>0</v>
      </c>
      <c r="AH72" s="18">
        <v>0</v>
      </c>
      <c r="AI72" s="18">
        <v>0</v>
      </c>
      <c r="AJ72" s="13">
        <v>0</v>
      </c>
    </row>
    <row r="73" spans="1:36" x14ac:dyDescent="0.35">
      <c r="A73" s="4" t="s">
        <v>62</v>
      </c>
      <c r="B73" s="101">
        <v>0</v>
      </c>
      <c r="C73" s="102">
        <v>0</v>
      </c>
      <c r="D73" s="102">
        <v>0</v>
      </c>
      <c r="E73" s="102">
        <v>0</v>
      </c>
      <c r="F73" s="102">
        <v>0</v>
      </c>
      <c r="G73" s="102">
        <v>0</v>
      </c>
      <c r="H73" s="103">
        <v>0</v>
      </c>
      <c r="I73" s="17">
        <v>0</v>
      </c>
      <c r="J73" s="18">
        <v>0</v>
      </c>
      <c r="K73" s="18">
        <v>0</v>
      </c>
      <c r="L73" s="18">
        <v>0</v>
      </c>
      <c r="M73" s="18">
        <v>0</v>
      </c>
      <c r="N73" s="18">
        <v>0</v>
      </c>
      <c r="O73" s="13">
        <v>0</v>
      </c>
      <c r="P73" s="17">
        <v>0</v>
      </c>
      <c r="Q73" s="18">
        <v>0</v>
      </c>
      <c r="R73" s="18">
        <v>0</v>
      </c>
      <c r="S73" s="18">
        <v>0</v>
      </c>
      <c r="T73" s="18">
        <v>0</v>
      </c>
      <c r="U73" s="18">
        <v>0</v>
      </c>
      <c r="V73" s="13">
        <v>0</v>
      </c>
      <c r="W73" s="17">
        <v>0</v>
      </c>
      <c r="X73" s="18">
        <v>0</v>
      </c>
      <c r="Y73" s="18">
        <v>0</v>
      </c>
      <c r="Z73" s="18">
        <v>0</v>
      </c>
      <c r="AA73" s="18">
        <v>0</v>
      </c>
      <c r="AB73" s="18">
        <v>0</v>
      </c>
      <c r="AC73" s="13">
        <v>0</v>
      </c>
      <c r="AD73" s="17">
        <v>0</v>
      </c>
      <c r="AE73" s="18">
        <v>0</v>
      </c>
      <c r="AF73" s="18">
        <v>0</v>
      </c>
      <c r="AG73" s="18">
        <v>0</v>
      </c>
      <c r="AH73" s="18">
        <v>0</v>
      </c>
      <c r="AI73" s="18">
        <v>0</v>
      </c>
      <c r="AJ73" s="13">
        <v>0</v>
      </c>
    </row>
    <row r="74" spans="1:36" x14ac:dyDescent="0.35">
      <c r="A74" s="4" t="s">
        <v>63</v>
      </c>
      <c r="B74" s="101">
        <v>0</v>
      </c>
      <c r="C74" s="102">
        <v>0</v>
      </c>
      <c r="D74" s="102">
        <v>0</v>
      </c>
      <c r="E74" s="102">
        <v>0</v>
      </c>
      <c r="F74" s="102">
        <v>0</v>
      </c>
      <c r="G74" s="102">
        <v>0</v>
      </c>
      <c r="H74" s="103">
        <v>0</v>
      </c>
      <c r="I74" s="17">
        <v>0</v>
      </c>
      <c r="J74" s="18">
        <v>0</v>
      </c>
      <c r="K74" s="18">
        <v>0</v>
      </c>
      <c r="L74" s="18">
        <v>0</v>
      </c>
      <c r="M74" s="18">
        <v>0</v>
      </c>
      <c r="N74" s="18">
        <v>0</v>
      </c>
      <c r="O74" s="13">
        <v>0</v>
      </c>
      <c r="P74" s="17">
        <v>0</v>
      </c>
      <c r="Q74" s="18">
        <v>0</v>
      </c>
      <c r="R74" s="18">
        <v>0</v>
      </c>
      <c r="S74" s="18">
        <v>0</v>
      </c>
      <c r="T74" s="18">
        <v>0</v>
      </c>
      <c r="U74" s="18">
        <v>0</v>
      </c>
      <c r="V74" s="13">
        <v>0</v>
      </c>
      <c r="W74" s="17">
        <v>0</v>
      </c>
      <c r="X74" s="18">
        <v>0</v>
      </c>
      <c r="Y74" s="18">
        <v>0</v>
      </c>
      <c r="Z74" s="18">
        <v>0</v>
      </c>
      <c r="AA74" s="18">
        <v>0</v>
      </c>
      <c r="AB74" s="18">
        <v>0</v>
      </c>
      <c r="AC74" s="13">
        <v>0</v>
      </c>
      <c r="AD74" s="17">
        <v>0</v>
      </c>
      <c r="AE74" s="18">
        <v>0</v>
      </c>
      <c r="AF74" s="18">
        <v>0</v>
      </c>
      <c r="AG74" s="18">
        <v>0</v>
      </c>
      <c r="AH74" s="18">
        <v>0</v>
      </c>
      <c r="AI74" s="18">
        <v>0</v>
      </c>
      <c r="AJ74" s="13">
        <v>0</v>
      </c>
    </row>
    <row r="75" spans="1:36" x14ac:dyDescent="0.35">
      <c r="A75" s="4" t="s">
        <v>64</v>
      </c>
      <c r="B75" s="101">
        <v>0</v>
      </c>
      <c r="C75" s="102">
        <v>0</v>
      </c>
      <c r="D75" s="102">
        <v>0</v>
      </c>
      <c r="E75" s="102">
        <v>0</v>
      </c>
      <c r="F75" s="102">
        <v>0</v>
      </c>
      <c r="G75" s="102">
        <v>0</v>
      </c>
      <c r="H75" s="103">
        <v>0</v>
      </c>
      <c r="I75" s="17">
        <v>0</v>
      </c>
      <c r="J75" s="18">
        <v>0</v>
      </c>
      <c r="K75" s="18">
        <v>0</v>
      </c>
      <c r="L75" s="18">
        <v>0</v>
      </c>
      <c r="M75" s="18">
        <v>0</v>
      </c>
      <c r="N75" s="18">
        <v>0</v>
      </c>
      <c r="O75" s="13">
        <v>0</v>
      </c>
      <c r="P75" s="17">
        <v>0</v>
      </c>
      <c r="Q75" s="18">
        <v>0</v>
      </c>
      <c r="R75" s="18">
        <v>0</v>
      </c>
      <c r="S75" s="18">
        <v>0</v>
      </c>
      <c r="T75" s="18">
        <v>0</v>
      </c>
      <c r="U75" s="18">
        <v>0</v>
      </c>
      <c r="V75" s="13">
        <v>0</v>
      </c>
      <c r="W75" s="17">
        <v>0</v>
      </c>
      <c r="X75" s="18">
        <v>0</v>
      </c>
      <c r="Y75" s="18">
        <v>0</v>
      </c>
      <c r="Z75" s="18">
        <v>0</v>
      </c>
      <c r="AA75" s="18">
        <v>0</v>
      </c>
      <c r="AB75" s="18">
        <v>0</v>
      </c>
      <c r="AC75" s="13">
        <v>0</v>
      </c>
      <c r="AD75" s="17">
        <v>0</v>
      </c>
      <c r="AE75" s="18">
        <v>0</v>
      </c>
      <c r="AF75" s="18">
        <v>0</v>
      </c>
      <c r="AG75" s="18">
        <v>0</v>
      </c>
      <c r="AH75" s="18">
        <v>0</v>
      </c>
      <c r="AI75" s="18">
        <v>0</v>
      </c>
      <c r="AJ75" s="13">
        <v>0</v>
      </c>
    </row>
    <row r="76" spans="1:36" x14ac:dyDescent="0.35">
      <c r="A76" s="4" t="s">
        <v>65</v>
      </c>
      <c r="B76" s="101">
        <v>0</v>
      </c>
      <c r="C76" s="102">
        <v>0</v>
      </c>
      <c r="D76" s="102">
        <v>0</v>
      </c>
      <c r="E76" s="102">
        <v>0</v>
      </c>
      <c r="F76" s="102">
        <v>0</v>
      </c>
      <c r="G76" s="102">
        <v>0</v>
      </c>
      <c r="H76" s="103">
        <v>0</v>
      </c>
      <c r="I76" s="17">
        <v>0</v>
      </c>
      <c r="J76" s="18">
        <v>0</v>
      </c>
      <c r="K76" s="18">
        <v>0</v>
      </c>
      <c r="L76" s="18">
        <v>0</v>
      </c>
      <c r="M76" s="18">
        <v>0</v>
      </c>
      <c r="N76" s="18">
        <v>0</v>
      </c>
      <c r="O76" s="13">
        <v>0</v>
      </c>
      <c r="P76" s="17">
        <v>0</v>
      </c>
      <c r="Q76" s="18">
        <v>0</v>
      </c>
      <c r="R76" s="18">
        <v>0</v>
      </c>
      <c r="S76" s="18">
        <v>0</v>
      </c>
      <c r="T76" s="18">
        <v>0</v>
      </c>
      <c r="U76" s="18">
        <v>0</v>
      </c>
      <c r="V76" s="13">
        <v>0</v>
      </c>
      <c r="W76" s="17">
        <v>0</v>
      </c>
      <c r="X76" s="18">
        <v>0</v>
      </c>
      <c r="Y76" s="18">
        <v>0</v>
      </c>
      <c r="Z76" s="18">
        <v>0</v>
      </c>
      <c r="AA76" s="18">
        <v>0</v>
      </c>
      <c r="AB76" s="18">
        <v>0</v>
      </c>
      <c r="AC76" s="13">
        <v>0</v>
      </c>
      <c r="AD76" s="17">
        <v>0</v>
      </c>
      <c r="AE76" s="18">
        <v>0</v>
      </c>
      <c r="AF76" s="18">
        <v>0</v>
      </c>
      <c r="AG76" s="18">
        <v>0</v>
      </c>
      <c r="AH76" s="18">
        <v>0</v>
      </c>
      <c r="AI76" s="18">
        <v>0</v>
      </c>
      <c r="AJ76" s="13">
        <v>0</v>
      </c>
    </row>
    <row r="77" spans="1:36" x14ac:dyDescent="0.35">
      <c r="A77" s="4" t="s">
        <v>66</v>
      </c>
      <c r="B77" s="101">
        <v>0</v>
      </c>
      <c r="C77" s="102">
        <v>0</v>
      </c>
      <c r="D77" s="102">
        <v>0</v>
      </c>
      <c r="E77" s="102">
        <v>0</v>
      </c>
      <c r="F77" s="102">
        <v>0</v>
      </c>
      <c r="G77" s="102">
        <v>0</v>
      </c>
      <c r="H77" s="103">
        <v>0</v>
      </c>
      <c r="I77" s="17">
        <v>0</v>
      </c>
      <c r="J77" s="18">
        <v>0</v>
      </c>
      <c r="K77" s="18">
        <v>0</v>
      </c>
      <c r="L77" s="18">
        <v>0</v>
      </c>
      <c r="M77" s="18">
        <v>0</v>
      </c>
      <c r="N77" s="18">
        <v>0</v>
      </c>
      <c r="O77" s="13">
        <v>0</v>
      </c>
      <c r="P77" s="17">
        <v>0</v>
      </c>
      <c r="Q77" s="18">
        <v>0</v>
      </c>
      <c r="R77" s="18">
        <v>0</v>
      </c>
      <c r="S77" s="18">
        <v>0</v>
      </c>
      <c r="T77" s="18">
        <v>0</v>
      </c>
      <c r="U77" s="18">
        <v>0</v>
      </c>
      <c r="V77" s="13">
        <v>0</v>
      </c>
      <c r="W77" s="17">
        <v>0</v>
      </c>
      <c r="X77" s="18">
        <v>0</v>
      </c>
      <c r="Y77" s="18">
        <v>0</v>
      </c>
      <c r="Z77" s="18">
        <v>0</v>
      </c>
      <c r="AA77" s="18">
        <v>0</v>
      </c>
      <c r="AB77" s="18">
        <v>0</v>
      </c>
      <c r="AC77" s="13">
        <v>0</v>
      </c>
      <c r="AD77" s="17">
        <v>0</v>
      </c>
      <c r="AE77" s="18">
        <v>0</v>
      </c>
      <c r="AF77" s="18">
        <v>0</v>
      </c>
      <c r="AG77" s="18">
        <v>0</v>
      </c>
      <c r="AH77" s="18">
        <v>0</v>
      </c>
      <c r="AI77" s="18">
        <v>0</v>
      </c>
      <c r="AJ77" s="13">
        <v>0</v>
      </c>
    </row>
    <row r="78" spans="1:36" x14ac:dyDescent="0.35">
      <c r="A78" s="4" t="s">
        <v>67</v>
      </c>
      <c r="B78" s="101">
        <v>0</v>
      </c>
      <c r="C78" s="102">
        <v>0</v>
      </c>
      <c r="D78" s="102">
        <v>0</v>
      </c>
      <c r="E78" s="102">
        <v>0</v>
      </c>
      <c r="F78" s="102">
        <v>0</v>
      </c>
      <c r="G78" s="102">
        <v>0</v>
      </c>
      <c r="H78" s="103">
        <v>0</v>
      </c>
      <c r="I78" s="17">
        <v>0</v>
      </c>
      <c r="J78" s="18">
        <v>0</v>
      </c>
      <c r="K78" s="18">
        <v>0</v>
      </c>
      <c r="L78" s="18">
        <v>0</v>
      </c>
      <c r="M78" s="18">
        <v>0</v>
      </c>
      <c r="N78" s="18">
        <v>0</v>
      </c>
      <c r="O78" s="13">
        <v>0</v>
      </c>
      <c r="P78" s="17">
        <v>0</v>
      </c>
      <c r="Q78" s="18">
        <v>0</v>
      </c>
      <c r="R78" s="18">
        <v>0</v>
      </c>
      <c r="S78" s="18">
        <v>0</v>
      </c>
      <c r="T78" s="18">
        <v>0</v>
      </c>
      <c r="U78" s="18">
        <v>0</v>
      </c>
      <c r="V78" s="13">
        <v>0</v>
      </c>
      <c r="W78" s="17">
        <v>0</v>
      </c>
      <c r="X78" s="18">
        <v>0</v>
      </c>
      <c r="Y78" s="18">
        <v>0</v>
      </c>
      <c r="Z78" s="18">
        <v>0</v>
      </c>
      <c r="AA78" s="18">
        <v>0</v>
      </c>
      <c r="AB78" s="18">
        <v>0</v>
      </c>
      <c r="AC78" s="13">
        <v>0</v>
      </c>
      <c r="AD78" s="17">
        <v>0</v>
      </c>
      <c r="AE78" s="18">
        <v>0</v>
      </c>
      <c r="AF78" s="18">
        <v>0</v>
      </c>
      <c r="AG78" s="18">
        <v>0</v>
      </c>
      <c r="AH78" s="18">
        <v>0</v>
      </c>
      <c r="AI78" s="18">
        <v>0</v>
      </c>
      <c r="AJ78" s="13">
        <v>0</v>
      </c>
    </row>
    <row r="79" spans="1:36" x14ac:dyDescent="0.35">
      <c r="A79" s="4" t="s">
        <v>68</v>
      </c>
      <c r="B79" s="101">
        <v>0</v>
      </c>
      <c r="C79" s="102">
        <v>37558</v>
      </c>
      <c r="D79" s="102">
        <v>0</v>
      </c>
      <c r="E79" s="102">
        <v>0</v>
      </c>
      <c r="F79" s="102">
        <v>0</v>
      </c>
      <c r="G79" s="102">
        <v>0</v>
      </c>
      <c r="H79" s="103">
        <v>37558</v>
      </c>
      <c r="I79" s="17">
        <v>0</v>
      </c>
      <c r="J79" s="18">
        <v>0</v>
      </c>
      <c r="K79" s="18">
        <v>0</v>
      </c>
      <c r="L79" s="18">
        <v>0</v>
      </c>
      <c r="M79" s="18">
        <v>0</v>
      </c>
      <c r="N79" s="18">
        <v>0</v>
      </c>
      <c r="O79" s="13">
        <v>0</v>
      </c>
      <c r="P79" s="17">
        <v>0</v>
      </c>
      <c r="Q79" s="18">
        <v>37558</v>
      </c>
      <c r="R79" s="18">
        <v>0</v>
      </c>
      <c r="S79" s="18">
        <v>0</v>
      </c>
      <c r="T79" s="18">
        <v>0</v>
      </c>
      <c r="U79" s="18">
        <v>0</v>
      </c>
      <c r="V79" s="13">
        <v>37558</v>
      </c>
      <c r="W79" s="17">
        <v>0</v>
      </c>
      <c r="X79" s="18">
        <v>0</v>
      </c>
      <c r="Y79" s="18">
        <v>0</v>
      </c>
      <c r="Z79" s="18">
        <v>0</v>
      </c>
      <c r="AA79" s="18">
        <v>0</v>
      </c>
      <c r="AB79" s="18">
        <v>0</v>
      </c>
      <c r="AC79" s="13">
        <v>0</v>
      </c>
      <c r="AD79" s="17">
        <v>0</v>
      </c>
      <c r="AE79" s="18">
        <v>0</v>
      </c>
      <c r="AF79" s="18">
        <v>0</v>
      </c>
      <c r="AG79" s="18">
        <v>0</v>
      </c>
      <c r="AH79" s="18">
        <v>0</v>
      </c>
      <c r="AI79" s="18">
        <v>0</v>
      </c>
      <c r="AJ79" s="13">
        <v>0</v>
      </c>
    </row>
    <row r="80" spans="1:36" x14ac:dyDescent="0.35">
      <c r="A80" s="4" t="s">
        <v>69</v>
      </c>
      <c r="B80" s="101">
        <v>0</v>
      </c>
      <c r="C80" s="102">
        <v>0</v>
      </c>
      <c r="D80" s="102">
        <v>0</v>
      </c>
      <c r="E80" s="102">
        <v>0</v>
      </c>
      <c r="F80" s="102">
        <v>0</v>
      </c>
      <c r="G80" s="102">
        <v>0</v>
      </c>
      <c r="H80" s="103">
        <v>0</v>
      </c>
      <c r="I80" s="17">
        <v>0</v>
      </c>
      <c r="J80" s="18">
        <v>0</v>
      </c>
      <c r="K80" s="18">
        <v>0</v>
      </c>
      <c r="L80" s="18">
        <v>0</v>
      </c>
      <c r="M80" s="18">
        <v>0</v>
      </c>
      <c r="N80" s="18">
        <v>0</v>
      </c>
      <c r="O80" s="13">
        <v>0</v>
      </c>
      <c r="P80" s="17">
        <v>0</v>
      </c>
      <c r="Q80" s="18">
        <v>0</v>
      </c>
      <c r="R80" s="18">
        <v>0</v>
      </c>
      <c r="S80" s="18">
        <v>0</v>
      </c>
      <c r="T80" s="18">
        <v>0</v>
      </c>
      <c r="U80" s="18">
        <v>0</v>
      </c>
      <c r="V80" s="13">
        <v>0</v>
      </c>
      <c r="W80" s="17">
        <v>0</v>
      </c>
      <c r="X80" s="18">
        <v>0</v>
      </c>
      <c r="Y80" s="18">
        <v>0</v>
      </c>
      <c r="Z80" s="18">
        <v>0</v>
      </c>
      <c r="AA80" s="18">
        <v>0</v>
      </c>
      <c r="AB80" s="18">
        <v>0</v>
      </c>
      <c r="AC80" s="13">
        <v>0</v>
      </c>
      <c r="AD80" s="17">
        <v>0</v>
      </c>
      <c r="AE80" s="18">
        <v>0</v>
      </c>
      <c r="AF80" s="18">
        <v>0</v>
      </c>
      <c r="AG80" s="18">
        <v>0</v>
      </c>
      <c r="AH80" s="18">
        <v>0</v>
      </c>
      <c r="AI80" s="18">
        <v>0</v>
      </c>
      <c r="AJ80" s="13">
        <v>0</v>
      </c>
    </row>
    <row r="81" spans="1:36" x14ac:dyDescent="0.35">
      <c r="A81" s="4" t="s">
        <v>70</v>
      </c>
      <c r="B81" s="101">
        <v>0</v>
      </c>
      <c r="C81" s="102">
        <v>0</v>
      </c>
      <c r="D81" s="102">
        <v>0</v>
      </c>
      <c r="E81" s="102">
        <v>0</v>
      </c>
      <c r="F81" s="102">
        <v>0</v>
      </c>
      <c r="G81" s="102">
        <v>0</v>
      </c>
      <c r="H81" s="103">
        <v>0</v>
      </c>
      <c r="I81" s="17">
        <v>0</v>
      </c>
      <c r="J81" s="18">
        <v>0</v>
      </c>
      <c r="K81" s="18">
        <v>0</v>
      </c>
      <c r="L81" s="18">
        <v>0</v>
      </c>
      <c r="M81" s="18">
        <v>0</v>
      </c>
      <c r="N81" s="18">
        <v>0</v>
      </c>
      <c r="O81" s="13">
        <v>0</v>
      </c>
      <c r="P81" s="17">
        <v>0</v>
      </c>
      <c r="Q81" s="18">
        <v>0</v>
      </c>
      <c r="R81" s="18">
        <v>0</v>
      </c>
      <c r="S81" s="18">
        <v>0</v>
      </c>
      <c r="T81" s="18">
        <v>0</v>
      </c>
      <c r="U81" s="18">
        <v>0</v>
      </c>
      <c r="V81" s="13">
        <v>0</v>
      </c>
      <c r="W81" s="17">
        <v>0</v>
      </c>
      <c r="X81" s="18">
        <v>0</v>
      </c>
      <c r="Y81" s="18">
        <v>0</v>
      </c>
      <c r="Z81" s="18">
        <v>0</v>
      </c>
      <c r="AA81" s="18">
        <v>0</v>
      </c>
      <c r="AB81" s="18">
        <v>0</v>
      </c>
      <c r="AC81" s="13">
        <v>0</v>
      </c>
      <c r="AD81" s="17">
        <v>0</v>
      </c>
      <c r="AE81" s="18">
        <v>0</v>
      </c>
      <c r="AF81" s="18">
        <v>0</v>
      </c>
      <c r="AG81" s="18">
        <v>0</v>
      </c>
      <c r="AH81" s="18">
        <v>0</v>
      </c>
      <c r="AI81" s="18">
        <v>0</v>
      </c>
      <c r="AJ81" s="13">
        <v>0</v>
      </c>
    </row>
    <row r="82" spans="1:36" x14ac:dyDescent="0.35">
      <c r="A82" s="4" t="s">
        <v>71</v>
      </c>
      <c r="B82" s="101">
        <v>0</v>
      </c>
      <c r="C82" s="102">
        <v>0</v>
      </c>
      <c r="D82" s="102">
        <v>4500</v>
      </c>
      <c r="E82" s="102">
        <v>0</v>
      </c>
      <c r="F82" s="102">
        <v>0</v>
      </c>
      <c r="G82" s="102">
        <v>0</v>
      </c>
      <c r="H82" s="103">
        <v>4500</v>
      </c>
      <c r="I82" s="17">
        <v>0</v>
      </c>
      <c r="J82" s="18">
        <v>0</v>
      </c>
      <c r="K82" s="18">
        <v>0</v>
      </c>
      <c r="L82" s="18">
        <v>0</v>
      </c>
      <c r="M82" s="18">
        <v>0</v>
      </c>
      <c r="N82" s="18">
        <v>0</v>
      </c>
      <c r="O82" s="13">
        <v>0</v>
      </c>
      <c r="P82" s="17">
        <v>0</v>
      </c>
      <c r="Q82" s="18">
        <v>0</v>
      </c>
      <c r="R82" s="18">
        <v>0</v>
      </c>
      <c r="S82" s="18">
        <v>0</v>
      </c>
      <c r="T82" s="18">
        <v>0</v>
      </c>
      <c r="U82" s="18">
        <v>0</v>
      </c>
      <c r="V82" s="13">
        <v>0</v>
      </c>
      <c r="W82" s="17">
        <v>0</v>
      </c>
      <c r="X82" s="18">
        <v>0</v>
      </c>
      <c r="Y82" s="18">
        <v>0</v>
      </c>
      <c r="Z82" s="18">
        <v>0</v>
      </c>
      <c r="AA82" s="18">
        <v>0</v>
      </c>
      <c r="AB82" s="18">
        <v>0</v>
      </c>
      <c r="AC82" s="13">
        <v>0</v>
      </c>
      <c r="AD82" s="17">
        <v>0</v>
      </c>
      <c r="AE82" s="18">
        <v>0</v>
      </c>
      <c r="AF82" s="18">
        <v>4500</v>
      </c>
      <c r="AG82" s="18">
        <v>0</v>
      </c>
      <c r="AH82" s="18">
        <v>0</v>
      </c>
      <c r="AI82" s="18">
        <v>0</v>
      </c>
      <c r="AJ82" s="13">
        <v>4500</v>
      </c>
    </row>
    <row r="83" spans="1:36" x14ac:dyDescent="0.35">
      <c r="A83" s="4" t="s">
        <v>72</v>
      </c>
      <c r="B83" s="101">
        <v>0</v>
      </c>
      <c r="C83" s="102">
        <v>0</v>
      </c>
      <c r="D83" s="102">
        <v>0</v>
      </c>
      <c r="E83" s="102">
        <v>0</v>
      </c>
      <c r="F83" s="102">
        <v>0</v>
      </c>
      <c r="G83" s="102">
        <v>0</v>
      </c>
      <c r="H83" s="103">
        <v>0</v>
      </c>
      <c r="I83" s="17">
        <v>0</v>
      </c>
      <c r="J83" s="18">
        <v>0</v>
      </c>
      <c r="K83" s="18">
        <v>0</v>
      </c>
      <c r="L83" s="18">
        <v>0</v>
      </c>
      <c r="M83" s="18">
        <v>0</v>
      </c>
      <c r="N83" s="18">
        <v>0</v>
      </c>
      <c r="O83" s="13">
        <v>0</v>
      </c>
      <c r="P83" s="17">
        <v>0</v>
      </c>
      <c r="Q83" s="18">
        <v>0</v>
      </c>
      <c r="R83" s="18">
        <v>0</v>
      </c>
      <c r="S83" s="18">
        <v>0</v>
      </c>
      <c r="T83" s="18">
        <v>0</v>
      </c>
      <c r="U83" s="18">
        <v>0</v>
      </c>
      <c r="V83" s="13">
        <v>0</v>
      </c>
      <c r="W83" s="17">
        <v>0</v>
      </c>
      <c r="X83" s="18">
        <v>0</v>
      </c>
      <c r="Y83" s="18">
        <v>0</v>
      </c>
      <c r="Z83" s="18">
        <v>0</v>
      </c>
      <c r="AA83" s="18">
        <v>0</v>
      </c>
      <c r="AB83" s="18">
        <v>0</v>
      </c>
      <c r="AC83" s="13">
        <v>0</v>
      </c>
      <c r="AD83" s="17">
        <v>0</v>
      </c>
      <c r="AE83" s="18">
        <v>0</v>
      </c>
      <c r="AF83" s="18">
        <v>0</v>
      </c>
      <c r="AG83" s="18">
        <v>0</v>
      </c>
      <c r="AH83" s="18">
        <v>0</v>
      </c>
      <c r="AI83" s="18">
        <v>0</v>
      </c>
      <c r="AJ83" s="13">
        <v>0</v>
      </c>
    </row>
    <row r="84" spans="1:36" x14ac:dyDescent="0.35">
      <c r="A84" s="4" t="s">
        <v>73</v>
      </c>
      <c r="B84" s="101">
        <v>0</v>
      </c>
      <c r="C84" s="102">
        <v>0</v>
      </c>
      <c r="D84" s="102">
        <v>0</v>
      </c>
      <c r="E84" s="102">
        <v>0</v>
      </c>
      <c r="F84" s="102">
        <v>0</v>
      </c>
      <c r="G84" s="102">
        <v>0</v>
      </c>
      <c r="H84" s="103">
        <v>0</v>
      </c>
      <c r="I84" s="17">
        <v>0</v>
      </c>
      <c r="J84" s="18">
        <v>0</v>
      </c>
      <c r="K84" s="18">
        <v>0</v>
      </c>
      <c r="L84" s="18">
        <v>0</v>
      </c>
      <c r="M84" s="18">
        <v>0</v>
      </c>
      <c r="N84" s="18">
        <v>0</v>
      </c>
      <c r="O84" s="13">
        <v>0</v>
      </c>
      <c r="P84" s="17">
        <v>0</v>
      </c>
      <c r="Q84" s="18">
        <v>0</v>
      </c>
      <c r="R84" s="18">
        <v>0</v>
      </c>
      <c r="S84" s="18">
        <v>0</v>
      </c>
      <c r="T84" s="18">
        <v>0</v>
      </c>
      <c r="U84" s="18">
        <v>0</v>
      </c>
      <c r="V84" s="13">
        <v>0</v>
      </c>
      <c r="W84" s="17">
        <v>0</v>
      </c>
      <c r="X84" s="18">
        <v>0</v>
      </c>
      <c r="Y84" s="18">
        <v>0</v>
      </c>
      <c r="Z84" s="18">
        <v>0</v>
      </c>
      <c r="AA84" s="18">
        <v>0</v>
      </c>
      <c r="AB84" s="18">
        <v>0</v>
      </c>
      <c r="AC84" s="13">
        <v>0</v>
      </c>
      <c r="AD84" s="17">
        <v>0</v>
      </c>
      <c r="AE84" s="18">
        <v>0</v>
      </c>
      <c r="AF84" s="18">
        <v>0</v>
      </c>
      <c r="AG84" s="18">
        <v>0</v>
      </c>
      <c r="AH84" s="18">
        <v>0</v>
      </c>
      <c r="AI84" s="18">
        <v>0</v>
      </c>
      <c r="AJ84" s="13">
        <v>0</v>
      </c>
    </row>
    <row r="85" spans="1:36" x14ac:dyDescent="0.35">
      <c r="A85" s="4" t="s">
        <v>74</v>
      </c>
      <c r="B85" s="101">
        <v>0</v>
      </c>
      <c r="C85" s="102">
        <v>0</v>
      </c>
      <c r="D85" s="102">
        <v>0</v>
      </c>
      <c r="E85" s="102">
        <v>0</v>
      </c>
      <c r="F85" s="102">
        <v>0</v>
      </c>
      <c r="G85" s="102">
        <v>0</v>
      </c>
      <c r="H85" s="103">
        <v>0</v>
      </c>
      <c r="I85" s="17" t="s">
        <v>259</v>
      </c>
      <c r="J85" s="18" t="s">
        <v>259</v>
      </c>
      <c r="K85" s="18" t="s">
        <v>259</v>
      </c>
      <c r="L85" s="18" t="s">
        <v>259</v>
      </c>
      <c r="M85" s="18" t="s">
        <v>259</v>
      </c>
      <c r="N85" s="18" t="s">
        <v>259</v>
      </c>
      <c r="O85" s="13">
        <v>0</v>
      </c>
      <c r="P85" s="17" t="s">
        <v>259</v>
      </c>
      <c r="Q85" s="18" t="s">
        <v>259</v>
      </c>
      <c r="R85" s="18" t="s">
        <v>259</v>
      </c>
      <c r="S85" s="18" t="s">
        <v>259</v>
      </c>
      <c r="T85" s="18" t="s">
        <v>259</v>
      </c>
      <c r="U85" s="18" t="s">
        <v>259</v>
      </c>
      <c r="V85" s="13">
        <v>0</v>
      </c>
      <c r="W85" s="17" t="s">
        <v>259</v>
      </c>
      <c r="X85" s="18" t="s">
        <v>259</v>
      </c>
      <c r="Y85" s="18" t="s">
        <v>259</v>
      </c>
      <c r="Z85" s="18" t="s">
        <v>259</v>
      </c>
      <c r="AA85" s="18" t="s">
        <v>259</v>
      </c>
      <c r="AB85" s="18" t="s">
        <v>259</v>
      </c>
      <c r="AC85" s="13">
        <v>0</v>
      </c>
      <c r="AD85" s="17" t="s">
        <v>259</v>
      </c>
      <c r="AE85" s="18" t="s">
        <v>259</v>
      </c>
      <c r="AF85" s="18" t="s">
        <v>259</v>
      </c>
      <c r="AG85" s="18" t="s">
        <v>259</v>
      </c>
      <c r="AH85" s="18" t="s">
        <v>259</v>
      </c>
      <c r="AI85" s="18" t="s">
        <v>259</v>
      </c>
      <c r="AJ85" s="13">
        <v>0</v>
      </c>
    </row>
    <row r="86" spans="1:36" x14ac:dyDescent="0.35">
      <c r="A86" s="4" t="s">
        <v>75</v>
      </c>
      <c r="B86" s="101">
        <v>0</v>
      </c>
      <c r="C86" s="102">
        <v>41503</v>
      </c>
      <c r="D86" s="102">
        <v>0</v>
      </c>
      <c r="E86" s="102">
        <v>0</v>
      </c>
      <c r="F86" s="102">
        <v>0</v>
      </c>
      <c r="G86" s="102">
        <v>0</v>
      </c>
      <c r="H86" s="103">
        <v>41503</v>
      </c>
      <c r="I86" s="17">
        <v>0</v>
      </c>
      <c r="J86" s="18">
        <v>0</v>
      </c>
      <c r="K86" s="18">
        <v>0</v>
      </c>
      <c r="L86" s="18">
        <v>0</v>
      </c>
      <c r="M86" s="18">
        <v>0</v>
      </c>
      <c r="N86" s="18">
        <v>0</v>
      </c>
      <c r="O86" s="13">
        <v>0</v>
      </c>
      <c r="P86" s="17">
        <v>0</v>
      </c>
      <c r="Q86" s="18">
        <v>0</v>
      </c>
      <c r="R86" s="18">
        <v>0</v>
      </c>
      <c r="S86" s="18">
        <v>0</v>
      </c>
      <c r="T86" s="18">
        <v>0</v>
      </c>
      <c r="U86" s="18">
        <v>0</v>
      </c>
      <c r="V86" s="13">
        <v>0</v>
      </c>
      <c r="W86" s="17">
        <v>0</v>
      </c>
      <c r="X86" s="18">
        <v>41503</v>
      </c>
      <c r="Y86" s="18">
        <v>0</v>
      </c>
      <c r="Z86" s="18">
        <v>0</v>
      </c>
      <c r="AA86" s="18">
        <v>0</v>
      </c>
      <c r="AB86" s="18">
        <v>0</v>
      </c>
      <c r="AC86" s="13">
        <v>41503</v>
      </c>
      <c r="AD86" s="17">
        <v>0</v>
      </c>
      <c r="AE86" s="18">
        <v>0</v>
      </c>
      <c r="AF86" s="18">
        <v>0</v>
      </c>
      <c r="AG86" s="18">
        <v>0</v>
      </c>
      <c r="AH86" s="18">
        <v>0</v>
      </c>
      <c r="AI86" s="18">
        <v>0</v>
      </c>
      <c r="AJ86" s="13">
        <v>0</v>
      </c>
    </row>
    <row r="87" spans="1:36" x14ac:dyDescent="0.35">
      <c r="A87" s="4" t="s">
        <v>76</v>
      </c>
      <c r="B87" s="101">
        <v>0</v>
      </c>
      <c r="C87" s="102">
        <v>0</v>
      </c>
      <c r="D87" s="102">
        <v>0</v>
      </c>
      <c r="E87" s="102">
        <v>0</v>
      </c>
      <c r="F87" s="102">
        <v>0</v>
      </c>
      <c r="G87" s="102">
        <v>0</v>
      </c>
      <c r="H87" s="103">
        <v>0</v>
      </c>
      <c r="I87" s="17">
        <v>0</v>
      </c>
      <c r="J87" s="18">
        <v>0</v>
      </c>
      <c r="K87" s="18">
        <v>0</v>
      </c>
      <c r="L87" s="18">
        <v>0</v>
      </c>
      <c r="M87" s="18">
        <v>0</v>
      </c>
      <c r="N87" s="18">
        <v>0</v>
      </c>
      <c r="O87" s="13">
        <v>0</v>
      </c>
      <c r="P87" s="17">
        <v>0</v>
      </c>
      <c r="Q87" s="18">
        <v>0</v>
      </c>
      <c r="R87" s="18">
        <v>0</v>
      </c>
      <c r="S87" s="18">
        <v>0</v>
      </c>
      <c r="T87" s="18">
        <v>0</v>
      </c>
      <c r="U87" s="18">
        <v>0</v>
      </c>
      <c r="V87" s="13">
        <v>0</v>
      </c>
      <c r="W87" s="17">
        <v>0</v>
      </c>
      <c r="X87" s="18">
        <v>0</v>
      </c>
      <c r="Y87" s="18">
        <v>0</v>
      </c>
      <c r="Z87" s="18">
        <v>0</v>
      </c>
      <c r="AA87" s="18">
        <v>0</v>
      </c>
      <c r="AB87" s="18">
        <v>0</v>
      </c>
      <c r="AC87" s="13">
        <v>0</v>
      </c>
      <c r="AD87" s="17">
        <v>0</v>
      </c>
      <c r="AE87" s="18">
        <v>0</v>
      </c>
      <c r="AF87" s="18">
        <v>0</v>
      </c>
      <c r="AG87" s="18">
        <v>0</v>
      </c>
      <c r="AH87" s="18">
        <v>0</v>
      </c>
      <c r="AI87" s="18">
        <v>0</v>
      </c>
      <c r="AJ87" s="13">
        <v>0</v>
      </c>
    </row>
    <row r="88" spans="1:36" x14ac:dyDescent="0.35">
      <c r="A88" s="4" t="s">
        <v>77</v>
      </c>
      <c r="B88" s="101">
        <v>0</v>
      </c>
      <c r="C88" s="102">
        <v>0</v>
      </c>
      <c r="D88" s="102">
        <v>0</v>
      </c>
      <c r="E88" s="102">
        <v>0</v>
      </c>
      <c r="F88" s="102">
        <v>0</v>
      </c>
      <c r="G88" s="102">
        <v>0</v>
      </c>
      <c r="H88" s="103">
        <v>0</v>
      </c>
      <c r="I88" s="17">
        <v>0</v>
      </c>
      <c r="J88" s="18">
        <v>0</v>
      </c>
      <c r="K88" s="18">
        <v>0</v>
      </c>
      <c r="L88" s="18">
        <v>0</v>
      </c>
      <c r="M88" s="18">
        <v>0</v>
      </c>
      <c r="N88" s="18">
        <v>0</v>
      </c>
      <c r="O88" s="13">
        <v>0</v>
      </c>
      <c r="P88" s="17">
        <v>0</v>
      </c>
      <c r="Q88" s="18">
        <v>0</v>
      </c>
      <c r="R88" s="18">
        <v>0</v>
      </c>
      <c r="S88" s="18">
        <v>0</v>
      </c>
      <c r="T88" s="18">
        <v>0</v>
      </c>
      <c r="U88" s="18">
        <v>0</v>
      </c>
      <c r="V88" s="13">
        <v>0</v>
      </c>
      <c r="W88" s="17">
        <v>0</v>
      </c>
      <c r="X88" s="18">
        <v>0</v>
      </c>
      <c r="Y88" s="18">
        <v>0</v>
      </c>
      <c r="Z88" s="18">
        <v>0</v>
      </c>
      <c r="AA88" s="18">
        <v>0</v>
      </c>
      <c r="AB88" s="18">
        <v>0</v>
      </c>
      <c r="AC88" s="13">
        <v>0</v>
      </c>
      <c r="AD88" s="17">
        <v>0</v>
      </c>
      <c r="AE88" s="18">
        <v>0</v>
      </c>
      <c r="AF88" s="18">
        <v>0</v>
      </c>
      <c r="AG88" s="18">
        <v>0</v>
      </c>
      <c r="AH88" s="18">
        <v>0</v>
      </c>
      <c r="AI88" s="18">
        <v>0</v>
      </c>
      <c r="AJ88" s="13">
        <v>0</v>
      </c>
    </row>
    <row r="89" spans="1:36"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row>
    <row r="90" spans="1:36" x14ac:dyDescent="0.35">
      <c r="A90" s="72" t="s">
        <v>78</v>
      </c>
      <c r="B90" s="73">
        <f t="shared" ref="B90:AH90" si="0">SUM(B9:B89)</f>
        <v>0</v>
      </c>
      <c r="C90" s="74">
        <f t="shared" si="0"/>
        <v>8283578.6699999999</v>
      </c>
      <c r="D90" s="74">
        <f t="shared" si="0"/>
        <v>794968.14</v>
      </c>
      <c r="E90" s="74">
        <f t="shared" si="0"/>
        <v>356327.35202791286</v>
      </c>
      <c r="F90" s="74">
        <f t="shared" si="0"/>
        <v>215232.84</v>
      </c>
      <c r="G90" s="74">
        <f t="shared" si="0"/>
        <v>176075.41</v>
      </c>
      <c r="H90" s="75">
        <f t="shared" si="0"/>
        <v>9826182.4120279122</v>
      </c>
      <c r="I90" s="73">
        <f t="shared" si="0"/>
        <v>0</v>
      </c>
      <c r="J90" s="74">
        <f t="shared" si="0"/>
        <v>211914.41</v>
      </c>
      <c r="K90" s="74">
        <f t="shared" si="0"/>
        <v>0</v>
      </c>
      <c r="L90" s="74">
        <f t="shared" si="0"/>
        <v>0</v>
      </c>
      <c r="M90" s="74">
        <f t="shared" si="0"/>
        <v>0</v>
      </c>
      <c r="N90" s="74">
        <f t="shared" si="0"/>
        <v>125737.45</v>
      </c>
      <c r="O90" s="75">
        <f t="shared" si="0"/>
        <v>337651.86</v>
      </c>
      <c r="P90" s="73">
        <f t="shared" si="0"/>
        <v>0</v>
      </c>
      <c r="Q90" s="74">
        <f t="shared" si="0"/>
        <v>570253.62</v>
      </c>
      <c r="R90" s="74">
        <f t="shared" si="0"/>
        <v>599559.52</v>
      </c>
      <c r="S90" s="74">
        <f t="shared" si="0"/>
        <v>91360</v>
      </c>
      <c r="T90" s="74">
        <f t="shared" si="0"/>
        <v>179392.84</v>
      </c>
      <c r="U90" s="74">
        <f t="shared" si="0"/>
        <v>7000</v>
      </c>
      <c r="V90" s="75">
        <f t="shared" si="0"/>
        <v>1447565.98</v>
      </c>
      <c r="W90" s="73">
        <f t="shared" si="0"/>
        <v>0</v>
      </c>
      <c r="X90" s="74">
        <f t="shared" si="0"/>
        <v>7501410.6399999997</v>
      </c>
      <c r="Y90" s="74">
        <f t="shared" si="0"/>
        <v>185330.62</v>
      </c>
      <c r="Z90" s="74">
        <f t="shared" si="0"/>
        <v>107673.69</v>
      </c>
      <c r="AA90" s="74">
        <f t="shared" si="0"/>
        <v>35840</v>
      </c>
      <c r="AB90" s="74">
        <f t="shared" si="0"/>
        <v>43337.96</v>
      </c>
      <c r="AC90" s="75">
        <f t="shared" si="0"/>
        <v>7873592.9099999992</v>
      </c>
      <c r="AD90" s="73">
        <f t="shared" si="0"/>
        <v>0</v>
      </c>
      <c r="AE90" s="74">
        <f t="shared" si="0"/>
        <v>0</v>
      </c>
      <c r="AF90" s="74">
        <f t="shared" si="0"/>
        <v>10078</v>
      </c>
      <c r="AG90" s="74">
        <f t="shared" si="0"/>
        <v>157293.66202791285</v>
      </c>
      <c r="AH90" s="74">
        <f t="shared" si="0"/>
        <v>0</v>
      </c>
      <c r="AI90" s="74">
        <f t="shared" ref="AI90" si="1">SUM(AI9:AI89)</f>
        <v>0</v>
      </c>
      <c r="AJ90" s="75">
        <f>SUM(AJ9:AJ89)</f>
        <v>167371.66202791285</v>
      </c>
    </row>
    <row r="91" spans="1:36"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59999389629810485"/>
  </sheetPr>
  <dimension ref="A1:CG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78" width="12.6328125" style="9"/>
    <col min="86" max="16384" width="12.6328125" style="6"/>
  </cols>
  <sheetData>
    <row r="1" spans="1:85"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row>
    <row r="2" spans="1:85"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row>
    <row r="3" spans="1:85" x14ac:dyDescent="0.35">
      <c r="A3" s="71" t="str">
        <f>'Total Outlays'!$A$3</f>
        <v>2021-22</v>
      </c>
    </row>
    <row r="4" spans="1:85" ht="15.5" x14ac:dyDescent="0.35">
      <c r="A4" s="117" t="s">
        <v>100</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3"/>
      <c r="AK4" s="112"/>
      <c r="AL4" s="113"/>
      <c r="AM4" s="113"/>
      <c r="AN4" s="113"/>
      <c r="AO4" s="113"/>
      <c r="AP4" s="113"/>
      <c r="AQ4" s="113"/>
      <c r="AR4" s="112"/>
      <c r="AS4" s="113"/>
      <c r="AT4" s="113"/>
      <c r="AU4" s="113"/>
      <c r="AV4" s="113"/>
      <c r="AW4" s="113"/>
      <c r="AX4" s="113"/>
      <c r="AY4" s="112"/>
      <c r="AZ4" s="113"/>
      <c r="BA4" s="113"/>
      <c r="BB4" s="113"/>
      <c r="BC4" s="113"/>
      <c r="BD4" s="113"/>
      <c r="BE4" s="113"/>
      <c r="BF4" s="112"/>
      <c r="BG4" s="113"/>
      <c r="BH4" s="113"/>
      <c r="BI4" s="113"/>
      <c r="BJ4" s="113"/>
      <c r="BK4" s="113"/>
      <c r="BL4" s="113"/>
      <c r="BM4" s="112"/>
      <c r="BN4" s="113"/>
      <c r="BO4" s="113"/>
      <c r="BP4" s="113"/>
      <c r="BQ4" s="113"/>
      <c r="BR4" s="113"/>
      <c r="BS4" s="113"/>
      <c r="BT4" s="112"/>
      <c r="BU4" s="113"/>
      <c r="BV4" s="113"/>
      <c r="BW4" s="113"/>
      <c r="BX4" s="113"/>
      <c r="BY4" s="113"/>
      <c r="BZ4" s="114"/>
    </row>
    <row r="5" spans="1:85" s="11" customFormat="1" x14ac:dyDescent="0.35">
      <c r="A5" s="87"/>
      <c r="B5" s="121" t="s">
        <v>196</v>
      </c>
      <c r="C5" s="118"/>
      <c r="D5" s="118"/>
      <c r="E5" s="118"/>
      <c r="F5" s="118"/>
      <c r="G5" s="118"/>
      <c r="H5" s="119"/>
      <c r="I5" s="120" t="s">
        <v>185</v>
      </c>
      <c r="J5" s="121"/>
      <c r="K5" s="121"/>
      <c r="L5" s="121"/>
      <c r="M5" s="121"/>
      <c r="N5" s="121"/>
      <c r="O5" s="122"/>
      <c r="P5" s="121" t="s">
        <v>186</v>
      </c>
      <c r="Q5" s="121"/>
      <c r="R5" s="121"/>
      <c r="S5" s="121"/>
      <c r="T5" s="121"/>
      <c r="U5" s="121"/>
      <c r="V5" s="122"/>
      <c r="W5" s="121" t="s">
        <v>187</v>
      </c>
      <c r="X5" s="121"/>
      <c r="Y5" s="121"/>
      <c r="Z5" s="121"/>
      <c r="AA5" s="121"/>
      <c r="AB5" s="121"/>
      <c r="AC5" s="122"/>
      <c r="AD5" s="120" t="s">
        <v>188</v>
      </c>
      <c r="AE5" s="121"/>
      <c r="AF5" s="121"/>
      <c r="AG5" s="121"/>
      <c r="AH5" s="121"/>
      <c r="AI5" s="121"/>
      <c r="AJ5" s="122"/>
      <c r="AK5" s="121" t="s">
        <v>189</v>
      </c>
      <c r="AL5" s="121"/>
      <c r="AM5" s="121"/>
      <c r="AN5" s="121"/>
      <c r="AO5" s="121"/>
      <c r="AP5" s="121"/>
      <c r="AQ5" s="122"/>
      <c r="AR5" s="121" t="s">
        <v>190</v>
      </c>
      <c r="AS5" s="121"/>
      <c r="AT5" s="121"/>
      <c r="AU5" s="121"/>
      <c r="AV5" s="121"/>
      <c r="AW5" s="121"/>
      <c r="AX5" s="122"/>
      <c r="AY5" s="121" t="s">
        <v>191</v>
      </c>
      <c r="AZ5" s="121"/>
      <c r="BA5" s="121"/>
      <c r="BB5" s="121"/>
      <c r="BC5" s="121"/>
      <c r="BD5" s="121"/>
      <c r="BE5" s="122"/>
      <c r="BF5" s="121" t="s">
        <v>192</v>
      </c>
      <c r="BG5" s="121"/>
      <c r="BH5" s="121"/>
      <c r="BI5" s="121"/>
      <c r="BJ5" s="121"/>
      <c r="BK5" s="121"/>
      <c r="BL5" s="122"/>
      <c r="BM5" s="121" t="s">
        <v>193</v>
      </c>
      <c r="BN5" s="121"/>
      <c r="BO5" s="121"/>
      <c r="BP5" s="121"/>
      <c r="BQ5" s="121"/>
      <c r="BR5" s="121"/>
      <c r="BS5" s="122"/>
      <c r="BT5" s="120" t="s">
        <v>194</v>
      </c>
      <c r="BU5" s="121" t="s">
        <v>195</v>
      </c>
      <c r="BV5" s="121" t="s">
        <v>196</v>
      </c>
      <c r="BW5" s="121"/>
      <c r="BX5" s="121"/>
      <c r="BY5" s="121"/>
      <c r="BZ5" s="122"/>
      <c r="CA5" s="123"/>
      <c r="CB5" s="123"/>
      <c r="CC5" s="123"/>
      <c r="CD5" s="123"/>
      <c r="CE5" s="123"/>
      <c r="CF5" s="123"/>
      <c r="CG5" s="123"/>
    </row>
    <row r="6" spans="1:85" s="11" customFormat="1" ht="14" x14ac:dyDescent="0.3">
      <c r="A6" s="87"/>
      <c r="B6" s="90" t="str">
        <f>$I$4&amp;" Total"</f>
        <v xml:space="preserve"> Total</v>
      </c>
      <c r="C6" s="90"/>
      <c r="D6" s="90"/>
      <c r="E6" s="90"/>
      <c r="F6" s="90"/>
      <c r="G6" s="90"/>
      <c r="H6" s="91"/>
      <c r="I6" s="89" t="s">
        <v>116</v>
      </c>
      <c r="J6" s="90"/>
      <c r="K6" s="90"/>
      <c r="L6" s="90"/>
      <c r="M6" s="90"/>
      <c r="N6" s="90"/>
      <c r="O6" s="91"/>
      <c r="P6" s="90" t="s">
        <v>117</v>
      </c>
      <c r="Q6" s="90"/>
      <c r="R6" s="90"/>
      <c r="S6" s="90"/>
      <c r="T6" s="90"/>
      <c r="U6" s="90"/>
      <c r="V6" s="91"/>
      <c r="W6" s="90" t="s">
        <v>118</v>
      </c>
      <c r="X6" s="90"/>
      <c r="Y6" s="90"/>
      <c r="Z6" s="90"/>
      <c r="AA6" s="90"/>
      <c r="AB6" s="90"/>
      <c r="AC6" s="91"/>
      <c r="AD6" s="89" t="s">
        <v>119</v>
      </c>
      <c r="AE6" s="90"/>
      <c r="AF6" s="90"/>
      <c r="AG6" s="90"/>
      <c r="AH6" s="90"/>
      <c r="AI6" s="90"/>
      <c r="AJ6" s="91"/>
      <c r="AK6" s="90" t="s">
        <v>120</v>
      </c>
      <c r="AL6" s="90"/>
      <c r="AM6" s="90"/>
      <c r="AN6" s="90"/>
      <c r="AO6" s="90"/>
      <c r="AP6" s="90"/>
      <c r="AQ6" s="91"/>
      <c r="AR6" s="90" t="s">
        <v>121</v>
      </c>
      <c r="AS6" s="90"/>
      <c r="AT6" s="90"/>
      <c r="AU6" s="90"/>
      <c r="AV6" s="90"/>
      <c r="AW6" s="90"/>
      <c r="AX6" s="91"/>
      <c r="AY6" s="90" t="s">
        <v>122</v>
      </c>
      <c r="AZ6" s="90"/>
      <c r="BA6" s="90"/>
      <c r="BB6" s="90"/>
      <c r="BC6" s="90"/>
      <c r="BD6" s="90"/>
      <c r="BE6" s="91"/>
      <c r="BF6" s="90" t="s">
        <v>123</v>
      </c>
      <c r="BG6" s="90"/>
      <c r="BH6" s="90"/>
      <c r="BI6" s="90"/>
      <c r="BJ6" s="90"/>
      <c r="BK6" s="90"/>
      <c r="BL6" s="91"/>
      <c r="BM6" s="90" t="s">
        <v>124</v>
      </c>
      <c r="BN6" s="90"/>
      <c r="BO6" s="90"/>
      <c r="BP6" s="90"/>
      <c r="BQ6" s="90"/>
      <c r="BR6" s="90"/>
      <c r="BS6" s="91"/>
      <c r="BT6" s="92" t="s">
        <v>112</v>
      </c>
      <c r="BU6" s="90"/>
      <c r="BV6" s="90"/>
      <c r="BW6" s="90"/>
      <c r="BX6" s="90"/>
      <c r="BY6" s="90"/>
      <c r="BZ6" s="91"/>
    </row>
    <row r="7" spans="1:85"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c r="AK7" s="80" t="s">
        <v>167</v>
      </c>
      <c r="AL7" s="81" t="s">
        <v>168</v>
      </c>
      <c r="AM7" s="81" t="s">
        <v>252</v>
      </c>
      <c r="AN7" s="81" t="s">
        <v>170</v>
      </c>
      <c r="AO7" s="81" t="s">
        <v>171</v>
      </c>
      <c r="AP7" s="81" t="s">
        <v>102</v>
      </c>
      <c r="AQ7" s="93" t="s">
        <v>172</v>
      </c>
      <c r="AR7" s="80" t="s">
        <v>167</v>
      </c>
      <c r="AS7" s="81" t="s">
        <v>168</v>
      </c>
      <c r="AT7" s="81" t="s">
        <v>252</v>
      </c>
      <c r="AU7" s="81" t="s">
        <v>170</v>
      </c>
      <c r="AV7" s="81" t="s">
        <v>171</v>
      </c>
      <c r="AW7" s="81" t="s">
        <v>102</v>
      </c>
      <c r="AX7" s="93" t="s">
        <v>172</v>
      </c>
      <c r="AY7" s="80" t="s">
        <v>167</v>
      </c>
      <c r="AZ7" s="81" t="s">
        <v>168</v>
      </c>
      <c r="BA7" s="81" t="s">
        <v>252</v>
      </c>
      <c r="BB7" s="81" t="s">
        <v>170</v>
      </c>
      <c r="BC7" s="81" t="s">
        <v>171</v>
      </c>
      <c r="BD7" s="81" t="s">
        <v>102</v>
      </c>
      <c r="BE7" s="93" t="s">
        <v>172</v>
      </c>
      <c r="BF7" s="80" t="s">
        <v>167</v>
      </c>
      <c r="BG7" s="81" t="s">
        <v>168</v>
      </c>
      <c r="BH7" s="81" t="s">
        <v>252</v>
      </c>
      <c r="BI7" s="81" t="s">
        <v>170</v>
      </c>
      <c r="BJ7" s="81" t="s">
        <v>171</v>
      </c>
      <c r="BK7" s="81" t="s">
        <v>102</v>
      </c>
      <c r="BL7" s="93" t="s">
        <v>172</v>
      </c>
      <c r="BM7" s="80" t="s">
        <v>167</v>
      </c>
      <c r="BN7" s="81" t="s">
        <v>168</v>
      </c>
      <c r="BO7" s="81" t="s">
        <v>252</v>
      </c>
      <c r="BP7" s="81" t="s">
        <v>170</v>
      </c>
      <c r="BQ7" s="81" t="s">
        <v>171</v>
      </c>
      <c r="BR7" s="81" t="s">
        <v>102</v>
      </c>
      <c r="BS7" s="93" t="s">
        <v>172</v>
      </c>
      <c r="BT7" s="80" t="s">
        <v>167</v>
      </c>
      <c r="BU7" s="81" t="s">
        <v>168</v>
      </c>
      <c r="BV7" s="81" t="s">
        <v>252</v>
      </c>
      <c r="BW7" s="81" t="s">
        <v>170</v>
      </c>
      <c r="BX7" s="81" t="s">
        <v>171</v>
      </c>
      <c r="BY7" s="81" t="s">
        <v>102</v>
      </c>
      <c r="BZ7" s="93" t="s">
        <v>172</v>
      </c>
    </row>
    <row r="8" spans="1:85"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c r="AK8" s="94" t="s">
        <v>79</v>
      </c>
      <c r="AL8" s="95" t="s">
        <v>80</v>
      </c>
      <c r="AM8" s="95" t="s">
        <v>81</v>
      </c>
      <c r="AN8" s="95" t="s">
        <v>82</v>
      </c>
      <c r="AO8" s="95" t="s">
        <v>83</v>
      </c>
      <c r="AP8" s="95" t="s">
        <v>84</v>
      </c>
      <c r="AQ8" s="96" t="s">
        <v>153</v>
      </c>
      <c r="AR8" s="94" t="s">
        <v>79</v>
      </c>
      <c r="AS8" s="95" t="s">
        <v>80</v>
      </c>
      <c r="AT8" s="95" t="s">
        <v>81</v>
      </c>
      <c r="AU8" s="95" t="s">
        <v>82</v>
      </c>
      <c r="AV8" s="95" t="s">
        <v>83</v>
      </c>
      <c r="AW8" s="95" t="s">
        <v>84</v>
      </c>
      <c r="AX8" s="96" t="s">
        <v>153</v>
      </c>
      <c r="AY8" s="94" t="s">
        <v>79</v>
      </c>
      <c r="AZ8" s="95" t="s">
        <v>80</v>
      </c>
      <c r="BA8" s="95" t="s">
        <v>81</v>
      </c>
      <c r="BB8" s="95" t="s">
        <v>82</v>
      </c>
      <c r="BC8" s="95" t="s">
        <v>83</v>
      </c>
      <c r="BD8" s="95" t="s">
        <v>84</v>
      </c>
      <c r="BE8" s="96" t="s">
        <v>153</v>
      </c>
      <c r="BF8" s="94" t="s">
        <v>79</v>
      </c>
      <c r="BG8" s="95" t="s">
        <v>80</v>
      </c>
      <c r="BH8" s="95" t="s">
        <v>81</v>
      </c>
      <c r="BI8" s="95" t="s">
        <v>82</v>
      </c>
      <c r="BJ8" s="95" t="s">
        <v>83</v>
      </c>
      <c r="BK8" s="95" t="s">
        <v>84</v>
      </c>
      <c r="BL8" s="96" t="s">
        <v>153</v>
      </c>
      <c r="BM8" s="94" t="s">
        <v>79</v>
      </c>
      <c r="BN8" s="95" t="s">
        <v>80</v>
      </c>
      <c r="BO8" s="95" t="s">
        <v>81</v>
      </c>
      <c r="BP8" s="95" t="s">
        <v>82</v>
      </c>
      <c r="BQ8" s="95" t="s">
        <v>83</v>
      </c>
      <c r="BR8" s="95" t="s">
        <v>84</v>
      </c>
      <c r="BS8" s="96" t="s">
        <v>153</v>
      </c>
      <c r="BT8" s="94" t="s">
        <v>79</v>
      </c>
      <c r="BU8" s="95" t="s">
        <v>80</v>
      </c>
      <c r="BV8" s="95" t="s">
        <v>81</v>
      </c>
      <c r="BW8" s="95" t="s">
        <v>82</v>
      </c>
      <c r="BX8" s="95" t="s">
        <v>83</v>
      </c>
      <c r="BY8" s="95" t="s">
        <v>84</v>
      </c>
      <c r="BZ8" s="96" t="s">
        <v>153</v>
      </c>
    </row>
    <row r="9" spans="1:85"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c r="AK9" s="15"/>
      <c r="AL9" s="16"/>
      <c r="AM9" s="16"/>
      <c r="AN9" s="16"/>
      <c r="AO9" s="16"/>
      <c r="AP9" s="16"/>
      <c r="AQ9" s="12"/>
      <c r="AR9" s="15"/>
      <c r="AS9" s="16"/>
      <c r="AT9" s="16"/>
      <c r="AU9" s="16"/>
      <c r="AV9" s="16"/>
      <c r="AW9" s="16"/>
      <c r="AX9" s="12"/>
      <c r="AY9" s="15"/>
      <c r="AZ9" s="16"/>
      <c r="BA9" s="16"/>
      <c r="BB9" s="16"/>
      <c r="BC9" s="16"/>
      <c r="BD9" s="16"/>
      <c r="BE9" s="12"/>
      <c r="BF9" s="15"/>
      <c r="BG9" s="16"/>
      <c r="BH9" s="16"/>
      <c r="BI9" s="16"/>
      <c r="BJ9" s="16"/>
      <c r="BK9" s="16"/>
      <c r="BL9" s="12"/>
      <c r="BM9" s="15"/>
      <c r="BN9" s="16"/>
      <c r="BO9" s="16"/>
      <c r="BP9" s="16"/>
      <c r="BQ9" s="16"/>
      <c r="BR9" s="16"/>
      <c r="BS9" s="12"/>
      <c r="BT9" s="15"/>
      <c r="BU9" s="16"/>
      <c r="BV9" s="16"/>
      <c r="BW9" s="16"/>
      <c r="BX9" s="16"/>
      <c r="BY9" s="16"/>
      <c r="BZ9" s="12"/>
    </row>
    <row r="10" spans="1:85" x14ac:dyDescent="0.35">
      <c r="A10" s="4" t="s">
        <v>0</v>
      </c>
      <c r="B10" s="101">
        <v>0</v>
      </c>
      <c r="C10" s="102">
        <v>0</v>
      </c>
      <c r="D10" s="102">
        <v>252015.66999999998</v>
      </c>
      <c r="E10" s="102">
        <v>67212.800000000003</v>
      </c>
      <c r="F10" s="102">
        <v>0</v>
      </c>
      <c r="G10" s="102">
        <v>0</v>
      </c>
      <c r="H10" s="103">
        <v>319228.46999999997</v>
      </c>
      <c r="I10" s="17">
        <v>0</v>
      </c>
      <c r="J10" s="18">
        <v>0</v>
      </c>
      <c r="K10" s="18">
        <v>199017.81</v>
      </c>
      <c r="L10" s="18">
        <v>0</v>
      </c>
      <c r="M10" s="18">
        <v>0</v>
      </c>
      <c r="N10" s="18">
        <v>0</v>
      </c>
      <c r="O10" s="13">
        <v>199017.81</v>
      </c>
      <c r="P10" s="17">
        <v>0</v>
      </c>
      <c r="Q10" s="18">
        <v>0</v>
      </c>
      <c r="R10" s="18">
        <v>52997.86</v>
      </c>
      <c r="S10" s="18">
        <v>0</v>
      </c>
      <c r="T10" s="18">
        <v>0</v>
      </c>
      <c r="U10" s="18">
        <v>0</v>
      </c>
      <c r="V10" s="13">
        <v>52997.86</v>
      </c>
      <c r="W10" s="17">
        <v>0</v>
      </c>
      <c r="X10" s="18">
        <v>0</v>
      </c>
      <c r="Y10" s="18">
        <v>0</v>
      </c>
      <c r="Z10" s="18">
        <v>0</v>
      </c>
      <c r="AA10" s="18">
        <v>0</v>
      </c>
      <c r="AB10" s="18">
        <v>0</v>
      </c>
      <c r="AC10" s="13">
        <v>0</v>
      </c>
      <c r="AD10" s="17">
        <v>0</v>
      </c>
      <c r="AE10" s="18">
        <v>0</v>
      </c>
      <c r="AF10" s="18">
        <v>0</v>
      </c>
      <c r="AG10" s="18">
        <v>0</v>
      </c>
      <c r="AH10" s="18">
        <v>0</v>
      </c>
      <c r="AI10" s="18">
        <v>0</v>
      </c>
      <c r="AJ10" s="13">
        <v>0</v>
      </c>
      <c r="AK10" s="17">
        <v>0</v>
      </c>
      <c r="AL10" s="18">
        <v>0</v>
      </c>
      <c r="AM10" s="18">
        <v>0</v>
      </c>
      <c r="AN10" s="18">
        <v>0</v>
      </c>
      <c r="AO10" s="18">
        <v>0</v>
      </c>
      <c r="AP10" s="18">
        <v>0</v>
      </c>
      <c r="AQ10" s="13">
        <v>0</v>
      </c>
      <c r="AR10" s="17">
        <v>0</v>
      </c>
      <c r="AS10" s="18">
        <v>0</v>
      </c>
      <c r="AT10" s="18">
        <v>0</v>
      </c>
      <c r="AU10" s="18">
        <v>0</v>
      </c>
      <c r="AV10" s="18">
        <v>0</v>
      </c>
      <c r="AW10" s="18">
        <v>0</v>
      </c>
      <c r="AX10" s="13">
        <v>0</v>
      </c>
      <c r="AY10" s="17">
        <v>0</v>
      </c>
      <c r="AZ10" s="18">
        <v>0</v>
      </c>
      <c r="BA10" s="18">
        <v>0</v>
      </c>
      <c r="BB10" s="18">
        <v>67212.800000000003</v>
      </c>
      <c r="BC10" s="18">
        <v>0</v>
      </c>
      <c r="BD10" s="18">
        <v>0</v>
      </c>
      <c r="BE10" s="13">
        <v>67212.800000000003</v>
      </c>
      <c r="BF10" s="17">
        <v>0</v>
      </c>
      <c r="BG10" s="18">
        <v>0</v>
      </c>
      <c r="BH10" s="18">
        <v>0</v>
      </c>
      <c r="BI10" s="18">
        <v>0</v>
      </c>
      <c r="BJ10" s="18">
        <v>0</v>
      </c>
      <c r="BK10" s="18">
        <v>0</v>
      </c>
      <c r="BL10" s="13">
        <v>0</v>
      </c>
      <c r="BM10" s="17">
        <v>0</v>
      </c>
      <c r="BN10" s="18">
        <v>0</v>
      </c>
      <c r="BO10" s="18">
        <v>0</v>
      </c>
      <c r="BP10" s="18">
        <v>0</v>
      </c>
      <c r="BQ10" s="18">
        <v>0</v>
      </c>
      <c r="BR10" s="18">
        <v>0</v>
      </c>
      <c r="BS10" s="13">
        <v>0</v>
      </c>
      <c r="BT10" s="17">
        <v>0</v>
      </c>
      <c r="BU10" s="18">
        <v>0</v>
      </c>
      <c r="BV10" s="18">
        <v>0</v>
      </c>
      <c r="BW10" s="18">
        <v>0</v>
      </c>
      <c r="BX10" s="18">
        <v>0</v>
      </c>
      <c r="BY10" s="18">
        <v>0</v>
      </c>
      <c r="BZ10" s="13">
        <v>0</v>
      </c>
    </row>
    <row r="11" spans="1:85" x14ac:dyDescent="0.35">
      <c r="A11" s="4" t="s">
        <v>1</v>
      </c>
      <c r="B11" s="101">
        <v>0</v>
      </c>
      <c r="C11" s="102">
        <v>1095156</v>
      </c>
      <c r="D11" s="102">
        <v>0</v>
      </c>
      <c r="E11" s="102">
        <v>0</v>
      </c>
      <c r="F11" s="102">
        <v>167238</v>
      </c>
      <c r="G11" s="102">
        <v>106570</v>
      </c>
      <c r="H11" s="103">
        <v>1368964</v>
      </c>
      <c r="I11" s="17">
        <v>0</v>
      </c>
      <c r="J11" s="18">
        <v>1091818</v>
      </c>
      <c r="K11" s="18">
        <v>0</v>
      </c>
      <c r="L11" s="18">
        <v>0</v>
      </c>
      <c r="M11" s="18">
        <v>0</v>
      </c>
      <c r="N11" s="18">
        <v>67277</v>
      </c>
      <c r="O11" s="13">
        <v>1159095</v>
      </c>
      <c r="P11" s="17">
        <v>0</v>
      </c>
      <c r="Q11" s="18">
        <v>0</v>
      </c>
      <c r="R11" s="18">
        <v>0</v>
      </c>
      <c r="S11" s="18">
        <v>0</v>
      </c>
      <c r="T11" s="18">
        <v>158255</v>
      </c>
      <c r="U11" s="18">
        <v>0</v>
      </c>
      <c r="V11" s="13">
        <v>158255</v>
      </c>
      <c r="W11" s="17">
        <v>0</v>
      </c>
      <c r="X11" s="18">
        <v>0</v>
      </c>
      <c r="Y11" s="18">
        <v>0</v>
      </c>
      <c r="Z11" s="18">
        <v>0</v>
      </c>
      <c r="AA11" s="18">
        <v>0</v>
      </c>
      <c r="AB11" s="18">
        <v>0</v>
      </c>
      <c r="AC11" s="13">
        <v>0</v>
      </c>
      <c r="AD11" s="17">
        <v>0</v>
      </c>
      <c r="AE11" s="18">
        <v>0</v>
      </c>
      <c r="AF11" s="18">
        <v>0</v>
      </c>
      <c r="AG11" s="18">
        <v>0</v>
      </c>
      <c r="AH11" s="18">
        <v>0</v>
      </c>
      <c r="AI11" s="18">
        <v>0</v>
      </c>
      <c r="AJ11" s="13">
        <v>0</v>
      </c>
      <c r="AK11" s="17">
        <v>0</v>
      </c>
      <c r="AL11" s="18">
        <v>3338</v>
      </c>
      <c r="AM11" s="18">
        <v>0</v>
      </c>
      <c r="AN11" s="18">
        <v>0</v>
      </c>
      <c r="AO11" s="18">
        <v>0</v>
      </c>
      <c r="AP11" s="18">
        <v>0</v>
      </c>
      <c r="AQ11" s="13">
        <v>3338</v>
      </c>
      <c r="AR11" s="17">
        <v>0</v>
      </c>
      <c r="AS11" s="18">
        <v>0</v>
      </c>
      <c r="AT11" s="18">
        <v>0</v>
      </c>
      <c r="AU11" s="18">
        <v>0</v>
      </c>
      <c r="AV11" s="18">
        <v>0</v>
      </c>
      <c r="AW11" s="18">
        <v>0</v>
      </c>
      <c r="AX11" s="13">
        <v>0</v>
      </c>
      <c r="AY11" s="17">
        <v>0</v>
      </c>
      <c r="AZ11" s="18">
        <v>0</v>
      </c>
      <c r="BA11" s="18">
        <v>0</v>
      </c>
      <c r="BB11" s="18">
        <v>0</v>
      </c>
      <c r="BC11" s="18">
        <v>0</v>
      </c>
      <c r="BD11" s="18">
        <v>39293</v>
      </c>
      <c r="BE11" s="13">
        <v>39293</v>
      </c>
      <c r="BF11" s="17">
        <v>0</v>
      </c>
      <c r="BG11" s="18">
        <v>0</v>
      </c>
      <c r="BH11" s="18">
        <v>0</v>
      </c>
      <c r="BI11" s="18">
        <v>0</v>
      </c>
      <c r="BJ11" s="18">
        <v>0</v>
      </c>
      <c r="BK11" s="18">
        <v>0</v>
      </c>
      <c r="BL11" s="13">
        <v>0</v>
      </c>
      <c r="BM11" s="17">
        <v>0</v>
      </c>
      <c r="BN11" s="18">
        <v>0</v>
      </c>
      <c r="BO11" s="18">
        <v>0</v>
      </c>
      <c r="BP11" s="18">
        <v>0</v>
      </c>
      <c r="BQ11" s="18">
        <v>0</v>
      </c>
      <c r="BR11" s="18">
        <v>0</v>
      </c>
      <c r="BS11" s="13">
        <v>0</v>
      </c>
      <c r="BT11" s="17">
        <v>0</v>
      </c>
      <c r="BU11" s="18">
        <v>0</v>
      </c>
      <c r="BV11" s="18">
        <v>0</v>
      </c>
      <c r="BW11" s="18">
        <v>0</v>
      </c>
      <c r="BX11" s="18">
        <v>8983</v>
      </c>
      <c r="BY11" s="18">
        <v>0</v>
      </c>
      <c r="BZ11" s="13">
        <v>8983</v>
      </c>
    </row>
    <row r="12" spans="1:85" x14ac:dyDescent="0.35">
      <c r="A12" s="4" t="s">
        <v>2</v>
      </c>
      <c r="B12" s="101">
        <v>0</v>
      </c>
      <c r="C12" s="102">
        <v>17511813</v>
      </c>
      <c r="D12" s="102">
        <v>8576884</v>
      </c>
      <c r="E12" s="102">
        <v>7577</v>
      </c>
      <c r="F12" s="102">
        <v>0</v>
      </c>
      <c r="G12" s="102">
        <v>1424414</v>
      </c>
      <c r="H12" s="103">
        <v>27520688</v>
      </c>
      <c r="I12" s="17">
        <v>0</v>
      </c>
      <c r="J12" s="18">
        <v>12678458</v>
      </c>
      <c r="K12" s="18">
        <v>7646971</v>
      </c>
      <c r="L12" s="18">
        <v>7577</v>
      </c>
      <c r="M12" s="18">
        <v>0</v>
      </c>
      <c r="N12" s="18">
        <v>220</v>
      </c>
      <c r="O12" s="13">
        <v>20333226</v>
      </c>
      <c r="P12" s="17">
        <v>0</v>
      </c>
      <c r="Q12" s="18">
        <v>10800</v>
      </c>
      <c r="R12" s="18">
        <v>324045</v>
      </c>
      <c r="S12" s="18">
        <v>0</v>
      </c>
      <c r="T12" s="18">
        <v>0</v>
      </c>
      <c r="U12" s="18">
        <v>690782</v>
      </c>
      <c r="V12" s="13">
        <v>1025627</v>
      </c>
      <c r="W12" s="17">
        <v>0</v>
      </c>
      <c r="X12" s="18">
        <v>0</v>
      </c>
      <c r="Y12" s="18">
        <v>476644</v>
      </c>
      <c r="Z12" s="18">
        <v>0</v>
      </c>
      <c r="AA12" s="18">
        <v>0</v>
      </c>
      <c r="AB12" s="18">
        <v>0</v>
      </c>
      <c r="AC12" s="13">
        <v>476644</v>
      </c>
      <c r="AD12" s="17">
        <v>0</v>
      </c>
      <c r="AE12" s="18">
        <v>191041</v>
      </c>
      <c r="AF12" s="18">
        <v>56078</v>
      </c>
      <c r="AG12" s="18">
        <v>0</v>
      </c>
      <c r="AH12" s="18">
        <v>0</v>
      </c>
      <c r="AI12" s="18">
        <v>254046</v>
      </c>
      <c r="AJ12" s="13">
        <v>501165</v>
      </c>
      <c r="AK12" s="17">
        <v>0</v>
      </c>
      <c r="AL12" s="18">
        <v>0</v>
      </c>
      <c r="AM12" s="18">
        <v>0</v>
      </c>
      <c r="AN12" s="18">
        <v>0</v>
      </c>
      <c r="AO12" s="18">
        <v>0</v>
      </c>
      <c r="AP12" s="18">
        <v>0</v>
      </c>
      <c r="AQ12" s="13">
        <v>0</v>
      </c>
      <c r="AR12" s="17">
        <v>0</v>
      </c>
      <c r="AS12" s="18">
        <v>706533</v>
      </c>
      <c r="AT12" s="18">
        <v>0</v>
      </c>
      <c r="AU12" s="18">
        <v>0</v>
      </c>
      <c r="AV12" s="18">
        <v>0</v>
      </c>
      <c r="AW12" s="18">
        <v>0</v>
      </c>
      <c r="AX12" s="13">
        <v>706533</v>
      </c>
      <c r="AY12" s="17">
        <v>0</v>
      </c>
      <c r="AZ12" s="18">
        <v>205192</v>
      </c>
      <c r="BA12" s="18">
        <v>0</v>
      </c>
      <c r="BB12" s="18">
        <v>0</v>
      </c>
      <c r="BC12" s="18">
        <v>0</v>
      </c>
      <c r="BD12" s="18">
        <v>384422</v>
      </c>
      <c r="BE12" s="13">
        <v>589614</v>
      </c>
      <c r="BF12" s="17">
        <v>0</v>
      </c>
      <c r="BG12" s="18">
        <v>1044477</v>
      </c>
      <c r="BH12" s="18">
        <v>0</v>
      </c>
      <c r="BI12" s="18">
        <v>0</v>
      </c>
      <c r="BJ12" s="18">
        <v>0</v>
      </c>
      <c r="BK12" s="18">
        <v>10596</v>
      </c>
      <c r="BL12" s="13">
        <v>1055073</v>
      </c>
      <c r="BM12" s="17">
        <v>0</v>
      </c>
      <c r="BN12" s="18">
        <v>2675312</v>
      </c>
      <c r="BO12" s="18">
        <v>73146</v>
      </c>
      <c r="BP12" s="18">
        <v>0</v>
      </c>
      <c r="BQ12" s="18">
        <v>0</v>
      </c>
      <c r="BR12" s="18">
        <v>84348</v>
      </c>
      <c r="BS12" s="13">
        <v>2832806</v>
      </c>
      <c r="BT12" s="17">
        <v>0</v>
      </c>
      <c r="BU12" s="18">
        <v>0</v>
      </c>
      <c r="BV12" s="18">
        <v>0</v>
      </c>
      <c r="BW12" s="18">
        <v>0</v>
      </c>
      <c r="BX12" s="18">
        <v>0</v>
      </c>
      <c r="BY12" s="18">
        <v>0</v>
      </c>
      <c r="BZ12" s="13">
        <v>0</v>
      </c>
    </row>
    <row r="13" spans="1:85" x14ac:dyDescent="0.35">
      <c r="A13" s="4" t="s">
        <v>3</v>
      </c>
      <c r="B13" s="101">
        <v>0</v>
      </c>
      <c r="C13" s="102">
        <v>15983000</v>
      </c>
      <c r="D13" s="102">
        <v>4696000</v>
      </c>
      <c r="E13" s="102">
        <v>315000</v>
      </c>
      <c r="F13" s="102">
        <v>632000</v>
      </c>
      <c r="G13" s="102">
        <v>48000</v>
      </c>
      <c r="H13" s="103">
        <v>21674000</v>
      </c>
      <c r="I13" s="17">
        <v>0</v>
      </c>
      <c r="J13" s="18">
        <v>2214000</v>
      </c>
      <c r="K13" s="18">
        <v>1768000</v>
      </c>
      <c r="L13" s="18">
        <v>137000</v>
      </c>
      <c r="M13" s="18">
        <v>357000</v>
      </c>
      <c r="N13" s="18">
        <v>3000</v>
      </c>
      <c r="O13" s="13">
        <v>4479000</v>
      </c>
      <c r="P13" s="17">
        <v>0</v>
      </c>
      <c r="Q13" s="18">
        <v>1621000</v>
      </c>
      <c r="R13" s="18">
        <v>2898000</v>
      </c>
      <c r="S13" s="18">
        <v>104000</v>
      </c>
      <c r="T13" s="18">
        <v>160000</v>
      </c>
      <c r="U13" s="18">
        <v>9000</v>
      </c>
      <c r="V13" s="13">
        <v>4792000</v>
      </c>
      <c r="W13" s="17">
        <v>0</v>
      </c>
      <c r="X13" s="18">
        <v>0</v>
      </c>
      <c r="Y13" s="18">
        <v>0</v>
      </c>
      <c r="Z13" s="18">
        <v>0</v>
      </c>
      <c r="AA13" s="18">
        <v>0</v>
      </c>
      <c r="AB13" s="18">
        <v>0</v>
      </c>
      <c r="AC13" s="13">
        <v>0</v>
      </c>
      <c r="AD13" s="17">
        <v>0</v>
      </c>
      <c r="AE13" s="18">
        <v>21000</v>
      </c>
      <c r="AF13" s="18">
        <v>0</v>
      </c>
      <c r="AG13" s="18">
        <v>0</v>
      </c>
      <c r="AH13" s="18">
        <v>0</v>
      </c>
      <c r="AI13" s="18">
        <v>29000</v>
      </c>
      <c r="AJ13" s="13">
        <v>50000</v>
      </c>
      <c r="AK13" s="17">
        <v>0</v>
      </c>
      <c r="AL13" s="18">
        <v>0</v>
      </c>
      <c r="AM13" s="18">
        <v>0</v>
      </c>
      <c r="AN13" s="18">
        <v>0</v>
      </c>
      <c r="AO13" s="18">
        <v>0</v>
      </c>
      <c r="AP13" s="18">
        <v>0</v>
      </c>
      <c r="AQ13" s="13">
        <v>0</v>
      </c>
      <c r="AR13" s="17">
        <v>0</v>
      </c>
      <c r="AS13" s="18">
        <v>26000</v>
      </c>
      <c r="AT13" s="18">
        <v>0</v>
      </c>
      <c r="AU13" s="18">
        <v>0</v>
      </c>
      <c r="AV13" s="18">
        <v>0</v>
      </c>
      <c r="AW13" s="18">
        <v>0</v>
      </c>
      <c r="AX13" s="13">
        <v>26000</v>
      </c>
      <c r="AY13" s="17">
        <v>0</v>
      </c>
      <c r="AZ13" s="18">
        <v>64000</v>
      </c>
      <c r="BA13" s="18">
        <v>30000</v>
      </c>
      <c r="BB13" s="18">
        <v>0</v>
      </c>
      <c r="BC13" s="18">
        <v>0</v>
      </c>
      <c r="BD13" s="18">
        <v>0</v>
      </c>
      <c r="BE13" s="13">
        <v>94000</v>
      </c>
      <c r="BF13" s="17">
        <v>0</v>
      </c>
      <c r="BG13" s="18">
        <v>11991000</v>
      </c>
      <c r="BH13" s="18">
        <v>0</v>
      </c>
      <c r="BI13" s="18">
        <v>8000</v>
      </c>
      <c r="BJ13" s="18">
        <v>13000</v>
      </c>
      <c r="BK13" s="18">
        <v>0</v>
      </c>
      <c r="BL13" s="13">
        <v>12012000</v>
      </c>
      <c r="BM13" s="17">
        <v>0</v>
      </c>
      <c r="BN13" s="18">
        <v>13000</v>
      </c>
      <c r="BO13" s="18">
        <v>0</v>
      </c>
      <c r="BP13" s="18">
        <v>19000</v>
      </c>
      <c r="BQ13" s="18">
        <v>29000</v>
      </c>
      <c r="BR13" s="18">
        <v>2000</v>
      </c>
      <c r="BS13" s="13">
        <v>63000</v>
      </c>
      <c r="BT13" s="17">
        <v>0</v>
      </c>
      <c r="BU13" s="18">
        <v>33000</v>
      </c>
      <c r="BV13" s="18">
        <v>0</v>
      </c>
      <c r="BW13" s="18">
        <v>47000</v>
      </c>
      <c r="BX13" s="18">
        <v>73000</v>
      </c>
      <c r="BY13" s="18">
        <v>5000</v>
      </c>
      <c r="BZ13" s="13">
        <v>158000</v>
      </c>
    </row>
    <row r="14" spans="1:85" x14ac:dyDescent="0.35">
      <c r="A14" s="4" t="s">
        <v>4</v>
      </c>
      <c r="B14" s="101">
        <v>0</v>
      </c>
      <c r="C14" s="102">
        <v>6968148.1900000004</v>
      </c>
      <c r="D14" s="102">
        <v>10696149.880000001</v>
      </c>
      <c r="E14" s="102">
        <v>0</v>
      </c>
      <c r="F14" s="102">
        <v>0</v>
      </c>
      <c r="G14" s="102">
        <v>0</v>
      </c>
      <c r="H14" s="103">
        <v>17664298.07</v>
      </c>
      <c r="I14" s="17">
        <v>0</v>
      </c>
      <c r="J14" s="18">
        <v>788929.12</v>
      </c>
      <c r="K14" s="18">
        <v>1689018.95</v>
      </c>
      <c r="L14" s="18">
        <v>0</v>
      </c>
      <c r="M14" s="18">
        <v>0</v>
      </c>
      <c r="N14" s="18">
        <v>0</v>
      </c>
      <c r="O14" s="13">
        <v>2477948.0699999998</v>
      </c>
      <c r="P14" s="17">
        <v>0</v>
      </c>
      <c r="Q14" s="18">
        <v>538369.02</v>
      </c>
      <c r="R14" s="18">
        <v>1316349.25</v>
      </c>
      <c r="S14" s="18">
        <v>0</v>
      </c>
      <c r="T14" s="18">
        <v>0</v>
      </c>
      <c r="U14" s="18">
        <v>0</v>
      </c>
      <c r="V14" s="13">
        <v>1854718.27</v>
      </c>
      <c r="W14" s="17">
        <v>0</v>
      </c>
      <c r="X14" s="18">
        <v>0</v>
      </c>
      <c r="Y14" s="18">
        <v>7690781.6800000006</v>
      </c>
      <c r="Z14" s="18">
        <v>0</v>
      </c>
      <c r="AA14" s="18">
        <v>0</v>
      </c>
      <c r="AB14" s="18">
        <v>0</v>
      </c>
      <c r="AC14" s="13">
        <v>7690781.6800000006</v>
      </c>
      <c r="AD14" s="17">
        <v>0</v>
      </c>
      <c r="AE14" s="18">
        <v>4415.0400000000009</v>
      </c>
      <c r="AF14" s="18">
        <v>0</v>
      </c>
      <c r="AG14" s="18">
        <v>0</v>
      </c>
      <c r="AH14" s="18">
        <v>0</v>
      </c>
      <c r="AI14" s="18">
        <v>0</v>
      </c>
      <c r="AJ14" s="13">
        <v>4415.0400000000009</v>
      </c>
      <c r="AK14" s="17">
        <v>0</v>
      </c>
      <c r="AL14" s="18">
        <v>0</v>
      </c>
      <c r="AM14" s="18">
        <v>0</v>
      </c>
      <c r="AN14" s="18">
        <v>0</v>
      </c>
      <c r="AO14" s="18">
        <v>0</v>
      </c>
      <c r="AP14" s="18">
        <v>0</v>
      </c>
      <c r="AQ14" s="13">
        <v>0</v>
      </c>
      <c r="AR14" s="17">
        <v>0</v>
      </c>
      <c r="AS14" s="18">
        <v>5014280.96</v>
      </c>
      <c r="AT14" s="18">
        <v>0</v>
      </c>
      <c r="AU14" s="18">
        <v>0</v>
      </c>
      <c r="AV14" s="18">
        <v>0</v>
      </c>
      <c r="AW14" s="18">
        <v>0</v>
      </c>
      <c r="AX14" s="13">
        <v>5014280.96</v>
      </c>
      <c r="AY14" s="17">
        <v>0</v>
      </c>
      <c r="AZ14" s="18">
        <v>0</v>
      </c>
      <c r="BA14" s="18">
        <v>0</v>
      </c>
      <c r="BB14" s="18">
        <v>0</v>
      </c>
      <c r="BC14" s="18">
        <v>0</v>
      </c>
      <c r="BD14" s="18">
        <v>0</v>
      </c>
      <c r="BE14" s="13">
        <v>0</v>
      </c>
      <c r="BF14" s="17">
        <v>0</v>
      </c>
      <c r="BG14" s="18">
        <v>622154.04999999981</v>
      </c>
      <c r="BH14" s="18">
        <v>0</v>
      </c>
      <c r="BI14" s="18">
        <v>0</v>
      </c>
      <c r="BJ14" s="18">
        <v>0</v>
      </c>
      <c r="BK14" s="18">
        <v>0</v>
      </c>
      <c r="BL14" s="13">
        <v>622154.04999999981</v>
      </c>
      <c r="BM14" s="17">
        <v>0</v>
      </c>
      <c r="BN14" s="18">
        <v>0</v>
      </c>
      <c r="BO14" s="18">
        <v>0</v>
      </c>
      <c r="BP14" s="18">
        <v>0</v>
      </c>
      <c r="BQ14" s="18">
        <v>0</v>
      </c>
      <c r="BR14" s="18">
        <v>0</v>
      </c>
      <c r="BS14" s="13">
        <v>0</v>
      </c>
      <c r="BT14" s="17">
        <v>0</v>
      </c>
      <c r="BU14" s="18">
        <v>0</v>
      </c>
      <c r="BV14" s="18">
        <v>0</v>
      </c>
      <c r="BW14" s="18">
        <v>0</v>
      </c>
      <c r="BX14" s="18">
        <v>0</v>
      </c>
      <c r="BY14" s="18">
        <v>0</v>
      </c>
      <c r="BZ14" s="13">
        <v>0</v>
      </c>
    </row>
    <row r="15" spans="1:85" x14ac:dyDescent="0.35">
      <c r="A15" s="4" t="s">
        <v>5</v>
      </c>
      <c r="B15" s="101">
        <v>0</v>
      </c>
      <c r="C15" s="102">
        <v>0</v>
      </c>
      <c r="D15" s="102">
        <v>7310999</v>
      </c>
      <c r="E15" s="102">
        <v>0</v>
      </c>
      <c r="F15" s="102">
        <v>0</v>
      </c>
      <c r="G15" s="102">
        <v>0</v>
      </c>
      <c r="H15" s="103">
        <v>7310999</v>
      </c>
      <c r="I15" s="17">
        <v>0</v>
      </c>
      <c r="J15" s="18">
        <v>0</v>
      </c>
      <c r="K15" s="18">
        <v>5735558</v>
      </c>
      <c r="L15" s="18">
        <v>0</v>
      </c>
      <c r="M15" s="18">
        <v>0</v>
      </c>
      <c r="N15" s="18">
        <v>0</v>
      </c>
      <c r="O15" s="13">
        <v>5735558</v>
      </c>
      <c r="P15" s="17">
        <v>0</v>
      </c>
      <c r="Q15" s="18">
        <v>0</v>
      </c>
      <c r="R15" s="18">
        <v>1575441</v>
      </c>
      <c r="S15" s="18">
        <v>0</v>
      </c>
      <c r="T15" s="18">
        <v>0</v>
      </c>
      <c r="U15" s="18">
        <v>0</v>
      </c>
      <c r="V15" s="13">
        <v>1575441</v>
      </c>
      <c r="W15" s="17">
        <v>0</v>
      </c>
      <c r="X15" s="18">
        <v>0</v>
      </c>
      <c r="Y15" s="18">
        <v>0</v>
      </c>
      <c r="Z15" s="18">
        <v>0</v>
      </c>
      <c r="AA15" s="18">
        <v>0</v>
      </c>
      <c r="AB15" s="18">
        <v>0</v>
      </c>
      <c r="AC15" s="13">
        <v>0</v>
      </c>
      <c r="AD15" s="17">
        <v>0</v>
      </c>
      <c r="AE15" s="18">
        <v>0</v>
      </c>
      <c r="AF15" s="18">
        <v>0</v>
      </c>
      <c r="AG15" s="18">
        <v>0</v>
      </c>
      <c r="AH15" s="18">
        <v>0</v>
      </c>
      <c r="AI15" s="18">
        <v>0</v>
      </c>
      <c r="AJ15" s="13">
        <v>0</v>
      </c>
      <c r="AK15" s="17">
        <v>0</v>
      </c>
      <c r="AL15" s="18">
        <v>0</v>
      </c>
      <c r="AM15" s="18">
        <v>0</v>
      </c>
      <c r="AN15" s="18">
        <v>0</v>
      </c>
      <c r="AO15" s="18">
        <v>0</v>
      </c>
      <c r="AP15" s="18">
        <v>0</v>
      </c>
      <c r="AQ15" s="13">
        <v>0</v>
      </c>
      <c r="AR15" s="17">
        <v>0</v>
      </c>
      <c r="AS15" s="18">
        <v>0</v>
      </c>
      <c r="AT15" s="18">
        <v>0</v>
      </c>
      <c r="AU15" s="18">
        <v>0</v>
      </c>
      <c r="AV15" s="18">
        <v>0</v>
      </c>
      <c r="AW15" s="18">
        <v>0</v>
      </c>
      <c r="AX15" s="13">
        <v>0</v>
      </c>
      <c r="AY15" s="17">
        <v>0</v>
      </c>
      <c r="AZ15" s="18">
        <v>0</v>
      </c>
      <c r="BA15" s="18">
        <v>0</v>
      </c>
      <c r="BB15" s="18">
        <v>0</v>
      </c>
      <c r="BC15" s="18">
        <v>0</v>
      </c>
      <c r="BD15" s="18">
        <v>0</v>
      </c>
      <c r="BE15" s="13">
        <v>0</v>
      </c>
      <c r="BF15" s="17">
        <v>0</v>
      </c>
      <c r="BG15" s="18">
        <v>0</v>
      </c>
      <c r="BH15" s="18">
        <v>0</v>
      </c>
      <c r="BI15" s="18">
        <v>0</v>
      </c>
      <c r="BJ15" s="18">
        <v>0</v>
      </c>
      <c r="BK15" s="18">
        <v>0</v>
      </c>
      <c r="BL15" s="13">
        <v>0</v>
      </c>
      <c r="BM15" s="17">
        <v>0</v>
      </c>
      <c r="BN15" s="18">
        <v>0</v>
      </c>
      <c r="BO15" s="18">
        <v>0</v>
      </c>
      <c r="BP15" s="18">
        <v>0</v>
      </c>
      <c r="BQ15" s="18">
        <v>0</v>
      </c>
      <c r="BR15" s="18">
        <v>0</v>
      </c>
      <c r="BS15" s="13">
        <v>0</v>
      </c>
      <c r="BT15" s="17">
        <v>0</v>
      </c>
      <c r="BU15" s="18">
        <v>0</v>
      </c>
      <c r="BV15" s="18">
        <v>0</v>
      </c>
      <c r="BW15" s="18">
        <v>0</v>
      </c>
      <c r="BX15" s="18">
        <v>0</v>
      </c>
      <c r="BY15" s="18">
        <v>0</v>
      </c>
      <c r="BZ15" s="13">
        <v>0</v>
      </c>
    </row>
    <row r="16" spans="1:85" x14ac:dyDescent="0.35">
      <c r="A16" s="4" t="s">
        <v>6</v>
      </c>
      <c r="B16" s="101">
        <v>0</v>
      </c>
      <c r="C16" s="102">
        <v>27165064.600000001</v>
      </c>
      <c r="D16" s="102">
        <v>0</v>
      </c>
      <c r="E16" s="102">
        <v>0</v>
      </c>
      <c r="F16" s="102">
        <v>0</v>
      </c>
      <c r="G16" s="102">
        <v>5399299.379999999</v>
      </c>
      <c r="H16" s="103">
        <v>32564363.979999997</v>
      </c>
      <c r="I16" s="17">
        <v>0</v>
      </c>
      <c r="J16" s="18">
        <v>25178213.07</v>
      </c>
      <c r="K16" s="18">
        <v>0</v>
      </c>
      <c r="L16" s="18">
        <v>0</v>
      </c>
      <c r="M16" s="18">
        <v>0</v>
      </c>
      <c r="N16" s="18">
        <v>2411417.1100000003</v>
      </c>
      <c r="O16" s="13">
        <v>27589630.18</v>
      </c>
      <c r="P16" s="17">
        <v>0</v>
      </c>
      <c r="Q16" s="18">
        <v>0</v>
      </c>
      <c r="R16" s="18">
        <v>0</v>
      </c>
      <c r="S16" s="18">
        <v>0</v>
      </c>
      <c r="T16" s="18">
        <v>0</v>
      </c>
      <c r="U16" s="18">
        <v>2198512.7399999998</v>
      </c>
      <c r="V16" s="13">
        <v>2198512.7399999998</v>
      </c>
      <c r="W16" s="17">
        <v>0</v>
      </c>
      <c r="X16" s="18">
        <v>0</v>
      </c>
      <c r="Y16" s="18">
        <v>0</v>
      </c>
      <c r="Z16" s="18">
        <v>0</v>
      </c>
      <c r="AA16" s="18">
        <v>0</v>
      </c>
      <c r="AB16" s="18">
        <v>84977.51</v>
      </c>
      <c r="AC16" s="13">
        <v>84977.51</v>
      </c>
      <c r="AD16" s="17">
        <v>0</v>
      </c>
      <c r="AE16" s="18">
        <v>0</v>
      </c>
      <c r="AF16" s="18">
        <v>0</v>
      </c>
      <c r="AG16" s="18">
        <v>0</v>
      </c>
      <c r="AH16" s="18">
        <v>0</v>
      </c>
      <c r="AI16" s="18">
        <v>129494.51999999999</v>
      </c>
      <c r="AJ16" s="13">
        <v>129494.51999999999</v>
      </c>
      <c r="AK16" s="17">
        <v>0</v>
      </c>
      <c r="AL16" s="18">
        <v>9607</v>
      </c>
      <c r="AM16" s="18">
        <v>0</v>
      </c>
      <c r="AN16" s="18">
        <v>0</v>
      </c>
      <c r="AO16" s="18">
        <v>0</v>
      </c>
      <c r="AP16" s="18">
        <v>0</v>
      </c>
      <c r="AQ16" s="13">
        <v>9607</v>
      </c>
      <c r="AR16" s="17">
        <v>0</v>
      </c>
      <c r="AS16" s="18">
        <v>146564.82999999999</v>
      </c>
      <c r="AT16" s="18">
        <v>0</v>
      </c>
      <c r="AU16" s="18">
        <v>0</v>
      </c>
      <c r="AV16" s="18">
        <v>0</v>
      </c>
      <c r="AW16" s="18">
        <v>0</v>
      </c>
      <c r="AX16" s="13">
        <v>146564.82999999999</v>
      </c>
      <c r="AY16" s="17">
        <v>0</v>
      </c>
      <c r="AZ16" s="18">
        <v>424486.92</v>
      </c>
      <c r="BA16" s="18">
        <v>0</v>
      </c>
      <c r="BB16" s="18">
        <v>0</v>
      </c>
      <c r="BC16" s="18">
        <v>0</v>
      </c>
      <c r="BD16" s="18">
        <v>535087.5</v>
      </c>
      <c r="BE16" s="13">
        <v>959574.41999999993</v>
      </c>
      <c r="BF16" s="17">
        <v>0</v>
      </c>
      <c r="BG16" s="18">
        <v>1406192.7800000003</v>
      </c>
      <c r="BH16" s="18">
        <v>0</v>
      </c>
      <c r="BI16" s="18">
        <v>0</v>
      </c>
      <c r="BJ16" s="18">
        <v>0</v>
      </c>
      <c r="BK16" s="18">
        <v>39810</v>
      </c>
      <c r="BL16" s="13">
        <v>1446002.7800000003</v>
      </c>
      <c r="BM16" s="17">
        <v>0</v>
      </c>
      <c r="BN16" s="18">
        <v>0</v>
      </c>
      <c r="BO16" s="18">
        <v>0</v>
      </c>
      <c r="BP16" s="18">
        <v>0</v>
      </c>
      <c r="BQ16" s="18">
        <v>0</v>
      </c>
      <c r="BR16" s="18">
        <v>0</v>
      </c>
      <c r="BS16" s="13">
        <v>0</v>
      </c>
      <c r="BT16" s="17">
        <v>0</v>
      </c>
      <c r="BU16" s="18">
        <v>0</v>
      </c>
      <c r="BV16" s="18">
        <v>0</v>
      </c>
      <c r="BW16" s="18">
        <v>0</v>
      </c>
      <c r="BX16" s="18">
        <v>0</v>
      </c>
      <c r="BY16" s="18">
        <v>0</v>
      </c>
      <c r="BZ16" s="13">
        <v>0</v>
      </c>
    </row>
    <row r="17" spans="1:78" x14ac:dyDescent="0.35">
      <c r="A17" s="4" t="s">
        <v>7</v>
      </c>
      <c r="B17" s="101">
        <v>0</v>
      </c>
      <c r="C17" s="102">
        <v>860</v>
      </c>
      <c r="D17" s="102">
        <v>0</v>
      </c>
      <c r="E17" s="102">
        <v>0</v>
      </c>
      <c r="F17" s="102">
        <v>0</v>
      </c>
      <c r="G17" s="102">
        <v>449333</v>
      </c>
      <c r="H17" s="103">
        <v>450193</v>
      </c>
      <c r="I17" s="17">
        <v>0</v>
      </c>
      <c r="J17" s="18">
        <v>0</v>
      </c>
      <c r="K17" s="18">
        <v>0</v>
      </c>
      <c r="L17" s="18">
        <v>0</v>
      </c>
      <c r="M17" s="18">
        <v>0</v>
      </c>
      <c r="N17" s="18">
        <v>0</v>
      </c>
      <c r="O17" s="13">
        <v>0</v>
      </c>
      <c r="P17" s="17">
        <v>0</v>
      </c>
      <c r="Q17" s="18">
        <v>0</v>
      </c>
      <c r="R17" s="18">
        <v>0</v>
      </c>
      <c r="S17" s="18">
        <v>0</v>
      </c>
      <c r="T17" s="18">
        <v>0</v>
      </c>
      <c r="U17" s="18">
        <v>151956</v>
      </c>
      <c r="V17" s="13">
        <v>151956</v>
      </c>
      <c r="W17" s="17">
        <v>0</v>
      </c>
      <c r="X17" s="18">
        <v>0</v>
      </c>
      <c r="Y17" s="18">
        <v>0</v>
      </c>
      <c r="Z17" s="18">
        <v>0</v>
      </c>
      <c r="AA17" s="18">
        <v>0</v>
      </c>
      <c r="AB17" s="18">
        <v>0</v>
      </c>
      <c r="AC17" s="13">
        <v>0</v>
      </c>
      <c r="AD17" s="17">
        <v>0</v>
      </c>
      <c r="AE17" s="18">
        <v>860</v>
      </c>
      <c r="AF17" s="18">
        <v>0</v>
      </c>
      <c r="AG17" s="18">
        <v>0</v>
      </c>
      <c r="AH17" s="18">
        <v>0</v>
      </c>
      <c r="AI17" s="18">
        <v>0</v>
      </c>
      <c r="AJ17" s="13">
        <v>860</v>
      </c>
      <c r="AK17" s="17">
        <v>0</v>
      </c>
      <c r="AL17" s="18">
        <v>0</v>
      </c>
      <c r="AM17" s="18">
        <v>0</v>
      </c>
      <c r="AN17" s="18">
        <v>0</v>
      </c>
      <c r="AO17" s="18">
        <v>0</v>
      </c>
      <c r="AP17" s="18">
        <v>0</v>
      </c>
      <c r="AQ17" s="13">
        <v>0</v>
      </c>
      <c r="AR17" s="17">
        <v>0</v>
      </c>
      <c r="AS17" s="18">
        <v>0</v>
      </c>
      <c r="AT17" s="18">
        <v>0</v>
      </c>
      <c r="AU17" s="18">
        <v>0</v>
      </c>
      <c r="AV17" s="18">
        <v>0</v>
      </c>
      <c r="AW17" s="18">
        <v>13236</v>
      </c>
      <c r="AX17" s="13">
        <v>13236</v>
      </c>
      <c r="AY17" s="17">
        <v>0</v>
      </c>
      <c r="AZ17" s="18">
        <v>0</v>
      </c>
      <c r="BA17" s="18">
        <v>0</v>
      </c>
      <c r="BB17" s="18">
        <v>0</v>
      </c>
      <c r="BC17" s="18">
        <v>0</v>
      </c>
      <c r="BD17" s="18">
        <v>94535</v>
      </c>
      <c r="BE17" s="13">
        <v>94535</v>
      </c>
      <c r="BF17" s="17">
        <v>0</v>
      </c>
      <c r="BG17" s="18">
        <v>0</v>
      </c>
      <c r="BH17" s="18">
        <v>0</v>
      </c>
      <c r="BI17" s="18">
        <v>0</v>
      </c>
      <c r="BJ17" s="18">
        <v>0</v>
      </c>
      <c r="BK17" s="18">
        <v>0</v>
      </c>
      <c r="BL17" s="13">
        <v>0</v>
      </c>
      <c r="BM17" s="17">
        <v>0</v>
      </c>
      <c r="BN17" s="18">
        <v>0</v>
      </c>
      <c r="BO17" s="18">
        <v>0</v>
      </c>
      <c r="BP17" s="18">
        <v>0</v>
      </c>
      <c r="BQ17" s="18">
        <v>0</v>
      </c>
      <c r="BR17" s="18">
        <v>189606</v>
      </c>
      <c r="BS17" s="13">
        <v>189606</v>
      </c>
      <c r="BT17" s="17">
        <v>0</v>
      </c>
      <c r="BU17" s="18">
        <v>0</v>
      </c>
      <c r="BV17" s="18">
        <v>0</v>
      </c>
      <c r="BW17" s="18">
        <v>0</v>
      </c>
      <c r="BX17" s="18">
        <v>0</v>
      </c>
      <c r="BY17" s="18">
        <v>0</v>
      </c>
      <c r="BZ17" s="13">
        <v>0</v>
      </c>
    </row>
    <row r="18" spans="1:78" x14ac:dyDescent="0.35">
      <c r="A18" s="4" t="s">
        <v>8</v>
      </c>
      <c r="B18" s="101">
        <v>0</v>
      </c>
      <c r="C18" s="102">
        <v>35301307.999999993</v>
      </c>
      <c r="D18" s="102">
        <v>1059327.74</v>
      </c>
      <c r="E18" s="102">
        <v>308993.44</v>
      </c>
      <c r="F18" s="102">
        <v>10364458.92</v>
      </c>
      <c r="G18" s="102">
        <v>0</v>
      </c>
      <c r="H18" s="103">
        <v>47034088.099999987</v>
      </c>
      <c r="I18" s="17">
        <v>0</v>
      </c>
      <c r="J18" s="18">
        <v>35301307.999999993</v>
      </c>
      <c r="K18" s="18">
        <v>66500</v>
      </c>
      <c r="L18" s="18">
        <v>0</v>
      </c>
      <c r="M18" s="18">
        <v>4890252.9800000004</v>
      </c>
      <c r="N18" s="18">
        <v>0</v>
      </c>
      <c r="O18" s="13">
        <v>40258060.979999989</v>
      </c>
      <c r="P18" s="17">
        <v>0</v>
      </c>
      <c r="Q18" s="18">
        <v>0</v>
      </c>
      <c r="R18" s="18">
        <v>992827.74</v>
      </c>
      <c r="S18" s="18">
        <v>0</v>
      </c>
      <c r="T18" s="18">
        <v>4508058.18</v>
      </c>
      <c r="U18" s="18">
        <v>0</v>
      </c>
      <c r="V18" s="13">
        <v>5500885.9199999999</v>
      </c>
      <c r="W18" s="17">
        <v>0</v>
      </c>
      <c r="X18" s="18">
        <v>0</v>
      </c>
      <c r="Y18" s="18">
        <v>0</v>
      </c>
      <c r="Z18" s="18">
        <v>0</v>
      </c>
      <c r="AA18" s="18">
        <v>0</v>
      </c>
      <c r="AB18" s="18">
        <v>0</v>
      </c>
      <c r="AC18" s="13">
        <v>0</v>
      </c>
      <c r="AD18" s="17">
        <v>0</v>
      </c>
      <c r="AE18" s="18">
        <v>0</v>
      </c>
      <c r="AF18" s="18">
        <v>0</v>
      </c>
      <c r="AG18" s="18">
        <v>0</v>
      </c>
      <c r="AH18" s="18">
        <v>41582.410000000003</v>
      </c>
      <c r="AI18" s="18">
        <v>0</v>
      </c>
      <c r="AJ18" s="13">
        <v>41582.410000000003</v>
      </c>
      <c r="AK18" s="17">
        <v>0</v>
      </c>
      <c r="AL18" s="18">
        <v>0</v>
      </c>
      <c r="AM18" s="18">
        <v>0</v>
      </c>
      <c r="AN18" s="18">
        <v>0</v>
      </c>
      <c r="AO18" s="18">
        <v>0</v>
      </c>
      <c r="AP18" s="18">
        <v>0</v>
      </c>
      <c r="AQ18" s="13">
        <v>0</v>
      </c>
      <c r="AR18" s="17">
        <v>0</v>
      </c>
      <c r="AS18" s="18">
        <v>0</v>
      </c>
      <c r="AT18" s="18">
        <v>0</v>
      </c>
      <c r="AU18" s="18">
        <v>0</v>
      </c>
      <c r="AV18" s="18">
        <v>0</v>
      </c>
      <c r="AW18" s="18">
        <v>0</v>
      </c>
      <c r="AX18" s="13">
        <v>0</v>
      </c>
      <c r="AY18" s="17">
        <v>0</v>
      </c>
      <c r="AZ18" s="18">
        <v>0</v>
      </c>
      <c r="BA18" s="18">
        <v>0</v>
      </c>
      <c r="BB18" s="18">
        <v>308993.44</v>
      </c>
      <c r="BC18" s="18">
        <v>924565.35</v>
      </c>
      <c r="BD18" s="18">
        <v>0</v>
      </c>
      <c r="BE18" s="13">
        <v>1233558.79</v>
      </c>
      <c r="BF18" s="17">
        <v>0</v>
      </c>
      <c r="BG18" s="18">
        <v>0</v>
      </c>
      <c r="BH18" s="18">
        <v>0</v>
      </c>
      <c r="BI18" s="18">
        <v>0</v>
      </c>
      <c r="BJ18" s="18">
        <v>0</v>
      </c>
      <c r="BK18" s="18">
        <v>0</v>
      </c>
      <c r="BL18" s="13">
        <v>0</v>
      </c>
      <c r="BM18" s="17">
        <v>0</v>
      </c>
      <c r="BN18" s="18">
        <v>0</v>
      </c>
      <c r="BO18" s="18">
        <v>0</v>
      </c>
      <c r="BP18" s="18">
        <v>0</v>
      </c>
      <c r="BQ18" s="18">
        <v>0</v>
      </c>
      <c r="BR18" s="18">
        <v>0</v>
      </c>
      <c r="BS18" s="13">
        <v>0</v>
      </c>
      <c r="BT18" s="17">
        <v>0</v>
      </c>
      <c r="BU18" s="18">
        <v>0</v>
      </c>
      <c r="BV18" s="18">
        <v>0</v>
      </c>
      <c r="BW18" s="18">
        <v>0</v>
      </c>
      <c r="BX18" s="18">
        <v>0</v>
      </c>
      <c r="BY18" s="18">
        <v>0</v>
      </c>
      <c r="BZ18" s="13">
        <v>0</v>
      </c>
    </row>
    <row r="19" spans="1:78" x14ac:dyDescent="0.35">
      <c r="A19" s="4" t="s">
        <v>9</v>
      </c>
      <c r="B19" s="101">
        <v>0</v>
      </c>
      <c r="C19" s="102">
        <v>0</v>
      </c>
      <c r="D19" s="102">
        <v>7828384.3399999989</v>
      </c>
      <c r="E19" s="102">
        <v>0</v>
      </c>
      <c r="F19" s="102">
        <v>1237652.324522624</v>
      </c>
      <c r="G19" s="102">
        <v>918744.33999999985</v>
      </c>
      <c r="H19" s="103">
        <v>9984781.0045226235</v>
      </c>
      <c r="I19" s="17">
        <v>0</v>
      </c>
      <c r="J19" s="18">
        <v>0</v>
      </c>
      <c r="K19" s="18">
        <v>1629888.550000001</v>
      </c>
      <c r="L19" s="18">
        <v>0</v>
      </c>
      <c r="M19" s="18">
        <v>155570.03776993373</v>
      </c>
      <c r="N19" s="18">
        <v>0</v>
      </c>
      <c r="O19" s="13">
        <v>1785458.5877699347</v>
      </c>
      <c r="P19" s="17">
        <v>0</v>
      </c>
      <c r="Q19" s="18">
        <v>0</v>
      </c>
      <c r="R19" s="18">
        <v>6198495.7899999982</v>
      </c>
      <c r="S19" s="18">
        <v>0</v>
      </c>
      <c r="T19" s="18">
        <v>1061792.6643886908</v>
      </c>
      <c r="U19" s="18">
        <v>0</v>
      </c>
      <c r="V19" s="13">
        <v>7260288.4543886892</v>
      </c>
      <c r="W19" s="17">
        <v>0</v>
      </c>
      <c r="X19" s="18">
        <v>0</v>
      </c>
      <c r="Y19" s="18">
        <v>0</v>
      </c>
      <c r="Z19" s="18">
        <v>0</v>
      </c>
      <c r="AA19" s="18">
        <v>0</v>
      </c>
      <c r="AB19" s="18">
        <v>0</v>
      </c>
      <c r="AC19" s="13">
        <v>0</v>
      </c>
      <c r="AD19" s="17">
        <v>0</v>
      </c>
      <c r="AE19" s="18">
        <v>0</v>
      </c>
      <c r="AF19" s="18">
        <v>0</v>
      </c>
      <c r="AG19" s="18">
        <v>0</v>
      </c>
      <c r="AH19" s="18">
        <v>20289.622363999475</v>
      </c>
      <c r="AI19" s="18">
        <v>0</v>
      </c>
      <c r="AJ19" s="13">
        <v>20289.622363999475</v>
      </c>
      <c r="AK19" s="17">
        <v>0</v>
      </c>
      <c r="AL19" s="18">
        <v>0</v>
      </c>
      <c r="AM19" s="18">
        <v>0</v>
      </c>
      <c r="AN19" s="18">
        <v>0</v>
      </c>
      <c r="AO19" s="18">
        <v>0</v>
      </c>
      <c r="AP19" s="18">
        <v>0</v>
      </c>
      <c r="AQ19" s="13">
        <v>0</v>
      </c>
      <c r="AR19" s="17">
        <v>0</v>
      </c>
      <c r="AS19" s="18">
        <v>0</v>
      </c>
      <c r="AT19" s="18">
        <v>0</v>
      </c>
      <c r="AU19" s="18">
        <v>0</v>
      </c>
      <c r="AV19" s="18">
        <v>0</v>
      </c>
      <c r="AW19" s="18">
        <v>0</v>
      </c>
      <c r="AX19" s="13">
        <v>0</v>
      </c>
      <c r="AY19" s="17">
        <v>0</v>
      </c>
      <c r="AZ19" s="18">
        <v>0</v>
      </c>
      <c r="BA19" s="18">
        <v>0</v>
      </c>
      <c r="BB19" s="18">
        <v>0</v>
      </c>
      <c r="BC19" s="18">
        <v>0</v>
      </c>
      <c r="BD19" s="18">
        <v>918744.33999999985</v>
      </c>
      <c r="BE19" s="13">
        <v>918744.33999999985</v>
      </c>
      <c r="BF19" s="17">
        <v>0</v>
      </c>
      <c r="BG19" s="18">
        <v>0</v>
      </c>
      <c r="BH19" s="18">
        <v>0</v>
      </c>
      <c r="BI19" s="18">
        <v>0</v>
      </c>
      <c r="BJ19" s="18">
        <v>0</v>
      </c>
      <c r="BK19" s="18">
        <v>0</v>
      </c>
      <c r="BL19" s="13">
        <v>0</v>
      </c>
      <c r="BM19" s="17">
        <v>0</v>
      </c>
      <c r="BN19" s="18">
        <v>0</v>
      </c>
      <c r="BO19" s="18">
        <v>0</v>
      </c>
      <c r="BP19" s="18">
        <v>0</v>
      </c>
      <c r="BQ19" s="18">
        <v>0</v>
      </c>
      <c r="BR19" s="18">
        <v>0</v>
      </c>
      <c r="BS19" s="13">
        <v>0</v>
      </c>
      <c r="BT19" s="17">
        <v>0</v>
      </c>
      <c r="BU19" s="18">
        <v>0</v>
      </c>
      <c r="BV19" s="18">
        <v>0</v>
      </c>
      <c r="BW19" s="18">
        <v>0</v>
      </c>
      <c r="BX19" s="18">
        <v>0</v>
      </c>
      <c r="BY19" s="18">
        <v>0</v>
      </c>
      <c r="BZ19" s="13">
        <v>0</v>
      </c>
    </row>
    <row r="20" spans="1:78" x14ac:dyDescent="0.35">
      <c r="A20" s="4" t="s">
        <v>10</v>
      </c>
      <c r="B20" s="101">
        <v>0</v>
      </c>
      <c r="C20" s="102">
        <v>0</v>
      </c>
      <c r="D20" s="102">
        <v>2165349.69</v>
      </c>
      <c r="E20" s="102">
        <v>0</v>
      </c>
      <c r="F20" s="102">
        <v>0</v>
      </c>
      <c r="G20" s="102">
        <v>370380.98</v>
      </c>
      <c r="H20" s="103">
        <v>2535730.67</v>
      </c>
      <c r="I20" s="17">
        <v>0</v>
      </c>
      <c r="J20" s="18">
        <v>0</v>
      </c>
      <c r="K20" s="18">
        <v>1716407.85</v>
      </c>
      <c r="L20" s="18">
        <v>0</v>
      </c>
      <c r="M20" s="18">
        <v>0</v>
      </c>
      <c r="N20" s="18">
        <v>0</v>
      </c>
      <c r="O20" s="13">
        <v>1716407.85</v>
      </c>
      <c r="P20" s="17">
        <v>0</v>
      </c>
      <c r="Q20" s="18">
        <v>0</v>
      </c>
      <c r="R20" s="18">
        <v>243103.31</v>
      </c>
      <c r="S20" s="18">
        <v>0</v>
      </c>
      <c r="T20" s="18">
        <v>0</v>
      </c>
      <c r="U20" s="18">
        <v>286928.87</v>
      </c>
      <c r="V20" s="13">
        <v>530032.17999999993</v>
      </c>
      <c r="W20" s="17">
        <v>0</v>
      </c>
      <c r="X20" s="18">
        <v>0</v>
      </c>
      <c r="Y20" s="18">
        <v>0</v>
      </c>
      <c r="Z20" s="18">
        <v>0</v>
      </c>
      <c r="AA20" s="18">
        <v>0</v>
      </c>
      <c r="AB20" s="18">
        <v>0</v>
      </c>
      <c r="AC20" s="13">
        <v>0</v>
      </c>
      <c r="AD20" s="17">
        <v>0</v>
      </c>
      <c r="AE20" s="18">
        <v>0</v>
      </c>
      <c r="AF20" s="18">
        <v>0</v>
      </c>
      <c r="AG20" s="18">
        <v>0</v>
      </c>
      <c r="AH20" s="18">
        <v>0</v>
      </c>
      <c r="AI20" s="18">
        <v>83452.11</v>
      </c>
      <c r="AJ20" s="13">
        <v>83452.11</v>
      </c>
      <c r="AK20" s="17">
        <v>0</v>
      </c>
      <c r="AL20" s="18">
        <v>0</v>
      </c>
      <c r="AM20" s="18">
        <v>0</v>
      </c>
      <c r="AN20" s="18">
        <v>0</v>
      </c>
      <c r="AO20" s="18">
        <v>0</v>
      </c>
      <c r="AP20" s="18">
        <v>0</v>
      </c>
      <c r="AQ20" s="13">
        <v>0</v>
      </c>
      <c r="AR20" s="17">
        <v>0</v>
      </c>
      <c r="AS20" s="18">
        <v>0</v>
      </c>
      <c r="AT20" s="18">
        <v>0</v>
      </c>
      <c r="AU20" s="18">
        <v>0</v>
      </c>
      <c r="AV20" s="18">
        <v>0</v>
      </c>
      <c r="AW20" s="18">
        <v>0</v>
      </c>
      <c r="AX20" s="13">
        <v>0</v>
      </c>
      <c r="AY20" s="17">
        <v>0</v>
      </c>
      <c r="AZ20" s="18">
        <v>0</v>
      </c>
      <c r="BA20" s="18">
        <v>0</v>
      </c>
      <c r="BB20" s="18">
        <v>0</v>
      </c>
      <c r="BC20" s="18">
        <v>0</v>
      </c>
      <c r="BD20" s="18">
        <v>0</v>
      </c>
      <c r="BE20" s="13">
        <v>0</v>
      </c>
      <c r="BF20" s="17">
        <v>0</v>
      </c>
      <c r="BG20" s="18">
        <v>0</v>
      </c>
      <c r="BH20" s="18">
        <v>205838.53</v>
      </c>
      <c r="BI20" s="18">
        <v>0</v>
      </c>
      <c r="BJ20" s="18">
        <v>0</v>
      </c>
      <c r="BK20" s="18">
        <v>0</v>
      </c>
      <c r="BL20" s="13">
        <v>205838.53</v>
      </c>
      <c r="BM20" s="17">
        <v>0</v>
      </c>
      <c r="BN20" s="18">
        <v>0</v>
      </c>
      <c r="BO20" s="18">
        <v>0</v>
      </c>
      <c r="BP20" s="18">
        <v>0</v>
      </c>
      <c r="BQ20" s="18">
        <v>0</v>
      </c>
      <c r="BR20" s="18">
        <v>0</v>
      </c>
      <c r="BS20" s="13">
        <v>0</v>
      </c>
      <c r="BT20" s="17">
        <v>0</v>
      </c>
      <c r="BU20" s="18">
        <v>0</v>
      </c>
      <c r="BV20" s="18">
        <v>0</v>
      </c>
      <c r="BW20" s="18">
        <v>0</v>
      </c>
      <c r="BX20" s="18">
        <v>0</v>
      </c>
      <c r="BY20" s="18">
        <v>0</v>
      </c>
      <c r="BZ20" s="13">
        <v>0</v>
      </c>
    </row>
    <row r="21" spans="1:78" x14ac:dyDescent="0.35">
      <c r="A21" s="4" t="s">
        <v>11</v>
      </c>
      <c r="B21" s="101">
        <v>0</v>
      </c>
      <c r="C21" s="102">
        <v>0</v>
      </c>
      <c r="D21" s="102">
        <v>5291749.5999999996</v>
      </c>
      <c r="E21" s="102">
        <v>38321</v>
      </c>
      <c r="F21" s="102">
        <v>0</v>
      </c>
      <c r="G21" s="102">
        <v>-13017</v>
      </c>
      <c r="H21" s="103">
        <v>5317053.5999999996</v>
      </c>
      <c r="I21" s="17">
        <v>0</v>
      </c>
      <c r="J21" s="18">
        <v>0</v>
      </c>
      <c r="K21" s="18">
        <v>3950522.71</v>
      </c>
      <c r="L21" s="18">
        <v>0</v>
      </c>
      <c r="M21" s="18">
        <v>0</v>
      </c>
      <c r="N21" s="18">
        <v>-31365</v>
      </c>
      <c r="O21" s="13">
        <v>3919157.71</v>
      </c>
      <c r="P21" s="17">
        <v>0</v>
      </c>
      <c r="Q21" s="18">
        <v>0</v>
      </c>
      <c r="R21" s="18">
        <v>1275589.31</v>
      </c>
      <c r="S21" s="18">
        <v>38321</v>
      </c>
      <c r="T21" s="18">
        <v>0</v>
      </c>
      <c r="U21" s="18">
        <v>0</v>
      </c>
      <c r="V21" s="13">
        <v>1313910.31</v>
      </c>
      <c r="W21" s="17">
        <v>0</v>
      </c>
      <c r="X21" s="18">
        <v>0</v>
      </c>
      <c r="Y21" s="18">
        <v>0</v>
      </c>
      <c r="Z21" s="18">
        <v>0</v>
      </c>
      <c r="AA21" s="18">
        <v>0</v>
      </c>
      <c r="AB21" s="18">
        <v>0</v>
      </c>
      <c r="AC21" s="13">
        <v>0</v>
      </c>
      <c r="AD21" s="17">
        <v>0</v>
      </c>
      <c r="AE21" s="18">
        <v>0</v>
      </c>
      <c r="AF21" s="18">
        <v>0</v>
      </c>
      <c r="AG21" s="18">
        <v>0</v>
      </c>
      <c r="AH21" s="18">
        <v>0</v>
      </c>
      <c r="AI21" s="18">
        <v>0</v>
      </c>
      <c r="AJ21" s="13">
        <v>0</v>
      </c>
      <c r="AK21" s="17">
        <v>0</v>
      </c>
      <c r="AL21" s="18">
        <v>0</v>
      </c>
      <c r="AM21" s="18">
        <v>0</v>
      </c>
      <c r="AN21" s="18">
        <v>0</v>
      </c>
      <c r="AO21" s="18">
        <v>0</v>
      </c>
      <c r="AP21" s="18">
        <v>0</v>
      </c>
      <c r="AQ21" s="13">
        <v>0</v>
      </c>
      <c r="AR21" s="17">
        <v>0</v>
      </c>
      <c r="AS21" s="18">
        <v>0</v>
      </c>
      <c r="AT21" s="18">
        <v>17315.689999999999</v>
      </c>
      <c r="AU21" s="18">
        <v>0</v>
      </c>
      <c r="AV21" s="18">
        <v>0</v>
      </c>
      <c r="AW21" s="18">
        <v>18348</v>
      </c>
      <c r="AX21" s="13">
        <v>35663.69</v>
      </c>
      <c r="AY21" s="17">
        <v>0</v>
      </c>
      <c r="AZ21" s="18">
        <v>0</v>
      </c>
      <c r="BA21" s="18">
        <v>0</v>
      </c>
      <c r="BB21" s="18">
        <v>0</v>
      </c>
      <c r="BC21" s="18">
        <v>0</v>
      </c>
      <c r="BD21" s="18">
        <v>0</v>
      </c>
      <c r="BE21" s="13">
        <v>0</v>
      </c>
      <c r="BF21" s="17">
        <v>0</v>
      </c>
      <c r="BG21" s="18">
        <v>0</v>
      </c>
      <c r="BH21" s="18">
        <v>48321.89</v>
      </c>
      <c r="BI21" s="18">
        <v>0</v>
      </c>
      <c r="BJ21" s="18">
        <v>0</v>
      </c>
      <c r="BK21" s="18">
        <v>0</v>
      </c>
      <c r="BL21" s="13">
        <v>48321.89</v>
      </c>
      <c r="BM21" s="17">
        <v>0</v>
      </c>
      <c r="BN21" s="18">
        <v>0</v>
      </c>
      <c r="BO21" s="18">
        <v>0</v>
      </c>
      <c r="BP21" s="18">
        <v>0</v>
      </c>
      <c r="BQ21" s="18">
        <v>0</v>
      </c>
      <c r="BR21" s="18">
        <v>0</v>
      </c>
      <c r="BS21" s="13">
        <v>0</v>
      </c>
      <c r="BT21" s="17">
        <v>0</v>
      </c>
      <c r="BU21" s="18">
        <v>0</v>
      </c>
      <c r="BV21" s="18">
        <v>0</v>
      </c>
      <c r="BW21" s="18">
        <v>0</v>
      </c>
      <c r="BX21" s="18">
        <v>0</v>
      </c>
      <c r="BY21" s="18">
        <v>0</v>
      </c>
      <c r="BZ21" s="13">
        <v>0</v>
      </c>
    </row>
    <row r="22" spans="1:78" x14ac:dyDescent="0.35">
      <c r="A22" s="4" t="s">
        <v>12</v>
      </c>
      <c r="B22" s="101">
        <v>5723012</v>
      </c>
      <c r="C22" s="102">
        <v>9275251</v>
      </c>
      <c r="D22" s="102">
        <v>6096953</v>
      </c>
      <c r="E22" s="102">
        <v>0</v>
      </c>
      <c r="F22" s="102">
        <v>0</v>
      </c>
      <c r="G22" s="102">
        <v>196649</v>
      </c>
      <c r="H22" s="103">
        <v>21291865</v>
      </c>
      <c r="I22" s="17">
        <v>3730080</v>
      </c>
      <c r="J22" s="18">
        <v>7133269</v>
      </c>
      <c r="K22" s="18">
        <v>4181704</v>
      </c>
      <c r="L22" s="18">
        <v>0</v>
      </c>
      <c r="M22" s="18">
        <v>0</v>
      </c>
      <c r="N22" s="18">
        <v>19025</v>
      </c>
      <c r="O22" s="13">
        <v>15064078</v>
      </c>
      <c r="P22" s="17">
        <v>1992932</v>
      </c>
      <c r="Q22" s="18">
        <v>57793</v>
      </c>
      <c r="R22" s="18">
        <v>1852527</v>
      </c>
      <c r="S22" s="18">
        <v>0</v>
      </c>
      <c r="T22" s="18">
        <v>0</v>
      </c>
      <c r="U22" s="18">
        <v>0</v>
      </c>
      <c r="V22" s="13">
        <v>3903252</v>
      </c>
      <c r="W22" s="17">
        <v>0</v>
      </c>
      <c r="X22" s="18">
        <v>0</v>
      </c>
      <c r="Y22" s="18">
        <v>0</v>
      </c>
      <c r="Z22" s="18">
        <v>0</v>
      </c>
      <c r="AA22" s="18">
        <v>0</v>
      </c>
      <c r="AB22" s="18">
        <v>0</v>
      </c>
      <c r="AC22" s="13">
        <v>0</v>
      </c>
      <c r="AD22" s="17">
        <v>0</v>
      </c>
      <c r="AE22" s="18">
        <v>27705</v>
      </c>
      <c r="AF22" s="18">
        <v>18182</v>
      </c>
      <c r="AG22" s="18">
        <v>0</v>
      </c>
      <c r="AH22" s="18">
        <v>0</v>
      </c>
      <c r="AI22" s="18">
        <v>5540</v>
      </c>
      <c r="AJ22" s="13">
        <v>51427</v>
      </c>
      <c r="AK22" s="17">
        <v>0</v>
      </c>
      <c r="AL22" s="18">
        <v>0</v>
      </c>
      <c r="AM22" s="18">
        <v>0</v>
      </c>
      <c r="AN22" s="18">
        <v>0</v>
      </c>
      <c r="AO22" s="18">
        <v>0</v>
      </c>
      <c r="AP22" s="18">
        <v>158867</v>
      </c>
      <c r="AQ22" s="13">
        <v>158867</v>
      </c>
      <c r="AR22" s="17">
        <v>0</v>
      </c>
      <c r="AS22" s="18">
        <v>45360</v>
      </c>
      <c r="AT22" s="18">
        <v>5335</v>
      </c>
      <c r="AU22" s="18">
        <v>0</v>
      </c>
      <c r="AV22" s="18">
        <v>0</v>
      </c>
      <c r="AW22" s="18">
        <v>13217</v>
      </c>
      <c r="AX22" s="13">
        <v>63912</v>
      </c>
      <c r="AY22" s="17">
        <v>0</v>
      </c>
      <c r="AZ22" s="18">
        <v>176051</v>
      </c>
      <c r="BA22" s="18">
        <v>0</v>
      </c>
      <c r="BB22" s="18">
        <v>0</v>
      </c>
      <c r="BC22" s="18">
        <v>0</v>
      </c>
      <c r="BD22" s="18">
        <v>0</v>
      </c>
      <c r="BE22" s="13">
        <v>176051</v>
      </c>
      <c r="BF22" s="17">
        <v>0</v>
      </c>
      <c r="BG22" s="18">
        <v>1835073</v>
      </c>
      <c r="BH22" s="18">
        <v>39205</v>
      </c>
      <c r="BI22" s="18">
        <v>0</v>
      </c>
      <c r="BJ22" s="18">
        <v>0</v>
      </c>
      <c r="BK22" s="18">
        <v>0</v>
      </c>
      <c r="BL22" s="13">
        <v>1874278</v>
      </c>
      <c r="BM22" s="17">
        <v>0</v>
      </c>
      <c r="BN22" s="18">
        <v>0</v>
      </c>
      <c r="BO22" s="18">
        <v>0</v>
      </c>
      <c r="BP22" s="18">
        <v>0</v>
      </c>
      <c r="BQ22" s="18">
        <v>0</v>
      </c>
      <c r="BR22" s="18">
        <v>0</v>
      </c>
      <c r="BS22" s="13">
        <v>0</v>
      </c>
      <c r="BT22" s="17">
        <v>0</v>
      </c>
      <c r="BU22" s="18">
        <v>0</v>
      </c>
      <c r="BV22" s="18">
        <v>0</v>
      </c>
      <c r="BW22" s="18">
        <v>0</v>
      </c>
      <c r="BX22" s="18">
        <v>0</v>
      </c>
      <c r="BY22" s="18">
        <v>0</v>
      </c>
      <c r="BZ22" s="13">
        <v>0</v>
      </c>
    </row>
    <row r="23" spans="1:78" x14ac:dyDescent="0.35">
      <c r="A23" s="4" t="s">
        <v>13</v>
      </c>
      <c r="B23" s="101">
        <v>0</v>
      </c>
      <c r="C23" s="102">
        <v>14183072</v>
      </c>
      <c r="D23" s="102">
        <v>17498722</v>
      </c>
      <c r="E23" s="102">
        <v>106957</v>
      </c>
      <c r="F23" s="102">
        <v>0</v>
      </c>
      <c r="G23" s="102">
        <v>0</v>
      </c>
      <c r="H23" s="103">
        <v>31788751</v>
      </c>
      <c r="I23" s="17">
        <v>0</v>
      </c>
      <c r="J23" s="18">
        <v>13728138</v>
      </c>
      <c r="K23" s="18">
        <v>16206301</v>
      </c>
      <c r="L23" s="18">
        <v>11269</v>
      </c>
      <c r="M23" s="18">
        <v>0</v>
      </c>
      <c r="N23" s="18">
        <v>0</v>
      </c>
      <c r="O23" s="13">
        <v>29945708</v>
      </c>
      <c r="P23" s="17">
        <v>0</v>
      </c>
      <c r="Q23" s="18">
        <v>0</v>
      </c>
      <c r="R23" s="18">
        <v>1292421</v>
      </c>
      <c r="S23" s="18">
        <v>7865</v>
      </c>
      <c r="T23" s="18">
        <v>0</v>
      </c>
      <c r="U23" s="18">
        <v>0</v>
      </c>
      <c r="V23" s="13">
        <v>1300286</v>
      </c>
      <c r="W23" s="17">
        <v>0</v>
      </c>
      <c r="X23" s="18">
        <v>0</v>
      </c>
      <c r="Y23" s="18">
        <v>0</v>
      </c>
      <c r="Z23" s="18">
        <v>0</v>
      </c>
      <c r="AA23" s="18">
        <v>0</v>
      </c>
      <c r="AB23" s="18">
        <v>0</v>
      </c>
      <c r="AC23" s="13">
        <v>0</v>
      </c>
      <c r="AD23" s="17">
        <v>0</v>
      </c>
      <c r="AE23" s="18">
        <v>0</v>
      </c>
      <c r="AF23" s="18">
        <v>0</v>
      </c>
      <c r="AG23" s="18">
        <v>0</v>
      </c>
      <c r="AH23" s="18">
        <v>0</v>
      </c>
      <c r="AI23" s="18">
        <v>0</v>
      </c>
      <c r="AJ23" s="13">
        <v>0</v>
      </c>
      <c r="AK23" s="17">
        <v>0</v>
      </c>
      <c r="AL23" s="18">
        <v>328210</v>
      </c>
      <c r="AM23" s="18">
        <v>0</v>
      </c>
      <c r="AN23" s="18">
        <v>0</v>
      </c>
      <c r="AO23" s="18">
        <v>0</v>
      </c>
      <c r="AP23" s="18">
        <v>0</v>
      </c>
      <c r="AQ23" s="13">
        <v>328210</v>
      </c>
      <c r="AR23" s="17">
        <v>0</v>
      </c>
      <c r="AS23" s="18">
        <v>0</v>
      </c>
      <c r="AT23" s="18">
        <v>0</v>
      </c>
      <c r="AU23" s="18">
        <v>62238</v>
      </c>
      <c r="AV23" s="18">
        <v>0</v>
      </c>
      <c r="AW23" s="18">
        <v>0</v>
      </c>
      <c r="AX23" s="13">
        <v>62238</v>
      </c>
      <c r="AY23" s="17">
        <v>0</v>
      </c>
      <c r="AZ23" s="18">
        <v>0</v>
      </c>
      <c r="BA23" s="18">
        <v>0</v>
      </c>
      <c r="BB23" s="18">
        <v>3855</v>
      </c>
      <c r="BC23" s="18">
        <v>0</v>
      </c>
      <c r="BD23" s="18">
        <v>0</v>
      </c>
      <c r="BE23" s="13">
        <v>3855</v>
      </c>
      <c r="BF23" s="17">
        <v>0</v>
      </c>
      <c r="BG23" s="18">
        <v>126724</v>
      </c>
      <c r="BH23" s="18">
        <v>0</v>
      </c>
      <c r="BI23" s="18">
        <v>21730</v>
      </c>
      <c r="BJ23" s="18">
        <v>0</v>
      </c>
      <c r="BK23" s="18">
        <v>0</v>
      </c>
      <c r="BL23" s="13">
        <v>148454</v>
      </c>
      <c r="BM23" s="17">
        <v>0</v>
      </c>
      <c r="BN23" s="18">
        <v>0</v>
      </c>
      <c r="BO23" s="18">
        <v>0</v>
      </c>
      <c r="BP23" s="18">
        <v>0</v>
      </c>
      <c r="BQ23" s="18">
        <v>0</v>
      </c>
      <c r="BR23" s="18">
        <v>0</v>
      </c>
      <c r="BS23" s="13">
        <v>0</v>
      </c>
      <c r="BT23" s="17">
        <v>0</v>
      </c>
      <c r="BU23" s="18">
        <v>0</v>
      </c>
      <c r="BV23" s="18">
        <v>0</v>
      </c>
      <c r="BW23" s="18">
        <v>0</v>
      </c>
      <c r="BX23" s="18">
        <v>0</v>
      </c>
      <c r="BY23" s="18">
        <v>0</v>
      </c>
      <c r="BZ23" s="13">
        <v>0</v>
      </c>
    </row>
    <row r="24" spans="1:78" x14ac:dyDescent="0.35">
      <c r="A24" s="4" t="s">
        <v>14</v>
      </c>
      <c r="B24" s="101">
        <v>0</v>
      </c>
      <c r="C24" s="102">
        <v>3312666</v>
      </c>
      <c r="D24" s="102">
        <v>0</v>
      </c>
      <c r="E24" s="102">
        <v>0</v>
      </c>
      <c r="F24" s="102">
        <v>0</v>
      </c>
      <c r="G24" s="102">
        <v>992921</v>
      </c>
      <c r="H24" s="103">
        <v>4305587</v>
      </c>
      <c r="I24" s="17">
        <v>0</v>
      </c>
      <c r="J24" s="18">
        <v>72048</v>
      </c>
      <c r="K24" s="18">
        <v>0</v>
      </c>
      <c r="L24" s="18">
        <v>0</v>
      </c>
      <c r="M24" s="18">
        <v>0</v>
      </c>
      <c r="N24" s="18">
        <v>473771</v>
      </c>
      <c r="O24" s="13">
        <v>545819</v>
      </c>
      <c r="P24" s="17">
        <v>0</v>
      </c>
      <c r="Q24" s="18">
        <v>1159213</v>
      </c>
      <c r="R24" s="18">
        <v>0</v>
      </c>
      <c r="S24" s="18">
        <v>0</v>
      </c>
      <c r="T24" s="18">
        <v>0</v>
      </c>
      <c r="U24" s="18">
        <v>506969</v>
      </c>
      <c r="V24" s="13">
        <v>1666182</v>
      </c>
      <c r="W24" s="17">
        <v>0</v>
      </c>
      <c r="X24" s="18">
        <v>0</v>
      </c>
      <c r="Y24" s="18">
        <v>0</v>
      </c>
      <c r="Z24" s="18">
        <v>0</v>
      </c>
      <c r="AA24" s="18">
        <v>0</v>
      </c>
      <c r="AB24" s="18">
        <v>12181</v>
      </c>
      <c r="AC24" s="13">
        <v>12181</v>
      </c>
      <c r="AD24" s="17">
        <v>0</v>
      </c>
      <c r="AE24" s="18">
        <v>1167242</v>
      </c>
      <c r="AF24" s="18">
        <v>0</v>
      </c>
      <c r="AG24" s="18">
        <v>0</v>
      </c>
      <c r="AH24" s="18">
        <v>0</v>
      </c>
      <c r="AI24" s="18">
        <v>0</v>
      </c>
      <c r="AJ24" s="13">
        <v>1167242</v>
      </c>
      <c r="AK24" s="17">
        <v>0</v>
      </c>
      <c r="AL24" s="18">
        <v>0</v>
      </c>
      <c r="AM24" s="18">
        <v>0</v>
      </c>
      <c r="AN24" s="18">
        <v>0</v>
      </c>
      <c r="AO24" s="18">
        <v>0</v>
      </c>
      <c r="AP24" s="18">
        <v>0</v>
      </c>
      <c r="AQ24" s="13">
        <v>0</v>
      </c>
      <c r="AR24" s="17">
        <v>0</v>
      </c>
      <c r="AS24" s="18">
        <v>0</v>
      </c>
      <c r="AT24" s="18">
        <v>0</v>
      </c>
      <c r="AU24" s="18">
        <v>0</v>
      </c>
      <c r="AV24" s="18">
        <v>0</v>
      </c>
      <c r="AW24" s="18">
        <v>0</v>
      </c>
      <c r="AX24" s="13">
        <v>0</v>
      </c>
      <c r="AY24" s="17">
        <v>0</v>
      </c>
      <c r="AZ24" s="18">
        <v>101128</v>
      </c>
      <c r="BA24" s="18">
        <v>0</v>
      </c>
      <c r="BB24" s="18">
        <v>0</v>
      </c>
      <c r="BC24" s="18">
        <v>0</v>
      </c>
      <c r="BD24" s="18">
        <v>0</v>
      </c>
      <c r="BE24" s="13">
        <v>101128</v>
      </c>
      <c r="BF24" s="17">
        <v>0</v>
      </c>
      <c r="BG24" s="18">
        <v>813035</v>
      </c>
      <c r="BH24" s="18">
        <v>0</v>
      </c>
      <c r="BI24" s="18">
        <v>0</v>
      </c>
      <c r="BJ24" s="18">
        <v>0</v>
      </c>
      <c r="BK24" s="18">
        <v>0</v>
      </c>
      <c r="BL24" s="13">
        <v>813035</v>
      </c>
      <c r="BM24" s="17">
        <v>0</v>
      </c>
      <c r="BN24" s="18">
        <v>0</v>
      </c>
      <c r="BO24" s="18">
        <v>0</v>
      </c>
      <c r="BP24" s="18">
        <v>0</v>
      </c>
      <c r="BQ24" s="18">
        <v>0</v>
      </c>
      <c r="BR24" s="18">
        <v>0</v>
      </c>
      <c r="BS24" s="13">
        <v>0</v>
      </c>
      <c r="BT24" s="17">
        <v>0</v>
      </c>
      <c r="BU24" s="18">
        <v>0</v>
      </c>
      <c r="BV24" s="18">
        <v>0</v>
      </c>
      <c r="BW24" s="18">
        <v>0</v>
      </c>
      <c r="BX24" s="18">
        <v>0</v>
      </c>
      <c r="BY24" s="18">
        <v>0</v>
      </c>
      <c r="BZ24" s="13">
        <v>0</v>
      </c>
    </row>
    <row r="25" spans="1:78" x14ac:dyDescent="0.35">
      <c r="A25" s="4" t="s">
        <v>15</v>
      </c>
      <c r="B25" s="101">
        <v>0</v>
      </c>
      <c r="C25" s="102">
        <v>253602</v>
      </c>
      <c r="D25" s="102">
        <v>1784210</v>
      </c>
      <c r="E25" s="102">
        <v>0</v>
      </c>
      <c r="F25" s="102">
        <v>418280</v>
      </c>
      <c r="G25" s="102">
        <v>0</v>
      </c>
      <c r="H25" s="103">
        <v>2456092</v>
      </c>
      <c r="I25" s="17">
        <v>0</v>
      </c>
      <c r="J25" s="18">
        <v>48282</v>
      </c>
      <c r="K25" s="18">
        <v>846317</v>
      </c>
      <c r="L25" s="18">
        <v>0</v>
      </c>
      <c r="M25" s="18">
        <v>0</v>
      </c>
      <c r="N25" s="18">
        <v>0</v>
      </c>
      <c r="O25" s="13">
        <v>894599</v>
      </c>
      <c r="P25" s="17">
        <v>0</v>
      </c>
      <c r="Q25" s="18">
        <v>37507</v>
      </c>
      <c r="R25" s="18">
        <v>889609</v>
      </c>
      <c r="S25" s="18">
        <v>0</v>
      </c>
      <c r="T25" s="18">
        <v>418280</v>
      </c>
      <c r="U25" s="18">
        <v>0</v>
      </c>
      <c r="V25" s="13">
        <v>1345396</v>
      </c>
      <c r="W25" s="17">
        <v>0</v>
      </c>
      <c r="X25" s="18">
        <v>0</v>
      </c>
      <c r="Y25" s="18">
        <v>0</v>
      </c>
      <c r="Z25" s="18">
        <v>0</v>
      </c>
      <c r="AA25" s="18">
        <v>0</v>
      </c>
      <c r="AB25" s="18">
        <v>0</v>
      </c>
      <c r="AC25" s="13">
        <v>0</v>
      </c>
      <c r="AD25" s="17">
        <v>0</v>
      </c>
      <c r="AE25" s="18">
        <v>0</v>
      </c>
      <c r="AF25" s="18">
        <v>0</v>
      </c>
      <c r="AG25" s="18">
        <v>0</v>
      </c>
      <c r="AH25" s="18">
        <v>0</v>
      </c>
      <c r="AI25" s="18">
        <v>0</v>
      </c>
      <c r="AJ25" s="13">
        <v>0</v>
      </c>
      <c r="AK25" s="17">
        <v>0</v>
      </c>
      <c r="AL25" s="18">
        <v>0</v>
      </c>
      <c r="AM25" s="18">
        <v>0</v>
      </c>
      <c r="AN25" s="18">
        <v>0</v>
      </c>
      <c r="AO25" s="18">
        <v>0</v>
      </c>
      <c r="AP25" s="18">
        <v>0</v>
      </c>
      <c r="AQ25" s="13">
        <v>0</v>
      </c>
      <c r="AR25" s="17">
        <v>0</v>
      </c>
      <c r="AS25" s="18">
        <v>50128</v>
      </c>
      <c r="AT25" s="18">
        <v>0</v>
      </c>
      <c r="AU25" s="18">
        <v>0</v>
      </c>
      <c r="AV25" s="18">
        <v>0</v>
      </c>
      <c r="AW25" s="18">
        <v>0</v>
      </c>
      <c r="AX25" s="13">
        <v>50128</v>
      </c>
      <c r="AY25" s="17">
        <v>0</v>
      </c>
      <c r="AZ25" s="18">
        <v>0</v>
      </c>
      <c r="BA25" s="18">
        <v>0</v>
      </c>
      <c r="BB25" s="18">
        <v>0</v>
      </c>
      <c r="BC25" s="18">
        <v>0</v>
      </c>
      <c r="BD25" s="18">
        <v>0</v>
      </c>
      <c r="BE25" s="13">
        <v>0</v>
      </c>
      <c r="BF25" s="17">
        <v>0</v>
      </c>
      <c r="BG25" s="18">
        <v>117685</v>
      </c>
      <c r="BH25" s="18">
        <v>48284</v>
      </c>
      <c r="BI25" s="18">
        <v>0</v>
      </c>
      <c r="BJ25" s="18">
        <v>0</v>
      </c>
      <c r="BK25" s="18">
        <v>0</v>
      </c>
      <c r="BL25" s="13">
        <v>165969</v>
      </c>
      <c r="BM25" s="17">
        <v>0</v>
      </c>
      <c r="BN25" s="18">
        <v>0</v>
      </c>
      <c r="BO25" s="18">
        <v>0</v>
      </c>
      <c r="BP25" s="18">
        <v>0</v>
      </c>
      <c r="BQ25" s="18">
        <v>0</v>
      </c>
      <c r="BR25" s="18">
        <v>0</v>
      </c>
      <c r="BS25" s="13">
        <v>0</v>
      </c>
      <c r="BT25" s="17">
        <v>0</v>
      </c>
      <c r="BU25" s="18">
        <v>0</v>
      </c>
      <c r="BV25" s="18">
        <v>0</v>
      </c>
      <c r="BW25" s="18">
        <v>0</v>
      </c>
      <c r="BX25" s="18">
        <v>0</v>
      </c>
      <c r="BY25" s="18">
        <v>0</v>
      </c>
      <c r="BZ25" s="13">
        <v>0</v>
      </c>
    </row>
    <row r="26" spans="1:78" x14ac:dyDescent="0.35">
      <c r="A26" s="4" t="s">
        <v>16</v>
      </c>
      <c r="B26" s="101">
        <v>0</v>
      </c>
      <c r="C26" s="102">
        <v>370701</v>
      </c>
      <c r="D26" s="102">
        <v>2487373</v>
      </c>
      <c r="E26" s="102">
        <v>0</v>
      </c>
      <c r="F26" s="102">
        <v>0</v>
      </c>
      <c r="G26" s="102">
        <v>136114</v>
      </c>
      <c r="H26" s="103">
        <v>2994188</v>
      </c>
      <c r="I26" s="17">
        <v>0</v>
      </c>
      <c r="J26" s="18">
        <v>196086</v>
      </c>
      <c r="K26" s="18">
        <v>115497</v>
      </c>
      <c r="L26" s="18">
        <v>0</v>
      </c>
      <c r="M26" s="18">
        <v>0</v>
      </c>
      <c r="N26" s="18">
        <v>15761</v>
      </c>
      <c r="O26" s="13">
        <v>327344</v>
      </c>
      <c r="P26" s="17">
        <v>0</v>
      </c>
      <c r="Q26" s="18">
        <v>29368</v>
      </c>
      <c r="R26" s="18">
        <v>1276355</v>
      </c>
      <c r="S26" s="18">
        <v>0</v>
      </c>
      <c r="T26" s="18">
        <v>0</v>
      </c>
      <c r="U26" s="18">
        <v>54846</v>
      </c>
      <c r="V26" s="13">
        <v>1360569</v>
      </c>
      <c r="W26" s="17">
        <v>0</v>
      </c>
      <c r="X26" s="18">
        <v>0</v>
      </c>
      <c r="Y26" s="18">
        <v>1095521</v>
      </c>
      <c r="Z26" s="18">
        <v>0</v>
      </c>
      <c r="AA26" s="18">
        <v>0</v>
      </c>
      <c r="AB26" s="18">
        <v>0</v>
      </c>
      <c r="AC26" s="13">
        <v>1095521</v>
      </c>
      <c r="AD26" s="17">
        <v>0</v>
      </c>
      <c r="AE26" s="18">
        <v>0</v>
      </c>
      <c r="AF26" s="18">
        <v>0</v>
      </c>
      <c r="AG26" s="18">
        <v>0</v>
      </c>
      <c r="AH26" s="18">
        <v>0</v>
      </c>
      <c r="AI26" s="18">
        <v>49181</v>
      </c>
      <c r="AJ26" s="13">
        <v>49181</v>
      </c>
      <c r="AK26" s="17">
        <v>0</v>
      </c>
      <c r="AL26" s="18">
        <v>0</v>
      </c>
      <c r="AM26" s="18">
        <v>0</v>
      </c>
      <c r="AN26" s="18">
        <v>0</v>
      </c>
      <c r="AO26" s="18">
        <v>0</v>
      </c>
      <c r="AP26" s="18">
        <v>0</v>
      </c>
      <c r="AQ26" s="13">
        <v>0</v>
      </c>
      <c r="AR26" s="17">
        <v>0</v>
      </c>
      <c r="AS26" s="18">
        <v>38587</v>
      </c>
      <c r="AT26" s="18">
        <v>0</v>
      </c>
      <c r="AU26" s="18">
        <v>0</v>
      </c>
      <c r="AV26" s="18">
        <v>0</v>
      </c>
      <c r="AW26" s="18">
        <v>16326</v>
      </c>
      <c r="AX26" s="13">
        <v>54913</v>
      </c>
      <c r="AY26" s="17">
        <v>0</v>
      </c>
      <c r="AZ26" s="18">
        <v>16496</v>
      </c>
      <c r="BA26" s="18">
        <v>0</v>
      </c>
      <c r="BB26" s="18">
        <v>0</v>
      </c>
      <c r="BC26" s="18">
        <v>0</v>
      </c>
      <c r="BD26" s="18">
        <v>0</v>
      </c>
      <c r="BE26" s="13">
        <v>16496</v>
      </c>
      <c r="BF26" s="17">
        <v>0</v>
      </c>
      <c r="BG26" s="18">
        <v>90164</v>
      </c>
      <c r="BH26" s="18">
        <v>0</v>
      </c>
      <c r="BI26" s="18">
        <v>0</v>
      </c>
      <c r="BJ26" s="18">
        <v>0</v>
      </c>
      <c r="BK26" s="18">
        <v>0</v>
      </c>
      <c r="BL26" s="13">
        <v>90164</v>
      </c>
      <c r="BM26" s="17">
        <v>0</v>
      </c>
      <c r="BN26" s="18">
        <v>0</v>
      </c>
      <c r="BO26" s="18">
        <v>0</v>
      </c>
      <c r="BP26" s="18">
        <v>0</v>
      </c>
      <c r="BQ26" s="18">
        <v>0</v>
      </c>
      <c r="BR26" s="18">
        <v>0</v>
      </c>
      <c r="BS26" s="13">
        <v>0</v>
      </c>
      <c r="BT26" s="17">
        <v>0</v>
      </c>
      <c r="BU26" s="18">
        <v>0</v>
      </c>
      <c r="BV26" s="18">
        <v>0</v>
      </c>
      <c r="BW26" s="18">
        <v>0</v>
      </c>
      <c r="BX26" s="18">
        <v>0</v>
      </c>
      <c r="BY26" s="18">
        <v>0</v>
      </c>
      <c r="BZ26" s="13">
        <v>0</v>
      </c>
    </row>
    <row r="27" spans="1:78" x14ac:dyDescent="0.35">
      <c r="A27" s="4" t="s">
        <v>17</v>
      </c>
      <c r="B27" s="101">
        <v>0</v>
      </c>
      <c r="C27" s="102">
        <v>38637386.559999995</v>
      </c>
      <c r="D27" s="102">
        <v>2871362.06</v>
      </c>
      <c r="E27" s="102">
        <v>175265.84</v>
      </c>
      <c r="F27" s="102">
        <v>140872.37</v>
      </c>
      <c r="G27" s="102">
        <v>406279.72699999996</v>
      </c>
      <c r="H27" s="103">
        <v>42231166.556999996</v>
      </c>
      <c r="I27" s="17">
        <v>0</v>
      </c>
      <c r="J27" s="18">
        <v>37249899.739999995</v>
      </c>
      <c r="K27" s="18">
        <v>1637655.15</v>
      </c>
      <c r="L27" s="18">
        <v>0</v>
      </c>
      <c r="M27" s="18">
        <v>0</v>
      </c>
      <c r="N27" s="18">
        <v>25061.31</v>
      </c>
      <c r="O27" s="13">
        <v>38912616.199999996</v>
      </c>
      <c r="P27" s="17">
        <v>0</v>
      </c>
      <c r="Q27" s="18">
        <v>0</v>
      </c>
      <c r="R27" s="18">
        <v>1233706.9100000001</v>
      </c>
      <c r="S27" s="18">
        <v>0</v>
      </c>
      <c r="T27" s="18">
        <v>140872.37</v>
      </c>
      <c r="U27" s="18">
        <v>0</v>
      </c>
      <c r="V27" s="13">
        <v>1374579.2800000003</v>
      </c>
      <c r="W27" s="17">
        <v>0</v>
      </c>
      <c r="X27" s="18">
        <v>0</v>
      </c>
      <c r="Y27" s="18">
        <v>0</v>
      </c>
      <c r="Z27" s="18">
        <v>0</v>
      </c>
      <c r="AA27" s="18">
        <v>0</v>
      </c>
      <c r="AB27" s="18">
        <v>0</v>
      </c>
      <c r="AC27" s="13">
        <v>0</v>
      </c>
      <c r="AD27" s="17">
        <v>0</v>
      </c>
      <c r="AE27" s="18">
        <v>0</v>
      </c>
      <c r="AF27" s="18">
        <v>0</v>
      </c>
      <c r="AG27" s="18">
        <v>0</v>
      </c>
      <c r="AH27" s="18">
        <v>0</v>
      </c>
      <c r="AI27" s="18">
        <v>0</v>
      </c>
      <c r="AJ27" s="13">
        <v>0</v>
      </c>
      <c r="AK27" s="17">
        <v>0</v>
      </c>
      <c r="AL27" s="18">
        <v>197440.11000000004</v>
      </c>
      <c r="AM27" s="18">
        <v>0</v>
      </c>
      <c r="AN27" s="18">
        <v>93693.94</v>
      </c>
      <c r="AO27" s="18">
        <v>0</v>
      </c>
      <c r="AP27" s="18">
        <v>32696.21</v>
      </c>
      <c r="AQ27" s="13">
        <v>323830.26000000007</v>
      </c>
      <c r="AR27" s="17">
        <v>0</v>
      </c>
      <c r="AS27" s="18">
        <v>0</v>
      </c>
      <c r="AT27" s="18">
        <v>0</v>
      </c>
      <c r="AU27" s="18">
        <v>0</v>
      </c>
      <c r="AV27" s="18">
        <v>0</v>
      </c>
      <c r="AW27" s="18">
        <v>0</v>
      </c>
      <c r="AX27" s="13">
        <v>0</v>
      </c>
      <c r="AY27" s="17">
        <v>0</v>
      </c>
      <c r="AZ27" s="18">
        <v>241300.35</v>
      </c>
      <c r="BA27" s="18">
        <v>0</v>
      </c>
      <c r="BB27" s="18">
        <v>81571.899999999994</v>
      </c>
      <c r="BC27" s="18">
        <v>0</v>
      </c>
      <c r="BD27" s="18">
        <v>348522.20699999994</v>
      </c>
      <c r="BE27" s="13">
        <v>671394.45699999994</v>
      </c>
      <c r="BF27" s="17">
        <v>0</v>
      </c>
      <c r="BG27" s="18">
        <v>948746.3600000001</v>
      </c>
      <c r="BH27" s="18">
        <v>0</v>
      </c>
      <c r="BI27" s="18">
        <v>0</v>
      </c>
      <c r="BJ27" s="18">
        <v>0</v>
      </c>
      <c r="BK27" s="18">
        <v>0</v>
      </c>
      <c r="BL27" s="13">
        <v>948746.3600000001</v>
      </c>
      <c r="BM27" s="17">
        <v>0</v>
      </c>
      <c r="BN27" s="18">
        <v>0</v>
      </c>
      <c r="BO27" s="18">
        <v>0</v>
      </c>
      <c r="BP27" s="18">
        <v>0</v>
      </c>
      <c r="BQ27" s="18">
        <v>0</v>
      </c>
      <c r="BR27" s="18">
        <v>0</v>
      </c>
      <c r="BS27" s="13">
        <v>0</v>
      </c>
      <c r="BT27" s="17">
        <v>0</v>
      </c>
      <c r="BU27" s="18">
        <v>0</v>
      </c>
      <c r="BV27" s="18">
        <v>0</v>
      </c>
      <c r="BW27" s="18">
        <v>0</v>
      </c>
      <c r="BX27" s="18">
        <v>0</v>
      </c>
      <c r="BY27" s="18">
        <v>0</v>
      </c>
      <c r="BZ27" s="13">
        <v>0</v>
      </c>
    </row>
    <row r="28" spans="1:78" x14ac:dyDescent="0.35">
      <c r="A28" s="4" t="s">
        <v>18</v>
      </c>
      <c r="B28" s="101">
        <v>0</v>
      </c>
      <c r="C28" s="102">
        <v>7602978</v>
      </c>
      <c r="D28" s="102">
        <v>5787884</v>
      </c>
      <c r="E28" s="102">
        <v>26751.07</v>
      </c>
      <c r="F28" s="102">
        <v>0</v>
      </c>
      <c r="G28" s="102">
        <v>342204</v>
      </c>
      <c r="H28" s="103">
        <v>13759817.07</v>
      </c>
      <c r="I28" s="17">
        <v>0</v>
      </c>
      <c r="J28" s="18">
        <v>6333240</v>
      </c>
      <c r="K28" s="18">
        <v>857654</v>
      </c>
      <c r="L28" s="18">
        <v>0</v>
      </c>
      <c r="M28" s="18">
        <v>0</v>
      </c>
      <c r="N28" s="18">
        <v>27571</v>
      </c>
      <c r="O28" s="13">
        <v>7218465</v>
      </c>
      <c r="P28" s="17">
        <v>0</v>
      </c>
      <c r="Q28" s="18">
        <v>291142</v>
      </c>
      <c r="R28" s="18">
        <v>945575</v>
      </c>
      <c r="S28" s="18">
        <v>0</v>
      </c>
      <c r="T28" s="18">
        <v>0</v>
      </c>
      <c r="U28" s="18">
        <v>102492</v>
      </c>
      <c r="V28" s="13">
        <v>1339209</v>
      </c>
      <c r="W28" s="17">
        <v>0</v>
      </c>
      <c r="X28" s="18">
        <v>0</v>
      </c>
      <c r="Y28" s="18">
        <v>3984655</v>
      </c>
      <c r="Z28" s="18">
        <v>0</v>
      </c>
      <c r="AA28" s="18">
        <v>0</v>
      </c>
      <c r="AB28" s="18">
        <v>0</v>
      </c>
      <c r="AC28" s="13">
        <v>3984655</v>
      </c>
      <c r="AD28" s="17">
        <v>0</v>
      </c>
      <c r="AE28" s="18">
        <v>0</v>
      </c>
      <c r="AF28" s="18">
        <v>0</v>
      </c>
      <c r="AG28" s="18">
        <v>0</v>
      </c>
      <c r="AH28" s="18">
        <v>0</v>
      </c>
      <c r="AI28" s="18">
        <v>0</v>
      </c>
      <c r="AJ28" s="13">
        <v>0</v>
      </c>
      <c r="AK28" s="17">
        <v>0</v>
      </c>
      <c r="AL28" s="18">
        <v>0</v>
      </c>
      <c r="AM28" s="18">
        <v>0</v>
      </c>
      <c r="AN28" s="18">
        <v>0</v>
      </c>
      <c r="AO28" s="18">
        <v>0</v>
      </c>
      <c r="AP28" s="18">
        <v>0</v>
      </c>
      <c r="AQ28" s="13">
        <v>0</v>
      </c>
      <c r="AR28" s="17">
        <v>0</v>
      </c>
      <c r="AS28" s="18">
        <v>0</v>
      </c>
      <c r="AT28" s="18">
        <v>0</v>
      </c>
      <c r="AU28" s="18">
        <v>0</v>
      </c>
      <c r="AV28" s="18">
        <v>0</v>
      </c>
      <c r="AW28" s="18">
        <v>0</v>
      </c>
      <c r="AX28" s="13">
        <v>0</v>
      </c>
      <c r="AY28" s="17">
        <v>0</v>
      </c>
      <c r="AZ28" s="18">
        <v>0</v>
      </c>
      <c r="BA28" s="18">
        <v>0</v>
      </c>
      <c r="BB28" s="18">
        <v>26751.07</v>
      </c>
      <c r="BC28" s="18">
        <v>0</v>
      </c>
      <c r="BD28" s="18">
        <v>212141</v>
      </c>
      <c r="BE28" s="13">
        <v>238892.07</v>
      </c>
      <c r="BF28" s="17">
        <v>0</v>
      </c>
      <c r="BG28" s="18">
        <v>978596</v>
      </c>
      <c r="BH28" s="18">
        <v>0</v>
      </c>
      <c r="BI28" s="18">
        <v>0</v>
      </c>
      <c r="BJ28" s="18">
        <v>0</v>
      </c>
      <c r="BK28" s="18">
        <v>0</v>
      </c>
      <c r="BL28" s="13">
        <v>978596</v>
      </c>
      <c r="BM28" s="17">
        <v>0</v>
      </c>
      <c r="BN28" s="18">
        <v>0</v>
      </c>
      <c r="BO28" s="18">
        <v>0</v>
      </c>
      <c r="BP28" s="18">
        <v>0</v>
      </c>
      <c r="BQ28" s="18">
        <v>0</v>
      </c>
      <c r="BR28" s="18">
        <v>0</v>
      </c>
      <c r="BS28" s="13">
        <v>0</v>
      </c>
      <c r="BT28" s="17">
        <v>0</v>
      </c>
      <c r="BU28" s="18">
        <v>0</v>
      </c>
      <c r="BV28" s="18">
        <v>0</v>
      </c>
      <c r="BW28" s="18">
        <v>0</v>
      </c>
      <c r="BX28" s="18">
        <v>0</v>
      </c>
      <c r="BY28" s="18">
        <v>0</v>
      </c>
      <c r="BZ28" s="13">
        <v>0</v>
      </c>
    </row>
    <row r="29" spans="1:78" x14ac:dyDescent="0.35">
      <c r="A29" s="4" t="s">
        <v>19</v>
      </c>
      <c r="B29" s="101">
        <v>0</v>
      </c>
      <c r="C29" s="102">
        <v>22128767.180000003</v>
      </c>
      <c r="D29" s="102">
        <v>13190317.109999998</v>
      </c>
      <c r="E29" s="102">
        <v>244949.28</v>
      </c>
      <c r="F29" s="102">
        <v>0</v>
      </c>
      <c r="G29" s="102">
        <v>1248028.74</v>
      </c>
      <c r="H29" s="103">
        <v>36812062.310000002</v>
      </c>
      <c r="I29" s="17">
        <v>0</v>
      </c>
      <c r="J29" s="18">
        <v>21773429.5</v>
      </c>
      <c r="K29" s="18">
        <v>5357588.97</v>
      </c>
      <c r="L29" s="18">
        <v>0</v>
      </c>
      <c r="M29" s="18">
        <v>0</v>
      </c>
      <c r="N29" s="18">
        <v>75380.25</v>
      </c>
      <c r="O29" s="13">
        <v>27206398.719999999</v>
      </c>
      <c r="P29" s="17">
        <v>0</v>
      </c>
      <c r="Q29" s="18">
        <v>0</v>
      </c>
      <c r="R29" s="18">
        <v>7194293.1799999997</v>
      </c>
      <c r="S29" s="18">
        <v>0</v>
      </c>
      <c r="T29" s="18">
        <v>0</v>
      </c>
      <c r="U29" s="18">
        <v>0</v>
      </c>
      <c r="V29" s="13">
        <v>7194293.1799999997</v>
      </c>
      <c r="W29" s="17">
        <v>0</v>
      </c>
      <c r="X29" s="18">
        <v>158486.19</v>
      </c>
      <c r="Y29" s="18">
        <v>97513.56</v>
      </c>
      <c r="Z29" s="18">
        <v>0</v>
      </c>
      <c r="AA29" s="18">
        <v>0</v>
      </c>
      <c r="AB29" s="18">
        <v>0</v>
      </c>
      <c r="AC29" s="13">
        <v>255999.75</v>
      </c>
      <c r="AD29" s="17">
        <v>0</v>
      </c>
      <c r="AE29" s="18">
        <v>0</v>
      </c>
      <c r="AF29" s="18">
        <v>446600.78</v>
      </c>
      <c r="AG29" s="18">
        <v>0</v>
      </c>
      <c r="AH29" s="18">
        <v>0</v>
      </c>
      <c r="AI29" s="18">
        <v>0</v>
      </c>
      <c r="AJ29" s="13">
        <v>446600.78</v>
      </c>
      <c r="AK29" s="17">
        <v>0</v>
      </c>
      <c r="AL29" s="18">
        <v>0</v>
      </c>
      <c r="AM29" s="18">
        <v>0</v>
      </c>
      <c r="AN29" s="18">
        <v>0</v>
      </c>
      <c r="AO29" s="18">
        <v>0</v>
      </c>
      <c r="AP29" s="18">
        <v>0</v>
      </c>
      <c r="AQ29" s="13">
        <v>0</v>
      </c>
      <c r="AR29" s="17">
        <v>0</v>
      </c>
      <c r="AS29" s="18">
        <v>141754.21</v>
      </c>
      <c r="AT29" s="18">
        <v>80691.09</v>
      </c>
      <c r="AU29" s="18">
        <v>0</v>
      </c>
      <c r="AV29" s="18">
        <v>0</v>
      </c>
      <c r="AW29" s="18">
        <v>241862.19</v>
      </c>
      <c r="AX29" s="13">
        <v>464307.49</v>
      </c>
      <c r="AY29" s="17">
        <v>0</v>
      </c>
      <c r="AZ29" s="18">
        <v>0</v>
      </c>
      <c r="BA29" s="18">
        <v>0</v>
      </c>
      <c r="BB29" s="18">
        <v>244949.28</v>
      </c>
      <c r="BC29" s="18">
        <v>0</v>
      </c>
      <c r="BD29" s="18">
        <v>930786.3</v>
      </c>
      <c r="BE29" s="13">
        <v>1175735.58</v>
      </c>
      <c r="BF29" s="17">
        <v>0</v>
      </c>
      <c r="BG29" s="18">
        <v>55097.279999999999</v>
      </c>
      <c r="BH29" s="18">
        <v>0</v>
      </c>
      <c r="BI29" s="18">
        <v>0</v>
      </c>
      <c r="BJ29" s="18">
        <v>0</v>
      </c>
      <c r="BK29" s="18">
        <v>0</v>
      </c>
      <c r="BL29" s="13">
        <v>55097.279999999999</v>
      </c>
      <c r="BM29" s="17">
        <v>0</v>
      </c>
      <c r="BN29" s="18">
        <v>0</v>
      </c>
      <c r="BO29" s="18">
        <v>13629.53</v>
      </c>
      <c r="BP29" s="18">
        <v>0</v>
      </c>
      <c r="BQ29" s="18">
        <v>0</v>
      </c>
      <c r="BR29" s="18">
        <v>0</v>
      </c>
      <c r="BS29" s="13">
        <v>13629.53</v>
      </c>
      <c r="BT29" s="17">
        <v>0</v>
      </c>
      <c r="BU29" s="18">
        <v>0</v>
      </c>
      <c r="BV29" s="18">
        <v>0</v>
      </c>
      <c r="BW29" s="18">
        <v>0</v>
      </c>
      <c r="BX29" s="18">
        <v>0</v>
      </c>
      <c r="BY29" s="18">
        <v>0</v>
      </c>
      <c r="BZ29" s="13">
        <v>0</v>
      </c>
    </row>
    <row r="30" spans="1:78" x14ac:dyDescent="0.35">
      <c r="A30" s="4" t="s">
        <v>20</v>
      </c>
      <c r="B30" s="101">
        <v>0</v>
      </c>
      <c r="C30" s="102">
        <v>569357.74</v>
      </c>
      <c r="D30" s="102">
        <v>12705.65</v>
      </c>
      <c r="E30" s="102">
        <v>0</v>
      </c>
      <c r="F30" s="102">
        <v>0</v>
      </c>
      <c r="G30" s="102">
        <v>3926890.14</v>
      </c>
      <c r="H30" s="103">
        <v>4508953.5299999993</v>
      </c>
      <c r="I30" s="17">
        <v>0</v>
      </c>
      <c r="J30" s="18">
        <v>569357.74</v>
      </c>
      <c r="K30" s="18">
        <v>0</v>
      </c>
      <c r="L30" s="18">
        <v>0</v>
      </c>
      <c r="M30" s="18">
        <v>0</v>
      </c>
      <c r="N30" s="18">
        <v>146979.26999999999</v>
      </c>
      <c r="O30" s="13">
        <v>716337.01</v>
      </c>
      <c r="P30" s="17">
        <v>0</v>
      </c>
      <c r="Q30" s="18">
        <v>0</v>
      </c>
      <c r="R30" s="18">
        <v>0</v>
      </c>
      <c r="S30" s="18">
        <v>0</v>
      </c>
      <c r="T30" s="18">
        <v>0</v>
      </c>
      <c r="U30" s="18">
        <v>3681474.17</v>
      </c>
      <c r="V30" s="13">
        <v>3681474.17</v>
      </c>
      <c r="W30" s="17">
        <v>0</v>
      </c>
      <c r="X30" s="18">
        <v>0</v>
      </c>
      <c r="Y30" s="18">
        <v>0</v>
      </c>
      <c r="Z30" s="18">
        <v>0</v>
      </c>
      <c r="AA30" s="18">
        <v>0</v>
      </c>
      <c r="AB30" s="18">
        <v>0</v>
      </c>
      <c r="AC30" s="13">
        <v>0</v>
      </c>
      <c r="AD30" s="17">
        <v>0</v>
      </c>
      <c r="AE30" s="18">
        <v>0</v>
      </c>
      <c r="AF30" s="18">
        <v>0</v>
      </c>
      <c r="AG30" s="18">
        <v>0</v>
      </c>
      <c r="AH30" s="18">
        <v>0</v>
      </c>
      <c r="AI30" s="18">
        <v>0</v>
      </c>
      <c r="AJ30" s="13">
        <v>0</v>
      </c>
      <c r="AK30" s="17">
        <v>0</v>
      </c>
      <c r="AL30" s="18">
        <v>0</v>
      </c>
      <c r="AM30" s="18">
        <v>0</v>
      </c>
      <c r="AN30" s="18">
        <v>0</v>
      </c>
      <c r="AO30" s="18">
        <v>0</v>
      </c>
      <c r="AP30" s="18">
        <v>0</v>
      </c>
      <c r="AQ30" s="13">
        <v>0</v>
      </c>
      <c r="AR30" s="17">
        <v>0</v>
      </c>
      <c r="AS30" s="18">
        <v>0</v>
      </c>
      <c r="AT30" s="18">
        <v>0</v>
      </c>
      <c r="AU30" s="18">
        <v>0</v>
      </c>
      <c r="AV30" s="18">
        <v>0</v>
      </c>
      <c r="AW30" s="18">
        <v>0</v>
      </c>
      <c r="AX30" s="13">
        <v>0</v>
      </c>
      <c r="AY30" s="17">
        <v>0</v>
      </c>
      <c r="AZ30" s="18">
        <v>0</v>
      </c>
      <c r="BA30" s="18">
        <v>12705.65</v>
      </c>
      <c r="BB30" s="18">
        <v>0</v>
      </c>
      <c r="BC30" s="18">
        <v>0</v>
      </c>
      <c r="BD30" s="18">
        <v>96436.7</v>
      </c>
      <c r="BE30" s="13">
        <v>109142.34999999999</v>
      </c>
      <c r="BF30" s="17">
        <v>0</v>
      </c>
      <c r="BG30" s="18">
        <v>0</v>
      </c>
      <c r="BH30" s="18">
        <v>0</v>
      </c>
      <c r="BI30" s="18">
        <v>0</v>
      </c>
      <c r="BJ30" s="18">
        <v>0</v>
      </c>
      <c r="BK30" s="18">
        <v>2000</v>
      </c>
      <c r="BL30" s="13">
        <v>2000</v>
      </c>
      <c r="BM30" s="17">
        <v>0</v>
      </c>
      <c r="BN30" s="18">
        <v>0</v>
      </c>
      <c r="BO30" s="18">
        <v>0</v>
      </c>
      <c r="BP30" s="18">
        <v>0</v>
      </c>
      <c r="BQ30" s="18">
        <v>0</v>
      </c>
      <c r="BR30" s="18">
        <v>0</v>
      </c>
      <c r="BS30" s="13">
        <v>0</v>
      </c>
      <c r="BT30" s="17">
        <v>0</v>
      </c>
      <c r="BU30" s="18">
        <v>0</v>
      </c>
      <c r="BV30" s="18">
        <v>0</v>
      </c>
      <c r="BW30" s="18">
        <v>0</v>
      </c>
      <c r="BX30" s="18">
        <v>0</v>
      </c>
      <c r="BY30" s="18">
        <v>0</v>
      </c>
      <c r="BZ30" s="13">
        <v>0</v>
      </c>
    </row>
    <row r="31" spans="1:78" x14ac:dyDescent="0.35">
      <c r="A31" s="4" t="s">
        <v>21</v>
      </c>
      <c r="B31" s="101">
        <v>10775671.58</v>
      </c>
      <c r="C31" s="102">
        <v>15137352.510000002</v>
      </c>
      <c r="D31" s="102">
        <v>0</v>
      </c>
      <c r="E31" s="102">
        <v>0</v>
      </c>
      <c r="F31" s="102">
        <v>0</v>
      </c>
      <c r="G31" s="102">
        <v>8921604.1199999992</v>
      </c>
      <c r="H31" s="103">
        <v>34834628.210000001</v>
      </c>
      <c r="I31" s="17">
        <v>0</v>
      </c>
      <c r="J31" s="18">
        <v>1995877.58</v>
      </c>
      <c r="K31" s="18">
        <v>0</v>
      </c>
      <c r="L31" s="18">
        <v>0</v>
      </c>
      <c r="M31" s="18">
        <v>0</v>
      </c>
      <c r="N31" s="18">
        <v>1209241.48</v>
      </c>
      <c r="O31" s="13">
        <v>3205119.06</v>
      </c>
      <c r="P31" s="17">
        <v>10775671.58</v>
      </c>
      <c r="Q31" s="18">
        <v>105672.97</v>
      </c>
      <c r="R31" s="18">
        <v>0</v>
      </c>
      <c r="S31" s="18">
        <v>0</v>
      </c>
      <c r="T31" s="18">
        <v>0</v>
      </c>
      <c r="U31" s="18">
        <v>6624358.5300000003</v>
      </c>
      <c r="V31" s="13">
        <v>17505703.080000002</v>
      </c>
      <c r="W31" s="17">
        <v>0</v>
      </c>
      <c r="X31" s="18">
        <v>0</v>
      </c>
      <c r="Y31" s="18">
        <v>0</v>
      </c>
      <c r="Z31" s="18">
        <v>0</v>
      </c>
      <c r="AA31" s="18">
        <v>0</v>
      </c>
      <c r="AB31" s="18">
        <v>0</v>
      </c>
      <c r="AC31" s="13">
        <v>0</v>
      </c>
      <c r="AD31" s="17">
        <v>0</v>
      </c>
      <c r="AE31" s="18">
        <v>0</v>
      </c>
      <c r="AF31" s="18">
        <v>0</v>
      </c>
      <c r="AG31" s="18">
        <v>0</v>
      </c>
      <c r="AH31" s="18">
        <v>0</v>
      </c>
      <c r="AI31" s="18">
        <v>0</v>
      </c>
      <c r="AJ31" s="13">
        <v>0</v>
      </c>
      <c r="AK31" s="17">
        <v>0</v>
      </c>
      <c r="AL31" s="18">
        <v>0</v>
      </c>
      <c r="AM31" s="18">
        <v>0</v>
      </c>
      <c r="AN31" s="18">
        <v>0</v>
      </c>
      <c r="AO31" s="18">
        <v>0</v>
      </c>
      <c r="AP31" s="18">
        <v>0</v>
      </c>
      <c r="AQ31" s="13">
        <v>0</v>
      </c>
      <c r="AR31" s="17">
        <v>0</v>
      </c>
      <c r="AS31" s="18">
        <v>0</v>
      </c>
      <c r="AT31" s="18">
        <v>0</v>
      </c>
      <c r="AU31" s="18">
        <v>0</v>
      </c>
      <c r="AV31" s="18">
        <v>0</v>
      </c>
      <c r="AW31" s="18">
        <v>0</v>
      </c>
      <c r="AX31" s="13">
        <v>0</v>
      </c>
      <c r="AY31" s="17">
        <v>0</v>
      </c>
      <c r="AZ31" s="18">
        <v>4180755.23</v>
      </c>
      <c r="BA31" s="18">
        <v>0</v>
      </c>
      <c r="BB31" s="18">
        <v>0</v>
      </c>
      <c r="BC31" s="18">
        <v>0</v>
      </c>
      <c r="BD31" s="18">
        <v>1088004.1099999999</v>
      </c>
      <c r="BE31" s="13">
        <v>5268759.34</v>
      </c>
      <c r="BF31" s="17">
        <v>0</v>
      </c>
      <c r="BG31" s="18">
        <v>8855046.7300000004</v>
      </c>
      <c r="BH31" s="18">
        <v>0</v>
      </c>
      <c r="BI31" s="18">
        <v>0</v>
      </c>
      <c r="BJ31" s="18">
        <v>0</v>
      </c>
      <c r="BK31" s="18">
        <v>0</v>
      </c>
      <c r="BL31" s="13">
        <v>8855046.7300000004</v>
      </c>
      <c r="BM31" s="17">
        <v>0</v>
      </c>
      <c r="BN31" s="18">
        <v>0</v>
      </c>
      <c r="BO31" s="18">
        <v>0</v>
      </c>
      <c r="BP31" s="18">
        <v>0</v>
      </c>
      <c r="BQ31" s="18">
        <v>0</v>
      </c>
      <c r="BR31" s="18">
        <v>0</v>
      </c>
      <c r="BS31" s="13">
        <v>0</v>
      </c>
      <c r="BT31" s="17">
        <v>0</v>
      </c>
      <c r="BU31" s="18">
        <v>0</v>
      </c>
      <c r="BV31" s="18">
        <v>0</v>
      </c>
      <c r="BW31" s="18">
        <v>0</v>
      </c>
      <c r="BX31" s="18">
        <v>0</v>
      </c>
      <c r="BY31" s="18">
        <v>0</v>
      </c>
      <c r="BZ31" s="13">
        <v>0</v>
      </c>
    </row>
    <row r="32" spans="1:78" x14ac:dyDescent="0.35">
      <c r="A32" s="4" t="s">
        <v>22</v>
      </c>
      <c r="B32" s="101">
        <v>0</v>
      </c>
      <c r="C32" s="102">
        <v>61976.850000000006</v>
      </c>
      <c r="D32" s="102">
        <v>6971896.4000000004</v>
      </c>
      <c r="E32" s="102">
        <v>0</v>
      </c>
      <c r="F32" s="102">
        <v>0</v>
      </c>
      <c r="G32" s="102">
        <v>357311.74</v>
      </c>
      <c r="H32" s="103">
        <v>7391184.9900000002</v>
      </c>
      <c r="I32" s="17">
        <v>0</v>
      </c>
      <c r="J32" s="18">
        <v>29415.69</v>
      </c>
      <c r="K32" s="18">
        <v>209373.07</v>
      </c>
      <c r="L32" s="18">
        <v>0</v>
      </c>
      <c r="M32" s="18">
        <v>0</v>
      </c>
      <c r="N32" s="18">
        <v>136649.03</v>
      </c>
      <c r="O32" s="13">
        <v>375437.79000000004</v>
      </c>
      <c r="P32" s="17">
        <v>0</v>
      </c>
      <c r="Q32" s="18">
        <v>12000</v>
      </c>
      <c r="R32" s="18">
        <v>476367.08</v>
      </c>
      <c r="S32" s="18">
        <v>0</v>
      </c>
      <c r="T32" s="18">
        <v>0</v>
      </c>
      <c r="U32" s="18">
        <v>14564.09</v>
      </c>
      <c r="V32" s="13">
        <v>502931.17000000004</v>
      </c>
      <c r="W32" s="17">
        <v>0</v>
      </c>
      <c r="X32" s="18">
        <v>0</v>
      </c>
      <c r="Y32" s="18">
        <v>6286156.25</v>
      </c>
      <c r="Z32" s="18">
        <v>0</v>
      </c>
      <c r="AA32" s="18">
        <v>0</v>
      </c>
      <c r="AB32" s="18">
        <v>41075.860000000008</v>
      </c>
      <c r="AC32" s="13">
        <v>6327232.1100000003</v>
      </c>
      <c r="AD32" s="17" t="s">
        <v>259</v>
      </c>
      <c r="AE32" s="18" t="s">
        <v>259</v>
      </c>
      <c r="AF32" s="18" t="s">
        <v>259</v>
      </c>
      <c r="AG32" s="18" t="s">
        <v>259</v>
      </c>
      <c r="AH32" s="18" t="s">
        <v>259</v>
      </c>
      <c r="AI32" s="18" t="s">
        <v>259</v>
      </c>
      <c r="AJ32" s="13">
        <v>0</v>
      </c>
      <c r="AK32" s="17" t="s">
        <v>259</v>
      </c>
      <c r="AL32" s="18" t="s">
        <v>259</v>
      </c>
      <c r="AM32" s="18" t="s">
        <v>259</v>
      </c>
      <c r="AN32" s="18" t="s">
        <v>259</v>
      </c>
      <c r="AO32" s="18" t="s">
        <v>259</v>
      </c>
      <c r="AP32" s="18" t="s">
        <v>259</v>
      </c>
      <c r="AQ32" s="13">
        <v>0</v>
      </c>
      <c r="AR32" s="17" t="s">
        <v>259</v>
      </c>
      <c r="AS32" s="18" t="s">
        <v>259</v>
      </c>
      <c r="AT32" s="18" t="s">
        <v>259</v>
      </c>
      <c r="AU32" s="18" t="s">
        <v>259</v>
      </c>
      <c r="AV32" s="18" t="s">
        <v>259</v>
      </c>
      <c r="AW32" s="18" t="s">
        <v>259</v>
      </c>
      <c r="AX32" s="13">
        <v>0</v>
      </c>
      <c r="AY32" s="17">
        <v>0</v>
      </c>
      <c r="AZ32" s="18">
        <v>0</v>
      </c>
      <c r="BA32" s="18">
        <v>0</v>
      </c>
      <c r="BB32" s="18">
        <v>0</v>
      </c>
      <c r="BC32" s="18">
        <v>0</v>
      </c>
      <c r="BD32" s="18">
        <v>165022.76</v>
      </c>
      <c r="BE32" s="13">
        <v>165022.76</v>
      </c>
      <c r="BF32" s="17">
        <v>0</v>
      </c>
      <c r="BG32" s="18">
        <v>20561.16</v>
      </c>
      <c r="BH32" s="18">
        <v>0</v>
      </c>
      <c r="BI32" s="18">
        <v>0</v>
      </c>
      <c r="BJ32" s="18">
        <v>0</v>
      </c>
      <c r="BK32" s="18">
        <v>0</v>
      </c>
      <c r="BL32" s="13">
        <v>20561.16</v>
      </c>
      <c r="BM32" s="17" t="s">
        <v>259</v>
      </c>
      <c r="BN32" s="18" t="s">
        <v>259</v>
      </c>
      <c r="BO32" s="18" t="s">
        <v>259</v>
      </c>
      <c r="BP32" s="18" t="s">
        <v>259</v>
      </c>
      <c r="BQ32" s="18" t="s">
        <v>259</v>
      </c>
      <c r="BR32" s="18" t="s">
        <v>259</v>
      </c>
      <c r="BS32" s="13">
        <v>0</v>
      </c>
      <c r="BT32" s="17" t="s">
        <v>259</v>
      </c>
      <c r="BU32" s="18" t="s">
        <v>259</v>
      </c>
      <c r="BV32" s="18" t="s">
        <v>259</v>
      </c>
      <c r="BW32" s="18" t="s">
        <v>259</v>
      </c>
      <c r="BX32" s="18" t="s">
        <v>259</v>
      </c>
      <c r="BY32" s="18" t="s">
        <v>259</v>
      </c>
      <c r="BZ32" s="13">
        <v>0</v>
      </c>
    </row>
    <row r="33" spans="1:78" x14ac:dyDescent="0.35">
      <c r="A33" s="4" t="s">
        <v>23</v>
      </c>
      <c r="B33" s="101">
        <v>0</v>
      </c>
      <c r="C33" s="102">
        <v>2856022</v>
      </c>
      <c r="D33" s="102">
        <v>1955661</v>
      </c>
      <c r="E33" s="102">
        <v>0</v>
      </c>
      <c r="F33" s="102">
        <v>3636</v>
      </c>
      <c r="G33" s="102">
        <v>151282</v>
      </c>
      <c r="H33" s="103">
        <v>4966601</v>
      </c>
      <c r="I33" s="17">
        <v>0</v>
      </c>
      <c r="J33" s="18">
        <v>2856022</v>
      </c>
      <c r="K33" s="18">
        <v>1894052</v>
      </c>
      <c r="L33" s="18">
        <v>0</v>
      </c>
      <c r="M33" s="18">
        <v>3636</v>
      </c>
      <c r="N33" s="18">
        <v>113570</v>
      </c>
      <c r="O33" s="13">
        <v>4867280</v>
      </c>
      <c r="P33" s="17">
        <v>0</v>
      </c>
      <c r="Q33" s="18">
        <v>0</v>
      </c>
      <c r="R33" s="18">
        <v>61609</v>
      </c>
      <c r="S33" s="18">
        <v>0</v>
      </c>
      <c r="T33" s="18">
        <v>0</v>
      </c>
      <c r="U33" s="18">
        <v>37712</v>
      </c>
      <c r="V33" s="13">
        <v>99321</v>
      </c>
      <c r="W33" s="17">
        <v>0</v>
      </c>
      <c r="X33" s="18">
        <v>0</v>
      </c>
      <c r="Y33" s="18">
        <v>0</v>
      </c>
      <c r="Z33" s="18">
        <v>0</v>
      </c>
      <c r="AA33" s="18">
        <v>0</v>
      </c>
      <c r="AB33" s="18">
        <v>0</v>
      </c>
      <c r="AC33" s="13">
        <v>0</v>
      </c>
      <c r="AD33" s="17">
        <v>0</v>
      </c>
      <c r="AE33" s="18">
        <v>0</v>
      </c>
      <c r="AF33" s="18">
        <v>0</v>
      </c>
      <c r="AG33" s="18">
        <v>0</v>
      </c>
      <c r="AH33" s="18">
        <v>0</v>
      </c>
      <c r="AI33" s="18">
        <v>0</v>
      </c>
      <c r="AJ33" s="13">
        <v>0</v>
      </c>
      <c r="AK33" s="17">
        <v>0</v>
      </c>
      <c r="AL33" s="18">
        <v>0</v>
      </c>
      <c r="AM33" s="18">
        <v>0</v>
      </c>
      <c r="AN33" s="18">
        <v>0</v>
      </c>
      <c r="AO33" s="18">
        <v>0</v>
      </c>
      <c r="AP33" s="18">
        <v>0</v>
      </c>
      <c r="AQ33" s="13">
        <v>0</v>
      </c>
      <c r="AR33" s="17">
        <v>0</v>
      </c>
      <c r="AS33" s="18">
        <v>0</v>
      </c>
      <c r="AT33" s="18">
        <v>0</v>
      </c>
      <c r="AU33" s="18">
        <v>0</v>
      </c>
      <c r="AV33" s="18">
        <v>0</v>
      </c>
      <c r="AW33" s="18">
        <v>0</v>
      </c>
      <c r="AX33" s="13">
        <v>0</v>
      </c>
      <c r="AY33" s="17">
        <v>0</v>
      </c>
      <c r="AZ33" s="18">
        <v>0</v>
      </c>
      <c r="BA33" s="18">
        <v>0</v>
      </c>
      <c r="BB33" s="18">
        <v>0</v>
      </c>
      <c r="BC33" s="18">
        <v>0</v>
      </c>
      <c r="BD33" s="18">
        <v>0</v>
      </c>
      <c r="BE33" s="13">
        <v>0</v>
      </c>
      <c r="BF33" s="17">
        <v>0</v>
      </c>
      <c r="BG33" s="18">
        <v>0</v>
      </c>
      <c r="BH33" s="18">
        <v>0</v>
      </c>
      <c r="BI33" s="18">
        <v>0</v>
      </c>
      <c r="BJ33" s="18">
        <v>0</v>
      </c>
      <c r="BK33" s="18">
        <v>0</v>
      </c>
      <c r="BL33" s="13">
        <v>0</v>
      </c>
      <c r="BM33" s="17">
        <v>0</v>
      </c>
      <c r="BN33" s="18">
        <v>0</v>
      </c>
      <c r="BO33" s="18">
        <v>0</v>
      </c>
      <c r="BP33" s="18">
        <v>0</v>
      </c>
      <c r="BQ33" s="18">
        <v>0</v>
      </c>
      <c r="BR33" s="18">
        <v>0</v>
      </c>
      <c r="BS33" s="13">
        <v>0</v>
      </c>
      <c r="BT33" s="17">
        <v>0</v>
      </c>
      <c r="BU33" s="18">
        <v>0</v>
      </c>
      <c r="BV33" s="18">
        <v>0</v>
      </c>
      <c r="BW33" s="18">
        <v>0</v>
      </c>
      <c r="BX33" s="18">
        <v>0</v>
      </c>
      <c r="BY33" s="18">
        <v>0</v>
      </c>
      <c r="BZ33" s="13">
        <v>0</v>
      </c>
    </row>
    <row r="34" spans="1:78" x14ac:dyDescent="0.35">
      <c r="A34" s="4" t="s">
        <v>24</v>
      </c>
      <c r="B34" s="101">
        <v>174891.08</v>
      </c>
      <c r="C34" s="102">
        <v>14758822.050000001</v>
      </c>
      <c r="D34" s="102">
        <v>5127985.1300000008</v>
      </c>
      <c r="E34" s="102">
        <v>0</v>
      </c>
      <c r="F34" s="102">
        <v>37950</v>
      </c>
      <c r="G34" s="102">
        <v>620703.65</v>
      </c>
      <c r="H34" s="103">
        <v>20720351.91</v>
      </c>
      <c r="I34" s="17">
        <v>0</v>
      </c>
      <c r="J34" s="18">
        <v>6850460.1799999997</v>
      </c>
      <c r="K34" s="18">
        <v>641122.4</v>
      </c>
      <c r="L34" s="18">
        <v>0</v>
      </c>
      <c r="M34" s="18">
        <v>0</v>
      </c>
      <c r="N34" s="18">
        <v>298294.48</v>
      </c>
      <c r="O34" s="13">
        <v>7789877.0600000005</v>
      </c>
      <c r="P34" s="17">
        <v>174891.08</v>
      </c>
      <c r="Q34" s="18">
        <v>4919440.3499999996</v>
      </c>
      <c r="R34" s="18">
        <v>4486862.7300000004</v>
      </c>
      <c r="S34" s="18">
        <v>0</v>
      </c>
      <c r="T34" s="18">
        <v>0</v>
      </c>
      <c r="U34" s="18">
        <v>285524.38</v>
      </c>
      <c r="V34" s="13">
        <v>9866718.540000001</v>
      </c>
      <c r="W34" s="17">
        <v>0</v>
      </c>
      <c r="X34" s="18">
        <v>0</v>
      </c>
      <c r="Y34" s="18">
        <v>0</v>
      </c>
      <c r="Z34" s="18">
        <v>0</v>
      </c>
      <c r="AA34" s="18">
        <v>0</v>
      </c>
      <c r="AB34" s="18">
        <v>0</v>
      </c>
      <c r="AC34" s="13">
        <v>0</v>
      </c>
      <c r="AD34" s="17">
        <v>0</v>
      </c>
      <c r="AE34" s="18">
        <v>239695.74</v>
      </c>
      <c r="AF34" s="18">
        <v>0</v>
      </c>
      <c r="AG34" s="18">
        <v>0</v>
      </c>
      <c r="AH34" s="18">
        <v>0</v>
      </c>
      <c r="AI34" s="18">
        <v>0</v>
      </c>
      <c r="AJ34" s="13">
        <v>239695.74</v>
      </c>
      <c r="AK34" s="17">
        <v>0</v>
      </c>
      <c r="AL34" s="18">
        <v>1213236.98</v>
      </c>
      <c r="AM34" s="18">
        <v>0</v>
      </c>
      <c r="AN34" s="18">
        <v>0</v>
      </c>
      <c r="AO34" s="18">
        <v>0</v>
      </c>
      <c r="AP34" s="18">
        <v>36884.79</v>
      </c>
      <c r="AQ34" s="13">
        <v>1250121.77</v>
      </c>
      <c r="AR34" s="17">
        <v>0</v>
      </c>
      <c r="AS34" s="18">
        <v>46463.3</v>
      </c>
      <c r="AT34" s="18">
        <v>0</v>
      </c>
      <c r="AU34" s="18">
        <v>0</v>
      </c>
      <c r="AV34" s="18">
        <v>37950</v>
      </c>
      <c r="AW34" s="18">
        <v>0</v>
      </c>
      <c r="AX34" s="13">
        <v>84413.3</v>
      </c>
      <c r="AY34" s="17">
        <v>0</v>
      </c>
      <c r="AZ34" s="18">
        <v>14725.35</v>
      </c>
      <c r="BA34" s="18">
        <v>0</v>
      </c>
      <c r="BB34" s="18">
        <v>0</v>
      </c>
      <c r="BC34" s="18">
        <v>0</v>
      </c>
      <c r="BD34" s="18">
        <v>0</v>
      </c>
      <c r="BE34" s="13">
        <v>14725.35</v>
      </c>
      <c r="BF34" s="17">
        <v>0</v>
      </c>
      <c r="BG34" s="18">
        <v>1474800.15</v>
      </c>
      <c r="BH34" s="18">
        <v>0</v>
      </c>
      <c r="BI34" s="18">
        <v>0</v>
      </c>
      <c r="BJ34" s="18">
        <v>0</v>
      </c>
      <c r="BK34" s="18">
        <v>0</v>
      </c>
      <c r="BL34" s="13">
        <v>1474800.15</v>
      </c>
      <c r="BM34" s="17">
        <v>0</v>
      </c>
      <c r="BN34" s="18">
        <v>0</v>
      </c>
      <c r="BO34" s="18">
        <v>0</v>
      </c>
      <c r="BP34" s="18">
        <v>0</v>
      </c>
      <c r="BQ34" s="18">
        <v>0</v>
      </c>
      <c r="BR34" s="18">
        <v>0</v>
      </c>
      <c r="BS34" s="13">
        <v>0</v>
      </c>
      <c r="BT34" s="17">
        <v>0</v>
      </c>
      <c r="BU34" s="18">
        <v>0</v>
      </c>
      <c r="BV34" s="18">
        <v>0</v>
      </c>
      <c r="BW34" s="18">
        <v>0</v>
      </c>
      <c r="BX34" s="18">
        <v>0</v>
      </c>
      <c r="BY34" s="18">
        <v>0</v>
      </c>
      <c r="BZ34" s="13">
        <v>0</v>
      </c>
    </row>
    <row r="35" spans="1:78" x14ac:dyDescent="0.35">
      <c r="A35" s="4" t="s">
        <v>25</v>
      </c>
      <c r="B35" s="101">
        <v>0</v>
      </c>
      <c r="C35" s="102">
        <v>12916930.17</v>
      </c>
      <c r="D35" s="102">
        <v>13496590.709999999</v>
      </c>
      <c r="E35" s="102">
        <v>99528.16</v>
      </c>
      <c r="F35" s="102">
        <v>0</v>
      </c>
      <c r="G35" s="102">
        <v>770595.66</v>
      </c>
      <c r="H35" s="103">
        <v>27283644.699999999</v>
      </c>
      <c r="I35" s="17">
        <v>0</v>
      </c>
      <c r="J35" s="18">
        <v>6943363.4299999997</v>
      </c>
      <c r="K35" s="18">
        <v>2510526.9699999997</v>
      </c>
      <c r="L35" s="18">
        <v>0</v>
      </c>
      <c r="M35" s="18">
        <v>0</v>
      </c>
      <c r="N35" s="18">
        <v>0</v>
      </c>
      <c r="O35" s="13">
        <v>9453890.3999999985</v>
      </c>
      <c r="P35" s="17">
        <v>0</v>
      </c>
      <c r="Q35" s="18">
        <v>4841258.7300000004</v>
      </c>
      <c r="R35" s="18">
        <v>10857820.120000001</v>
      </c>
      <c r="S35" s="18">
        <v>13268</v>
      </c>
      <c r="T35" s="18">
        <v>0</v>
      </c>
      <c r="U35" s="18">
        <v>9363.64</v>
      </c>
      <c r="V35" s="13">
        <v>15721710.490000002</v>
      </c>
      <c r="W35" s="17">
        <v>0</v>
      </c>
      <c r="X35" s="18">
        <v>0</v>
      </c>
      <c r="Y35" s="18">
        <v>14295</v>
      </c>
      <c r="Z35" s="18">
        <v>0</v>
      </c>
      <c r="AA35" s="18">
        <v>0</v>
      </c>
      <c r="AB35" s="18">
        <v>0</v>
      </c>
      <c r="AC35" s="13">
        <v>14295</v>
      </c>
      <c r="AD35" s="17">
        <v>0</v>
      </c>
      <c r="AE35" s="18">
        <v>513757.32</v>
      </c>
      <c r="AF35" s="18">
        <v>5580.5</v>
      </c>
      <c r="AG35" s="18">
        <v>0</v>
      </c>
      <c r="AH35" s="18">
        <v>0</v>
      </c>
      <c r="AI35" s="18">
        <v>0</v>
      </c>
      <c r="AJ35" s="13">
        <v>519337.82</v>
      </c>
      <c r="AK35" s="17">
        <v>0</v>
      </c>
      <c r="AL35" s="18">
        <v>5520</v>
      </c>
      <c r="AM35" s="18">
        <v>0</v>
      </c>
      <c r="AN35" s="18">
        <v>0</v>
      </c>
      <c r="AO35" s="18">
        <v>0</v>
      </c>
      <c r="AP35" s="18">
        <v>0</v>
      </c>
      <c r="AQ35" s="13">
        <v>5520</v>
      </c>
      <c r="AR35" s="17">
        <v>0</v>
      </c>
      <c r="AS35" s="18">
        <v>55065.93</v>
      </c>
      <c r="AT35" s="18">
        <v>0</v>
      </c>
      <c r="AU35" s="18">
        <v>0</v>
      </c>
      <c r="AV35" s="18">
        <v>0</v>
      </c>
      <c r="AW35" s="18">
        <v>0</v>
      </c>
      <c r="AX35" s="13">
        <v>55065.93</v>
      </c>
      <c r="AY35" s="17">
        <v>0</v>
      </c>
      <c r="AZ35" s="18">
        <v>29760</v>
      </c>
      <c r="BA35" s="18">
        <v>0</v>
      </c>
      <c r="BB35" s="18">
        <v>0</v>
      </c>
      <c r="BC35" s="18">
        <v>0</v>
      </c>
      <c r="BD35" s="18">
        <v>761232.02</v>
      </c>
      <c r="BE35" s="13">
        <v>790992.02</v>
      </c>
      <c r="BF35" s="17">
        <v>0</v>
      </c>
      <c r="BG35" s="18">
        <v>528204.76</v>
      </c>
      <c r="BH35" s="18">
        <v>64509.42</v>
      </c>
      <c r="BI35" s="18">
        <v>86260.160000000003</v>
      </c>
      <c r="BJ35" s="18">
        <v>0</v>
      </c>
      <c r="BK35" s="18">
        <v>0</v>
      </c>
      <c r="BL35" s="13">
        <v>678974.34000000008</v>
      </c>
      <c r="BM35" s="17">
        <v>0</v>
      </c>
      <c r="BN35" s="18">
        <v>0</v>
      </c>
      <c r="BO35" s="18">
        <v>43858.7</v>
      </c>
      <c r="BP35" s="18">
        <v>0</v>
      </c>
      <c r="BQ35" s="18">
        <v>0</v>
      </c>
      <c r="BR35" s="18">
        <v>0</v>
      </c>
      <c r="BS35" s="13">
        <v>43858.7</v>
      </c>
      <c r="BT35" s="17">
        <v>0</v>
      </c>
      <c r="BU35" s="18">
        <v>0</v>
      </c>
      <c r="BV35" s="18">
        <v>0</v>
      </c>
      <c r="BW35" s="18">
        <v>0</v>
      </c>
      <c r="BX35" s="18">
        <v>0</v>
      </c>
      <c r="BY35" s="18">
        <v>0</v>
      </c>
      <c r="BZ35" s="13">
        <v>0</v>
      </c>
    </row>
    <row r="36" spans="1:78" x14ac:dyDescent="0.35">
      <c r="A36" s="4" t="s">
        <v>26</v>
      </c>
      <c r="B36" s="101">
        <v>0</v>
      </c>
      <c r="C36" s="102">
        <v>2680573.1649999996</v>
      </c>
      <c r="D36" s="102">
        <v>23098428.07</v>
      </c>
      <c r="E36" s="102">
        <v>0</v>
      </c>
      <c r="F36" s="102">
        <v>239178.36</v>
      </c>
      <c r="G36" s="102">
        <v>2659446.2300000009</v>
      </c>
      <c r="H36" s="103">
        <v>28677625.824999999</v>
      </c>
      <c r="I36" s="17">
        <v>0</v>
      </c>
      <c r="J36" s="18">
        <v>2545389.6849999996</v>
      </c>
      <c r="K36" s="18">
        <v>17798358.59</v>
      </c>
      <c r="L36" s="18">
        <v>0</v>
      </c>
      <c r="M36" s="18">
        <v>0</v>
      </c>
      <c r="N36" s="18">
        <v>2572168.7300000009</v>
      </c>
      <c r="O36" s="13">
        <v>22915917.004999999</v>
      </c>
      <c r="P36" s="17">
        <v>0</v>
      </c>
      <c r="Q36" s="18">
        <v>0</v>
      </c>
      <c r="R36" s="18">
        <v>4615199.0500000007</v>
      </c>
      <c r="S36" s="18">
        <v>0</v>
      </c>
      <c r="T36" s="18">
        <v>239178.36</v>
      </c>
      <c r="U36" s="18">
        <v>46440</v>
      </c>
      <c r="V36" s="13">
        <v>4900817.4100000011</v>
      </c>
      <c r="W36" s="17">
        <v>0</v>
      </c>
      <c r="X36" s="18">
        <v>0</v>
      </c>
      <c r="Y36" s="18">
        <v>179091.65</v>
      </c>
      <c r="Z36" s="18">
        <v>0</v>
      </c>
      <c r="AA36" s="18">
        <v>0</v>
      </c>
      <c r="AB36" s="18">
        <v>0</v>
      </c>
      <c r="AC36" s="13">
        <v>179091.65</v>
      </c>
      <c r="AD36" s="17">
        <v>0</v>
      </c>
      <c r="AE36" s="18">
        <v>0</v>
      </c>
      <c r="AF36" s="18">
        <v>330364.92</v>
      </c>
      <c r="AG36" s="18">
        <v>0</v>
      </c>
      <c r="AH36" s="18">
        <v>0</v>
      </c>
      <c r="AI36" s="18">
        <v>40837.5</v>
      </c>
      <c r="AJ36" s="13">
        <v>371202.42</v>
      </c>
      <c r="AK36" s="17">
        <v>0</v>
      </c>
      <c r="AL36" s="18">
        <v>57550</v>
      </c>
      <c r="AM36" s="18">
        <v>0</v>
      </c>
      <c r="AN36" s="18">
        <v>0</v>
      </c>
      <c r="AO36" s="18">
        <v>0</v>
      </c>
      <c r="AP36" s="18">
        <v>0</v>
      </c>
      <c r="AQ36" s="13">
        <v>57550</v>
      </c>
      <c r="AR36" s="17">
        <v>0</v>
      </c>
      <c r="AS36" s="18">
        <v>77633.48000000001</v>
      </c>
      <c r="AT36" s="18">
        <v>0</v>
      </c>
      <c r="AU36" s="18">
        <v>0</v>
      </c>
      <c r="AV36" s="18">
        <v>0</v>
      </c>
      <c r="AW36" s="18">
        <v>0</v>
      </c>
      <c r="AX36" s="13">
        <v>77633.48000000001</v>
      </c>
      <c r="AY36" s="17">
        <v>0</v>
      </c>
      <c r="AZ36" s="18">
        <v>0</v>
      </c>
      <c r="BA36" s="18">
        <v>0</v>
      </c>
      <c r="BB36" s="18">
        <v>0</v>
      </c>
      <c r="BC36" s="18">
        <v>0</v>
      </c>
      <c r="BD36" s="18">
        <v>0</v>
      </c>
      <c r="BE36" s="13">
        <v>0</v>
      </c>
      <c r="BF36" s="17">
        <v>0</v>
      </c>
      <c r="BG36" s="18">
        <v>0</v>
      </c>
      <c r="BH36" s="18">
        <v>175413.86000000002</v>
      </c>
      <c r="BI36" s="18">
        <v>0</v>
      </c>
      <c r="BJ36" s="18">
        <v>0</v>
      </c>
      <c r="BK36" s="18">
        <v>0</v>
      </c>
      <c r="BL36" s="13">
        <v>175413.86000000002</v>
      </c>
      <c r="BM36" s="17">
        <v>0</v>
      </c>
      <c r="BN36" s="18">
        <v>0</v>
      </c>
      <c r="BO36" s="18">
        <v>0</v>
      </c>
      <c r="BP36" s="18">
        <v>0</v>
      </c>
      <c r="BQ36" s="18">
        <v>0</v>
      </c>
      <c r="BR36" s="18">
        <v>0</v>
      </c>
      <c r="BS36" s="13">
        <v>0</v>
      </c>
      <c r="BT36" s="17">
        <v>0</v>
      </c>
      <c r="BU36" s="18">
        <v>0</v>
      </c>
      <c r="BV36" s="18">
        <v>0</v>
      </c>
      <c r="BW36" s="18">
        <v>0</v>
      </c>
      <c r="BX36" s="18">
        <v>0</v>
      </c>
      <c r="BY36" s="18">
        <v>0</v>
      </c>
      <c r="BZ36" s="13">
        <v>0</v>
      </c>
    </row>
    <row r="37" spans="1:78" x14ac:dyDescent="0.35">
      <c r="A37" s="4" t="s">
        <v>27</v>
      </c>
      <c r="B37" s="101">
        <v>203759</v>
      </c>
      <c r="C37" s="102">
        <v>308571</v>
      </c>
      <c r="D37" s="102">
        <v>4570912</v>
      </c>
      <c r="E37" s="102">
        <v>0</v>
      </c>
      <c r="F37" s="102">
        <v>0</v>
      </c>
      <c r="G37" s="102">
        <v>45688</v>
      </c>
      <c r="H37" s="103">
        <v>5128930</v>
      </c>
      <c r="I37" s="17">
        <v>0</v>
      </c>
      <c r="J37" s="18">
        <v>0</v>
      </c>
      <c r="K37" s="18">
        <v>4148115</v>
      </c>
      <c r="L37" s="18">
        <v>0</v>
      </c>
      <c r="M37" s="18">
        <v>0</v>
      </c>
      <c r="N37" s="18">
        <v>0</v>
      </c>
      <c r="O37" s="13">
        <v>4148115</v>
      </c>
      <c r="P37" s="17">
        <v>0</v>
      </c>
      <c r="Q37" s="18">
        <v>0</v>
      </c>
      <c r="R37" s="18">
        <v>252964</v>
      </c>
      <c r="S37" s="18">
        <v>0</v>
      </c>
      <c r="T37" s="18">
        <v>0</v>
      </c>
      <c r="U37" s="18">
        <v>16937</v>
      </c>
      <c r="V37" s="13">
        <v>269901</v>
      </c>
      <c r="W37" s="17">
        <v>0</v>
      </c>
      <c r="X37" s="18">
        <v>0</v>
      </c>
      <c r="Y37" s="18">
        <v>123848</v>
      </c>
      <c r="Z37" s="18">
        <v>0</v>
      </c>
      <c r="AA37" s="18">
        <v>0</v>
      </c>
      <c r="AB37" s="18">
        <v>0</v>
      </c>
      <c r="AC37" s="13">
        <v>123848</v>
      </c>
      <c r="AD37" s="17">
        <v>203759</v>
      </c>
      <c r="AE37" s="18">
        <v>249803</v>
      </c>
      <c r="AF37" s="18">
        <v>0</v>
      </c>
      <c r="AG37" s="18">
        <v>0</v>
      </c>
      <c r="AH37" s="18">
        <v>0</v>
      </c>
      <c r="AI37" s="18">
        <v>0</v>
      </c>
      <c r="AJ37" s="13">
        <v>453562</v>
      </c>
      <c r="AK37" s="17">
        <v>0</v>
      </c>
      <c r="AL37" s="18">
        <v>0</v>
      </c>
      <c r="AM37" s="18">
        <v>0</v>
      </c>
      <c r="AN37" s="18">
        <v>0</v>
      </c>
      <c r="AO37" s="18">
        <v>0</v>
      </c>
      <c r="AP37" s="18">
        <v>0</v>
      </c>
      <c r="AQ37" s="13">
        <v>0</v>
      </c>
      <c r="AR37" s="17">
        <v>0</v>
      </c>
      <c r="AS37" s="18">
        <v>58763</v>
      </c>
      <c r="AT37" s="18">
        <v>44382</v>
      </c>
      <c r="AU37" s="18">
        <v>0</v>
      </c>
      <c r="AV37" s="18">
        <v>0</v>
      </c>
      <c r="AW37" s="18">
        <v>28751</v>
      </c>
      <c r="AX37" s="13">
        <v>131896</v>
      </c>
      <c r="AY37" s="17">
        <v>0</v>
      </c>
      <c r="AZ37" s="18">
        <v>5</v>
      </c>
      <c r="BA37" s="18">
        <v>0</v>
      </c>
      <c r="BB37" s="18">
        <v>0</v>
      </c>
      <c r="BC37" s="18">
        <v>0</v>
      </c>
      <c r="BD37" s="18">
        <v>0</v>
      </c>
      <c r="BE37" s="13">
        <v>5</v>
      </c>
      <c r="BF37" s="17">
        <v>0</v>
      </c>
      <c r="BG37" s="18">
        <v>0</v>
      </c>
      <c r="BH37" s="18">
        <v>0</v>
      </c>
      <c r="BI37" s="18">
        <v>0</v>
      </c>
      <c r="BJ37" s="18">
        <v>0</v>
      </c>
      <c r="BK37" s="18">
        <v>0</v>
      </c>
      <c r="BL37" s="13">
        <v>0</v>
      </c>
      <c r="BM37" s="17">
        <v>0</v>
      </c>
      <c r="BN37" s="18">
        <v>0</v>
      </c>
      <c r="BO37" s="18">
        <v>1603</v>
      </c>
      <c r="BP37" s="18">
        <v>0</v>
      </c>
      <c r="BQ37" s="18">
        <v>0</v>
      </c>
      <c r="BR37" s="18">
        <v>0</v>
      </c>
      <c r="BS37" s="13">
        <v>1603</v>
      </c>
      <c r="BT37" s="17">
        <v>0</v>
      </c>
      <c r="BU37" s="18">
        <v>0</v>
      </c>
      <c r="BV37" s="18">
        <v>0</v>
      </c>
      <c r="BW37" s="18">
        <v>0</v>
      </c>
      <c r="BX37" s="18">
        <v>0</v>
      </c>
      <c r="BY37" s="18">
        <v>0</v>
      </c>
      <c r="BZ37" s="13">
        <v>0</v>
      </c>
    </row>
    <row r="38" spans="1:78" x14ac:dyDescent="0.35">
      <c r="A38" s="4" t="s">
        <v>28</v>
      </c>
      <c r="B38" s="101">
        <v>168000</v>
      </c>
      <c r="C38" s="102">
        <v>1602000</v>
      </c>
      <c r="D38" s="102">
        <v>2140000</v>
      </c>
      <c r="E38" s="102">
        <v>0</v>
      </c>
      <c r="F38" s="102">
        <v>0</v>
      </c>
      <c r="G38" s="102">
        <v>90000</v>
      </c>
      <c r="H38" s="103">
        <v>4000000</v>
      </c>
      <c r="I38" s="17">
        <v>0</v>
      </c>
      <c r="J38" s="18">
        <v>0</v>
      </c>
      <c r="K38" s="18">
        <v>1862000</v>
      </c>
      <c r="L38" s="18">
        <v>0</v>
      </c>
      <c r="M38" s="18">
        <v>0</v>
      </c>
      <c r="N38" s="18">
        <v>0</v>
      </c>
      <c r="O38" s="13">
        <v>1862000</v>
      </c>
      <c r="P38" s="17">
        <v>168000</v>
      </c>
      <c r="Q38" s="18">
        <v>0</v>
      </c>
      <c r="R38" s="18">
        <v>278000</v>
      </c>
      <c r="S38" s="18">
        <v>0</v>
      </c>
      <c r="T38" s="18">
        <v>0</v>
      </c>
      <c r="U38" s="18">
        <v>0</v>
      </c>
      <c r="V38" s="13">
        <v>446000</v>
      </c>
      <c r="W38" s="17">
        <v>0</v>
      </c>
      <c r="X38" s="18">
        <v>0</v>
      </c>
      <c r="Y38" s="18">
        <v>0</v>
      </c>
      <c r="Z38" s="18">
        <v>0</v>
      </c>
      <c r="AA38" s="18">
        <v>0</v>
      </c>
      <c r="AB38" s="18">
        <v>0</v>
      </c>
      <c r="AC38" s="13">
        <v>0</v>
      </c>
      <c r="AD38" s="17">
        <v>0</v>
      </c>
      <c r="AE38" s="18">
        <v>0</v>
      </c>
      <c r="AF38" s="18">
        <v>0</v>
      </c>
      <c r="AG38" s="18">
        <v>0</v>
      </c>
      <c r="AH38" s="18">
        <v>0</v>
      </c>
      <c r="AI38" s="18">
        <v>0</v>
      </c>
      <c r="AJ38" s="13">
        <v>0</v>
      </c>
      <c r="AK38" s="17">
        <v>0</v>
      </c>
      <c r="AL38" s="18">
        <v>0</v>
      </c>
      <c r="AM38" s="18">
        <v>0</v>
      </c>
      <c r="AN38" s="18">
        <v>0</v>
      </c>
      <c r="AO38" s="18">
        <v>0</v>
      </c>
      <c r="AP38" s="18">
        <v>0</v>
      </c>
      <c r="AQ38" s="13">
        <v>0</v>
      </c>
      <c r="AR38" s="17">
        <v>0</v>
      </c>
      <c r="AS38" s="18">
        <v>0</v>
      </c>
      <c r="AT38" s="18">
        <v>0</v>
      </c>
      <c r="AU38" s="18">
        <v>0</v>
      </c>
      <c r="AV38" s="18">
        <v>0</v>
      </c>
      <c r="AW38" s="18">
        <v>0</v>
      </c>
      <c r="AX38" s="13">
        <v>0</v>
      </c>
      <c r="AY38" s="17">
        <v>0</v>
      </c>
      <c r="AZ38" s="18">
        <v>0</v>
      </c>
      <c r="BA38" s="18">
        <v>0</v>
      </c>
      <c r="BB38" s="18">
        <v>0</v>
      </c>
      <c r="BC38" s="18">
        <v>0</v>
      </c>
      <c r="BD38" s="18">
        <v>90000</v>
      </c>
      <c r="BE38" s="13">
        <v>90000</v>
      </c>
      <c r="BF38" s="17">
        <v>0</v>
      </c>
      <c r="BG38" s="18">
        <v>1602000</v>
      </c>
      <c r="BH38" s="18">
        <v>0</v>
      </c>
      <c r="BI38" s="18">
        <v>0</v>
      </c>
      <c r="BJ38" s="18">
        <v>0</v>
      </c>
      <c r="BK38" s="18">
        <v>0</v>
      </c>
      <c r="BL38" s="13">
        <v>1602000</v>
      </c>
      <c r="BM38" s="17">
        <v>0</v>
      </c>
      <c r="BN38" s="18">
        <v>0</v>
      </c>
      <c r="BO38" s="18">
        <v>0</v>
      </c>
      <c r="BP38" s="18">
        <v>0</v>
      </c>
      <c r="BQ38" s="18">
        <v>0</v>
      </c>
      <c r="BR38" s="18">
        <v>0</v>
      </c>
      <c r="BS38" s="13">
        <v>0</v>
      </c>
      <c r="BT38" s="17">
        <v>0</v>
      </c>
      <c r="BU38" s="18">
        <v>0</v>
      </c>
      <c r="BV38" s="18">
        <v>0</v>
      </c>
      <c r="BW38" s="18">
        <v>0</v>
      </c>
      <c r="BX38" s="18">
        <v>0</v>
      </c>
      <c r="BY38" s="18">
        <v>0</v>
      </c>
      <c r="BZ38" s="13">
        <v>0</v>
      </c>
    </row>
    <row r="39" spans="1:78" x14ac:dyDescent="0.35">
      <c r="A39" s="4" t="s">
        <v>29</v>
      </c>
      <c r="B39" s="101">
        <v>31748</v>
      </c>
      <c r="C39" s="102">
        <v>910297</v>
      </c>
      <c r="D39" s="102">
        <v>182127</v>
      </c>
      <c r="E39" s="102">
        <v>0</v>
      </c>
      <c r="F39" s="102">
        <v>0</v>
      </c>
      <c r="G39" s="102">
        <v>78031</v>
      </c>
      <c r="H39" s="103">
        <v>1202203</v>
      </c>
      <c r="I39" s="17">
        <v>0</v>
      </c>
      <c r="J39" s="18">
        <v>341079</v>
      </c>
      <c r="K39" s="18">
        <v>18000</v>
      </c>
      <c r="L39" s="18">
        <v>0</v>
      </c>
      <c r="M39" s="18">
        <v>0</v>
      </c>
      <c r="N39" s="18">
        <v>0</v>
      </c>
      <c r="O39" s="13">
        <v>359079</v>
      </c>
      <c r="P39" s="17">
        <v>0</v>
      </c>
      <c r="Q39" s="18">
        <v>0</v>
      </c>
      <c r="R39" s="18">
        <v>97466</v>
      </c>
      <c r="S39" s="18">
        <v>0</v>
      </c>
      <c r="T39" s="18">
        <v>0</v>
      </c>
      <c r="U39" s="18">
        <v>7960</v>
      </c>
      <c r="V39" s="13">
        <v>105426</v>
      </c>
      <c r="W39" s="17">
        <v>0</v>
      </c>
      <c r="X39" s="18">
        <v>0</v>
      </c>
      <c r="Y39" s="18">
        <v>66661</v>
      </c>
      <c r="Z39" s="18">
        <v>0</v>
      </c>
      <c r="AA39" s="18">
        <v>0</v>
      </c>
      <c r="AB39" s="18">
        <v>0</v>
      </c>
      <c r="AC39" s="13">
        <v>66661</v>
      </c>
      <c r="AD39" s="17">
        <v>0</v>
      </c>
      <c r="AE39" s="18">
        <v>0</v>
      </c>
      <c r="AF39" s="18">
        <v>0</v>
      </c>
      <c r="AG39" s="18">
        <v>0</v>
      </c>
      <c r="AH39" s="18">
        <v>0</v>
      </c>
      <c r="AI39" s="18">
        <v>0</v>
      </c>
      <c r="AJ39" s="13">
        <v>0</v>
      </c>
      <c r="AK39" s="17">
        <v>0</v>
      </c>
      <c r="AL39" s="18">
        <v>0</v>
      </c>
      <c r="AM39" s="18">
        <v>0</v>
      </c>
      <c r="AN39" s="18">
        <v>0</v>
      </c>
      <c r="AO39" s="18">
        <v>0</v>
      </c>
      <c r="AP39" s="18">
        <v>0</v>
      </c>
      <c r="AQ39" s="13">
        <v>0</v>
      </c>
      <c r="AR39" s="17">
        <v>0</v>
      </c>
      <c r="AS39" s="18">
        <v>0</v>
      </c>
      <c r="AT39" s="18">
        <v>0</v>
      </c>
      <c r="AU39" s="18">
        <v>0</v>
      </c>
      <c r="AV39" s="18">
        <v>0</v>
      </c>
      <c r="AW39" s="18">
        <v>0</v>
      </c>
      <c r="AX39" s="13">
        <v>0</v>
      </c>
      <c r="AY39" s="17">
        <v>31748</v>
      </c>
      <c r="AZ39" s="18">
        <v>554565</v>
      </c>
      <c r="BA39" s="18">
        <v>0</v>
      </c>
      <c r="BB39" s="18">
        <v>0</v>
      </c>
      <c r="BC39" s="18">
        <v>0</v>
      </c>
      <c r="BD39" s="18">
        <v>41610</v>
      </c>
      <c r="BE39" s="13">
        <v>627923</v>
      </c>
      <c r="BF39" s="17">
        <v>0</v>
      </c>
      <c r="BG39" s="18">
        <v>14653</v>
      </c>
      <c r="BH39" s="18">
        <v>0</v>
      </c>
      <c r="BI39" s="18">
        <v>0</v>
      </c>
      <c r="BJ39" s="18">
        <v>0</v>
      </c>
      <c r="BK39" s="18">
        <v>0</v>
      </c>
      <c r="BL39" s="13">
        <v>14653</v>
      </c>
      <c r="BM39" s="17">
        <v>0</v>
      </c>
      <c r="BN39" s="18">
        <v>0</v>
      </c>
      <c r="BO39" s="18">
        <v>0</v>
      </c>
      <c r="BP39" s="18">
        <v>0</v>
      </c>
      <c r="BQ39" s="18">
        <v>0</v>
      </c>
      <c r="BR39" s="18">
        <v>0</v>
      </c>
      <c r="BS39" s="13">
        <v>0</v>
      </c>
      <c r="BT39" s="17">
        <v>0</v>
      </c>
      <c r="BU39" s="18">
        <v>0</v>
      </c>
      <c r="BV39" s="18">
        <v>0</v>
      </c>
      <c r="BW39" s="18">
        <v>0</v>
      </c>
      <c r="BX39" s="18">
        <v>0</v>
      </c>
      <c r="BY39" s="18">
        <v>28461</v>
      </c>
      <c r="BZ39" s="13">
        <v>28461</v>
      </c>
    </row>
    <row r="40" spans="1:78" x14ac:dyDescent="0.35">
      <c r="A40" s="4" t="s">
        <v>30</v>
      </c>
      <c r="B40" s="101">
        <v>0</v>
      </c>
      <c r="C40" s="102">
        <v>9275506</v>
      </c>
      <c r="D40" s="102">
        <v>17458510</v>
      </c>
      <c r="E40" s="102">
        <v>44227</v>
      </c>
      <c r="F40" s="102">
        <v>50000</v>
      </c>
      <c r="G40" s="102">
        <v>925857</v>
      </c>
      <c r="H40" s="103">
        <v>27754100</v>
      </c>
      <c r="I40" s="17">
        <v>0</v>
      </c>
      <c r="J40" s="18">
        <v>4721646</v>
      </c>
      <c r="K40" s="18">
        <v>7276031</v>
      </c>
      <c r="L40" s="18">
        <v>30000</v>
      </c>
      <c r="M40" s="18">
        <v>0</v>
      </c>
      <c r="N40" s="18">
        <v>0</v>
      </c>
      <c r="O40" s="13">
        <v>12027677</v>
      </c>
      <c r="P40" s="17">
        <v>0</v>
      </c>
      <c r="Q40" s="18">
        <v>3689345</v>
      </c>
      <c r="R40" s="18">
        <v>10182479</v>
      </c>
      <c r="S40" s="18">
        <v>0</v>
      </c>
      <c r="T40" s="18">
        <v>0</v>
      </c>
      <c r="U40" s="18">
        <v>0</v>
      </c>
      <c r="V40" s="13">
        <v>13871824</v>
      </c>
      <c r="W40" s="17">
        <v>0</v>
      </c>
      <c r="X40" s="18">
        <v>622546</v>
      </c>
      <c r="Y40" s="18">
        <v>0</v>
      </c>
      <c r="Z40" s="18">
        <v>0</v>
      </c>
      <c r="AA40" s="18">
        <v>0</v>
      </c>
      <c r="AB40" s="18">
        <v>0</v>
      </c>
      <c r="AC40" s="13">
        <v>622546</v>
      </c>
      <c r="AD40" s="17">
        <v>0</v>
      </c>
      <c r="AE40" s="18">
        <v>0</v>
      </c>
      <c r="AF40" s="18">
        <v>0</v>
      </c>
      <c r="AG40" s="18">
        <v>0</v>
      </c>
      <c r="AH40" s="18">
        <v>0</v>
      </c>
      <c r="AI40" s="18">
        <v>0</v>
      </c>
      <c r="AJ40" s="13">
        <v>0</v>
      </c>
      <c r="AK40" s="17">
        <v>0</v>
      </c>
      <c r="AL40" s="18">
        <v>166084</v>
      </c>
      <c r="AM40" s="18">
        <v>0</v>
      </c>
      <c r="AN40" s="18">
        <v>0</v>
      </c>
      <c r="AO40" s="18">
        <v>50000</v>
      </c>
      <c r="AP40" s="18">
        <v>32430</v>
      </c>
      <c r="AQ40" s="13">
        <v>248514</v>
      </c>
      <c r="AR40" s="17">
        <v>0</v>
      </c>
      <c r="AS40" s="18">
        <v>0</v>
      </c>
      <c r="AT40" s="18">
        <v>0</v>
      </c>
      <c r="AU40" s="18">
        <v>0</v>
      </c>
      <c r="AV40" s="18">
        <v>0</v>
      </c>
      <c r="AW40" s="18">
        <v>0</v>
      </c>
      <c r="AX40" s="13">
        <v>0</v>
      </c>
      <c r="AY40" s="17">
        <v>0</v>
      </c>
      <c r="AZ40" s="18">
        <v>75885</v>
      </c>
      <c r="BA40" s="18">
        <v>0</v>
      </c>
      <c r="BB40" s="18">
        <v>14227</v>
      </c>
      <c r="BC40" s="18">
        <v>0</v>
      </c>
      <c r="BD40" s="18">
        <v>893427</v>
      </c>
      <c r="BE40" s="13">
        <v>983539</v>
      </c>
      <c r="BF40" s="17">
        <v>0</v>
      </c>
      <c r="BG40" s="18">
        <v>0</v>
      </c>
      <c r="BH40" s="18">
        <v>0</v>
      </c>
      <c r="BI40" s="18">
        <v>0</v>
      </c>
      <c r="BJ40" s="18">
        <v>0</v>
      </c>
      <c r="BK40" s="18">
        <v>0</v>
      </c>
      <c r="BL40" s="13">
        <v>0</v>
      </c>
      <c r="BM40" s="17">
        <v>0</v>
      </c>
      <c r="BN40" s="18">
        <v>0</v>
      </c>
      <c r="BO40" s="18">
        <v>0</v>
      </c>
      <c r="BP40" s="18">
        <v>0</v>
      </c>
      <c r="BQ40" s="18">
        <v>0</v>
      </c>
      <c r="BR40" s="18">
        <v>0</v>
      </c>
      <c r="BS40" s="13">
        <v>0</v>
      </c>
      <c r="BT40" s="17">
        <v>0</v>
      </c>
      <c r="BU40" s="18">
        <v>0</v>
      </c>
      <c r="BV40" s="18">
        <v>0</v>
      </c>
      <c r="BW40" s="18">
        <v>0</v>
      </c>
      <c r="BX40" s="18">
        <v>0</v>
      </c>
      <c r="BY40" s="18">
        <v>0</v>
      </c>
      <c r="BZ40" s="13">
        <v>0</v>
      </c>
    </row>
    <row r="41" spans="1:78" x14ac:dyDescent="0.35">
      <c r="A41" s="4" t="s">
        <v>31</v>
      </c>
      <c r="B41" s="101">
        <v>381000</v>
      </c>
      <c r="C41" s="102">
        <v>929063</v>
      </c>
      <c r="D41" s="102">
        <v>3435991</v>
      </c>
      <c r="E41" s="102">
        <v>71056</v>
      </c>
      <c r="F41" s="102">
        <v>94979</v>
      </c>
      <c r="G41" s="102">
        <v>153964</v>
      </c>
      <c r="H41" s="103">
        <v>5066053</v>
      </c>
      <c r="I41" s="17">
        <v>381000</v>
      </c>
      <c r="J41" s="18">
        <v>76206</v>
      </c>
      <c r="K41" s="18">
        <v>100000</v>
      </c>
      <c r="L41" s="18">
        <v>8191</v>
      </c>
      <c r="M41" s="18">
        <v>0</v>
      </c>
      <c r="N41" s="18">
        <v>0</v>
      </c>
      <c r="O41" s="13">
        <v>565397</v>
      </c>
      <c r="P41" s="17">
        <v>0</v>
      </c>
      <c r="Q41" s="18">
        <v>0</v>
      </c>
      <c r="R41" s="18">
        <v>1128068</v>
      </c>
      <c r="S41" s="18">
        <v>0</v>
      </c>
      <c r="T41" s="18">
        <v>90350</v>
      </c>
      <c r="U41" s="18">
        <v>0</v>
      </c>
      <c r="V41" s="13">
        <v>1218418</v>
      </c>
      <c r="W41" s="17">
        <v>0</v>
      </c>
      <c r="X41" s="18">
        <v>434084</v>
      </c>
      <c r="Y41" s="18">
        <v>2058301</v>
      </c>
      <c r="Z41" s="18">
        <v>0</v>
      </c>
      <c r="AA41" s="18">
        <v>0</v>
      </c>
      <c r="AB41" s="18">
        <v>0</v>
      </c>
      <c r="AC41" s="13">
        <v>2492385</v>
      </c>
      <c r="AD41" s="17">
        <v>0</v>
      </c>
      <c r="AE41" s="18">
        <v>0</v>
      </c>
      <c r="AF41" s="18">
        <v>149622</v>
      </c>
      <c r="AG41" s="18">
        <v>0</v>
      </c>
      <c r="AH41" s="18">
        <v>4629</v>
      </c>
      <c r="AI41" s="18">
        <v>153964</v>
      </c>
      <c r="AJ41" s="13">
        <v>308215</v>
      </c>
      <c r="AK41" s="17">
        <v>0</v>
      </c>
      <c r="AL41" s="18">
        <v>0</v>
      </c>
      <c r="AM41" s="18">
        <v>0</v>
      </c>
      <c r="AN41" s="18">
        <v>0</v>
      </c>
      <c r="AO41" s="18">
        <v>0</v>
      </c>
      <c r="AP41" s="18">
        <v>0</v>
      </c>
      <c r="AQ41" s="13">
        <v>0</v>
      </c>
      <c r="AR41" s="17">
        <v>0</v>
      </c>
      <c r="AS41" s="18">
        <v>418773</v>
      </c>
      <c r="AT41" s="18">
        <v>0</v>
      </c>
      <c r="AU41" s="18">
        <v>62865</v>
      </c>
      <c r="AV41" s="18">
        <v>0</v>
      </c>
      <c r="AW41" s="18">
        <v>0</v>
      </c>
      <c r="AX41" s="13">
        <v>481638</v>
      </c>
      <c r="AY41" s="17">
        <v>0</v>
      </c>
      <c r="AZ41" s="18">
        <v>0</v>
      </c>
      <c r="BA41" s="18">
        <v>0</v>
      </c>
      <c r="BB41" s="18">
        <v>0</v>
      </c>
      <c r="BC41" s="18">
        <v>0</v>
      </c>
      <c r="BD41" s="18">
        <v>0</v>
      </c>
      <c r="BE41" s="13">
        <v>0</v>
      </c>
      <c r="BF41" s="17">
        <v>0</v>
      </c>
      <c r="BG41" s="18">
        <v>0</v>
      </c>
      <c r="BH41" s="18">
        <v>0</v>
      </c>
      <c r="BI41" s="18">
        <v>0</v>
      </c>
      <c r="BJ41" s="18">
        <v>0</v>
      </c>
      <c r="BK41" s="18">
        <v>0</v>
      </c>
      <c r="BL41" s="13">
        <v>0</v>
      </c>
      <c r="BM41" s="17">
        <v>0</v>
      </c>
      <c r="BN41" s="18">
        <v>0</v>
      </c>
      <c r="BO41" s="18">
        <v>0</v>
      </c>
      <c r="BP41" s="18">
        <v>0</v>
      </c>
      <c r="BQ41" s="18">
        <v>0</v>
      </c>
      <c r="BR41" s="18">
        <v>0</v>
      </c>
      <c r="BS41" s="13">
        <v>0</v>
      </c>
      <c r="BT41" s="17">
        <v>0</v>
      </c>
      <c r="BU41" s="18">
        <v>0</v>
      </c>
      <c r="BV41" s="18">
        <v>0</v>
      </c>
      <c r="BW41" s="18">
        <v>0</v>
      </c>
      <c r="BX41" s="18">
        <v>0</v>
      </c>
      <c r="BY41" s="18">
        <v>0</v>
      </c>
      <c r="BZ41" s="13">
        <v>0</v>
      </c>
    </row>
    <row r="42" spans="1:78" x14ac:dyDescent="0.35">
      <c r="A42" s="4" t="s">
        <v>32</v>
      </c>
      <c r="B42" s="101">
        <v>0</v>
      </c>
      <c r="C42" s="102">
        <v>19682384.519999996</v>
      </c>
      <c r="D42" s="102">
        <v>0</v>
      </c>
      <c r="E42" s="102">
        <v>1580015.6600000004</v>
      </c>
      <c r="F42" s="102">
        <v>22401.710000000003</v>
      </c>
      <c r="G42" s="102">
        <v>16771559.359999999</v>
      </c>
      <c r="H42" s="103">
        <v>38056361.25</v>
      </c>
      <c r="I42" s="17">
        <v>0</v>
      </c>
      <c r="J42" s="18">
        <v>8005636.9099999992</v>
      </c>
      <c r="K42" s="18">
        <v>0</v>
      </c>
      <c r="L42" s="18">
        <v>672425.54</v>
      </c>
      <c r="M42" s="18">
        <v>18882.97</v>
      </c>
      <c r="N42" s="18">
        <v>7912292.040000001</v>
      </c>
      <c r="O42" s="13">
        <v>16609237.460000001</v>
      </c>
      <c r="P42" s="17">
        <v>0</v>
      </c>
      <c r="Q42" s="18">
        <v>220295.94</v>
      </c>
      <c r="R42" s="18">
        <v>0</v>
      </c>
      <c r="S42" s="18">
        <v>0</v>
      </c>
      <c r="T42" s="18">
        <v>0</v>
      </c>
      <c r="U42" s="18">
        <v>8418262.0699999984</v>
      </c>
      <c r="V42" s="13">
        <v>8638558.0099999979</v>
      </c>
      <c r="W42" s="17">
        <v>0</v>
      </c>
      <c r="X42" s="18">
        <v>0</v>
      </c>
      <c r="Y42" s="18">
        <v>0</v>
      </c>
      <c r="Z42" s="18">
        <v>0</v>
      </c>
      <c r="AA42" s="18">
        <v>0</v>
      </c>
      <c r="AB42" s="18">
        <v>0</v>
      </c>
      <c r="AC42" s="13">
        <v>0</v>
      </c>
      <c r="AD42" s="17">
        <v>0</v>
      </c>
      <c r="AE42" s="18">
        <v>0</v>
      </c>
      <c r="AF42" s="18">
        <v>0</v>
      </c>
      <c r="AG42" s="18">
        <v>0</v>
      </c>
      <c r="AH42" s="18">
        <v>0</v>
      </c>
      <c r="AI42" s="18">
        <v>151762.34000000003</v>
      </c>
      <c r="AJ42" s="13">
        <v>151762.34000000003</v>
      </c>
      <c r="AK42" s="17">
        <v>0</v>
      </c>
      <c r="AL42" s="18">
        <v>0</v>
      </c>
      <c r="AM42" s="18">
        <v>0</v>
      </c>
      <c r="AN42" s="18">
        <v>0</v>
      </c>
      <c r="AO42" s="18">
        <v>0</v>
      </c>
      <c r="AP42" s="18">
        <v>0</v>
      </c>
      <c r="AQ42" s="13">
        <v>0</v>
      </c>
      <c r="AR42" s="17">
        <v>0</v>
      </c>
      <c r="AS42" s="18">
        <v>0</v>
      </c>
      <c r="AT42" s="18">
        <v>0</v>
      </c>
      <c r="AU42" s="18">
        <v>0</v>
      </c>
      <c r="AV42" s="18">
        <v>0</v>
      </c>
      <c r="AW42" s="18">
        <v>0</v>
      </c>
      <c r="AX42" s="13">
        <v>0</v>
      </c>
      <c r="AY42" s="17">
        <v>0</v>
      </c>
      <c r="AZ42" s="18">
        <v>603459.20999999985</v>
      </c>
      <c r="BA42" s="18">
        <v>0</v>
      </c>
      <c r="BB42" s="18">
        <v>907590.12000000034</v>
      </c>
      <c r="BC42" s="18">
        <v>0</v>
      </c>
      <c r="BD42" s="18">
        <v>0</v>
      </c>
      <c r="BE42" s="13">
        <v>1511049.33</v>
      </c>
      <c r="BF42" s="17">
        <v>0</v>
      </c>
      <c r="BG42" s="18">
        <v>10852992.459999997</v>
      </c>
      <c r="BH42" s="18">
        <v>0</v>
      </c>
      <c r="BI42" s="18">
        <v>0</v>
      </c>
      <c r="BJ42" s="18">
        <v>3518.7400000000002</v>
      </c>
      <c r="BK42" s="18">
        <v>289242.90999999992</v>
      </c>
      <c r="BL42" s="13">
        <v>11145754.109999998</v>
      </c>
      <c r="BM42" s="17">
        <v>0</v>
      </c>
      <c r="BN42" s="18">
        <v>0</v>
      </c>
      <c r="BO42" s="18">
        <v>0</v>
      </c>
      <c r="BP42" s="18">
        <v>0</v>
      </c>
      <c r="BQ42" s="18">
        <v>0</v>
      </c>
      <c r="BR42" s="18">
        <v>0</v>
      </c>
      <c r="BS42" s="13">
        <v>0</v>
      </c>
      <c r="BT42" s="17">
        <v>0</v>
      </c>
      <c r="BU42" s="18">
        <v>0</v>
      </c>
      <c r="BV42" s="18">
        <v>0</v>
      </c>
      <c r="BW42" s="18">
        <v>0</v>
      </c>
      <c r="BX42" s="18">
        <v>0</v>
      </c>
      <c r="BY42" s="18">
        <v>0</v>
      </c>
      <c r="BZ42" s="13">
        <v>0</v>
      </c>
    </row>
    <row r="43" spans="1:78" x14ac:dyDescent="0.35">
      <c r="A43" s="4" t="s">
        <v>33</v>
      </c>
      <c r="B43" s="101">
        <v>0</v>
      </c>
      <c r="C43" s="102">
        <v>1174685.92</v>
      </c>
      <c r="D43" s="102">
        <v>1812887.25</v>
      </c>
      <c r="E43" s="102">
        <v>0</v>
      </c>
      <c r="F43" s="102">
        <v>0</v>
      </c>
      <c r="G43" s="102">
        <v>76624</v>
      </c>
      <c r="H43" s="103">
        <v>3064197.17</v>
      </c>
      <c r="I43" s="17">
        <v>0</v>
      </c>
      <c r="J43" s="18">
        <v>0</v>
      </c>
      <c r="K43" s="18">
        <v>1235290.08</v>
      </c>
      <c r="L43" s="18">
        <v>0</v>
      </c>
      <c r="M43" s="18">
        <v>0</v>
      </c>
      <c r="N43" s="18">
        <v>0</v>
      </c>
      <c r="O43" s="13">
        <v>1235290.08</v>
      </c>
      <c r="P43" s="17">
        <v>0</v>
      </c>
      <c r="Q43" s="18">
        <v>0</v>
      </c>
      <c r="R43" s="18">
        <v>577597.16999999993</v>
      </c>
      <c r="S43" s="18">
        <v>0</v>
      </c>
      <c r="T43" s="18">
        <v>0</v>
      </c>
      <c r="U43" s="18">
        <v>0</v>
      </c>
      <c r="V43" s="13">
        <v>577597.16999999993</v>
      </c>
      <c r="W43" s="17">
        <v>0</v>
      </c>
      <c r="X43" s="18">
        <v>0</v>
      </c>
      <c r="Y43" s="18">
        <v>0</v>
      </c>
      <c r="Z43" s="18">
        <v>0</v>
      </c>
      <c r="AA43" s="18">
        <v>0</v>
      </c>
      <c r="AB43" s="18">
        <v>0</v>
      </c>
      <c r="AC43" s="13">
        <v>0</v>
      </c>
      <c r="AD43" s="17">
        <v>0</v>
      </c>
      <c r="AE43" s="18">
        <v>0</v>
      </c>
      <c r="AF43" s="18">
        <v>0</v>
      </c>
      <c r="AG43" s="18">
        <v>0</v>
      </c>
      <c r="AH43" s="18">
        <v>0</v>
      </c>
      <c r="AI43" s="18">
        <v>0</v>
      </c>
      <c r="AJ43" s="13">
        <v>0</v>
      </c>
      <c r="AK43" s="17">
        <v>0</v>
      </c>
      <c r="AL43" s="18">
        <v>316120.92</v>
      </c>
      <c r="AM43" s="18">
        <v>0</v>
      </c>
      <c r="AN43" s="18">
        <v>0</v>
      </c>
      <c r="AO43" s="18">
        <v>0</v>
      </c>
      <c r="AP43" s="18">
        <v>0</v>
      </c>
      <c r="AQ43" s="13">
        <v>316120.92</v>
      </c>
      <c r="AR43" s="17">
        <v>0</v>
      </c>
      <c r="AS43" s="18">
        <v>0</v>
      </c>
      <c r="AT43" s="18">
        <v>0</v>
      </c>
      <c r="AU43" s="18">
        <v>0</v>
      </c>
      <c r="AV43" s="18">
        <v>0</v>
      </c>
      <c r="AW43" s="18">
        <v>0</v>
      </c>
      <c r="AX43" s="13">
        <v>0</v>
      </c>
      <c r="AY43" s="17">
        <v>0</v>
      </c>
      <c r="AZ43" s="18">
        <v>0</v>
      </c>
      <c r="BA43" s="18">
        <v>0</v>
      </c>
      <c r="BB43" s="18">
        <v>0</v>
      </c>
      <c r="BC43" s="18">
        <v>0</v>
      </c>
      <c r="BD43" s="18">
        <v>76624</v>
      </c>
      <c r="BE43" s="13">
        <v>76624</v>
      </c>
      <c r="BF43" s="17">
        <v>0</v>
      </c>
      <c r="BG43" s="18">
        <v>858565</v>
      </c>
      <c r="BH43" s="18">
        <v>0</v>
      </c>
      <c r="BI43" s="18">
        <v>0</v>
      </c>
      <c r="BJ43" s="18">
        <v>0</v>
      </c>
      <c r="BK43" s="18">
        <v>0</v>
      </c>
      <c r="BL43" s="13">
        <v>858565</v>
      </c>
      <c r="BM43" s="17">
        <v>0</v>
      </c>
      <c r="BN43" s="18">
        <v>0</v>
      </c>
      <c r="BO43" s="18">
        <v>0</v>
      </c>
      <c r="BP43" s="18">
        <v>0</v>
      </c>
      <c r="BQ43" s="18">
        <v>0</v>
      </c>
      <c r="BR43" s="18">
        <v>0</v>
      </c>
      <c r="BS43" s="13">
        <v>0</v>
      </c>
      <c r="BT43" s="17">
        <v>0</v>
      </c>
      <c r="BU43" s="18">
        <v>0</v>
      </c>
      <c r="BV43" s="18">
        <v>0</v>
      </c>
      <c r="BW43" s="18">
        <v>0</v>
      </c>
      <c r="BX43" s="18">
        <v>0</v>
      </c>
      <c r="BY43" s="18">
        <v>0</v>
      </c>
      <c r="BZ43" s="13">
        <v>0</v>
      </c>
    </row>
    <row r="44" spans="1:78" x14ac:dyDescent="0.35">
      <c r="A44" s="4" t="s">
        <v>34</v>
      </c>
      <c r="B44" s="101">
        <v>17278811</v>
      </c>
      <c r="C44" s="102">
        <v>22395408.579999998</v>
      </c>
      <c r="D44" s="102">
        <v>9597839</v>
      </c>
      <c r="E44" s="102">
        <v>0</v>
      </c>
      <c r="F44" s="102">
        <v>0</v>
      </c>
      <c r="G44" s="102">
        <v>1712301</v>
      </c>
      <c r="H44" s="103">
        <v>50984359.579999998</v>
      </c>
      <c r="I44" s="17">
        <v>17278811</v>
      </c>
      <c r="J44" s="18">
        <v>7100885</v>
      </c>
      <c r="K44" s="18">
        <v>6206876</v>
      </c>
      <c r="L44" s="18">
        <v>0</v>
      </c>
      <c r="M44" s="18">
        <v>0</v>
      </c>
      <c r="N44" s="18">
        <v>227752</v>
      </c>
      <c r="O44" s="13">
        <v>30814324</v>
      </c>
      <c r="P44" s="17">
        <v>0</v>
      </c>
      <c r="Q44" s="18">
        <v>231268</v>
      </c>
      <c r="R44" s="18">
        <v>3390963</v>
      </c>
      <c r="S44" s="18">
        <v>0</v>
      </c>
      <c r="T44" s="18">
        <v>0</v>
      </c>
      <c r="U44" s="18">
        <v>157432</v>
      </c>
      <c r="V44" s="13">
        <v>3779663</v>
      </c>
      <c r="W44" s="17">
        <v>0</v>
      </c>
      <c r="X44" s="18">
        <v>0</v>
      </c>
      <c r="Y44" s="18">
        <v>0</v>
      </c>
      <c r="Z44" s="18">
        <v>0</v>
      </c>
      <c r="AA44" s="18">
        <v>0</v>
      </c>
      <c r="AB44" s="18">
        <v>0</v>
      </c>
      <c r="AC44" s="13">
        <v>0</v>
      </c>
      <c r="AD44" s="17">
        <v>0</v>
      </c>
      <c r="AE44" s="18">
        <v>0</v>
      </c>
      <c r="AF44" s="18">
        <v>0</v>
      </c>
      <c r="AG44" s="18">
        <v>0</v>
      </c>
      <c r="AH44" s="18">
        <v>0</v>
      </c>
      <c r="AI44" s="18">
        <v>0</v>
      </c>
      <c r="AJ44" s="13">
        <v>0</v>
      </c>
      <c r="AK44" s="17">
        <v>0</v>
      </c>
      <c r="AL44" s="18">
        <v>0</v>
      </c>
      <c r="AM44" s="18">
        <v>0</v>
      </c>
      <c r="AN44" s="18">
        <v>0</v>
      </c>
      <c r="AO44" s="18">
        <v>0</v>
      </c>
      <c r="AP44" s="18">
        <v>0</v>
      </c>
      <c r="AQ44" s="13">
        <v>0</v>
      </c>
      <c r="AR44" s="17">
        <v>0</v>
      </c>
      <c r="AS44" s="18">
        <v>0</v>
      </c>
      <c r="AT44" s="18">
        <v>0</v>
      </c>
      <c r="AU44" s="18">
        <v>0</v>
      </c>
      <c r="AV44" s="18">
        <v>0</v>
      </c>
      <c r="AW44" s="18">
        <v>0</v>
      </c>
      <c r="AX44" s="13">
        <v>0</v>
      </c>
      <c r="AY44" s="17">
        <v>0</v>
      </c>
      <c r="AZ44" s="18">
        <v>490158.57999999996</v>
      </c>
      <c r="BA44" s="18">
        <v>0</v>
      </c>
      <c r="BB44" s="18">
        <v>0</v>
      </c>
      <c r="BC44" s="18">
        <v>0</v>
      </c>
      <c r="BD44" s="18">
        <v>1327117</v>
      </c>
      <c r="BE44" s="13">
        <v>1817275.58</v>
      </c>
      <c r="BF44" s="17">
        <v>0</v>
      </c>
      <c r="BG44" s="18">
        <v>14573097</v>
      </c>
      <c r="BH44" s="18">
        <v>0</v>
      </c>
      <c r="BI44" s="18">
        <v>0</v>
      </c>
      <c r="BJ44" s="18">
        <v>0</v>
      </c>
      <c r="BK44" s="18">
        <v>0</v>
      </c>
      <c r="BL44" s="13">
        <v>14573097</v>
      </c>
      <c r="BM44" s="17">
        <v>0</v>
      </c>
      <c r="BN44" s="18">
        <v>0</v>
      </c>
      <c r="BO44" s="18">
        <v>0</v>
      </c>
      <c r="BP44" s="18">
        <v>0</v>
      </c>
      <c r="BQ44" s="18">
        <v>0</v>
      </c>
      <c r="BR44" s="18">
        <v>0</v>
      </c>
      <c r="BS44" s="13">
        <v>0</v>
      </c>
      <c r="BT44" s="17">
        <v>0</v>
      </c>
      <c r="BU44" s="18">
        <v>0</v>
      </c>
      <c r="BV44" s="18">
        <v>0</v>
      </c>
      <c r="BW44" s="18">
        <v>0</v>
      </c>
      <c r="BX44" s="18">
        <v>0</v>
      </c>
      <c r="BY44" s="18">
        <v>0</v>
      </c>
      <c r="BZ44" s="13">
        <v>0</v>
      </c>
    </row>
    <row r="45" spans="1:78" x14ac:dyDescent="0.35">
      <c r="A45" s="4" t="s">
        <v>35</v>
      </c>
      <c r="B45" s="101">
        <v>0</v>
      </c>
      <c r="C45" s="102">
        <v>13677692</v>
      </c>
      <c r="D45" s="102">
        <v>10994246.970000001</v>
      </c>
      <c r="E45" s="102">
        <v>57221</v>
      </c>
      <c r="F45" s="102">
        <v>201345.51</v>
      </c>
      <c r="G45" s="102">
        <v>155840</v>
      </c>
      <c r="H45" s="103">
        <v>25086345.479999997</v>
      </c>
      <c r="I45" s="17">
        <v>0</v>
      </c>
      <c r="J45" s="18">
        <v>11639537.58</v>
      </c>
      <c r="K45" s="18">
        <v>8882394.8900000006</v>
      </c>
      <c r="L45" s="18">
        <v>0</v>
      </c>
      <c r="M45" s="18">
        <v>165209.15</v>
      </c>
      <c r="N45" s="18">
        <v>0</v>
      </c>
      <c r="O45" s="13">
        <v>20687141.619999997</v>
      </c>
      <c r="P45" s="17">
        <v>0</v>
      </c>
      <c r="Q45" s="18">
        <v>1267327.5900000001</v>
      </c>
      <c r="R45" s="18">
        <v>1706765.76</v>
      </c>
      <c r="S45" s="18">
        <v>0</v>
      </c>
      <c r="T45" s="18">
        <v>36136.36</v>
      </c>
      <c r="U45" s="18">
        <v>0</v>
      </c>
      <c r="V45" s="13">
        <v>3010229.71</v>
      </c>
      <c r="W45" s="17">
        <v>0</v>
      </c>
      <c r="X45" s="18">
        <v>0</v>
      </c>
      <c r="Y45" s="18">
        <v>0</v>
      </c>
      <c r="Z45" s="18">
        <v>0</v>
      </c>
      <c r="AA45" s="18">
        <v>0</v>
      </c>
      <c r="AB45" s="18">
        <v>0</v>
      </c>
      <c r="AC45" s="13">
        <v>0</v>
      </c>
      <c r="AD45" s="17">
        <v>0</v>
      </c>
      <c r="AE45" s="18">
        <v>118158.54</v>
      </c>
      <c r="AF45" s="18">
        <v>405086.32</v>
      </c>
      <c r="AG45" s="18">
        <v>0</v>
      </c>
      <c r="AH45" s="18">
        <v>0</v>
      </c>
      <c r="AI45" s="18">
        <v>155840</v>
      </c>
      <c r="AJ45" s="13">
        <v>679084.86</v>
      </c>
      <c r="AK45" s="17">
        <v>0</v>
      </c>
      <c r="AL45" s="18">
        <v>0</v>
      </c>
      <c r="AM45" s="18">
        <v>0</v>
      </c>
      <c r="AN45" s="18">
        <v>0</v>
      </c>
      <c r="AO45" s="18">
        <v>0</v>
      </c>
      <c r="AP45" s="18">
        <v>0</v>
      </c>
      <c r="AQ45" s="13">
        <v>0</v>
      </c>
      <c r="AR45" s="17">
        <v>0</v>
      </c>
      <c r="AS45" s="18">
        <v>7607.14</v>
      </c>
      <c r="AT45" s="18">
        <v>0</v>
      </c>
      <c r="AU45" s="18">
        <v>0</v>
      </c>
      <c r="AV45" s="18">
        <v>0</v>
      </c>
      <c r="AW45" s="18">
        <v>0</v>
      </c>
      <c r="AX45" s="13">
        <v>7607.14</v>
      </c>
      <c r="AY45" s="17">
        <v>0</v>
      </c>
      <c r="AZ45" s="18">
        <v>117698</v>
      </c>
      <c r="BA45" s="18">
        <v>0</v>
      </c>
      <c r="BB45" s="18">
        <v>57221</v>
      </c>
      <c r="BC45" s="18">
        <v>0</v>
      </c>
      <c r="BD45" s="18">
        <v>0</v>
      </c>
      <c r="BE45" s="13">
        <v>174919</v>
      </c>
      <c r="BF45" s="17">
        <v>0</v>
      </c>
      <c r="BG45" s="18">
        <v>527363.15</v>
      </c>
      <c r="BH45" s="18">
        <v>0</v>
      </c>
      <c r="BI45" s="18">
        <v>0</v>
      </c>
      <c r="BJ45" s="18">
        <v>0</v>
      </c>
      <c r="BK45" s="18">
        <v>0</v>
      </c>
      <c r="BL45" s="13">
        <v>527363.15</v>
      </c>
      <c r="BM45" s="17">
        <v>0</v>
      </c>
      <c r="BN45" s="18">
        <v>0</v>
      </c>
      <c r="BO45" s="18">
        <v>0</v>
      </c>
      <c r="BP45" s="18">
        <v>0</v>
      </c>
      <c r="BQ45" s="18">
        <v>0</v>
      </c>
      <c r="BR45" s="18">
        <v>0</v>
      </c>
      <c r="BS45" s="13">
        <v>0</v>
      </c>
      <c r="BT45" s="17">
        <v>0</v>
      </c>
      <c r="BU45" s="18">
        <v>0</v>
      </c>
      <c r="BV45" s="18">
        <v>0</v>
      </c>
      <c r="BW45" s="18">
        <v>0</v>
      </c>
      <c r="BX45" s="18">
        <v>0</v>
      </c>
      <c r="BY45" s="18">
        <v>0</v>
      </c>
      <c r="BZ45" s="13">
        <v>0</v>
      </c>
    </row>
    <row r="46" spans="1:78" x14ac:dyDescent="0.35">
      <c r="A46" s="4" t="s">
        <v>36</v>
      </c>
      <c r="B46" s="101">
        <v>0</v>
      </c>
      <c r="C46" s="102">
        <v>16504145.359069051</v>
      </c>
      <c r="D46" s="102">
        <v>1435511.7818384306</v>
      </c>
      <c r="E46" s="102">
        <v>212969.25</v>
      </c>
      <c r="F46" s="102">
        <v>476622.37000000005</v>
      </c>
      <c r="G46" s="102">
        <v>23822.720000000001</v>
      </c>
      <c r="H46" s="103">
        <v>18653071.480907481</v>
      </c>
      <c r="I46" s="17">
        <v>0</v>
      </c>
      <c r="J46" s="18">
        <v>4083689.4510690356</v>
      </c>
      <c r="K46" s="18">
        <v>395836.15033843048</v>
      </c>
      <c r="L46" s="18">
        <v>0</v>
      </c>
      <c r="M46" s="18">
        <v>101874.69</v>
      </c>
      <c r="N46" s="18">
        <v>0</v>
      </c>
      <c r="O46" s="13">
        <v>4581400.2914074669</v>
      </c>
      <c r="P46" s="17">
        <v>0</v>
      </c>
      <c r="Q46" s="18">
        <v>17840.735999999961</v>
      </c>
      <c r="R46" s="18">
        <v>1028642.4415000001</v>
      </c>
      <c r="S46" s="18">
        <v>0</v>
      </c>
      <c r="T46" s="18">
        <v>352732.12000000005</v>
      </c>
      <c r="U46" s="18">
        <v>0</v>
      </c>
      <c r="V46" s="13">
        <v>1399215.2975000001</v>
      </c>
      <c r="W46" s="17">
        <v>0</v>
      </c>
      <c r="X46" s="18">
        <v>0</v>
      </c>
      <c r="Y46" s="18">
        <v>11033.19</v>
      </c>
      <c r="Z46" s="18">
        <v>0</v>
      </c>
      <c r="AA46" s="18">
        <v>0</v>
      </c>
      <c r="AB46" s="18">
        <v>0</v>
      </c>
      <c r="AC46" s="13">
        <v>11033.19</v>
      </c>
      <c r="AD46" s="17">
        <v>0</v>
      </c>
      <c r="AE46" s="18">
        <v>175932.88</v>
      </c>
      <c r="AF46" s="18">
        <v>0</v>
      </c>
      <c r="AG46" s="18">
        <v>0</v>
      </c>
      <c r="AH46" s="18">
        <v>0</v>
      </c>
      <c r="AI46" s="18">
        <v>23822.720000000001</v>
      </c>
      <c r="AJ46" s="13">
        <v>199755.6</v>
      </c>
      <c r="AK46" s="17">
        <v>0</v>
      </c>
      <c r="AL46" s="18">
        <v>31851.5</v>
      </c>
      <c r="AM46" s="18">
        <v>0</v>
      </c>
      <c r="AN46" s="18">
        <v>0</v>
      </c>
      <c r="AO46" s="18">
        <v>0</v>
      </c>
      <c r="AP46" s="18">
        <v>0</v>
      </c>
      <c r="AQ46" s="13">
        <v>31851.5</v>
      </c>
      <c r="AR46" s="17">
        <v>0</v>
      </c>
      <c r="AS46" s="18">
        <v>12068715.390000014</v>
      </c>
      <c r="AT46" s="18">
        <v>0</v>
      </c>
      <c r="AU46" s="18">
        <v>212969.25</v>
      </c>
      <c r="AV46" s="18">
        <v>22015.559999999998</v>
      </c>
      <c r="AW46" s="18">
        <v>0</v>
      </c>
      <c r="AX46" s="13">
        <v>12303700.200000014</v>
      </c>
      <c r="AY46" s="17">
        <v>0</v>
      </c>
      <c r="AZ46" s="18">
        <v>0</v>
      </c>
      <c r="BA46" s="18">
        <v>0</v>
      </c>
      <c r="BB46" s="18">
        <v>0</v>
      </c>
      <c r="BC46" s="18">
        <v>0</v>
      </c>
      <c r="BD46" s="18">
        <v>0</v>
      </c>
      <c r="BE46" s="13">
        <v>0</v>
      </c>
      <c r="BF46" s="17">
        <v>0</v>
      </c>
      <c r="BG46" s="18">
        <v>126115.40199999999</v>
      </c>
      <c r="BH46" s="18">
        <v>0</v>
      </c>
      <c r="BI46" s="18">
        <v>0</v>
      </c>
      <c r="BJ46" s="18">
        <v>0</v>
      </c>
      <c r="BK46" s="18">
        <v>0</v>
      </c>
      <c r="BL46" s="13">
        <v>126115.40199999999</v>
      </c>
      <c r="BM46" s="17">
        <v>0</v>
      </c>
      <c r="BN46" s="18">
        <v>0</v>
      </c>
      <c r="BO46" s="18">
        <v>0</v>
      </c>
      <c r="BP46" s="18">
        <v>0</v>
      </c>
      <c r="BQ46" s="18">
        <v>0</v>
      </c>
      <c r="BR46" s="18">
        <v>0</v>
      </c>
      <c r="BS46" s="13">
        <v>0</v>
      </c>
      <c r="BT46" s="17">
        <v>0</v>
      </c>
      <c r="BU46" s="18">
        <v>0</v>
      </c>
      <c r="BV46" s="18">
        <v>0</v>
      </c>
      <c r="BW46" s="18">
        <v>0</v>
      </c>
      <c r="BX46" s="18">
        <v>0</v>
      </c>
      <c r="BY46" s="18">
        <v>0</v>
      </c>
      <c r="BZ46" s="13">
        <v>0</v>
      </c>
    </row>
    <row r="47" spans="1:78" x14ac:dyDescent="0.35">
      <c r="A47" s="4" t="s">
        <v>37</v>
      </c>
      <c r="B47" s="101">
        <v>112103.45</v>
      </c>
      <c r="C47" s="102">
        <v>369309.91000000003</v>
      </c>
      <c r="D47" s="102">
        <v>0</v>
      </c>
      <c r="E47" s="102">
        <v>0</v>
      </c>
      <c r="F47" s="102">
        <v>0</v>
      </c>
      <c r="G47" s="102">
        <v>23200</v>
      </c>
      <c r="H47" s="103">
        <v>504613.36</v>
      </c>
      <c r="I47" s="17">
        <v>0</v>
      </c>
      <c r="J47" s="18">
        <v>21359.5</v>
      </c>
      <c r="K47" s="18">
        <v>0</v>
      </c>
      <c r="L47" s="18">
        <v>0</v>
      </c>
      <c r="M47" s="18">
        <v>0</v>
      </c>
      <c r="N47" s="18">
        <v>0</v>
      </c>
      <c r="O47" s="13">
        <v>21359.5</v>
      </c>
      <c r="P47" s="17">
        <v>112103.45</v>
      </c>
      <c r="Q47" s="18">
        <v>0</v>
      </c>
      <c r="R47" s="18">
        <v>0</v>
      </c>
      <c r="S47" s="18">
        <v>0</v>
      </c>
      <c r="T47" s="18">
        <v>0</v>
      </c>
      <c r="U47" s="18">
        <v>0</v>
      </c>
      <c r="V47" s="13">
        <v>112103.45</v>
      </c>
      <c r="W47" s="17">
        <v>0</v>
      </c>
      <c r="X47" s="18">
        <v>135886.5</v>
      </c>
      <c r="Y47" s="18">
        <v>0</v>
      </c>
      <c r="Z47" s="18">
        <v>0</v>
      </c>
      <c r="AA47" s="18">
        <v>0</v>
      </c>
      <c r="AB47" s="18">
        <v>23200</v>
      </c>
      <c r="AC47" s="13">
        <v>159086.5</v>
      </c>
      <c r="AD47" s="17">
        <v>0</v>
      </c>
      <c r="AE47" s="18">
        <v>0</v>
      </c>
      <c r="AF47" s="18">
        <v>0</v>
      </c>
      <c r="AG47" s="18">
        <v>0</v>
      </c>
      <c r="AH47" s="18">
        <v>0</v>
      </c>
      <c r="AI47" s="18">
        <v>0</v>
      </c>
      <c r="AJ47" s="13">
        <v>0</v>
      </c>
      <c r="AK47" s="17">
        <v>0</v>
      </c>
      <c r="AL47" s="18">
        <v>0</v>
      </c>
      <c r="AM47" s="18">
        <v>0</v>
      </c>
      <c r="AN47" s="18">
        <v>0</v>
      </c>
      <c r="AO47" s="18">
        <v>0</v>
      </c>
      <c r="AP47" s="18">
        <v>0</v>
      </c>
      <c r="AQ47" s="13">
        <v>0</v>
      </c>
      <c r="AR47" s="17">
        <v>0</v>
      </c>
      <c r="AS47" s="18">
        <v>0</v>
      </c>
      <c r="AT47" s="18">
        <v>0</v>
      </c>
      <c r="AU47" s="18">
        <v>0</v>
      </c>
      <c r="AV47" s="18">
        <v>0</v>
      </c>
      <c r="AW47" s="18">
        <v>0</v>
      </c>
      <c r="AX47" s="13">
        <v>0</v>
      </c>
      <c r="AY47" s="17">
        <v>0</v>
      </c>
      <c r="AZ47" s="18">
        <v>0</v>
      </c>
      <c r="BA47" s="18">
        <v>0</v>
      </c>
      <c r="BB47" s="18">
        <v>0</v>
      </c>
      <c r="BC47" s="18">
        <v>0</v>
      </c>
      <c r="BD47" s="18">
        <v>0</v>
      </c>
      <c r="BE47" s="13">
        <v>0</v>
      </c>
      <c r="BF47" s="17">
        <v>0</v>
      </c>
      <c r="BG47" s="18">
        <v>212063.91</v>
      </c>
      <c r="BH47" s="18">
        <v>0</v>
      </c>
      <c r="BI47" s="18">
        <v>0</v>
      </c>
      <c r="BJ47" s="18">
        <v>0</v>
      </c>
      <c r="BK47" s="18">
        <v>0</v>
      </c>
      <c r="BL47" s="13">
        <v>212063.91</v>
      </c>
      <c r="BM47" s="17">
        <v>0</v>
      </c>
      <c r="BN47" s="18">
        <v>0</v>
      </c>
      <c r="BO47" s="18">
        <v>0</v>
      </c>
      <c r="BP47" s="18">
        <v>0</v>
      </c>
      <c r="BQ47" s="18">
        <v>0</v>
      </c>
      <c r="BR47" s="18">
        <v>0</v>
      </c>
      <c r="BS47" s="13">
        <v>0</v>
      </c>
      <c r="BT47" s="17">
        <v>0</v>
      </c>
      <c r="BU47" s="18">
        <v>0</v>
      </c>
      <c r="BV47" s="18">
        <v>0</v>
      </c>
      <c r="BW47" s="18">
        <v>0</v>
      </c>
      <c r="BX47" s="18">
        <v>0</v>
      </c>
      <c r="BY47" s="18">
        <v>0</v>
      </c>
      <c r="BZ47" s="13">
        <v>0</v>
      </c>
    </row>
    <row r="48" spans="1:78" x14ac:dyDescent="0.35">
      <c r="A48" s="4" t="s">
        <v>38</v>
      </c>
      <c r="B48" s="101">
        <v>0</v>
      </c>
      <c r="C48" s="102">
        <v>3124864.71</v>
      </c>
      <c r="D48" s="102">
        <v>0</v>
      </c>
      <c r="E48" s="102">
        <v>0</v>
      </c>
      <c r="F48" s="102">
        <v>0</v>
      </c>
      <c r="G48" s="102">
        <v>25684.2</v>
      </c>
      <c r="H48" s="103">
        <v>3150548.91</v>
      </c>
      <c r="I48" s="17">
        <v>0</v>
      </c>
      <c r="J48" s="18">
        <v>1742166.05</v>
      </c>
      <c r="K48" s="18">
        <v>0</v>
      </c>
      <c r="L48" s="18">
        <v>0</v>
      </c>
      <c r="M48" s="18">
        <v>0</v>
      </c>
      <c r="N48" s="18">
        <v>0</v>
      </c>
      <c r="O48" s="13">
        <v>1742166.05</v>
      </c>
      <c r="P48" s="17">
        <v>0</v>
      </c>
      <c r="Q48" s="18">
        <v>257614.05</v>
      </c>
      <c r="R48" s="18">
        <v>0</v>
      </c>
      <c r="S48" s="18">
        <v>0</v>
      </c>
      <c r="T48" s="18">
        <v>0</v>
      </c>
      <c r="U48" s="18">
        <v>0</v>
      </c>
      <c r="V48" s="13">
        <v>257614.05</v>
      </c>
      <c r="W48" s="17">
        <v>0</v>
      </c>
      <c r="X48" s="18">
        <v>0</v>
      </c>
      <c r="Y48" s="18">
        <v>0</v>
      </c>
      <c r="Z48" s="18">
        <v>0</v>
      </c>
      <c r="AA48" s="18">
        <v>0</v>
      </c>
      <c r="AB48" s="18">
        <v>25684.2</v>
      </c>
      <c r="AC48" s="13">
        <v>25684.2</v>
      </c>
      <c r="AD48" s="17">
        <v>0</v>
      </c>
      <c r="AE48" s="18">
        <v>0</v>
      </c>
      <c r="AF48" s="18">
        <v>0</v>
      </c>
      <c r="AG48" s="18">
        <v>0</v>
      </c>
      <c r="AH48" s="18">
        <v>0</v>
      </c>
      <c r="AI48" s="18">
        <v>0</v>
      </c>
      <c r="AJ48" s="13">
        <v>0</v>
      </c>
      <c r="AK48" s="17">
        <v>0</v>
      </c>
      <c r="AL48" s="18">
        <v>166860.47</v>
      </c>
      <c r="AM48" s="18">
        <v>0</v>
      </c>
      <c r="AN48" s="18">
        <v>0</v>
      </c>
      <c r="AO48" s="18">
        <v>0</v>
      </c>
      <c r="AP48" s="18">
        <v>0</v>
      </c>
      <c r="AQ48" s="13">
        <v>166860.47</v>
      </c>
      <c r="AR48" s="17">
        <v>0</v>
      </c>
      <c r="AS48" s="18">
        <v>97566.01</v>
      </c>
      <c r="AT48" s="18">
        <v>0</v>
      </c>
      <c r="AU48" s="18">
        <v>0</v>
      </c>
      <c r="AV48" s="18">
        <v>0</v>
      </c>
      <c r="AW48" s="18">
        <v>0</v>
      </c>
      <c r="AX48" s="13">
        <v>97566.01</v>
      </c>
      <c r="AY48" s="17">
        <v>0</v>
      </c>
      <c r="AZ48" s="18">
        <v>276522.90999999997</v>
      </c>
      <c r="BA48" s="18">
        <v>0</v>
      </c>
      <c r="BB48" s="18">
        <v>0</v>
      </c>
      <c r="BC48" s="18">
        <v>0</v>
      </c>
      <c r="BD48" s="18">
        <v>0</v>
      </c>
      <c r="BE48" s="13">
        <v>276522.90999999997</v>
      </c>
      <c r="BF48" s="17">
        <v>0</v>
      </c>
      <c r="BG48" s="18">
        <v>584135.22</v>
      </c>
      <c r="BH48" s="18">
        <v>0</v>
      </c>
      <c r="BI48" s="18">
        <v>0</v>
      </c>
      <c r="BJ48" s="18">
        <v>0</v>
      </c>
      <c r="BK48" s="18">
        <v>0</v>
      </c>
      <c r="BL48" s="13">
        <v>584135.22</v>
      </c>
      <c r="BM48" s="17">
        <v>0</v>
      </c>
      <c r="BN48" s="18">
        <v>0</v>
      </c>
      <c r="BO48" s="18">
        <v>0</v>
      </c>
      <c r="BP48" s="18">
        <v>0</v>
      </c>
      <c r="BQ48" s="18">
        <v>0</v>
      </c>
      <c r="BR48" s="18">
        <v>0</v>
      </c>
      <c r="BS48" s="13">
        <v>0</v>
      </c>
      <c r="BT48" s="17">
        <v>0</v>
      </c>
      <c r="BU48" s="18">
        <v>0</v>
      </c>
      <c r="BV48" s="18">
        <v>0</v>
      </c>
      <c r="BW48" s="18">
        <v>0</v>
      </c>
      <c r="BX48" s="18">
        <v>0</v>
      </c>
      <c r="BY48" s="18">
        <v>0</v>
      </c>
      <c r="BZ48" s="13">
        <v>0</v>
      </c>
    </row>
    <row r="49" spans="1:78" x14ac:dyDescent="0.35">
      <c r="A49" s="4" t="s">
        <v>39</v>
      </c>
      <c r="B49" s="101">
        <v>1271998</v>
      </c>
      <c r="C49" s="102">
        <v>4275993</v>
      </c>
      <c r="D49" s="102">
        <v>8536323</v>
      </c>
      <c r="E49" s="102">
        <v>0</v>
      </c>
      <c r="F49" s="102">
        <v>0</v>
      </c>
      <c r="G49" s="102">
        <v>80717</v>
      </c>
      <c r="H49" s="103">
        <v>14165031</v>
      </c>
      <c r="I49" s="17">
        <v>0</v>
      </c>
      <c r="J49" s="18">
        <v>2641529</v>
      </c>
      <c r="K49" s="18">
        <v>5376400</v>
      </c>
      <c r="L49" s="18">
        <v>0</v>
      </c>
      <c r="M49" s="18">
        <v>0</v>
      </c>
      <c r="N49" s="18">
        <v>0</v>
      </c>
      <c r="O49" s="13">
        <v>8017929</v>
      </c>
      <c r="P49" s="17">
        <v>1271998</v>
      </c>
      <c r="Q49" s="18">
        <v>562751</v>
      </c>
      <c r="R49" s="18">
        <v>3112420</v>
      </c>
      <c r="S49" s="18">
        <v>0</v>
      </c>
      <c r="T49" s="18">
        <v>0</v>
      </c>
      <c r="U49" s="18">
        <v>0</v>
      </c>
      <c r="V49" s="13">
        <v>4947169</v>
      </c>
      <c r="W49" s="17">
        <v>0</v>
      </c>
      <c r="X49" s="18">
        <v>0</v>
      </c>
      <c r="Y49" s="18">
        <v>0</v>
      </c>
      <c r="Z49" s="18">
        <v>0</v>
      </c>
      <c r="AA49" s="18">
        <v>0</v>
      </c>
      <c r="AB49" s="18">
        <v>0</v>
      </c>
      <c r="AC49" s="13">
        <v>0</v>
      </c>
      <c r="AD49" s="17">
        <v>0</v>
      </c>
      <c r="AE49" s="18">
        <v>0</v>
      </c>
      <c r="AF49" s="18">
        <v>1920</v>
      </c>
      <c r="AG49" s="18">
        <v>0</v>
      </c>
      <c r="AH49" s="18">
        <v>0</v>
      </c>
      <c r="AI49" s="18">
        <v>80717</v>
      </c>
      <c r="AJ49" s="13">
        <v>82637</v>
      </c>
      <c r="AK49" s="17">
        <v>0</v>
      </c>
      <c r="AL49" s="18">
        <v>0</v>
      </c>
      <c r="AM49" s="18">
        <v>0</v>
      </c>
      <c r="AN49" s="18">
        <v>0</v>
      </c>
      <c r="AO49" s="18">
        <v>0</v>
      </c>
      <c r="AP49" s="18">
        <v>0</v>
      </c>
      <c r="AQ49" s="13">
        <v>0</v>
      </c>
      <c r="AR49" s="17">
        <v>0</v>
      </c>
      <c r="AS49" s="18">
        <v>1520</v>
      </c>
      <c r="AT49" s="18">
        <v>0</v>
      </c>
      <c r="AU49" s="18">
        <v>0</v>
      </c>
      <c r="AV49" s="18">
        <v>0</v>
      </c>
      <c r="AW49" s="18">
        <v>0</v>
      </c>
      <c r="AX49" s="13">
        <v>1520</v>
      </c>
      <c r="AY49" s="17">
        <v>0</v>
      </c>
      <c r="AZ49" s="18">
        <v>82173</v>
      </c>
      <c r="BA49" s="18">
        <v>0</v>
      </c>
      <c r="BB49" s="18">
        <v>0</v>
      </c>
      <c r="BC49" s="18">
        <v>0</v>
      </c>
      <c r="BD49" s="18">
        <v>0</v>
      </c>
      <c r="BE49" s="13">
        <v>82173</v>
      </c>
      <c r="BF49" s="17">
        <v>0</v>
      </c>
      <c r="BG49" s="18">
        <v>988020</v>
      </c>
      <c r="BH49" s="18">
        <v>45583</v>
      </c>
      <c r="BI49" s="18">
        <v>0</v>
      </c>
      <c r="BJ49" s="18">
        <v>0</v>
      </c>
      <c r="BK49" s="18">
        <v>0</v>
      </c>
      <c r="BL49" s="13">
        <v>1033603</v>
      </c>
      <c r="BM49" s="17">
        <v>0</v>
      </c>
      <c r="BN49" s="18">
        <v>0</v>
      </c>
      <c r="BO49" s="18">
        <v>0</v>
      </c>
      <c r="BP49" s="18">
        <v>0</v>
      </c>
      <c r="BQ49" s="18">
        <v>0</v>
      </c>
      <c r="BR49" s="18">
        <v>0</v>
      </c>
      <c r="BS49" s="13">
        <v>0</v>
      </c>
      <c r="BT49" s="17">
        <v>0</v>
      </c>
      <c r="BU49" s="18">
        <v>0</v>
      </c>
      <c r="BV49" s="18">
        <v>0</v>
      </c>
      <c r="BW49" s="18">
        <v>0</v>
      </c>
      <c r="BX49" s="18">
        <v>0</v>
      </c>
      <c r="BY49" s="18">
        <v>0</v>
      </c>
      <c r="BZ49" s="13">
        <v>0</v>
      </c>
    </row>
    <row r="50" spans="1:78" x14ac:dyDescent="0.35">
      <c r="A50" s="4" t="s">
        <v>40</v>
      </c>
      <c r="B50" s="101">
        <v>0</v>
      </c>
      <c r="C50" s="102">
        <v>144396</v>
      </c>
      <c r="D50" s="102">
        <v>227292</v>
      </c>
      <c r="E50" s="102">
        <v>0</v>
      </c>
      <c r="F50" s="102">
        <v>0</v>
      </c>
      <c r="G50" s="102">
        <v>69636</v>
      </c>
      <c r="H50" s="103">
        <v>441324</v>
      </c>
      <c r="I50" s="17">
        <v>0</v>
      </c>
      <c r="J50" s="18">
        <v>31728</v>
      </c>
      <c r="K50" s="18">
        <v>173180</v>
      </c>
      <c r="L50" s="18">
        <v>0</v>
      </c>
      <c r="M50" s="18">
        <v>0</v>
      </c>
      <c r="N50" s="18">
        <v>0</v>
      </c>
      <c r="O50" s="13">
        <v>204908</v>
      </c>
      <c r="P50" s="17">
        <v>0</v>
      </c>
      <c r="Q50" s="18">
        <v>0</v>
      </c>
      <c r="R50" s="18">
        <v>54112</v>
      </c>
      <c r="S50" s="18">
        <v>0</v>
      </c>
      <c r="T50" s="18">
        <v>0</v>
      </c>
      <c r="U50" s="18">
        <v>69636</v>
      </c>
      <c r="V50" s="13">
        <v>123748</v>
      </c>
      <c r="W50" s="17">
        <v>0</v>
      </c>
      <c r="X50" s="18">
        <v>0</v>
      </c>
      <c r="Y50" s="18">
        <v>0</v>
      </c>
      <c r="Z50" s="18">
        <v>0</v>
      </c>
      <c r="AA50" s="18">
        <v>0</v>
      </c>
      <c r="AB50" s="18">
        <v>0</v>
      </c>
      <c r="AC50" s="13">
        <v>0</v>
      </c>
      <c r="AD50" s="17">
        <v>0</v>
      </c>
      <c r="AE50" s="18">
        <v>0</v>
      </c>
      <c r="AF50" s="18">
        <v>0</v>
      </c>
      <c r="AG50" s="18">
        <v>0</v>
      </c>
      <c r="AH50" s="18">
        <v>0</v>
      </c>
      <c r="AI50" s="18">
        <v>0</v>
      </c>
      <c r="AJ50" s="13">
        <v>0</v>
      </c>
      <c r="AK50" s="17">
        <v>0</v>
      </c>
      <c r="AL50" s="18">
        <v>19511</v>
      </c>
      <c r="AM50" s="18">
        <v>0</v>
      </c>
      <c r="AN50" s="18">
        <v>0</v>
      </c>
      <c r="AO50" s="18">
        <v>0</v>
      </c>
      <c r="AP50" s="18">
        <v>0</v>
      </c>
      <c r="AQ50" s="13">
        <v>19511</v>
      </c>
      <c r="AR50" s="17">
        <v>0</v>
      </c>
      <c r="AS50" s="18">
        <v>0</v>
      </c>
      <c r="AT50" s="18">
        <v>0</v>
      </c>
      <c r="AU50" s="18">
        <v>0</v>
      </c>
      <c r="AV50" s="18">
        <v>0</v>
      </c>
      <c r="AW50" s="18">
        <v>0</v>
      </c>
      <c r="AX50" s="13">
        <v>0</v>
      </c>
      <c r="AY50" s="17">
        <v>0</v>
      </c>
      <c r="AZ50" s="18">
        <v>59750</v>
      </c>
      <c r="BA50" s="18">
        <v>0</v>
      </c>
      <c r="BB50" s="18">
        <v>0</v>
      </c>
      <c r="BC50" s="18">
        <v>0</v>
      </c>
      <c r="BD50" s="18">
        <v>0</v>
      </c>
      <c r="BE50" s="13">
        <v>59750</v>
      </c>
      <c r="BF50" s="17">
        <v>0</v>
      </c>
      <c r="BG50" s="18">
        <v>33407</v>
      </c>
      <c r="BH50" s="18">
        <v>0</v>
      </c>
      <c r="BI50" s="18">
        <v>0</v>
      </c>
      <c r="BJ50" s="18">
        <v>0</v>
      </c>
      <c r="BK50" s="18">
        <v>0</v>
      </c>
      <c r="BL50" s="13">
        <v>33407</v>
      </c>
      <c r="BM50" s="17">
        <v>0</v>
      </c>
      <c r="BN50" s="18">
        <v>0</v>
      </c>
      <c r="BO50" s="18">
        <v>0</v>
      </c>
      <c r="BP50" s="18">
        <v>0</v>
      </c>
      <c r="BQ50" s="18">
        <v>0</v>
      </c>
      <c r="BR50" s="18">
        <v>0</v>
      </c>
      <c r="BS50" s="13">
        <v>0</v>
      </c>
      <c r="BT50" s="17">
        <v>0</v>
      </c>
      <c r="BU50" s="18">
        <v>0</v>
      </c>
      <c r="BV50" s="18">
        <v>0</v>
      </c>
      <c r="BW50" s="18">
        <v>0</v>
      </c>
      <c r="BX50" s="18">
        <v>0</v>
      </c>
      <c r="BY50" s="18">
        <v>0</v>
      </c>
      <c r="BZ50" s="13">
        <v>0</v>
      </c>
    </row>
    <row r="51" spans="1:78" x14ac:dyDescent="0.35">
      <c r="A51" s="4" t="s">
        <v>41</v>
      </c>
      <c r="B51" s="101">
        <v>28476</v>
      </c>
      <c r="C51" s="102">
        <v>5160108.5600000005</v>
      </c>
      <c r="D51" s="102">
        <v>10232713.130000001</v>
      </c>
      <c r="E51" s="102">
        <v>0</v>
      </c>
      <c r="F51" s="102">
        <v>0</v>
      </c>
      <c r="G51" s="102">
        <v>578511</v>
      </c>
      <c r="H51" s="103">
        <v>15999808.690000001</v>
      </c>
      <c r="I51" s="17">
        <v>0</v>
      </c>
      <c r="J51" s="18">
        <v>3548845.43</v>
      </c>
      <c r="K51" s="18">
        <v>8213215.5600000005</v>
      </c>
      <c r="L51" s="18">
        <v>0</v>
      </c>
      <c r="M51" s="18">
        <v>0</v>
      </c>
      <c r="N51" s="18">
        <v>0</v>
      </c>
      <c r="O51" s="13">
        <v>11762060.99</v>
      </c>
      <c r="P51" s="17">
        <v>28476</v>
      </c>
      <c r="Q51" s="18">
        <v>198419.5</v>
      </c>
      <c r="R51" s="18">
        <v>2019497.57</v>
      </c>
      <c r="S51" s="18">
        <v>0</v>
      </c>
      <c r="T51" s="18">
        <v>0</v>
      </c>
      <c r="U51" s="18">
        <v>0</v>
      </c>
      <c r="V51" s="13">
        <v>2246393.0700000003</v>
      </c>
      <c r="W51" s="17">
        <v>0</v>
      </c>
      <c r="X51" s="18">
        <v>0</v>
      </c>
      <c r="Y51" s="18">
        <v>0</v>
      </c>
      <c r="Z51" s="18">
        <v>0</v>
      </c>
      <c r="AA51" s="18">
        <v>0</v>
      </c>
      <c r="AB51" s="18">
        <v>0</v>
      </c>
      <c r="AC51" s="13">
        <v>0</v>
      </c>
      <c r="AD51" s="17">
        <v>0</v>
      </c>
      <c r="AE51" s="18">
        <v>8535</v>
      </c>
      <c r="AF51" s="18">
        <v>0</v>
      </c>
      <c r="AG51" s="18">
        <v>0</v>
      </c>
      <c r="AH51" s="18">
        <v>0</v>
      </c>
      <c r="AI51" s="18">
        <v>0</v>
      </c>
      <c r="AJ51" s="13">
        <v>8535</v>
      </c>
      <c r="AK51" s="17">
        <v>0</v>
      </c>
      <c r="AL51" s="18">
        <v>0</v>
      </c>
      <c r="AM51" s="18">
        <v>0</v>
      </c>
      <c r="AN51" s="18">
        <v>0</v>
      </c>
      <c r="AO51" s="18">
        <v>0</v>
      </c>
      <c r="AP51" s="18">
        <v>0</v>
      </c>
      <c r="AQ51" s="13">
        <v>0</v>
      </c>
      <c r="AR51" s="17">
        <v>0</v>
      </c>
      <c r="AS51" s="18">
        <v>102300</v>
      </c>
      <c r="AT51" s="18">
        <v>0</v>
      </c>
      <c r="AU51" s="18">
        <v>0</v>
      </c>
      <c r="AV51" s="18">
        <v>0</v>
      </c>
      <c r="AW51" s="18">
        <v>0</v>
      </c>
      <c r="AX51" s="13">
        <v>102300</v>
      </c>
      <c r="AY51" s="17">
        <v>0</v>
      </c>
      <c r="AZ51" s="18">
        <v>163141.63</v>
      </c>
      <c r="BA51" s="18">
        <v>0</v>
      </c>
      <c r="BB51" s="18">
        <v>0</v>
      </c>
      <c r="BC51" s="18">
        <v>0</v>
      </c>
      <c r="BD51" s="18">
        <v>578511</v>
      </c>
      <c r="BE51" s="13">
        <v>741652.63</v>
      </c>
      <c r="BF51" s="17">
        <v>0</v>
      </c>
      <c r="BG51" s="18">
        <v>1138867</v>
      </c>
      <c r="BH51" s="18">
        <v>0</v>
      </c>
      <c r="BI51" s="18">
        <v>0</v>
      </c>
      <c r="BJ51" s="18">
        <v>0</v>
      </c>
      <c r="BK51" s="18">
        <v>0</v>
      </c>
      <c r="BL51" s="13">
        <v>1138867</v>
      </c>
      <c r="BM51" s="17">
        <v>0</v>
      </c>
      <c r="BN51" s="18">
        <v>0</v>
      </c>
      <c r="BO51" s="18">
        <v>0</v>
      </c>
      <c r="BP51" s="18">
        <v>0</v>
      </c>
      <c r="BQ51" s="18">
        <v>0</v>
      </c>
      <c r="BR51" s="18">
        <v>0</v>
      </c>
      <c r="BS51" s="13">
        <v>0</v>
      </c>
      <c r="BT51" s="17">
        <v>0</v>
      </c>
      <c r="BU51" s="18">
        <v>0</v>
      </c>
      <c r="BV51" s="18">
        <v>0</v>
      </c>
      <c r="BW51" s="18">
        <v>0</v>
      </c>
      <c r="BX51" s="18">
        <v>0</v>
      </c>
      <c r="BY51" s="18">
        <v>0</v>
      </c>
      <c r="BZ51" s="13">
        <v>0</v>
      </c>
    </row>
    <row r="52" spans="1:78" x14ac:dyDescent="0.35">
      <c r="A52" s="4" t="s">
        <v>42</v>
      </c>
      <c r="B52" s="101">
        <v>255267.39</v>
      </c>
      <c r="C52" s="102">
        <v>11998962.52</v>
      </c>
      <c r="D52" s="102">
        <v>6782619.0499999998</v>
      </c>
      <c r="E52" s="102">
        <v>482485.87</v>
      </c>
      <c r="F52" s="102">
        <v>776806.01</v>
      </c>
      <c r="G52" s="102">
        <v>0</v>
      </c>
      <c r="H52" s="103">
        <v>20296140.84</v>
      </c>
      <c r="I52" s="17">
        <v>1260</v>
      </c>
      <c r="J52" s="18">
        <v>11669480</v>
      </c>
      <c r="K52" s="18">
        <v>4102510.05</v>
      </c>
      <c r="L52" s="18">
        <v>396332.87</v>
      </c>
      <c r="M52" s="18">
        <v>518701.00999999995</v>
      </c>
      <c r="N52" s="18">
        <v>0</v>
      </c>
      <c r="O52" s="13">
        <v>16688283.93</v>
      </c>
      <c r="P52" s="17">
        <v>254007.39</v>
      </c>
      <c r="Q52" s="18">
        <v>106521.52</v>
      </c>
      <c r="R52" s="18">
        <v>2680109</v>
      </c>
      <c r="S52" s="18">
        <v>0</v>
      </c>
      <c r="T52" s="18">
        <v>186535</v>
      </c>
      <c r="U52" s="18">
        <v>0</v>
      </c>
      <c r="V52" s="13">
        <v>3227172.91</v>
      </c>
      <c r="W52" s="17">
        <v>0</v>
      </c>
      <c r="X52" s="18">
        <v>0</v>
      </c>
      <c r="Y52" s="18">
        <v>0</v>
      </c>
      <c r="Z52" s="18">
        <v>0</v>
      </c>
      <c r="AA52" s="18">
        <v>0</v>
      </c>
      <c r="AB52" s="18">
        <v>0</v>
      </c>
      <c r="AC52" s="13">
        <v>0</v>
      </c>
      <c r="AD52" s="17">
        <v>0</v>
      </c>
      <c r="AE52" s="18">
        <v>0</v>
      </c>
      <c r="AF52" s="18">
        <v>0</v>
      </c>
      <c r="AG52" s="18">
        <v>86153</v>
      </c>
      <c r="AH52" s="18">
        <v>0</v>
      </c>
      <c r="AI52" s="18">
        <v>0</v>
      </c>
      <c r="AJ52" s="13">
        <v>86153</v>
      </c>
      <c r="AK52" s="17">
        <v>0</v>
      </c>
      <c r="AL52" s="18">
        <v>0</v>
      </c>
      <c r="AM52" s="18">
        <v>0</v>
      </c>
      <c r="AN52" s="18">
        <v>0</v>
      </c>
      <c r="AO52" s="18">
        <v>0</v>
      </c>
      <c r="AP52" s="18">
        <v>0</v>
      </c>
      <c r="AQ52" s="13">
        <v>0</v>
      </c>
      <c r="AR52" s="17">
        <v>0</v>
      </c>
      <c r="AS52" s="18">
        <v>206670</v>
      </c>
      <c r="AT52" s="18">
        <v>0</v>
      </c>
      <c r="AU52" s="18">
        <v>0</v>
      </c>
      <c r="AV52" s="18">
        <v>16333</v>
      </c>
      <c r="AW52" s="18">
        <v>0</v>
      </c>
      <c r="AX52" s="13">
        <v>223003</v>
      </c>
      <c r="AY52" s="17">
        <v>0</v>
      </c>
      <c r="AZ52" s="18">
        <v>0</v>
      </c>
      <c r="BA52" s="18">
        <v>0</v>
      </c>
      <c r="BB52" s="18">
        <v>0</v>
      </c>
      <c r="BC52" s="18">
        <v>0</v>
      </c>
      <c r="BD52" s="18">
        <v>0</v>
      </c>
      <c r="BE52" s="13">
        <v>0</v>
      </c>
      <c r="BF52" s="17">
        <v>0</v>
      </c>
      <c r="BG52" s="18">
        <v>16291</v>
      </c>
      <c r="BH52" s="18">
        <v>0</v>
      </c>
      <c r="BI52" s="18">
        <v>0</v>
      </c>
      <c r="BJ52" s="18">
        <v>6990</v>
      </c>
      <c r="BK52" s="18">
        <v>0</v>
      </c>
      <c r="BL52" s="13">
        <v>23281</v>
      </c>
      <c r="BM52" s="17">
        <v>0</v>
      </c>
      <c r="BN52" s="18">
        <v>0</v>
      </c>
      <c r="BO52" s="18">
        <v>0</v>
      </c>
      <c r="BP52" s="18">
        <v>0</v>
      </c>
      <c r="BQ52" s="18">
        <v>0</v>
      </c>
      <c r="BR52" s="18">
        <v>0</v>
      </c>
      <c r="BS52" s="13">
        <v>0</v>
      </c>
      <c r="BT52" s="17">
        <v>0</v>
      </c>
      <c r="BU52" s="18">
        <v>0</v>
      </c>
      <c r="BV52" s="18">
        <v>0</v>
      </c>
      <c r="BW52" s="18">
        <v>0</v>
      </c>
      <c r="BX52" s="18">
        <v>48247</v>
      </c>
      <c r="BY52" s="18">
        <v>0</v>
      </c>
      <c r="BZ52" s="13">
        <v>48247</v>
      </c>
    </row>
    <row r="53" spans="1:78" x14ac:dyDescent="0.35">
      <c r="A53" s="4" t="s">
        <v>43</v>
      </c>
      <c r="B53" s="101">
        <v>0</v>
      </c>
      <c r="C53" s="102">
        <v>18252448.859999999</v>
      </c>
      <c r="D53" s="102">
        <v>0</v>
      </c>
      <c r="E53" s="102">
        <v>1730046.96</v>
      </c>
      <c r="F53" s="102">
        <v>0</v>
      </c>
      <c r="G53" s="102">
        <v>35817090.730000004</v>
      </c>
      <c r="H53" s="103">
        <v>55799586.550000004</v>
      </c>
      <c r="I53" s="17">
        <v>0</v>
      </c>
      <c r="J53" s="18">
        <v>5244604.66</v>
      </c>
      <c r="K53" s="18">
        <v>0</v>
      </c>
      <c r="L53" s="18">
        <v>0</v>
      </c>
      <c r="M53" s="18">
        <v>0</v>
      </c>
      <c r="N53" s="18">
        <v>1022765.52</v>
      </c>
      <c r="O53" s="13">
        <v>6267370.1799999997</v>
      </c>
      <c r="P53" s="17">
        <v>0</v>
      </c>
      <c r="Q53" s="18">
        <v>0</v>
      </c>
      <c r="R53" s="18">
        <v>0</v>
      </c>
      <c r="S53" s="18">
        <v>0</v>
      </c>
      <c r="T53" s="18">
        <v>0</v>
      </c>
      <c r="U53" s="18">
        <v>26721808.550000001</v>
      </c>
      <c r="V53" s="13">
        <v>26721808.550000001</v>
      </c>
      <c r="W53" s="17">
        <v>0</v>
      </c>
      <c r="X53" s="18">
        <v>0</v>
      </c>
      <c r="Y53" s="18">
        <v>0</v>
      </c>
      <c r="Z53" s="18">
        <v>0</v>
      </c>
      <c r="AA53" s="18">
        <v>0</v>
      </c>
      <c r="AB53" s="18">
        <v>0</v>
      </c>
      <c r="AC53" s="13">
        <v>0</v>
      </c>
      <c r="AD53" s="17">
        <v>0</v>
      </c>
      <c r="AE53" s="18">
        <v>0</v>
      </c>
      <c r="AF53" s="18">
        <v>0</v>
      </c>
      <c r="AG53" s="18">
        <v>0</v>
      </c>
      <c r="AH53" s="18">
        <v>0</v>
      </c>
      <c r="AI53" s="18">
        <v>0</v>
      </c>
      <c r="AJ53" s="13">
        <v>0</v>
      </c>
      <c r="AK53" s="17">
        <v>0</v>
      </c>
      <c r="AL53" s="18">
        <v>13007844.199999999</v>
      </c>
      <c r="AM53" s="18">
        <v>0</v>
      </c>
      <c r="AN53" s="18">
        <v>0</v>
      </c>
      <c r="AO53" s="18">
        <v>0</v>
      </c>
      <c r="AP53" s="18">
        <v>8072516.6600000001</v>
      </c>
      <c r="AQ53" s="13">
        <v>21080360.859999999</v>
      </c>
      <c r="AR53" s="17">
        <v>0</v>
      </c>
      <c r="AS53" s="18">
        <v>0</v>
      </c>
      <c r="AT53" s="18">
        <v>0</v>
      </c>
      <c r="AU53" s="18">
        <v>0</v>
      </c>
      <c r="AV53" s="18">
        <v>0</v>
      </c>
      <c r="AW53" s="18">
        <v>0</v>
      </c>
      <c r="AX53" s="13">
        <v>0</v>
      </c>
      <c r="AY53" s="17">
        <v>0</v>
      </c>
      <c r="AZ53" s="18">
        <v>0</v>
      </c>
      <c r="BA53" s="18">
        <v>0</v>
      </c>
      <c r="BB53" s="18">
        <v>1730046.96</v>
      </c>
      <c r="BC53" s="18">
        <v>0</v>
      </c>
      <c r="BD53" s="18">
        <v>0</v>
      </c>
      <c r="BE53" s="13">
        <v>1730046.96</v>
      </c>
      <c r="BF53" s="17">
        <v>0</v>
      </c>
      <c r="BG53" s="18">
        <v>0</v>
      </c>
      <c r="BH53" s="18">
        <v>0</v>
      </c>
      <c r="BI53" s="18">
        <v>0</v>
      </c>
      <c r="BJ53" s="18">
        <v>0</v>
      </c>
      <c r="BK53" s="18">
        <v>0</v>
      </c>
      <c r="BL53" s="13">
        <v>0</v>
      </c>
      <c r="BM53" s="17">
        <v>0</v>
      </c>
      <c r="BN53" s="18">
        <v>0</v>
      </c>
      <c r="BO53" s="18">
        <v>0</v>
      </c>
      <c r="BP53" s="18">
        <v>0</v>
      </c>
      <c r="BQ53" s="18">
        <v>0</v>
      </c>
      <c r="BR53" s="18">
        <v>0</v>
      </c>
      <c r="BS53" s="13">
        <v>0</v>
      </c>
      <c r="BT53" s="17">
        <v>0</v>
      </c>
      <c r="BU53" s="18">
        <v>0</v>
      </c>
      <c r="BV53" s="18">
        <v>0</v>
      </c>
      <c r="BW53" s="18">
        <v>0</v>
      </c>
      <c r="BX53" s="18">
        <v>0</v>
      </c>
      <c r="BY53" s="18">
        <v>0</v>
      </c>
      <c r="BZ53" s="13">
        <v>0</v>
      </c>
    </row>
    <row r="54" spans="1:78" x14ac:dyDescent="0.35">
      <c r="A54" s="4" t="s">
        <v>44</v>
      </c>
      <c r="B54" s="101">
        <v>0</v>
      </c>
      <c r="C54" s="102">
        <v>10948014</v>
      </c>
      <c r="D54" s="102">
        <v>6311207.1399999997</v>
      </c>
      <c r="E54" s="102">
        <v>0</v>
      </c>
      <c r="F54" s="102">
        <v>0</v>
      </c>
      <c r="G54" s="102">
        <v>7913667</v>
      </c>
      <c r="H54" s="103">
        <v>25172888.140000001</v>
      </c>
      <c r="I54" s="17">
        <v>0</v>
      </c>
      <c r="J54" s="18">
        <v>581768</v>
      </c>
      <c r="K54" s="18">
        <v>1299874</v>
      </c>
      <c r="L54" s="18">
        <v>0</v>
      </c>
      <c r="M54" s="18">
        <v>0</v>
      </c>
      <c r="N54" s="18">
        <v>5942197</v>
      </c>
      <c r="O54" s="13">
        <v>7823839</v>
      </c>
      <c r="P54" s="17">
        <v>0</v>
      </c>
      <c r="Q54" s="18">
        <v>0</v>
      </c>
      <c r="R54" s="18">
        <v>4994214</v>
      </c>
      <c r="S54" s="18">
        <v>0</v>
      </c>
      <c r="T54" s="18">
        <v>0</v>
      </c>
      <c r="U54" s="18">
        <v>1259430</v>
      </c>
      <c r="V54" s="13">
        <v>6253644</v>
      </c>
      <c r="W54" s="17">
        <v>0</v>
      </c>
      <c r="X54" s="18">
        <v>0</v>
      </c>
      <c r="Y54" s="18">
        <v>0</v>
      </c>
      <c r="Z54" s="18">
        <v>0</v>
      </c>
      <c r="AA54" s="18">
        <v>0</v>
      </c>
      <c r="AB54" s="18">
        <v>0</v>
      </c>
      <c r="AC54" s="13">
        <v>0</v>
      </c>
      <c r="AD54" s="17">
        <v>0</v>
      </c>
      <c r="AE54" s="18">
        <v>0</v>
      </c>
      <c r="AF54" s="18">
        <v>0</v>
      </c>
      <c r="AG54" s="18">
        <v>0</v>
      </c>
      <c r="AH54" s="18">
        <v>0</v>
      </c>
      <c r="AI54" s="18">
        <v>178740</v>
      </c>
      <c r="AJ54" s="13">
        <v>178740</v>
      </c>
      <c r="AK54" s="17">
        <v>0</v>
      </c>
      <c r="AL54" s="18">
        <v>0</v>
      </c>
      <c r="AM54" s="18">
        <v>0</v>
      </c>
      <c r="AN54" s="18">
        <v>0</v>
      </c>
      <c r="AO54" s="18">
        <v>0</v>
      </c>
      <c r="AP54" s="18">
        <v>385</v>
      </c>
      <c r="AQ54" s="13">
        <v>385</v>
      </c>
      <c r="AR54" s="17">
        <v>0</v>
      </c>
      <c r="AS54" s="18">
        <v>0</v>
      </c>
      <c r="AT54" s="18">
        <v>0</v>
      </c>
      <c r="AU54" s="18">
        <v>0</v>
      </c>
      <c r="AV54" s="18">
        <v>0</v>
      </c>
      <c r="AW54" s="18">
        <v>0</v>
      </c>
      <c r="AX54" s="13">
        <v>0</v>
      </c>
      <c r="AY54" s="17">
        <v>0</v>
      </c>
      <c r="AZ54" s="18">
        <v>0</v>
      </c>
      <c r="BA54" s="18">
        <v>0</v>
      </c>
      <c r="BB54" s="18">
        <v>0</v>
      </c>
      <c r="BC54" s="18">
        <v>0</v>
      </c>
      <c r="BD54" s="18">
        <v>527615</v>
      </c>
      <c r="BE54" s="13">
        <v>527615</v>
      </c>
      <c r="BF54" s="17">
        <v>0</v>
      </c>
      <c r="BG54" s="18">
        <v>10366246</v>
      </c>
      <c r="BH54" s="18">
        <v>17119.14</v>
      </c>
      <c r="BI54" s="18">
        <v>0</v>
      </c>
      <c r="BJ54" s="18">
        <v>0</v>
      </c>
      <c r="BK54" s="18">
        <v>5300</v>
      </c>
      <c r="BL54" s="13">
        <v>10388665.140000001</v>
      </c>
      <c r="BM54" s="17">
        <v>0</v>
      </c>
      <c r="BN54" s="18">
        <v>0</v>
      </c>
      <c r="BO54" s="18">
        <v>0</v>
      </c>
      <c r="BP54" s="18">
        <v>0</v>
      </c>
      <c r="BQ54" s="18">
        <v>0</v>
      </c>
      <c r="BR54" s="18">
        <v>0</v>
      </c>
      <c r="BS54" s="13">
        <v>0</v>
      </c>
      <c r="BT54" s="17">
        <v>0</v>
      </c>
      <c r="BU54" s="18">
        <v>0</v>
      </c>
      <c r="BV54" s="18">
        <v>0</v>
      </c>
      <c r="BW54" s="18">
        <v>0</v>
      </c>
      <c r="BX54" s="18">
        <v>0</v>
      </c>
      <c r="BY54" s="18">
        <v>0</v>
      </c>
      <c r="BZ54" s="13">
        <v>0</v>
      </c>
    </row>
    <row r="55" spans="1:78" x14ac:dyDescent="0.35">
      <c r="A55" s="140" t="s">
        <v>277</v>
      </c>
      <c r="B55" s="101">
        <v>2047079.53</v>
      </c>
      <c r="C55" s="102">
        <v>19452572.655198865</v>
      </c>
      <c r="D55" s="102">
        <v>0</v>
      </c>
      <c r="E55" s="102">
        <v>999630.30043844902</v>
      </c>
      <c r="F55" s="102">
        <v>175790.55</v>
      </c>
      <c r="G55" s="102">
        <v>4653817.2142000003</v>
      </c>
      <c r="H55" s="103">
        <v>27328890.249837313</v>
      </c>
      <c r="I55" s="17">
        <v>0</v>
      </c>
      <c r="J55" s="18">
        <v>5483220.9700000016</v>
      </c>
      <c r="K55" s="18">
        <v>0</v>
      </c>
      <c r="L55" s="18">
        <v>0</v>
      </c>
      <c r="M55" s="18">
        <v>0</v>
      </c>
      <c r="N55" s="18">
        <v>642838.09900000051</v>
      </c>
      <c r="O55" s="13">
        <v>6126059.069000002</v>
      </c>
      <c r="P55" s="17">
        <v>2047079.53</v>
      </c>
      <c r="Q55" s="18" t="s">
        <v>268</v>
      </c>
      <c r="R55" s="18">
        <v>0</v>
      </c>
      <c r="S55" s="18">
        <v>17500</v>
      </c>
      <c r="T55" s="18">
        <v>175790.55</v>
      </c>
      <c r="U55" s="18">
        <v>2966946.7851999998</v>
      </c>
      <c r="V55" s="13">
        <v>5207316.8651999999</v>
      </c>
      <c r="W55" s="17">
        <v>0</v>
      </c>
      <c r="X55" s="18">
        <v>0</v>
      </c>
      <c r="Y55" s="18">
        <v>0</v>
      </c>
      <c r="Z55" s="18">
        <v>0</v>
      </c>
      <c r="AA55" s="18">
        <v>0</v>
      </c>
      <c r="AB55" s="18">
        <v>0</v>
      </c>
      <c r="AC55" s="13">
        <v>0</v>
      </c>
      <c r="AD55" s="17">
        <v>0</v>
      </c>
      <c r="AE55" s="18">
        <v>0</v>
      </c>
      <c r="AF55" s="18">
        <v>0</v>
      </c>
      <c r="AG55" s="18">
        <v>0</v>
      </c>
      <c r="AH55" s="18">
        <v>0</v>
      </c>
      <c r="AI55" s="18">
        <v>21200</v>
      </c>
      <c r="AJ55" s="13">
        <v>21200</v>
      </c>
      <c r="AK55" s="17">
        <v>0</v>
      </c>
      <c r="AL55" s="18">
        <v>0</v>
      </c>
      <c r="AM55" s="18">
        <v>0</v>
      </c>
      <c r="AN55" s="18">
        <v>0</v>
      </c>
      <c r="AO55" s="18">
        <v>0</v>
      </c>
      <c r="AP55" s="18">
        <v>0</v>
      </c>
      <c r="AQ55" s="13">
        <v>0</v>
      </c>
      <c r="AR55" s="17">
        <v>0</v>
      </c>
      <c r="AS55" s="18">
        <v>0</v>
      </c>
      <c r="AT55" s="18">
        <v>0</v>
      </c>
      <c r="AU55" s="18">
        <v>0</v>
      </c>
      <c r="AV55" s="18">
        <v>0</v>
      </c>
      <c r="AW55" s="18">
        <v>0</v>
      </c>
      <c r="AX55" s="13">
        <v>0</v>
      </c>
      <c r="AY55" s="17">
        <v>0</v>
      </c>
      <c r="AZ55" s="18">
        <v>13961750.695198864</v>
      </c>
      <c r="BA55" s="18">
        <v>0</v>
      </c>
      <c r="BB55" s="18">
        <v>707234.25000000012</v>
      </c>
      <c r="BC55" s="18">
        <v>0</v>
      </c>
      <c r="BD55" s="18">
        <v>1022832.33</v>
      </c>
      <c r="BE55" s="13">
        <v>15691817.275198864</v>
      </c>
      <c r="BF55" s="17">
        <v>0</v>
      </c>
      <c r="BG55" s="18">
        <v>7600.99</v>
      </c>
      <c r="BH55" s="18">
        <v>0</v>
      </c>
      <c r="BI55" s="18">
        <v>73538</v>
      </c>
      <c r="BJ55" s="18">
        <v>0</v>
      </c>
      <c r="BK55" s="18">
        <v>0</v>
      </c>
      <c r="BL55" s="13">
        <v>81138.990000000005</v>
      </c>
      <c r="BM55" s="17">
        <v>0</v>
      </c>
      <c r="BN55" s="18">
        <v>0</v>
      </c>
      <c r="BO55" s="18">
        <v>0</v>
      </c>
      <c r="BP55" s="18">
        <v>0</v>
      </c>
      <c r="BQ55" s="18">
        <v>0</v>
      </c>
      <c r="BR55" s="18">
        <v>0</v>
      </c>
      <c r="BS55" s="13">
        <v>0</v>
      </c>
      <c r="BT55" s="17">
        <v>0</v>
      </c>
      <c r="BU55" s="18">
        <v>0</v>
      </c>
      <c r="BV55" s="18">
        <v>0</v>
      </c>
      <c r="BW55" s="18">
        <v>201358.0504384489</v>
      </c>
      <c r="BX55" s="18">
        <v>0</v>
      </c>
      <c r="BY55" s="18">
        <v>0</v>
      </c>
      <c r="BZ55" s="13">
        <v>201358.0504384489</v>
      </c>
    </row>
    <row r="56" spans="1:78" x14ac:dyDescent="0.35">
      <c r="A56" s="4" t="s">
        <v>45</v>
      </c>
      <c r="B56" s="101">
        <v>1904000</v>
      </c>
      <c r="C56" s="102">
        <v>5154000</v>
      </c>
      <c r="D56" s="102">
        <v>3518000</v>
      </c>
      <c r="E56" s="102">
        <v>517000</v>
      </c>
      <c r="F56" s="102">
        <v>712000</v>
      </c>
      <c r="G56" s="102">
        <v>298000</v>
      </c>
      <c r="H56" s="103">
        <v>12103000</v>
      </c>
      <c r="I56" s="17">
        <v>1901000</v>
      </c>
      <c r="J56" s="18">
        <v>3844000</v>
      </c>
      <c r="K56" s="18">
        <v>2543000</v>
      </c>
      <c r="L56" s="18">
        <v>157000</v>
      </c>
      <c r="M56" s="18">
        <v>669000</v>
      </c>
      <c r="N56" s="18">
        <v>0</v>
      </c>
      <c r="O56" s="13">
        <v>9114000</v>
      </c>
      <c r="P56" s="17">
        <v>0</v>
      </c>
      <c r="Q56" s="18">
        <v>0</v>
      </c>
      <c r="R56" s="18">
        <v>623000</v>
      </c>
      <c r="S56" s="18">
        <v>346000</v>
      </c>
      <c r="T56" s="18">
        <v>0</v>
      </c>
      <c r="U56" s="18">
        <v>0</v>
      </c>
      <c r="V56" s="13">
        <v>969000</v>
      </c>
      <c r="W56" s="17">
        <v>0</v>
      </c>
      <c r="X56" s="18">
        <v>27000</v>
      </c>
      <c r="Y56" s="18">
        <v>352000</v>
      </c>
      <c r="Z56" s="18">
        <v>0</v>
      </c>
      <c r="AA56" s="18">
        <v>0</v>
      </c>
      <c r="AB56" s="18">
        <v>0</v>
      </c>
      <c r="AC56" s="13">
        <v>379000</v>
      </c>
      <c r="AD56" s="17">
        <v>0</v>
      </c>
      <c r="AE56" s="18">
        <v>1000</v>
      </c>
      <c r="AF56" s="18">
        <v>0</v>
      </c>
      <c r="AG56" s="18">
        <v>14000</v>
      </c>
      <c r="AH56" s="18">
        <v>0</v>
      </c>
      <c r="AI56" s="18">
        <v>43000</v>
      </c>
      <c r="AJ56" s="13">
        <v>58000</v>
      </c>
      <c r="AK56" s="17">
        <v>3000</v>
      </c>
      <c r="AL56" s="18">
        <v>1277000</v>
      </c>
      <c r="AM56" s="18">
        <v>0</v>
      </c>
      <c r="AN56" s="18">
        <v>0</v>
      </c>
      <c r="AO56" s="18">
        <v>0</v>
      </c>
      <c r="AP56" s="18">
        <v>0</v>
      </c>
      <c r="AQ56" s="13">
        <v>1280000</v>
      </c>
      <c r="AR56" s="17">
        <v>0</v>
      </c>
      <c r="AS56" s="18">
        <v>0</v>
      </c>
      <c r="AT56" s="18">
        <v>0</v>
      </c>
      <c r="AU56" s="18">
        <v>0</v>
      </c>
      <c r="AV56" s="18">
        <v>0</v>
      </c>
      <c r="AW56" s="18">
        <v>0</v>
      </c>
      <c r="AX56" s="13">
        <v>0</v>
      </c>
      <c r="AY56" s="17">
        <v>0</v>
      </c>
      <c r="AZ56" s="18">
        <v>5000</v>
      </c>
      <c r="BA56" s="18">
        <v>0</v>
      </c>
      <c r="BB56" s="18">
        <v>0</v>
      </c>
      <c r="BC56" s="18">
        <v>0</v>
      </c>
      <c r="BD56" s="18">
        <v>255000</v>
      </c>
      <c r="BE56" s="13">
        <v>260000</v>
      </c>
      <c r="BF56" s="17">
        <v>0</v>
      </c>
      <c r="BG56" s="18">
        <v>0</v>
      </c>
      <c r="BH56" s="18">
        <v>0</v>
      </c>
      <c r="BI56" s="18">
        <v>0</v>
      </c>
      <c r="BJ56" s="18">
        <v>43000</v>
      </c>
      <c r="BK56" s="18">
        <v>0</v>
      </c>
      <c r="BL56" s="13">
        <v>43000</v>
      </c>
      <c r="BM56" s="17">
        <v>0</v>
      </c>
      <c r="BN56" s="18">
        <v>0</v>
      </c>
      <c r="BO56" s="18">
        <v>0</v>
      </c>
      <c r="BP56" s="18">
        <v>0</v>
      </c>
      <c r="BQ56" s="18">
        <v>0</v>
      </c>
      <c r="BR56" s="18">
        <v>0</v>
      </c>
      <c r="BS56" s="13">
        <v>0</v>
      </c>
      <c r="BT56" s="17">
        <v>0</v>
      </c>
      <c r="BU56" s="18">
        <v>0</v>
      </c>
      <c r="BV56" s="18">
        <v>0</v>
      </c>
      <c r="BW56" s="18">
        <v>0</v>
      </c>
      <c r="BX56" s="18">
        <v>0</v>
      </c>
      <c r="BY56" s="18">
        <v>0</v>
      </c>
      <c r="BZ56" s="13">
        <v>0</v>
      </c>
    </row>
    <row r="57" spans="1:78" x14ac:dyDescent="0.35">
      <c r="A57" s="4" t="s">
        <v>46</v>
      </c>
      <c r="B57" s="101">
        <v>0</v>
      </c>
      <c r="C57" s="102">
        <v>2285375.5099999998</v>
      </c>
      <c r="D57" s="102">
        <v>3943009.73</v>
      </c>
      <c r="E57" s="102">
        <v>307415.71999999997</v>
      </c>
      <c r="F57" s="102">
        <v>0</v>
      </c>
      <c r="G57" s="102">
        <v>524702.34</v>
      </c>
      <c r="H57" s="103">
        <v>7060503.2999999998</v>
      </c>
      <c r="I57" s="17">
        <v>0</v>
      </c>
      <c r="J57" s="18">
        <v>1821651.8799999997</v>
      </c>
      <c r="K57" s="18">
        <v>2335537.29</v>
      </c>
      <c r="L57" s="18">
        <v>0</v>
      </c>
      <c r="M57" s="18">
        <v>0</v>
      </c>
      <c r="N57" s="18">
        <v>502258.88</v>
      </c>
      <c r="O57" s="13">
        <v>4659448.05</v>
      </c>
      <c r="P57" s="17">
        <v>0</v>
      </c>
      <c r="Q57" s="18">
        <v>0</v>
      </c>
      <c r="R57" s="18">
        <v>1580304.52</v>
      </c>
      <c r="S57" s="18">
        <v>5050</v>
      </c>
      <c r="T57" s="18">
        <v>0</v>
      </c>
      <c r="U57" s="18">
        <v>0</v>
      </c>
      <c r="V57" s="13">
        <v>1585354.52</v>
      </c>
      <c r="W57" s="17">
        <v>0</v>
      </c>
      <c r="X57" s="18">
        <v>0</v>
      </c>
      <c r="Y57" s="18">
        <v>0</v>
      </c>
      <c r="Z57" s="18">
        <v>0</v>
      </c>
      <c r="AA57" s="18">
        <v>0</v>
      </c>
      <c r="AB57" s="18">
        <v>0</v>
      </c>
      <c r="AC57" s="13">
        <v>0</v>
      </c>
      <c r="AD57" s="17">
        <v>0</v>
      </c>
      <c r="AE57" s="18">
        <v>0</v>
      </c>
      <c r="AF57" s="18">
        <v>0</v>
      </c>
      <c r="AG57" s="18">
        <v>0</v>
      </c>
      <c r="AH57" s="18">
        <v>0</v>
      </c>
      <c r="AI57" s="18">
        <v>0</v>
      </c>
      <c r="AJ57" s="13">
        <v>0</v>
      </c>
      <c r="AK57" s="17">
        <v>0</v>
      </c>
      <c r="AL57" s="18">
        <v>447476.68000000005</v>
      </c>
      <c r="AM57" s="18">
        <v>0</v>
      </c>
      <c r="AN57" s="18">
        <v>0</v>
      </c>
      <c r="AO57" s="18">
        <v>0</v>
      </c>
      <c r="AP57" s="18">
        <v>0</v>
      </c>
      <c r="AQ57" s="13">
        <v>447476.68000000005</v>
      </c>
      <c r="AR57" s="17">
        <v>0</v>
      </c>
      <c r="AS57" s="18">
        <v>0</v>
      </c>
      <c r="AT57" s="18">
        <v>0</v>
      </c>
      <c r="AU57" s="18">
        <v>0</v>
      </c>
      <c r="AV57" s="18">
        <v>0</v>
      </c>
      <c r="AW57" s="18">
        <v>0</v>
      </c>
      <c r="AX57" s="13">
        <v>0</v>
      </c>
      <c r="AY57" s="17">
        <v>0</v>
      </c>
      <c r="AZ57" s="18">
        <v>0</v>
      </c>
      <c r="BA57" s="18">
        <v>0</v>
      </c>
      <c r="BB57" s="18">
        <v>302365.71999999997</v>
      </c>
      <c r="BC57" s="18">
        <v>0</v>
      </c>
      <c r="BD57" s="18">
        <v>0</v>
      </c>
      <c r="BE57" s="13">
        <v>302365.71999999997</v>
      </c>
      <c r="BF57" s="17">
        <v>0</v>
      </c>
      <c r="BG57" s="18">
        <v>16246.95</v>
      </c>
      <c r="BH57" s="18">
        <v>0</v>
      </c>
      <c r="BI57" s="18">
        <v>0</v>
      </c>
      <c r="BJ57" s="18">
        <v>0</v>
      </c>
      <c r="BK57" s="18">
        <v>22443.46</v>
      </c>
      <c r="BL57" s="13">
        <v>38690.410000000003</v>
      </c>
      <c r="BM57" s="17">
        <v>0</v>
      </c>
      <c r="BN57" s="18">
        <v>0</v>
      </c>
      <c r="BO57" s="18">
        <v>27167.919999999998</v>
      </c>
      <c r="BP57" s="18">
        <v>0</v>
      </c>
      <c r="BQ57" s="18">
        <v>0</v>
      </c>
      <c r="BR57" s="18">
        <v>0</v>
      </c>
      <c r="BS57" s="13">
        <v>27167.919999999998</v>
      </c>
      <c r="BT57" s="17">
        <v>0</v>
      </c>
      <c r="BU57" s="18">
        <v>0</v>
      </c>
      <c r="BV57" s="18">
        <v>0</v>
      </c>
      <c r="BW57" s="18">
        <v>0</v>
      </c>
      <c r="BX57" s="18">
        <v>0</v>
      </c>
      <c r="BY57" s="18">
        <v>0</v>
      </c>
      <c r="BZ57" s="13">
        <v>0</v>
      </c>
    </row>
    <row r="58" spans="1:78" x14ac:dyDescent="0.35">
      <c r="A58" s="4" t="s">
        <v>47</v>
      </c>
      <c r="B58" s="101">
        <v>0</v>
      </c>
      <c r="C58" s="102">
        <v>1622211</v>
      </c>
      <c r="D58" s="102">
        <v>3018912</v>
      </c>
      <c r="E58" s="102">
        <v>0</v>
      </c>
      <c r="F58" s="102">
        <v>0</v>
      </c>
      <c r="G58" s="102">
        <v>0</v>
      </c>
      <c r="H58" s="103">
        <v>4641123</v>
      </c>
      <c r="I58" s="17">
        <v>0</v>
      </c>
      <c r="J58" s="18">
        <v>1233671</v>
      </c>
      <c r="K58" s="18">
        <v>1544510</v>
      </c>
      <c r="L58" s="18">
        <v>0</v>
      </c>
      <c r="M58" s="18">
        <v>0</v>
      </c>
      <c r="N58" s="18">
        <v>0</v>
      </c>
      <c r="O58" s="13">
        <v>2778181</v>
      </c>
      <c r="P58" s="17">
        <v>0</v>
      </c>
      <c r="Q58" s="18">
        <v>0</v>
      </c>
      <c r="R58" s="18">
        <v>1184006</v>
      </c>
      <c r="S58" s="18">
        <v>0</v>
      </c>
      <c r="T58" s="18">
        <v>0</v>
      </c>
      <c r="U58" s="18">
        <v>0</v>
      </c>
      <c r="V58" s="13">
        <v>1184006</v>
      </c>
      <c r="W58" s="17">
        <v>0</v>
      </c>
      <c r="X58" s="18">
        <v>0</v>
      </c>
      <c r="Y58" s="18">
        <v>290396</v>
      </c>
      <c r="Z58" s="18">
        <v>0</v>
      </c>
      <c r="AA58" s="18">
        <v>0</v>
      </c>
      <c r="AB58" s="18">
        <v>0</v>
      </c>
      <c r="AC58" s="13">
        <v>290396</v>
      </c>
      <c r="AD58" s="17">
        <v>0</v>
      </c>
      <c r="AE58" s="18">
        <v>0</v>
      </c>
      <c r="AF58" s="18">
        <v>0</v>
      </c>
      <c r="AG58" s="18">
        <v>0</v>
      </c>
      <c r="AH58" s="18">
        <v>0</v>
      </c>
      <c r="AI58" s="18">
        <v>0</v>
      </c>
      <c r="AJ58" s="13">
        <v>0</v>
      </c>
      <c r="AK58" s="17">
        <v>0</v>
      </c>
      <c r="AL58" s="18">
        <v>0</v>
      </c>
      <c r="AM58" s="18">
        <v>0</v>
      </c>
      <c r="AN58" s="18">
        <v>0</v>
      </c>
      <c r="AO58" s="18">
        <v>0</v>
      </c>
      <c r="AP58" s="18">
        <v>0</v>
      </c>
      <c r="AQ58" s="13">
        <v>0</v>
      </c>
      <c r="AR58" s="17">
        <v>0</v>
      </c>
      <c r="AS58" s="18">
        <v>0</v>
      </c>
      <c r="AT58" s="18">
        <v>0</v>
      </c>
      <c r="AU58" s="18">
        <v>0</v>
      </c>
      <c r="AV58" s="18">
        <v>0</v>
      </c>
      <c r="AW58" s="18">
        <v>0</v>
      </c>
      <c r="AX58" s="13">
        <v>0</v>
      </c>
      <c r="AY58" s="17">
        <v>0</v>
      </c>
      <c r="AZ58" s="18">
        <v>237947</v>
      </c>
      <c r="BA58" s="18">
        <v>0</v>
      </c>
      <c r="BB58" s="18">
        <v>0</v>
      </c>
      <c r="BC58" s="18">
        <v>0</v>
      </c>
      <c r="BD58" s="18">
        <v>0</v>
      </c>
      <c r="BE58" s="13">
        <v>237947</v>
      </c>
      <c r="BF58" s="17">
        <v>0</v>
      </c>
      <c r="BG58" s="18">
        <v>150593</v>
      </c>
      <c r="BH58" s="18">
        <v>0</v>
      </c>
      <c r="BI58" s="18">
        <v>0</v>
      </c>
      <c r="BJ58" s="18">
        <v>0</v>
      </c>
      <c r="BK58" s="18">
        <v>0</v>
      </c>
      <c r="BL58" s="13">
        <v>150593</v>
      </c>
      <c r="BM58" s="17">
        <v>0</v>
      </c>
      <c r="BN58" s="18">
        <v>0</v>
      </c>
      <c r="BO58" s="18">
        <v>0</v>
      </c>
      <c r="BP58" s="18">
        <v>0</v>
      </c>
      <c r="BQ58" s="18">
        <v>0</v>
      </c>
      <c r="BR58" s="18">
        <v>0</v>
      </c>
      <c r="BS58" s="13">
        <v>0</v>
      </c>
      <c r="BT58" s="17">
        <v>0</v>
      </c>
      <c r="BU58" s="18">
        <v>0</v>
      </c>
      <c r="BV58" s="18">
        <v>0</v>
      </c>
      <c r="BW58" s="18">
        <v>0</v>
      </c>
      <c r="BX58" s="18">
        <v>0</v>
      </c>
      <c r="BY58" s="18">
        <v>0</v>
      </c>
      <c r="BZ58" s="13">
        <v>0</v>
      </c>
    </row>
    <row r="59" spans="1:78" x14ac:dyDescent="0.35">
      <c r="A59" s="4" t="s">
        <v>48</v>
      </c>
      <c r="B59" s="101">
        <v>0</v>
      </c>
      <c r="C59" s="102">
        <v>1469048</v>
      </c>
      <c r="D59" s="102">
        <v>12090763</v>
      </c>
      <c r="E59" s="102">
        <v>110549</v>
      </c>
      <c r="F59" s="102">
        <v>0</v>
      </c>
      <c r="G59" s="102">
        <v>1416661</v>
      </c>
      <c r="H59" s="103">
        <v>15087021</v>
      </c>
      <c r="I59" s="17">
        <v>0</v>
      </c>
      <c r="J59" s="18">
        <v>1159490</v>
      </c>
      <c r="K59" s="18">
        <v>11973860</v>
      </c>
      <c r="L59" s="18">
        <v>0</v>
      </c>
      <c r="M59" s="18">
        <v>0</v>
      </c>
      <c r="N59" s="18">
        <v>0</v>
      </c>
      <c r="O59" s="13">
        <v>13133350</v>
      </c>
      <c r="P59" s="17">
        <v>0</v>
      </c>
      <c r="Q59" s="18">
        <v>0</v>
      </c>
      <c r="R59" s="18">
        <v>16300</v>
      </c>
      <c r="S59" s="18">
        <v>0</v>
      </c>
      <c r="T59" s="18">
        <v>0</v>
      </c>
      <c r="U59" s="18">
        <v>89</v>
      </c>
      <c r="V59" s="13">
        <v>16389</v>
      </c>
      <c r="W59" s="17">
        <v>0</v>
      </c>
      <c r="X59" s="18">
        <v>0</v>
      </c>
      <c r="Y59" s="18">
        <v>0</v>
      </c>
      <c r="Z59" s="18">
        <v>0</v>
      </c>
      <c r="AA59" s="18">
        <v>0</v>
      </c>
      <c r="AB59" s="18">
        <v>0</v>
      </c>
      <c r="AC59" s="13">
        <v>0</v>
      </c>
      <c r="AD59" s="17">
        <v>0</v>
      </c>
      <c r="AE59" s="18">
        <v>0</v>
      </c>
      <c r="AF59" s="18">
        <v>0</v>
      </c>
      <c r="AG59" s="18">
        <v>0</v>
      </c>
      <c r="AH59" s="18">
        <v>0</v>
      </c>
      <c r="AI59" s="18">
        <v>55683</v>
      </c>
      <c r="AJ59" s="13">
        <v>55683</v>
      </c>
      <c r="AK59" s="17">
        <v>0</v>
      </c>
      <c r="AL59" s="18">
        <v>0</v>
      </c>
      <c r="AM59" s="18">
        <v>0</v>
      </c>
      <c r="AN59" s="18">
        <v>0</v>
      </c>
      <c r="AO59" s="18">
        <v>0</v>
      </c>
      <c r="AP59" s="18">
        <v>0</v>
      </c>
      <c r="AQ59" s="13">
        <v>0</v>
      </c>
      <c r="AR59" s="17">
        <v>0</v>
      </c>
      <c r="AS59" s="18">
        <v>0</v>
      </c>
      <c r="AT59" s="18">
        <v>0</v>
      </c>
      <c r="AU59" s="18">
        <v>0</v>
      </c>
      <c r="AV59" s="18">
        <v>0</v>
      </c>
      <c r="AW59" s="18">
        <v>0</v>
      </c>
      <c r="AX59" s="13">
        <v>0</v>
      </c>
      <c r="AY59" s="17">
        <v>0</v>
      </c>
      <c r="AZ59" s="18">
        <v>309558</v>
      </c>
      <c r="BA59" s="18">
        <v>32000</v>
      </c>
      <c r="BB59" s="18">
        <v>110549</v>
      </c>
      <c r="BC59" s="18">
        <v>0</v>
      </c>
      <c r="BD59" s="18">
        <v>1360889</v>
      </c>
      <c r="BE59" s="13">
        <v>1812996</v>
      </c>
      <c r="BF59" s="17">
        <v>0</v>
      </c>
      <c r="BG59" s="18">
        <v>0</v>
      </c>
      <c r="BH59" s="18">
        <v>68603</v>
      </c>
      <c r="BI59" s="18">
        <v>0</v>
      </c>
      <c r="BJ59" s="18">
        <v>0</v>
      </c>
      <c r="BK59" s="18">
        <v>0</v>
      </c>
      <c r="BL59" s="13">
        <v>68603</v>
      </c>
      <c r="BM59" s="17">
        <v>0</v>
      </c>
      <c r="BN59" s="18">
        <v>0</v>
      </c>
      <c r="BO59" s="18">
        <v>0</v>
      </c>
      <c r="BP59" s="18">
        <v>0</v>
      </c>
      <c r="BQ59" s="18">
        <v>0</v>
      </c>
      <c r="BR59" s="18">
        <v>0</v>
      </c>
      <c r="BS59" s="13">
        <v>0</v>
      </c>
      <c r="BT59" s="17">
        <v>0</v>
      </c>
      <c r="BU59" s="18">
        <v>0</v>
      </c>
      <c r="BV59" s="18">
        <v>0</v>
      </c>
      <c r="BW59" s="18">
        <v>0</v>
      </c>
      <c r="BX59" s="18">
        <v>0</v>
      </c>
      <c r="BY59" s="18">
        <v>0</v>
      </c>
      <c r="BZ59" s="13">
        <v>0</v>
      </c>
    </row>
    <row r="60" spans="1:78" x14ac:dyDescent="0.35">
      <c r="A60" s="4" t="s">
        <v>49</v>
      </c>
      <c r="B60" s="101">
        <v>84550.49</v>
      </c>
      <c r="C60" s="102">
        <v>16062443.329999996</v>
      </c>
      <c r="D60" s="102">
        <v>2899649.3600000003</v>
      </c>
      <c r="E60" s="102">
        <v>934014.10000000009</v>
      </c>
      <c r="F60" s="102">
        <v>57717.680000000008</v>
      </c>
      <c r="G60" s="102">
        <v>1299516.2199999997</v>
      </c>
      <c r="H60" s="103">
        <v>21337891.179999996</v>
      </c>
      <c r="I60" s="17">
        <v>11200</v>
      </c>
      <c r="J60" s="18">
        <v>4548316.9000000004</v>
      </c>
      <c r="K60" s="18">
        <v>988501.07000000007</v>
      </c>
      <c r="L60" s="18">
        <v>159926.96</v>
      </c>
      <c r="M60" s="18">
        <v>0</v>
      </c>
      <c r="N60" s="18">
        <v>0</v>
      </c>
      <c r="O60" s="13">
        <v>5707944.9300000006</v>
      </c>
      <c r="P60" s="17">
        <v>69023.88</v>
      </c>
      <c r="Q60" s="18">
        <v>114265.26999999999</v>
      </c>
      <c r="R60" s="18">
        <v>1453150.4500000002</v>
      </c>
      <c r="S60" s="18">
        <v>0</v>
      </c>
      <c r="T60" s="18">
        <v>0</v>
      </c>
      <c r="U60" s="18">
        <v>53000</v>
      </c>
      <c r="V60" s="13">
        <v>1689439.6</v>
      </c>
      <c r="W60" s="17">
        <v>0</v>
      </c>
      <c r="X60" s="18">
        <v>0</v>
      </c>
      <c r="Y60" s="18">
        <v>0</v>
      </c>
      <c r="Z60" s="18">
        <v>0</v>
      </c>
      <c r="AA60" s="18">
        <v>0</v>
      </c>
      <c r="AB60" s="18">
        <v>0</v>
      </c>
      <c r="AC60" s="13">
        <v>0</v>
      </c>
      <c r="AD60" s="17">
        <v>0</v>
      </c>
      <c r="AE60" s="18">
        <v>0</v>
      </c>
      <c r="AF60" s="18">
        <v>0</v>
      </c>
      <c r="AG60" s="18">
        <v>0</v>
      </c>
      <c r="AH60" s="18">
        <v>0</v>
      </c>
      <c r="AI60" s="18">
        <v>0</v>
      </c>
      <c r="AJ60" s="13">
        <v>0</v>
      </c>
      <c r="AK60" s="17">
        <v>0</v>
      </c>
      <c r="AL60" s="18">
        <v>312131.94</v>
      </c>
      <c r="AM60" s="18">
        <v>367007.84</v>
      </c>
      <c r="AN60" s="18">
        <v>406650.34</v>
      </c>
      <c r="AO60" s="18">
        <v>57717.680000000008</v>
      </c>
      <c r="AP60" s="18">
        <v>649995.89999999991</v>
      </c>
      <c r="AQ60" s="13">
        <v>1793503.7</v>
      </c>
      <c r="AR60" s="17">
        <v>0</v>
      </c>
      <c r="AS60" s="18">
        <v>8250</v>
      </c>
      <c r="AT60" s="18">
        <v>0</v>
      </c>
      <c r="AU60" s="18">
        <v>85420.02</v>
      </c>
      <c r="AV60" s="18">
        <v>0</v>
      </c>
      <c r="AW60" s="18">
        <v>0</v>
      </c>
      <c r="AX60" s="13">
        <v>93670.02</v>
      </c>
      <c r="AY60" s="17">
        <v>0</v>
      </c>
      <c r="AZ60" s="18">
        <v>364216.88</v>
      </c>
      <c r="BA60" s="18">
        <v>90990</v>
      </c>
      <c r="BB60" s="18">
        <v>274620.87</v>
      </c>
      <c r="BC60" s="18">
        <v>0</v>
      </c>
      <c r="BD60" s="18">
        <v>596520.31999999995</v>
      </c>
      <c r="BE60" s="13">
        <v>1326348.0699999998</v>
      </c>
      <c r="BF60" s="17">
        <v>4326.6100000000006</v>
      </c>
      <c r="BG60" s="18">
        <v>10715262.339999996</v>
      </c>
      <c r="BH60" s="18">
        <v>0</v>
      </c>
      <c r="BI60" s="18">
        <v>7395.91</v>
      </c>
      <c r="BJ60" s="18">
        <v>0</v>
      </c>
      <c r="BK60" s="18">
        <v>0</v>
      </c>
      <c r="BL60" s="13">
        <v>10726984.859999996</v>
      </c>
      <c r="BM60" s="17">
        <v>0</v>
      </c>
      <c r="BN60" s="18">
        <v>0</v>
      </c>
      <c r="BO60" s="18">
        <v>0</v>
      </c>
      <c r="BP60" s="18">
        <v>0</v>
      </c>
      <c r="BQ60" s="18">
        <v>0</v>
      </c>
      <c r="BR60" s="18">
        <v>0</v>
      </c>
      <c r="BS60" s="13">
        <v>0</v>
      </c>
      <c r="BT60" s="17">
        <v>0</v>
      </c>
      <c r="BU60" s="18">
        <v>0</v>
      </c>
      <c r="BV60" s="18">
        <v>0</v>
      </c>
      <c r="BW60" s="18">
        <v>0</v>
      </c>
      <c r="BX60" s="18">
        <v>0</v>
      </c>
      <c r="BY60" s="18">
        <v>0</v>
      </c>
      <c r="BZ60" s="13">
        <v>0</v>
      </c>
    </row>
    <row r="61" spans="1:78" x14ac:dyDescent="0.35">
      <c r="A61" s="4" t="s">
        <v>50</v>
      </c>
      <c r="B61" s="101">
        <v>0</v>
      </c>
      <c r="C61" s="102">
        <v>0</v>
      </c>
      <c r="D61" s="102">
        <v>13817679.580000004</v>
      </c>
      <c r="E61" s="102">
        <v>0</v>
      </c>
      <c r="F61" s="102">
        <v>0</v>
      </c>
      <c r="G61" s="102">
        <v>115422</v>
      </c>
      <c r="H61" s="103">
        <v>13933101.580000004</v>
      </c>
      <c r="I61" s="17">
        <v>0</v>
      </c>
      <c r="J61" s="18">
        <v>0</v>
      </c>
      <c r="K61" s="18">
        <v>13817679.580000004</v>
      </c>
      <c r="L61" s="18">
        <v>0</v>
      </c>
      <c r="M61" s="18">
        <v>0</v>
      </c>
      <c r="N61" s="18">
        <v>0</v>
      </c>
      <c r="O61" s="13">
        <v>13817679.580000004</v>
      </c>
      <c r="P61" s="17">
        <v>0</v>
      </c>
      <c r="Q61" s="18">
        <v>0</v>
      </c>
      <c r="R61" s="18">
        <v>0</v>
      </c>
      <c r="S61" s="18">
        <v>0</v>
      </c>
      <c r="T61" s="18">
        <v>0</v>
      </c>
      <c r="U61" s="18">
        <v>0</v>
      </c>
      <c r="V61" s="13">
        <v>0</v>
      </c>
      <c r="W61" s="17">
        <v>0</v>
      </c>
      <c r="X61" s="18">
        <v>0</v>
      </c>
      <c r="Y61" s="18">
        <v>0</v>
      </c>
      <c r="Z61" s="18">
        <v>0</v>
      </c>
      <c r="AA61" s="18">
        <v>0</v>
      </c>
      <c r="AB61" s="18">
        <v>0</v>
      </c>
      <c r="AC61" s="13">
        <v>0</v>
      </c>
      <c r="AD61" s="17">
        <v>0</v>
      </c>
      <c r="AE61" s="18">
        <v>0</v>
      </c>
      <c r="AF61" s="18">
        <v>0</v>
      </c>
      <c r="AG61" s="18">
        <v>0</v>
      </c>
      <c r="AH61" s="18">
        <v>0</v>
      </c>
      <c r="AI61" s="18">
        <v>0</v>
      </c>
      <c r="AJ61" s="13">
        <v>0</v>
      </c>
      <c r="AK61" s="17">
        <v>0</v>
      </c>
      <c r="AL61" s="18">
        <v>0</v>
      </c>
      <c r="AM61" s="18">
        <v>0</v>
      </c>
      <c r="AN61" s="18">
        <v>0</v>
      </c>
      <c r="AO61" s="18">
        <v>0</v>
      </c>
      <c r="AP61" s="18">
        <v>0</v>
      </c>
      <c r="AQ61" s="13">
        <v>0</v>
      </c>
      <c r="AR61" s="17">
        <v>0</v>
      </c>
      <c r="AS61" s="18">
        <v>0</v>
      </c>
      <c r="AT61" s="18">
        <v>0</v>
      </c>
      <c r="AU61" s="18">
        <v>0</v>
      </c>
      <c r="AV61" s="18">
        <v>0</v>
      </c>
      <c r="AW61" s="18">
        <v>0</v>
      </c>
      <c r="AX61" s="13">
        <v>0</v>
      </c>
      <c r="AY61" s="17">
        <v>0</v>
      </c>
      <c r="AZ61" s="18">
        <v>0</v>
      </c>
      <c r="BA61" s="18">
        <v>0</v>
      </c>
      <c r="BB61" s="18">
        <v>0</v>
      </c>
      <c r="BC61" s="18">
        <v>0</v>
      </c>
      <c r="BD61" s="18">
        <v>115422</v>
      </c>
      <c r="BE61" s="13">
        <v>115422</v>
      </c>
      <c r="BF61" s="17">
        <v>0</v>
      </c>
      <c r="BG61" s="18">
        <v>0</v>
      </c>
      <c r="BH61" s="18">
        <v>0</v>
      </c>
      <c r="BI61" s="18">
        <v>0</v>
      </c>
      <c r="BJ61" s="18">
        <v>0</v>
      </c>
      <c r="BK61" s="18">
        <v>0</v>
      </c>
      <c r="BL61" s="13">
        <v>0</v>
      </c>
      <c r="BM61" s="17">
        <v>0</v>
      </c>
      <c r="BN61" s="18">
        <v>0</v>
      </c>
      <c r="BO61" s="18">
        <v>0</v>
      </c>
      <c r="BP61" s="18">
        <v>0</v>
      </c>
      <c r="BQ61" s="18">
        <v>0</v>
      </c>
      <c r="BR61" s="18">
        <v>0</v>
      </c>
      <c r="BS61" s="13">
        <v>0</v>
      </c>
      <c r="BT61" s="17">
        <v>0</v>
      </c>
      <c r="BU61" s="18">
        <v>0</v>
      </c>
      <c r="BV61" s="18">
        <v>0</v>
      </c>
      <c r="BW61" s="18">
        <v>0</v>
      </c>
      <c r="BX61" s="18">
        <v>0</v>
      </c>
      <c r="BY61" s="18">
        <v>0</v>
      </c>
      <c r="BZ61" s="13">
        <v>0</v>
      </c>
    </row>
    <row r="62" spans="1:78" x14ac:dyDescent="0.35">
      <c r="A62" s="4" t="s">
        <v>51</v>
      </c>
      <c r="B62" s="101">
        <v>0</v>
      </c>
      <c r="C62" s="102">
        <v>11763422.9264568</v>
      </c>
      <c r="D62" s="102">
        <v>9761381.4700000025</v>
      </c>
      <c r="E62" s="102">
        <v>94363.42</v>
      </c>
      <c r="F62" s="102">
        <v>0</v>
      </c>
      <c r="G62" s="102">
        <v>1193497.68</v>
      </c>
      <c r="H62" s="103">
        <v>22812665.496456802</v>
      </c>
      <c r="I62" s="17">
        <v>0</v>
      </c>
      <c r="J62" s="18">
        <v>4640306.9395668004</v>
      </c>
      <c r="K62" s="18">
        <v>7796951.1500000013</v>
      </c>
      <c r="L62" s="18">
        <v>0</v>
      </c>
      <c r="M62" s="18">
        <v>0</v>
      </c>
      <c r="N62" s="18">
        <v>131116.5</v>
      </c>
      <c r="O62" s="13">
        <v>12568374.589566801</v>
      </c>
      <c r="P62" s="17">
        <v>0</v>
      </c>
      <c r="Q62" s="18">
        <v>66324.88</v>
      </c>
      <c r="R62" s="18">
        <v>498445.75</v>
      </c>
      <c r="S62" s="18">
        <v>0</v>
      </c>
      <c r="T62" s="18">
        <v>0</v>
      </c>
      <c r="U62" s="18">
        <v>0</v>
      </c>
      <c r="V62" s="13">
        <v>564770.63</v>
      </c>
      <c r="W62" s="17">
        <v>0</v>
      </c>
      <c r="X62" s="18">
        <v>244491.85</v>
      </c>
      <c r="Y62" s="18">
        <v>1122541.76</v>
      </c>
      <c r="Z62" s="18">
        <v>0</v>
      </c>
      <c r="AA62" s="18">
        <v>0</v>
      </c>
      <c r="AB62" s="18">
        <v>0</v>
      </c>
      <c r="AC62" s="13">
        <v>1367033.61</v>
      </c>
      <c r="AD62" s="17">
        <v>0</v>
      </c>
      <c r="AE62" s="18">
        <v>0</v>
      </c>
      <c r="AF62" s="18">
        <v>0</v>
      </c>
      <c r="AG62" s="18">
        <v>0</v>
      </c>
      <c r="AH62" s="18">
        <v>0</v>
      </c>
      <c r="AI62" s="18">
        <v>0</v>
      </c>
      <c r="AJ62" s="13">
        <v>0</v>
      </c>
      <c r="AK62" s="17">
        <v>0</v>
      </c>
      <c r="AL62" s="18">
        <v>0</v>
      </c>
      <c r="AM62" s="18">
        <v>0</v>
      </c>
      <c r="AN62" s="18">
        <v>0</v>
      </c>
      <c r="AO62" s="18">
        <v>0</v>
      </c>
      <c r="AP62" s="18">
        <v>0</v>
      </c>
      <c r="AQ62" s="13">
        <v>0</v>
      </c>
      <c r="AR62" s="17">
        <v>0</v>
      </c>
      <c r="AS62" s="18">
        <v>0</v>
      </c>
      <c r="AT62" s="18">
        <v>0</v>
      </c>
      <c r="AU62" s="18">
        <v>0</v>
      </c>
      <c r="AV62" s="18">
        <v>0</v>
      </c>
      <c r="AW62" s="18">
        <v>0</v>
      </c>
      <c r="AX62" s="13">
        <v>0</v>
      </c>
      <c r="AY62" s="17">
        <v>0</v>
      </c>
      <c r="AZ62" s="18">
        <v>0</v>
      </c>
      <c r="BA62" s="18">
        <v>0</v>
      </c>
      <c r="BB62" s="18">
        <v>94363.42</v>
      </c>
      <c r="BC62" s="18">
        <v>0</v>
      </c>
      <c r="BD62" s="18">
        <v>982594.17999999993</v>
      </c>
      <c r="BE62" s="13">
        <v>1076957.5999999999</v>
      </c>
      <c r="BF62" s="17">
        <v>0</v>
      </c>
      <c r="BG62" s="18">
        <v>6692107.2700000005</v>
      </c>
      <c r="BH62" s="18">
        <v>65171.4</v>
      </c>
      <c r="BI62" s="18">
        <v>0</v>
      </c>
      <c r="BJ62" s="18">
        <v>0</v>
      </c>
      <c r="BK62" s="18">
        <v>77015</v>
      </c>
      <c r="BL62" s="13">
        <v>6834293.6700000009</v>
      </c>
      <c r="BM62" s="17">
        <v>0</v>
      </c>
      <c r="BN62" s="18">
        <v>0</v>
      </c>
      <c r="BO62" s="18">
        <v>0</v>
      </c>
      <c r="BP62" s="18">
        <v>0</v>
      </c>
      <c r="BQ62" s="18">
        <v>0</v>
      </c>
      <c r="BR62" s="18">
        <v>0</v>
      </c>
      <c r="BS62" s="13">
        <v>0</v>
      </c>
      <c r="BT62" s="17">
        <v>0</v>
      </c>
      <c r="BU62" s="18">
        <v>120191.98689</v>
      </c>
      <c r="BV62" s="18">
        <v>278271.40999999997</v>
      </c>
      <c r="BW62" s="18">
        <v>0</v>
      </c>
      <c r="BX62" s="18">
        <v>0</v>
      </c>
      <c r="BY62" s="18">
        <v>2772</v>
      </c>
      <c r="BZ62" s="13">
        <v>401235.39688999997</v>
      </c>
    </row>
    <row r="63" spans="1:78" x14ac:dyDescent="0.35">
      <c r="A63" s="4" t="s">
        <v>52</v>
      </c>
      <c r="B63" s="101">
        <v>0</v>
      </c>
      <c r="C63" s="102">
        <v>1692624</v>
      </c>
      <c r="D63" s="102">
        <v>213045</v>
      </c>
      <c r="E63" s="102">
        <v>0</v>
      </c>
      <c r="F63" s="102">
        <v>0</v>
      </c>
      <c r="G63" s="102">
        <v>1201146</v>
      </c>
      <c r="H63" s="103">
        <v>3106815</v>
      </c>
      <c r="I63" s="17">
        <v>0</v>
      </c>
      <c r="J63" s="18">
        <v>1171416</v>
      </c>
      <c r="K63" s="18">
        <v>0</v>
      </c>
      <c r="L63" s="18">
        <v>0</v>
      </c>
      <c r="M63" s="18">
        <v>0</v>
      </c>
      <c r="N63" s="18">
        <v>243360</v>
      </c>
      <c r="O63" s="13">
        <v>1414776</v>
      </c>
      <c r="P63" s="17">
        <v>0</v>
      </c>
      <c r="Q63" s="18">
        <v>81405</v>
      </c>
      <c r="R63" s="18">
        <v>181227</v>
      </c>
      <c r="S63" s="18">
        <v>0</v>
      </c>
      <c r="T63" s="18">
        <v>0</v>
      </c>
      <c r="U63" s="18">
        <v>579295</v>
      </c>
      <c r="V63" s="13">
        <v>841927</v>
      </c>
      <c r="W63" s="17">
        <v>0</v>
      </c>
      <c r="X63" s="18">
        <v>0</v>
      </c>
      <c r="Y63" s="18">
        <v>0</v>
      </c>
      <c r="Z63" s="18">
        <v>0</v>
      </c>
      <c r="AA63" s="18">
        <v>0</v>
      </c>
      <c r="AB63" s="18">
        <v>0</v>
      </c>
      <c r="AC63" s="13">
        <v>0</v>
      </c>
      <c r="AD63" s="17">
        <v>0</v>
      </c>
      <c r="AE63" s="18">
        <v>0</v>
      </c>
      <c r="AF63" s="18">
        <v>0</v>
      </c>
      <c r="AG63" s="18">
        <v>0</v>
      </c>
      <c r="AH63" s="18">
        <v>0</v>
      </c>
      <c r="AI63" s="18">
        <v>0</v>
      </c>
      <c r="AJ63" s="13">
        <v>0</v>
      </c>
      <c r="AK63" s="17">
        <v>0</v>
      </c>
      <c r="AL63" s="18">
        <v>0</v>
      </c>
      <c r="AM63" s="18">
        <v>0</v>
      </c>
      <c r="AN63" s="18">
        <v>0</v>
      </c>
      <c r="AO63" s="18">
        <v>0</v>
      </c>
      <c r="AP63" s="18">
        <v>163953</v>
      </c>
      <c r="AQ63" s="13">
        <v>163953</v>
      </c>
      <c r="AR63" s="17">
        <v>0</v>
      </c>
      <c r="AS63" s="18">
        <v>0</v>
      </c>
      <c r="AT63" s="18">
        <v>31818</v>
      </c>
      <c r="AU63" s="18">
        <v>0</v>
      </c>
      <c r="AV63" s="18">
        <v>0</v>
      </c>
      <c r="AW63" s="18">
        <v>0</v>
      </c>
      <c r="AX63" s="13">
        <v>31818</v>
      </c>
      <c r="AY63" s="17">
        <v>0</v>
      </c>
      <c r="AZ63" s="18">
        <v>0</v>
      </c>
      <c r="BA63" s="18">
        <v>0</v>
      </c>
      <c r="BB63" s="18">
        <v>0</v>
      </c>
      <c r="BC63" s="18">
        <v>0</v>
      </c>
      <c r="BD63" s="18">
        <v>0</v>
      </c>
      <c r="BE63" s="13">
        <v>0</v>
      </c>
      <c r="BF63" s="17">
        <v>0</v>
      </c>
      <c r="BG63" s="18">
        <v>439803</v>
      </c>
      <c r="BH63" s="18">
        <v>0</v>
      </c>
      <c r="BI63" s="18">
        <v>0</v>
      </c>
      <c r="BJ63" s="18">
        <v>0</v>
      </c>
      <c r="BK63" s="18">
        <v>214538</v>
      </c>
      <c r="BL63" s="13">
        <v>654341</v>
      </c>
      <c r="BM63" s="17">
        <v>0</v>
      </c>
      <c r="BN63" s="18">
        <v>0</v>
      </c>
      <c r="BO63" s="18">
        <v>0</v>
      </c>
      <c r="BP63" s="18">
        <v>0</v>
      </c>
      <c r="BQ63" s="18">
        <v>0</v>
      </c>
      <c r="BR63" s="18">
        <v>0</v>
      </c>
      <c r="BS63" s="13">
        <v>0</v>
      </c>
      <c r="BT63" s="17">
        <v>0</v>
      </c>
      <c r="BU63" s="18">
        <v>0</v>
      </c>
      <c r="BV63" s="18">
        <v>0</v>
      </c>
      <c r="BW63" s="18">
        <v>0</v>
      </c>
      <c r="BX63" s="18">
        <v>0</v>
      </c>
      <c r="BY63" s="18">
        <v>0</v>
      </c>
      <c r="BZ63" s="13">
        <v>0</v>
      </c>
    </row>
    <row r="64" spans="1:78" x14ac:dyDescent="0.35">
      <c r="A64" s="4" t="s">
        <v>53</v>
      </c>
      <c r="B64" s="101">
        <v>0</v>
      </c>
      <c r="C64" s="102">
        <v>655669</v>
      </c>
      <c r="D64" s="102">
        <v>1176224</v>
      </c>
      <c r="E64" s="102">
        <v>0</v>
      </c>
      <c r="F64" s="102">
        <v>0</v>
      </c>
      <c r="G64" s="102">
        <v>139374</v>
      </c>
      <c r="H64" s="103">
        <v>1971267</v>
      </c>
      <c r="I64" s="17">
        <v>0</v>
      </c>
      <c r="J64" s="18">
        <v>197133</v>
      </c>
      <c r="K64" s="18">
        <v>816605</v>
      </c>
      <c r="L64" s="18">
        <v>0</v>
      </c>
      <c r="M64" s="18">
        <v>0</v>
      </c>
      <c r="N64" s="18">
        <v>50852</v>
      </c>
      <c r="O64" s="13">
        <v>1064590</v>
      </c>
      <c r="P64" s="17">
        <v>0</v>
      </c>
      <c r="Q64" s="18">
        <v>0</v>
      </c>
      <c r="R64" s="18">
        <v>337826</v>
      </c>
      <c r="S64" s="18">
        <v>0</v>
      </c>
      <c r="T64" s="18">
        <v>0</v>
      </c>
      <c r="U64" s="18">
        <v>0</v>
      </c>
      <c r="V64" s="13">
        <v>337826</v>
      </c>
      <c r="W64" s="17">
        <v>0</v>
      </c>
      <c r="X64" s="18">
        <v>0</v>
      </c>
      <c r="Y64" s="18">
        <v>0</v>
      </c>
      <c r="Z64" s="18">
        <v>0</v>
      </c>
      <c r="AA64" s="18">
        <v>0</v>
      </c>
      <c r="AB64" s="18">
        <v>29333</v>
      </c>
      <c r="AC64" s="13">
        <v>29333</v>
      </c>
      <c r="AD64" s="17">
        <v>0</v>
      </c>
      <c r="AE64" s="18">
        <v>0</v>
      </c>
      <c r="AF64" s="18">
        <v>0</v>
      </c>
      <c r="AG64" s="18">
        <v>0</v>
      </c>
      <c r="AH64" s="18">
        <v>0</v>
      </c>
      <c r="AI64" s="18">
        <v>0</v>
      </c>
      <c r="AJ64" s="13">
        <v>0</v>
      </c>
      <c r="AK64" s="17">
        <v>0</v>
      </c>
      <c r="AL64" s="18">
        <v>0</v>
      </c>
      <c r="AM64" s="18">
        <v>0</v>
      </c>
      <c r="AN64" s="18">
        <v>0</v>
      </c>
      <c r="AO64" s="18">
        <v>0</v>
      </c>
      <c r="AP64" s="18">
        <v>0</v>
      </c>
      <c r="AQ64" s="13">
        <v>0</v>
      </c>
      <c r="AR64" s="17">
        <v>0</v>
      </c>
      <c r="AS64" s="18">
        <v>0</v>
      </c>
      <c r="AT64" s="18">
        <v>0</v>
      </c>
      <c r="AU64" s="18">
        <v>0</v>
      </c>
      <c r="AV64" s="18">
        <v>0</v>
      </c>
      <c r="AW64" s="18">
        <v>0</v>
      </c>
      <c r="AX64" s="13">
        <v>0</v>
      </c>
      <c r="AY64" s="17">
        <v>0</v>
      </c>
      <c r="AZ64" s="18">
        <v>0</v>
      </c>
      <c r="BA64" s="18">
        <v>0</v>
      </c>
      <c r="BB64" s="18">
        <v>0</v>
      </c>
      <c r="BC64" s="18">
        <v>0</v>
      </c>
      <c r="BD64" s="18">
        <v>0</v>
      </c>
      <c r="BE64" s="13">
        <v>0</v>
      </c>
      <c r="BF64" s="17">
        <v>0</v>
      </c>
      <c r="BG64" s="18">
        <v>458536</v>
      </c>
      <c r="BH64" s="18">
        <v>21793</v>
      </c>
      <c r="BI64" s="18">
        <v>0</v>
      </c>
      <c r="BJ64" s="18">
        <v>0</v>
      </c>
      <c r="BK64" s="18">
        <v>59189</v>
      </c>
      <c r="BL64" s="13">
        <v>539518</v>
      </c>
      <c r="BM64" s="17">
        <v>0</v>
      </c>
      <c r="BN64" s="18">
        <v>0</v>
      </c>
      <c r="BO64" s="18">
        <v>0</v>
      </c>
      <c r="BP64" s="18">
        <v>0</v>
      </c>
      <c r="BQ64" s="18">
        <v>0</v>
      </c>
      <c r="BR64" s="18">
        <v>0</v>
      </c>
      <c r="BS64" s="13">
        <v>0</v>
      </c>
      <c r="BT64" s="17">
        <v>0</v>
      </c>
      <c r="BU64" s="18">
        <v>0</v>
      </c>
      <c r="BV64" s="18">
        <v>0</v>
      </c>
      <c r="BW64" s="18">
        <v>0</v>
      </c>
      <c r="BX64" s="18">
        <v>0</v>
      </c>
      <c r="BY64" s="18">
        <v>0</v>
      </c>
      <c r="BZ64" s="13">
        <v>0</v>
      </c>
    </row>
    <row r="65" spans="1:78" x14ac:dyDescent="0.35">
      <c r="A65" s="4" t="s">
        <v>54</v>
      </c>
      <c r="B65" s="101">
        <v>0</v>
      </c>
      <c r="C65" s="102">
        <v>1065839</v>
      </c>
      <c r="D65" s="102">
        <v>12150</v>
      </c>
      <c r="E65" s="102">
        <v>0</v>
      </c>
      <c r="F65" s="102">
        <v>286668</v>
      </c>
      <c r="G65" s="102">
        <v>185391</v>
      </c>
      <c r="H65" s="103">
        <v>1550048</v>
      </c>
      <c r="I65" s="17">
        <v>0</v>
      </c>
      <c r="J65" s="18">
        <v>902312</v>
      </c>
      <c r="K65" s="18">
        <v>0</v>
      </c>
      <c r="L65" s="18">
        <v>0</v>
      </c>
      <c r="M65" s="18">
        <v>0</v>
      </c>
      <c r="N65" s="18">
        <v>0</v>
      </c>
      <c r="O65" s="13">
        <v>902312</v>
      </c>
      <c r="P65" s="17">
        <v>0</v>
      </c>
      <c r="Q65" s="18">
        <v>0</v>
      </c>
      <c r="R65" s="18">
        <v>12150</v>
      </c>
      <c r="S65" s="18">
        <v>0</v>
      </c>
      <c r="T65" s="18">
        <v>286668</v>
      </c>
      <c r="U65" s="18">
        <v>0</v>
      </c>
      <c r="V65" s="13">
        <v>298818</v>
      </c>
      <c r="W65" s="17">
        <v>0</v>
      </c>
      <c r="X65" s="18">
        <v>0</v>
      </c>
      <c r="Y65" s="18">
        <v>0</v>
      </c>
      <c r="Z65" s="18">
        <v>0</v>
      </c>
      <c r="AA65" s="18">
        <v>0</v>
      </c>
      <c r="AB65" s="18">
        <v>0</v>
      </c>
      <c r="AC65" s="13">
        <v>0</v>
      </c>
      <c r="AD65" s="17">
        <v>0</v>
      </c>
      <c r="AE65" s="18">
        <v>0</v>
      </c>
      <c r="AF65" s="18">
        <v>0</v>
      </c>
      <c r="AG65" s="18">
        <v>0</v>
      </c>
      <c r="AH65" s="18">
        <v>0</v>
      </c>
      <c r="AI65" s="18">
        <v>0</v>
      </c>
      <c r="AJ65" s="13">
        <v>0</v>
      </c>
      <c r="AK65" s="17">
        <v>0</v>
      </c>
      <c r="AL65" s="18">
        <v>0</v>
      </c>
      <c r="AM65" s="18">
        <v>0</v>
      </c>
      <c r="AN65" s="18">
        <v>0</v>
      </c>
      <c r="AO65" s="18">
        <v>0</v>
      </c>
      <c r="AP65" s="18">
        <v>59798</v>
      </c>
      <c r="AQ65" s="13">
        <v>59798</v>
      </c>
      <c r="AR65" s="17">
        <v>0</v>
      </c>
      <c r="AS65" s="18">
        <v>0</v>
      </c>
      <c r="AT65" s="18">
        <v>0</v>
      </c>
      <c r="AU65" s="18">
        <v>0</v>
      </c>
      <c r="AV65" s="18">
        <v>0</v>
      </c>
      <c r="AW65" s="18">
        <v>0</v>
      </c>
      <c r="AX65" s="13">
        <v>0</v>
      </c>
      <c r="AY65" s="17">
        <v>0</v>
      </c>
      <c r="AZ65" s="18">
        <v>0</v>
      </c>
      <c r="BA65" s="18">
        <v>0</v>
      </c>
      <c r="BB65" s="18">
        <v>0</v>
      </c>
      <c r="BC65" s="18">
        <v>0</v>
      </c>
      <c r="BD65" s="18">
        <v>100593</v>
      </c>
      <c r="BE65" s="13">
        <v>100593</v>
      </c>
      <c r="BF65" s="17">
        <v>0</v>
      </c>
      <c r="BG65" s="18">
        <v>163527</v>
      </c>
      <c r="BH65" s="18">
        <v>0</v>
      </c>
      <c r="BI65" s="18">
        <v>0</v>
      </c>
      <c r="BJ65" s="18">
        <v>0</v>
      </c>
      <c r="BK65" s="18">
        <v>25000</v>
      </c>
      <c r="BL65" s="13">
        <v>188527</v>
      </c>
      <c r="BM65" s="17">
        <v>0</v>
      </c>
      <c r="BN65" s="18">
        <v>0</v>
      </c>
      <c r="BO65" s="18">
        <v>0</v>
      </c>
      <c r="BP65" s="18">
        <v>0</v>
      </c>
      <c r="BQ65" s="18">
        <v>0</v>
      </c>
      <c r="BR65" s="18">
        <v>0</v>
      </c>
      <c r="BS65" s="13">
        <v>0</v>
      </c>
      <c r="BT65" s="17">
        <v>0</v>
      </c>
      <c r="BU65" s="18">
        <v>0</v>
      </c>
      <c r="BV65" s="18">
        <v>0</v>
      </c>
      <c r="BW65" s="18">
        <v>0</v>
      </c>
      <c r="BX65" s="18">
        <v>0</v>
      </c>
      <c r="BY65" s="18">
        <v>0</v>
      </c>
      <c r="BZ65" s="13">
        <v>0</v>
      </c>
    </row>
    <row r="66" spans="1:78" x14ac:dyDescent="0.35">
      <c r="A66" s="4" t="s">
        <v>55</v>
      </c>
      <c r="B66" s="101">
        <v>0</v>
      </c>
      <c r="C66" s="102">
        <v>8413587</v>
      </c>
      <c r="D66" s="102">
        <v>10491528.560000002</v>
      </c>
      <c r="E66" s="102">
        <v>0</v>
      </c>
      <c r="F66" s="102">
        <v>0</v>
      </c>
      <c r="G66" s="102">
        <v>70195</v>
      </c>
      <c r="H66" s="103">
        <v>18975310.560000002</v>
      </c>
      <c r="I66" s="17">
        <v>0</v>
      </c>
      <c r="J66" s="18">
        <v>8413587</v>
      </c>
      <c r="K66" s="18">
        <v>4702527.330000001</v>
      </c>
      <c r="L66" s="18">
        <v>0</v>
      </c>
      <c r="M66" s="18">
        <v>0</v>
      </c>
      <c r="N66" s="18">
        <v>0</v>
      </c>
      <c r="O66" s="13">
        <v>13116114.330000002</v>
      </c>
      <c r="P66" s="17">
        <v>0</v>
      </c>
      <c r="Q66" s="18">
        <v>0</v>
      </c>
      <c r="R66" s="18">
        <v>5789001.2300000004</v>
      </c>
      <c r="S66" s="18">
        <v>0</v>
      </c>
      <c r="T66" s="18">
        <v>0</v>
      </c>
      <c r="U66" s="18">
        <v>0</v>
      </c>
      <c r="V66" s="13">
        <v>5789001.2300000004</v>
      </c>
      <c r="W66" s="17">
        <v>0</v>
      </c>
      <c r="X66" s="18">
        <v>0</v>
      </c>
      <c r="Y66" s="18">
        <v>0</v>
      </c>
      <c r="Z66" s="18">
        <v>0</v>
      </c>
      <c r="AA66" s="18">
        <v>0</v>
      </c>
      <c r="AB66" s="18">
        <v>0</v>
      </c>
      <c r="AC66" s="13">
        <v>0</v>
      </c>
      <c r="AD66" s="17">
        <v>0</v>
      </c>
      <c r="AE66" s="18">
        <v>0</v>
      </c>
      <c r="AF66" s="18">
        <v>0</v>
      </c>
      <c r="AG66" s="18">
        <v>0</v>
      </c>
      <c r="AH66" s="18">
        <v>0</v>
      </c>
      <c r="AI66" s="18">
        <v>0</v>
      </c>
      <c r="AJ66" s="13">
        <v>0</v>
      </c>
      <c r="AK66" s="17">
        <v>0</v>
      </c>
      <c r="AL66" s="18">
        <v>0</v>
      </c>
      <c r="AM66" s="18">
        <v>0</v>
      </c>
      <c r="AN66" s="18">
        <v>0</v>
      </c>
      <c r="AO66" s="18">
        <v>0</v>
      </c>
      <c r="AP66" s="18">
        <v>0</v>
      </c>
      <c r="AQ66" s="13">
        <v>0</v>
      </c>
      <c r="AR66" s="17">
        <v>0</v>
      </c>
      <c r="AS66" s="18">
        <v>0</v>
      </c>
      <c r="AT66" s="18">
        <v>0</v>
      </c>
      <c r="AU66" s="18">
        <v>0</v>
      </c>
      <c r="AV66" s="18">
        <v>0</v>
      </c>
      <c r="AW66" s="18">
        <v>0</v>
      </c>
      <c r="AX66" s="13">
        <v>0</v>
      </c>
      <c r="AY66" s="17">
        <v>0</v>
      </c>
      <c r="AZ66" s="18">
        <v>0</v>
      </c>
      <c r="BA66" s="18">
        <v>0</v>
      </c>
      <c r="BB66" s="18">
        <v>0</v>
      </c>
      <c r="BC66" s="18">
        <v>0</v>
      </c>
      <c r="BD66" s="18">
        <v>0</v>
      </c>
      <c r="BE66" s="13">
        <v>0</v>
      </c>
      <c r="BF66" s="17">
        <v>0</v>
      </c>
      <c r="BG66" s="18">
        <v>0</v>
      </c>
      <c r="BH66" s="18">
        <v>0</v>
      </c>
      <c r="BI66" s="18">
        <v>0</v>
      </c>
      <c r="BJ66" s="18">
        <v>0</v>
      </c>
      <c r="BK66" s="18">
        <v>0</v>
      </c>
      <c r="BL66" s="13">
        <v>0</v>
      </c>
      <c r="BM66" s="17">
        <v>0</v>
      </c>
      <c r="BN66" s="18">
        <v>0</v>
      </c>
      <c r="BO66" s="18">
        <v>0</v>
      </c>
      <c r="BP66" s="18">
        <v>0</v>
      </c>
      <c r="BQ66" s="18">
        <v>0</v>
      </c>
      <c r="BR66" s="18">
        <v>0</v>
      </c>
      <c r="BS66" s="13">
        <v>0</v>
      </c>
      <c r="BT66" s="17">
        <v>0</v>
      </c>
      <c r="BU66" s="18">
        <v>0</v>
      </c>
      <c r="BV66" s="18">
        <v>0</v>
      </c>
      <c r="BW66" s="18">
        <v>0</v>
      </c>
      <c r="BX66" s="18">
        <v>0</v>
      </c>
      <c r="BY66" s="18">
        <v>70195</v>
      </c>
      <c r="BZ66" s="13">
        <v>70195</v>
      </c>
    </row>
    <row r="67" spans="1:78" x14ac:dyDescent="0.35">
      <c r="A67" s="4" t="s">
        <v>56</v>
      </c>
      <c r="B67" s="101">
        <v>0</v>
      </c>
      <c r="C67" s="102">
        <v>4103282</v>
      </c>
      <c r="D67" s="102">
        <v>2097745</v>
      </c>
      <c r="E67" s="102">
        <v>0</v>
      </c>
      <c r="F67" s="102">
        <v>0</v>
      </c>
      <c r="G67" s="102">
        <v>0</v>
      </c>
      <c r="H67" s="103">
        <v>6201027</v>
      </c>
      <c r="I67" s="17">
        <v>0</v>
      </c>
      <c r="J67" s="18">
        <v>3988047</v>
      </c>
      <c r="K67" s="18">
        <v>1991732</v>
      </c>
      <c r="L67" s="18">
        <v>0</v>
      </c>
      <c r="M67" s="18">
        <v>0</v>
      </c>
      <c r="N67" s="18">
        <v>0</v>
      </c>
      <c r="O67" s="13">
        <v>5979779</v>
      </c>
      <c r="P67" s="17">
        <v>0</v>
      </c>
      <c r="Q67" s="18">
        <v>0</v>
      </c>
      <c r="R67" s="18">
        <v>106013</v>
      </c>
      <c r="S67" s="18">
        <v>0</v>
      </c>
      <c r="T67" s="18">
        <v>0</v>
      </c>
      <c r="U67" s="18">
        <v>0</v>
      </c>
      <c r="V67" s="13">
        <v>106013</v>
      </c>
      <c r="W67" s="17">
        <v>0</v>
      </c>
      <c r="X67" s="18">
        <v>0</v>
      </c>
      <c r="Y67" s="18">
        <v>0</v>
      </c>
      <c r="Z67" s="18">
        <v>0</v>
      </c>
      <c r="AA67" s="18">
        <v>0</v>
      </c>
      <c r="AB67" s="18">
        <v>0</v>
      </c>
      <c r="AC67" s="13">
        <v>0</v>
      </c>
      <c r="AD67" s="17">
        <v>0</v>
      </c>
      <c r="AE67" s="18">
        <v>0</v>
      </c>
      <c r="AF67" s="18">
        <v>0</v>
      </c>
      <c r="AG67" s="18">
        <v>0</v>
      </c>
      <c r="AH67" s="18">
        <v>0</v>
      </c>
      <c r="AI67" s="18">
        <v>0</v>
      </c>
      <c r="AJ67" s="13">
        <v>0</v>
      </c>
      <c r="AK67" s="17">
        <v>0</v>
      </c>
      <c r="AL67" s="18">
        <v>0</v>
      </c>
      <c r="AM67" s="18">
        <v>0</v>
      </c>
      <c r="AN67" s="18">
        <v>0</v>
      </c>
      <c r="AO67" s="18">
        <v>0</v>
      </c>
      <c r="AP67" s="18">
        <v>0</v>
      </c>
      <c r="AQ67" s="13">
        <v>0</v>
      </c>
      <c r="AR67" s="17">
        <v>0</v>
      </c>
      <c r="AS67" s="18">
        <v>0</v>
      </c>
      <c r="AT67" s="18">
        <v>0</v>
      </c>
      <c r="AU67" s="18">
        <v>0</v>
      </c>
      <c r="AV67" s="18">
        <v>0</v>
      </c>
      <c r="AW67" s="18">
        <v>0</v>
      </c>
      <c r="AX67" s="13">
        <v>0</v>
      </c>
      <c r="AY67" s="17">
        <v>0</v>
      </c>
      <c r="AZ67" s="18">
        <v>115235</v>
      </c>
      <c r="BA67" s="18">
        <v>0</v>
      </c>
      <c r="BB67" s="18">
        <v>0</v>
      </c>
      <c r="BC67" s="18">
        <v>0</v>
      </c>
      <c r="BD67" s="18">
        <v>0</v>
      </c>
      <c r="BE67" s="13">
        <v>115235</v>
      </c>
      <c r="BF67" s="17">
        <v>0</v>
      </c>
      <c r="BG67" s="18">
        <v>0</v>
      </c>
      <c r="BH67" s="18">
        <v>0</v>
      </c>
      <c r="BI67" s="18">
        <v>0</v>
      </c>
      <c r="BJ67" s="18">
        <v>0</v>
      </c>
      <c r="BK67" s="18">
        <v>0</v>
      </c>
      <c r="BL67" s="13">
        <v>0</v>
      </c>
      <c r="BM67" s="17">
        <v>0</v>
      </c>
      <c r="BN67" s="18">
        <v>0</v>
      </c>
      <c r="BO67" s="18">
        <v>0</v>
      </c>
      <c r="BP67" s="18">
        <v>0</v>
      </c>
      <c r="BQ67" s="18">
        <v>0</v>
      </c>
      <c r="BR67" s="18">
        <v>0</v>
      </c>
      <c r="BS67" s="13">
        <v>0</v>
      </c>
      <c r="BT67" s="17">
        <v>0</v>
      </c>
      <c r="BU67" s="18">
        <v>0</v>
      </c>
      <c r="BV67" s="18">
        <v>0</v>
      </c>
      <c r="BW67" s="18">
        <v>0</v>
      </c>
      <c r="BX67" s="18">
        <v>0</v>
      </c>
      <c r="BY67" s="18">
        <v>0</v>
      </c>
      <c r="BZ67" s="13">
        <v>0</v>
      </c>
    </row>
    <row r="68" spans="1:78" x14ac:dyDescent="0.35">
      <c r="A68" s="4" t="s">
        <v>57</v>
      </c>
      <c r="B68" s="101">
        <v>0</v>
      </c>
      <c r="C68" s="102">
        <v>882932.99</v>
      </c>
      <c r="D68" s="102">
        <v>5179103.5600000005</v>
      </c>
      <c r="E68" s="102">
        <v>178151.96</v>
      </c>
      <c r="F68" s="102">
        <v>0</v>
      </c>
      <c r="G68" s="102">
        <v>875763.19</v>
      </c>
      <c r="H68" s="103">
        <v>7115951.6999999993</v>
      </c>
      <c r="I68" s="17">
        <v>0</v>
      </c>
      <c r="J68" s="18">
        <v>84982.84</v>
      </c>
      <c r="K68" s="18">
        <v>1608242.51</v>
      </c>
      <c r="L68" s="18">
        <v>0</v>
      </c>
      <c r="M68" s="18">
        <v>0</v>
      </c>
      <c r="N68" s="18">
        <v>0</v>
      </c>
      <c r="O68" s="13">
        <v>1693225.35</v>
      </c>
      <c r="P68" s="17">
        <v>0</v>
      </c>
      <c r="Q68" s="18">
        <v>0</v>
      </c>
      <c r="R68" s="18">
        <v>2799357.3400000003</v>
      </c>
      <c r="S68" s="18">
        <v>0</v>
      </c>
      <c r="T68" s="18">
        <v>0</v>
      </c>
      <c r="U68" s="18">
        <v>0</v>
      </c>
      <c r="V68" s="13">
        <v>2799357.3400000003</v>
      </c>
      <c r="W68" s="17">
        <v>0</v>
      </c>
      <c r="X68" s="18">
        <v>0</v>
      </c>
      <c r="Y68" s="18">
        <v>257055.84</v>
      </c>
      <c r="Z68" s="18">
        <v>0</v>
      </c>
      <c r="AA68" s="18">
        <v>0</v>
      </c>
      <c r="AB68" s="18">
        <v>0</v>
      </c>
      <c r="AC68" s="13">
        <v>257055.84</v>
      </c>
      <c r="AD68" s="17">
        <v>0</v>
      </c>
      <c r="AE68" s="18">
        <v>46087.75</v>
      </c>
      <c r="AF68" s="18">
        <v>0</v>
      </c>
      <c r="AG68" s="18">
        <v>0</v>
      </c>
      <c r="AH68" s="18">
        <v>0</v>
      </c>
      <c r="AI68" s="18">
        <v>0</v>
      </c>
      <c r="AJ68" s="13">
        <v>46087.75</v>
      </c>
      <c r="AK68" s="17">
        <v>0</v>
      </c>
      <c r="AL68" s="18">
        <v>0</v>
      </c>
      <c r="AM68" s="18">
        <v>0</v>
      </c>
      <c r="AN68" s="18">
        <v>0</v>
      </c>
      <c r="AO68" s="18">
        <v>0</v>
      </c>
      <c r="AP68" s="18">
        <v>0</v>
      </c>
      <c r="AQ68" s="13">
        <v>0</v>
      </c>
      <c r="AR68" s="17">
        <v>0</v>
      </c>
      <c r="AS68" s="18">
        <v>159478.34</v>
      </c>
      <c r="AT68" s="18">
        <v>514447.87</v>
      </c>
      <c r="AU68" s="18">
        <v>0</v>
      </c>
      <c r="AV68" s="18">
        <v>0</v>
      </c>
      <c r="AW68" s="18">
        <v>0</v>
      </c>
      <c r="AX68" s="13">
        <v>673926.21</v>
      </c>
      <c r="AY68" s="17">
        <v>0</v>
      </c>
      <c r="AZ68" s="18">
        <v>0</v>
      </c>
      <c r="BA68" s="18">
        <v>0</v>
      </c>
      <c r="BB68" s="18">
        <v>0</v>
      </c>
      <c r="BC68" s="18">
        <v>0</v>
      </c>
      <c r="BD68" s="18">
        <v>875763.19</v>
      </c>
      <c r="BE68" s="13">
        <v>875763.19</v>
      </c>
      <c r="BF68" s="17">
        <v>0</v>
      </c>
      <c r="BG68" s="18">
        <v>592384.06000000006</v>
      </c>
      <c r="BH68" s="18">
        <v>0</v>
      </c>
      <c r="BI68" s="18">
        <v>178151.96</v>
      </c>
      <c r="BJ68" s="18">
        <v>0</v>
      </c>
      <c r="BK68" s="18">
        <v>0</v>
      </c>
      <c r="BL68" s="13">
        <v>770536.02</v>
      </c>
      <c r="BM68" s="17">
        <v>0</v>
      </c>
      <c r="BN68" s="18">
        <v>0</v>
      </c>
      <c r="BO68" s="18">
        <v>0</v>
      </c>
      <c r="BP68" s="18">
        <v>0</v>
      </c>
      <c r="BQ68" s="18">
        <v>0</v>
      </c>
      <c r="BR68" s="18">
        <v>0</v>
      </c>
      <c r="BS68" s="13">
        <v>0</v>
      </c>
      <c r="BT68" s="17">
        <v>0</v>
      </c>
      <c r="BU68" s="18">
        <v>0</v>
      </c>
      <c r="BV68" s="18">
        <v>0</v>
      </c>
      <c r="BW68" s="18">
        <v>0</v>
      </c>
      <c r="BX68" s="18">
        <v>0</v>
      </c>
      <c r="BY68" s="18">
        <v>0</v>
      </c>
      <c r="BZ68" s="13">
        <v>0</v>
      </c>
    </row>
    <row r="69" spans="1:78" x14ac:dyDescent="0.35">
      <c r="A69" s="4" t="s">
        <v>58</v>
      </c>
      <c r="B69" s="101">
        <v>0</v>
      </c>
      <c r="C69" s="102">
        <v>1796904.55</v>
      </c>
      <c r="D69" s="102">
        <v>169973.22999999998</v>
      </c>
      <c r="E69" s="102">
        <v>61266.37</v>
      </c>
      <c r="F69" s="102">
        <v>11315.57</v>
      </c>
      <c r="G69" s="102">
        <v>40961.379999999997</v>
      </c>
      <c r="H69" s="103">
        <v>2080421.1</v>
      </c>
      <c r="I69" s="17">
        <v>0</v>
      </c>
      <c r="J69" s="18">
        <v>0</v>
      </c>
      <c r="K69" s="18">
        <v>84212.73</v>
      </c>
      <c r="L69" s="18">
        <v>0</v>
      </c>
      <c r="M69" s="18">
        <v>0</v>
      </c>
      <c r="N69" s="18">
        <v>0</v>
      </c>
      <c r="O69" s="13">
        <v>84212.73</v>
      </c>
      <c r="P69" s="17">
        <v>0</v>
      </c>
      <c r="Q69" s="18">
        <v>0</v>
      </c>
      <c r="R69" s="18">
        <v>0</v>
      </c>
      <c r="S69" s="18">
        <v>0</v>
      </c>
      <c r="T69" s="18">
        <v>0</v>
      </c>
      <c r="U69" s="18">
        <v>0</v>
      </c>
      <c r="V69" s="13">
        <v>0</v>
      </c>
      <c r="W69" s="17">
        <v>0</v>
      </c>
      <c r="X69" s="18">
        <v>0</v>
      </c>
      <c r="Y69" s="18">
        <v>0</v>
      </c>
      <c r="Z69" s="18">
        <v>0</v>
      </c>
      <c r="AA69" s="18">
        <v>0</v>
      </c>
      <c r="AB69" s="18">
        <v>0</v>
      </c>
      <c r="AC69" s="13">
        <v>0</v>
      </c>
      <c r="AD69" s="17">
        <v>0</v>
      </c>
      <c r="AE69" s="18">
        <v>0</v>
      </c>
      <c r="AF69" s="18">
        <v>0</v>
      </c>
      <c r="AG69" s="18">
        <v>0</v>
      </c>
      <c r="AH69" s="18">
        <v>0</v>
      </c>
      <c r="AI69" s="18">
        <v>0</v>
      </c>
      <c r="AJ69" s="13">
        <v>0</v>
      </c>
      <c r="AK69" s="17">
        <v>0</v>
      </c>
      <c r="AL69" s="18">
        <v>0</v>
      </c>
      <c r="AM69" s="18">
        <v>0</v>
      </c>
      <c r="AN69" s="18">
        <v>0</v>
      </c>
      <c r="AO69" s="18">
        <v>0</v>
      </c>
      <c r="AP69" s="18">
        <v>0</v>
      </c>
      <c r="AQ69" s="13">
        <v>0</v>
      </c>
      <c r="AR69" s="17">
        <v>0</v>
      </c>
      <c r="AS69" s="18">
        <v>0</v>
      </c>
      <c r="AT69" s="18">
        <v>0</v>
      </c>
      <c r="AU69" s="18">
        <v>0</v>
      </c>
      <c r="AV69" s="18">
        <v>0</v>
      </c>
      <c r="AW69" s="18">
        <v>0</v>
      </c>
      <c r="AX69" s="13">
        <v>0</v>
      </c>
      <c r="AY69" s="17">
        <v>0</v>
      </c>
      <c r="AZ69" s="18">
        <v>0</v>
      </c>
      <c r="BA69" s="18">
        <v>0</v>
      </c>
      <c r="BB69" s="18">
        <v>0</v>
      </c>
      <c r="BC69" s="18">
        <v>11315.57</v>
      </c>
      <c r="BD69" s="18">
        <v>40961.379999999997</v>
      </c>
      <c r="BE69" s="13">
        <v>52276.95</v>
      </c>
      <c r="BF69" s="17">
        <v>0</v>
      </c>
      <c r="BG69" s="18">
        <v>1796904.55</v>
      </c>
      <c r="BH69" s="18">
        <v>85760.5</v>
      </c>
      <c r="BI69" s="18">
        <v>61266.37</v>
      </c>
      <c r="BJ69" s="18">
        <v>0</v>
      </c>
      <c r="BK69" s="18">
        <v>0</v>
      </c>
      <c r="BL69" s="13">
        <v>1943931.4200000002</v>
      </c>
      <c r="BM69" s="17">
        <v>0</v>
      </c>
      <c r="BN69" s="18">
        <v>0</v>
      </c>
      <c r="BO69" s="18">
        <v>0</v>
      </c>
      <c r="BP69" s="18">
        <v>0</v>
      </c>
      <c r="BQ69" s="18">
        <v>0</v>
      </c>
      <c r="BR69" s="18">
        <v>0</v>
      </c>
      <c r="BS69" s="13">
        <v>0</v>
      </c>
      <c r="BT69" s="17">
        <v>0</v>
      </c>
      <c r="BU69" s="18">
        <v>0</v>
      </c>
      <c r="BV69" s="18">
        <v>0</v>
      </c>
      <c r="BW69" s="18">
        <v>0</v>
      </c>
      <c r="BX69" s="18">
        <v>0</v>
      </c>
      <c r="BY69" s="18">
        <v>0</v>
      </c>
      <c r="BZ69" s="13">
        <v>0</v>
      </c>
    </row>
    <row r="70" spans="1:78" x14ac:dyDescent="0.35">
      <c r="A70" s="4" t="s">
        <v>59</v>
      </c>
      <c r="B70" s="101">
        <v>0</v>
      </c>
      <c r="C70" s="102">
        <v>4593232.1049999995</v>
      </c>
      <c r="D70" s="102">
        <v>367428.36499999999</v>
      </c>
      <c r="E70" s="102">
        <v>0</v>
      </c>
      <c r="F70" s="102">
        <v>0</v>
      </c>
      <c r="G70" s="102">
        <v>3303741.4000000004</v>
      </c>
      <c r="H70" s="103">
        <v>8264401.8700000001</v>
      </c>
      <c r="I70" s="17">
        <v>0</v>
      </c>
      <c r="J70" s="18">
        <v>281155.11499999999</v>
      </c>
      <c r="K70" s="18">
        <v>281155.11499999999</v>
      </c>
      <c r="L70" s="18">
        <v>0</v>
      </c>
      <c r="M70" s="18">
        <v>0</v>
      </c>
      <c r="N70" s="18">
        <v>0</v>
      </c>
      <c r="O70" s="13">
        <v>562310.23</v>
      </c>
      <c r="P70" s="17">
        <v>0</v>
      </c>
      <c r="Q70" s="18">
        <v>63379.070000000007</v>
      </c>
      <c r="R70" s="18">
        <v>67244.070000000007</v>
      </c>
      <c r="S70" s="18">
        <v>0</v>
      </c>
      <c r="T70" s="18">
        <v>0</v>
      </c>
      <c r="U70" s="18">
        <v>36734.720000000001</v>
      </c>
      <c r="V70" s="13">
        <v>167357.86000000002</v>
      </c>
      <c r="W70" s="17">
        <v>0</v>
      </c>
      <c r="X70" s="18">
        <v>0</v>
      </c>
      <c r="Y70" s="18">
        <v>19029.18</v>
      </c>
      <c r="Z70" s="18">
        <v>0</v>
      </c>
      <c r="AA70" s="18">
        <v>0</v>
      </c>
      <c r="AB70" s="18">
        <v>3267006.68</v>
      </c>
      <c r="AC70" s="13">
        <v>3286035.8600000003</v>
      </c>
      <c r="AD70" s="17">
        <v>0</v>
      </c>
      <c r="AE70" s="18">
        <v>0</v>
      </c>
      <c r="AF70" s="18">
        <v>0</v>
      </c>
      <c r="AG70" s="18">
        <v>0</v>
      </c>
      <c r="AH70" s="18">
        <v>0</v>
      </c>
      <c r="AI70" s="18">
        <v>0</v>
      </c>
      <c r="AJ70" s="13">
        <v>0</v>
      </c>
      <c r="AK70" s="17">
        <v>0</v>
      </c>
      <c r="AL70" s="18">
        <v>4246597.92</v>
      </c>
      <c r="AM70" s="18">
        <v>0</v>
      </c>
      <c r="AN70" s="18">
        <v>0</v>
      </c>
      <c r="AO70" s="18">
        <v>0</v>
      </c>
      <c r="AP70" s="18">
        <v>0</v>
      </c>
      <c r="AQ70" s="13">
        <v>4246597.92</v>
      </c>
      <c r="AR70" s="17">
        <v>0</v>
      </c>
      <c r="AS70" s="18">
        <v>0</v>
      </c>
      <c r="AT70" s="18">
        <v>0</v>
      </c>
      <c r="AU70" s="18">
        <v>0</v>
      </c>
      <c r="AV70" s="18">
        <v>0</v>
      </c>
      <c r="AW70" s="18">
        <v>0</v>
      </c>
      <c r="AX70" s="13">
        <v>0</v>
      </c>
      <c r="AY70" s="17">
        <v>0</v>
      </c>
      <c r="AZ70" s="18">
        <v>0</v>
      </c>
      <c r="BA70" s="18">
        <v>0</v>
      </c>
      <c r="BB70" s="18">
        <v>0</v>
      </c>
      <c r="BC70" s="18">
        <v>0</v>
      </c>
      <c r="BD70" s="18">
        <v>0</v>
      </c>
      <c r="BE70" s="13">
        <v>0</v>
      </c>
      <c r="BF70" s="17">
        <v>0</v>
      </c>
      <c r="BG70" s="18">
        <v>2100</v>
      </c>
      <c r="BH70" s="18">
        <v>0</v>
      </c>
      <c r="BI70" s="18">
        <v>0</v>
      </c>
      <c r="BJ70" s="18">
        <v>0</v>
      </c>
      <c r="BK70" s="18">
        <v>0</v>
      </c>
      <c r="BL70" s="13">
        <v>2100</v>
      </c>
      <c r="BM70" s="17">
        <v>0</v>
      </c>
      <c r="BN70" s="18">
        <v>0</v>
      </c>
      <c r="BO70" s="18">
        <v>0</v>
      </c>
      <c r="BP70" s="18">
        <v>0</v>
      </c>
      <c r="BQ70" s="18">
        <v>0</v>
      </c>
      <c r="BR70" s="18">
        <v>0</v>
      </c>
      <c r="BS70" s="13">
        <v>0</v>
      </c>
      <c r="BT70" s="17">
        <v>0</v>
      </c>
      <c r="BU70" s="18">
        <v>0</v>
      </c>
      <c r="BV70" s="18">
        <v>0</v>
      </c>
      <c r="BW70" s="18">
        <v>0</v>
      </c>
      <c r="BX70" s="18">
        <v>0</v>
      </c>
      <c r="BY70" s="18">
        <v>0</v>
      </c>
      <c r="BZ70" s="13">
        <v>0</v>
      </c>
    </row>
    <row r="71" spans="1:78" x14ac:dyDescent="0.35">
      <c r="A71" s="4" t="s">
        <v>60</v>
      </c>
      <c r="B71" s="101">
        <v>0</v>
      </c>
      <c r="C71" s="102">
        <v>5630170.96</v>
      </c>
      <c r="D71" s="102">
        <v>0</v>
      </c>
      <c r="E71" s="102">
        <v>0</v>
      </c>
      <c r="F71" s="102">
        <v>0</v>
      </c>
      <c r="G71" s="102">
        <v>407159.95999999996</v>
      </c>
      <c r="H71" s="103">
        <v>6037330.9199999999</v>
      </c>
      <c r="I71" s="17">
        <v>0</v>
      </c>
      <c r="J71" s="18">
        <v>18000</v>
      </c>
      <c r="K71" s="18">
        <v>0</v>
      </c>
      <c r="L71" s="18">
        <v>0</v>
      </c>
      <c r="M71" s="18">
        <v>0</v>
      </c>
      <c r="N71" s="18">
        <v>142026.85</v>
      </c>
      <c r="O71" s="13">
        <v>160026.85</v>
      </c>
      <c r="P71" s="17">
        <v>0</v>
      </c>
      <c r="Q71" s="18">
        <v>2773651.25</v>
      </c>
      <c r="R71" s="18">
        <v>0</v>
      </c>
      <c r="S71" s="18">
        <v>0</v>
      </c>
      <c r="T71" s="18">
        <v>0</v>
      </c>
      <c r="U71" s="18">
        <v>74280.7</v>
      </c>
      <c r="V71" s="13">
        <v>2847931.95</v>
      </c>
      <c r="W71" s="17">
        <v>0</v>
      </c>
      <c r="X71" s="18">
        <v>0</v>
      </c>
      <c r="Y71" s="18">
        <v>0</v>
      </c>
      <c r="Z71" s="18">
        <v>0</v>
      </c>
      <c r="AA71" s="18">
        <v>0</v>
      </c>
      <c r="AB71" s="18">
        <v>56852.409999999989</v>
      </c>
      <c r="AC71" s="13">
        <v>56852.409999999989</v>
      </c>
      <c r="AD71" s="17">
        <v>0</v>
      </c>
      <c r="AE71" s="18">
        <v>0</v>
      </c>
      <c r="AF71" s="18">
        <v>0</v>
      </c>
      <c r="AG71" s="18">
        <v>0</v>
      </c>
      <c r="AH71" s="18">
        <v>0</v>
      </c>
      <c r="AI71" s="18">
        <v>0</v>
      </c>
      <c r="AJ71" s="13">
        <v>0</v>
      </c>
      <c r="AK71" s="17">
        <v>0</v>
      </c>
      <c r="AL71" s="18">
        <v>0</v>
      </c>
      <c r="AM71" s="18">
        <v>0</v>
      </c>
      <c r="AN71" s="18">
        <v>0</v>
      </c>
      <c r="AO71" s="18">
        <v>0</v>
      </c>
      <c r="AP71" s="18">
        <v>0</v>
      </c>
      <c r="AQ71" s="13">
        <v>0</v>
      </c>
      <c r="AR71" s="17">
        <v>0</v>
      </c>
      <c r="AS71" s="18">
        <v>0</v>
      </c>
      <c r="AT71" s="18">
        <v>0</v>
      </c>
      <c r="AU71" s="18">
        <v>0</v>
      </c>
      <c r="AV71" s="18">
        <v>0</v>
      </c>
      <c r="AW71" s="18">
        <v>0</v>
      </c>
      <c r="AX71" s="13">
        <v>0</v>
      </c>
      <c r="AY71" s="17">
        <v>0</v>
      </c>
      <c r="AZ71" s="18">
        <v>0</v>
      </c>
      <c r="BA71" s="18">
        <v>0</v>
      </c>
      <c r="BB71" s="18">
        <v>0</v>
      </c>
      <c r="BC71" s="18">
        <v>0</v>
      </c>
      <c r="BD71" s="18">
        <v>0</v>
      </c>
      <c r="BE71" s="13">
        <v>0</v>
      </c>
      <c r="BF71" s="17">
        <v>0</v>
      </c>
      <c r="BG71" s="18">
        <v>2838519.71</v>
      </c>
      <c r="BH71" s="18">
        <v>0</v>
      </c>
      <c r="BI71" s="18">
        <v>0</v>
      </c>
      <c r="BJ71" s="18">
        <v>0</v>
      </c>
      <c r="BK71" s="18">
        <v>134000</v>
      </c>
      <c r="BL71" s="13">
        <v>2972519.71</v>
      </c>
      <c r="BM71" s="17">
        <v>0</v>
      </c>
      <c r="BN71" s="18">
        <v>0</v>
      </c>
      <c r="BO71" s="18">
        <v>0</v>
      </c>
      <c r="BP71" s="18">
        <v>0</v>
      </c>
      <c r="BQ71" s="18">
        <v>0</v>
      </c>
      <c r="BR71" s="18">
        <v>0</v>
      </c>
      <c r="BS71" s="13">
        <v>0</v>
      </c>
      <c r="BT71" s="17">
        <v>0</v>
      </c>
      <c r="BU71" s="18">
        <v>0</v>
      </c>
      <c r="BV71" s="18">
        <v>0</v>
      </c>
      <c r="BW71" s="18">
        <v>0</v>
      </c>
      <c r="BX71" s="18">
        <v>0</v>
      </c>
      <c r="BY71" s="18">
        <v>0</v>
      </c>
      <c r="BZ71" s="13">
        <v>0</v>
      </c>
    </row>
    <row r="72" spans="1:78" x14ac:dyDescent="0.35">
      <c r="A72" s="4" t="s">
        <v>61</v>
      </c>
      <c r="B72" s="101">
        <v>0</v>
      </c>
      <c r="C72" s="102">
        <v>1100506.1499999999</v>
      </c>
      <c r="D72" s="102">
        <v>1581975.3699999999</v>
      </c>
      <c r="E72" s="102">
        <v>0</v>
      </c>
      <c r="F72" s="102">
        <v>0</v>
      </c>
      <c r="G72" s="102">
        <v>277296.59999999998</v>
      </c>
      <c r="H72" s="103">
        <v>2959778.1199999996</v>
      </c>
      <c r="I72" s="17">
        <v>0</v>
      </c>
      <c r="J72" s="18">
        <v>985560.67999999993</v>
      </c>
      <c r="K72" s="18">
        <v>1445143.47</v>
      </c>
      <c r="L72" s="18">
        <v>0</v>
      </c>
      <c r="M72" s="18">
        <v>0</v>
      </c>
      <c r="N72" s="18">
        <v>112708.28</v>
      </c>
      <c r="O72" s="13">
        <v>2543412.4299999997</v>
      </c>
      <c r="P72" s="17">
        <v>0</v>
      </c>
      <c r="Q72" s="18">
        <v>111311.46</v>
      </c>
      <c r="R72" s="18">
        <v>135420.16</v>
      </c>
      <c r="S72" s="18">
        <v>0</v>
      </c>
      <c r="T72" s="18">
        <v>0</v>
      </c>
      <c r="U72" s="18">
        <v>22343</v>
      </c>
      <c r="V72" s="13">
        <v>269074.62</v>
      </c>
      <c r="W72" s="17">
        <v>0</v>
      </c>
      <c r="X72" s="18">
        <v>0</v>
      </c>
      <c r="Y72" s="18">
        <v>1411.74</v>
      </c>
      <c r="Z72" s="18">
        <v>0</v>
      </c>
      <c r="AA72" s="18">
        <v>0</v>
      </c>
      <c r="AB72" s="18">
        <v>0</v>
      </c>
      <c r="AC72" s="13">
        <v>1411.74</v>
      </c>
      <c r="AD72" s="17">
        <v>0</v>
      </c>
      <c r="AE72" s="18">
        <v>0</v>
      </c>
      <c r="AF72" s="18">
        <v>0</v>
      </c>
      <c r="AG72" s="18">
        <v>0</v>
      </c>
      <c r="AH72" s="18">
        <v>0</v>
      </c>
      <c r="AI72" s="18">
        <v>89909</v>
      </c>
      <c r="AJ72" s="13">
        <v>89909</v>
      </c>
      <c r="AK72" s="17">
        <v>0</v>
      </c>
      <c r="AL72" s="18">
        <v>3634.01</v>
      </c>
      <c r="AM72" s="18">
        <v>0</v>
      </c>
      <c r="AN72" s="18">
        <v>0</v>
      </c>
      <c r="AO72" s="18">
        <v>0</v>
      </c>
      <c r="AP72" s="18">
        <v>0</v>
      </c>
      <c r="AQ72" s="13">
        <v>3634.01</v>
      </c>
      <c r="AR72" s="17">
        <v>0</v>
      </c>
      <c r="AS72" s="18">
        <v>0</v>
      </c>
      <c r="AT72" s="18">
        <v>0</v>
      </c>
      <c r="AU72" s="18">
        <v>0</v>
      </c>
      <c r="AV72" s="18">
        <v>0</v>
      </c>
      <c r="AW72" s="18">
        <v>0</v>
      </c>
      <c r="AX72" s="13">
        <v>0</v>
      </c>
      <c r="AY72" s="17">
        <v>0</v>
      </c>
      <c r="AZ72" s="18">
        <v>0</v>
      </c>
      <c r="BA72" s="18">
        <v>0</v>
      </c>
      <c r="BB72" s="18">
        <v>0</v>
      </c>
      <c r="BC72" s="18">
        <v>0</v>
      </c>
      <c r="BD72" s="18">
        <v>52336.32</v>
      </c>
      <c r="BE72" s="13">
        <v>52336.32</v>
      </c>
      <c r="BF72" s="17">
        <v>0</v>
      </c>
      <c r="BG72" s="18">
        <v>0</v>
      </c>
      <c r="BH72" s="18">
        <v>0</v>
      </c>
      <c r="BI72" s="18">
        <v>0</v>
      </c>
      <c r="BJ72" s="18">
        <v>0</v>
      </c>
      <c r="BK72" s="18">
        <v>0</v>
      </c>
      <c r="BL72" s="13">
        <v>0</v>
      </c>
      <c r="BM72" s="17">
        <v>0</v>
      </c>
      <c r="BN72" s="18">
        <v>0</v>
      </c>
      <c r="BO72" s="18">
        <v>0</v>
      </c>
      <c r="BP72" s="18">
        <v>0</v>
      </c>
      <c r="BQ72" s="18">
        <v>0</v>
      </c>
      <c r="BR72" s="18">
        <v>0</v>
      </c>
      <c r="BS72" s="13">
        <v>0</v>
      </c>
      <c r="BT72" s="17">
        <v>0</v>
      </c>
      <c r="BU72" s="18">
        <v>0</v>
      </c>
      <c r="BV72" s="18">
        <v>0</v>
      </c>
      <c r="BW72" s="18">
        <v>0</v>
      </c>
      <c r="BX72" s="18">
        <v>0</v>
      </c>
      <c r="BY72" s="18">
        <v>0</v>
      </c>
      <c r="BZ72" s="13">
        <v>0</v>
      </c>
    </row>
    <row r="73" spans="1:78" x14ac:dyDescent="0.35">
      <c r="A73" s="4" t="s">
        <v>62</v>
      </c>
      <c r="B73" s="101">
        <v>0</v>
      </c>
      <c r="C73" s="102">
        <v>0</v>
      </c>
      <c r="D73" s="102">
        <v>2697070.5699999994</v>
      </c>
      <c r="E73" s="102">
        <v>281004.95999999996</v>
      </c>
      <c r="F73" s="102">
        <v>0</v>
      </c>
      <c r="G73" s="102">
        <v>321254.94</v>
      </c>
      <c r="H73" s="103">
        <v>3299330.4699999993</v>
      </c>
      <c r="I73" s="17">
        <v>0</v>
      </c>
      <c r="J73" s="18">
        <v>0</v>
      </c>
      <c r="K73" s="18">
        <v>270426.77999999997</v>
      </c>
      <c r="L73" s="18">
        <v>108388.62</v>
      </c>
      <c r="M73" s="18">
        <v>0</v>
      </c>
      <c r="N73" s="18">
        <v>77002.98</v>
      </c>
      <c r="O73" s="13">
        <v>455818.37999999995</v>
      </c>
      <c r="P73" s="17">
        <v>0</v>
      </c>
      <c r="Q73" s="18">
        <v>0</v>
      </c>
      <c r="R73" s="18">
        <v>2424604.7899999996</v>
      </c>
      <c r="S73" s="18">
        <v>151565.24999999997</v>
      </c>
      <c r="T73" s="18">
        <v>0</v>
      </c>
      <c r="U73" s="18">
        <v>227351.96000000002</v>
      </c>
      <c r="V73" s="13">
        <v>2803521.9999999995</v>
      </c>
      <c r="W73" s="17">
        <v>0</v>
      </c>
      <c r="X73" s="18">
        <v>0</v>
      </c>
      <c r="Y73" s="18">
        <v>0</v>
      </c>
      <c r="Z73" s="18">
        <v>0</v>
      </c>
      <c r="AA73" s="18">
        <v>0</v>
      </c>
      <c r="AB73" s="18">
        <v>0</v>
      </c>
      <c r="AC73" s="13">
        <v>0</v>
      </c>
      <c r="AD73" s="17">
        <v>0</v>
      </c>
      <c r="AE73" s="18">
        <v>0</v>
      </c>
      <c r="AF73" s="18">
        <v>0</v>
      </c>
      <c r="AG73" s="18">
        <v>0</v>
      </c>
      <c r="AH73" s="18">
        <v>0</v>
      </c>
      <c r="AI73" s="18">
        <v>0</v>
      </c>
      <c r="AJ73" s="13">
        <v>0</v>
      </c>
      <c r="AK73" s="17">
        <v>0</v>
      </c>
      <c r="AL73" s="18">
        <v>0</v>
      </c>
      <c r="AM73" s="18">
        <v>0</v>
      </c>
      <c r="AN73" s="18">
        <v>0</v>
      </c>
      <c r="AO73" s="18">
        <v>0</v>
      </c>
      <c r="AP73" s="18">
        <v>0</v>
      </c>
      <c r="AQ73" s="13">
        <v>0</v>
      </c>
      <c r="AR73" s="17">
        <v>0</v>
      </c>
      <c r="AS73" s="18">
        <v>0</v>
      </c>
      <c r="AT73" s="18">
        <v>0</v>
      </c>
      <c r="AU73" s="18">
        <v>0</v>
      </c>
      <c r="AV73" s="18">
        <v>0</v>
      </c>
      <c r="AW73" s="18">
        <v>16900</v>
      </c>
      <c r="AX73" s="13">
        <v>16900</v>
      </c>
      <c r="AY73" s="17">
        <v>0</v>
      </c>
      <c r="AZ73" s="18">
        <v>0</v>
      </c>
      <c r="BA73" s="18">
        <v>2039</v>
      </c>
      <c r="BB73" s="18">
        <v>21051.09</v>
      </c>
      <c r="BC73" s="18">
        <v>0</v>
      </c>
      <c r="BD73" s="18">
        <v>0</v>
      </c>
      <c r="BE73" s="13">
        <v>23090.09</v>
      </c>
      <c r="BF73" s="17">
        <v>0</v>
      </c>
      <c r="BG73" s="18">
        <v>0</v>
      </c>
      <c r="BH73" s="18">
        <v>0</v>
      </c>
      <c r="BI73" s="18">
        <v>0</v>
      </c>
      <c r="BJ73" s="18">
        <v>0</v>
      </c>
      <c r="BK73" s="18">
        <v>0</v>
      </c>
      <c r="BL73" s="13">
        <v>0</v>
      </c>
      <c r="BM73" s="17">
        <v>0</v>
      </c>
      <c r="BN73" s="18">
        <v>0</v>
      </c>
      <c r="BO73" s="18">
        <v>0</v>
      </c>
      <c r="BP73" s="18">
        <v>0</v>
      </c>
      <c r="BQ73" s="18">
        <v>0</v>
      </c>
      <c r="BR73" s="18">
        <v>0</v>
      </c>
      <c r="BS73" s="13">
        <v>0</v>
      </c>
      <c r="BT73" s="17">
        <v>0</v>
      </c>
      <c r="BU73" s="18">
        <v>0</v>
      </c>
      <c r="BV73" s="18">
        <v>0</v>
      </c>
      <c r="BW73" s="18">
        <v>0</v>
      </c>
      <c r="BX73" s="18">
        <v>0</v>
      </c>
      <c r="BY73" s="18">
        <v>0</v>
      </c>
      <c r="BZ73" s="13">
        <v>0</v>
      </c>
    </row>
    <row r="74" spans="1:78" x14ac:dyDescent="0.35">
      <c r="A74" s="4" t="s">
        <v>63</v>
      </c>
      <c r="B74" s="101">
        <v>0</v>
      </c>
      <c r="C74" s="102">
        <v>248706.78</v>
      </c>
      <c r="D74" s="102">
        <v>1803052.32</v>
      </c>
      <c r="E74" s="102">
        <v>93762</v>
      </c>
      <c r="F74" s="102">
        <v>0</v>
      </c>
      <c r="G74" s="102">
        <v>36735.279999999999</v>
      </c>
      <c r="H74" s="103">
        <v>2182256.38</v>
      </c>
      <c r="I74" s="17">
        <v>0</v>
      </c>
      <c r="J74" s="18">
        <v>182528.09</v>
      </c>
      <c r="K74" s="18">
        <v>747357.79</v>
      </c>
      <c r="L74" s="18">
        <v>0</v>
      </c>
      <c r="M74" s="18">
        <v>0</v>
      </c>
      <c r="N74" s="18">
        <v>0</v>
      </c>
      <c r="O74" s="13">
        <v>929885.88</v>
      </c>
      <c r="P74" s="17">
        <v>0</v>
      </c>
      <c r="Q74" s="18">
        <v>0</v>
      </c>
      <c r="R74" s="18">
        <v>61354.149999999994</v>
      </c>
      <c r="S74" s="18">
        <v>0</v>
      </c>
      <c r="T74" s="18">
        <v>0</v>
      </c>
      <c r="U74" s="18">
        <v>0</v>
      </c>
      <c r="V74" s="13">
        <v>61354.149999999994</v>
      </c>
      <c r="W74" s="17">
        <v>0</v>
      </c>
      <c r="X74" s="18">
        <v>0</v>
      </c>
      <c r="Y74" s="18">
        <v>994340.38</v>
      </c>
      <c r="Z74" s="18">
        <v>0</v>
      </c>
      <c r="AA74" s="18">
        <v>0</v>
      </c>
      <c r="AB74" s="18">
        <v>0</v>
      </c>
      <c r="AC74" s="13">
        <v>994340.38</v>
      </c>
      <c r="AD74" s="17">
        <v>0</v>
      </c>
      <c r="AE74" s="18">
        <v>0</v>
      </c>
      <c r="AF74" s="18">
        <v>0</v>
      </c>
      <c r="AG74" s="18">
        <v>0</v>
      </c>
      <c r="AH74" s="18">
        <v>0</v>
      </c>
      <c r="AI74" s="18">
        <v>0</v>
      </c>
      <c r="AJ74" s="13">
        <v>0</v>
      </c>
      <c r="AK74" s="17">
        <v>0</v>
      </c>
      <c r="AL74" s="18">
        <v>0</v>
      </c>
      <c r="AM74" s="18">
        <v>0</v>
      </c>
      <c r="AN74" s="18">
        <v>0</v>
      </c>
      <c r="AO74" s="18">
        <v>0</v>
      </c>
      <c r="AP74" s="18">
        <v>0</v>
      </c>
      <c r="AQ74" s="13">
        <v>0</v>
      </c>
      <c r="AR74" s="17">
        <v>0</v>
      </c>
      <c r="AS74" s="18">
        <v>0</v>
      </c>
      <c r="AT74" s="18">
        <v>0</v>
      </c>
      <c r="AU74" s="18">
        <v>93762</v>
      </c>
      <c r="AV74" s="18">
        <v>0</v>
      </c>
      <c r="AW74" s="18">
        <v>36735.279999999999</v>
      </c>
      <c r="AX74" s="13">
        <v>130497.28</v>
      </c>
      <c r="AY74" s="17">
        <v>0</v>
      </c>
      <c r="AZ74" s="18">
        <v>0</v>
      </c>
      <c r="BA74" s="18">
        <v>0</v>
      </c>
      <c r="BB74" s="18">
        <v>0</v>
      </c>
      <c r="BC74" s="18">
        <v>0</v>
      </c>
      <c r="BD74" s="18">
        <v>0</v>
      </c>
      <c r="BE74" s="13">
        <v>0</v>
      </c>
      <c r="BF74" s="17">
        <v>0</v>
      </c>
      <c r="BG74" s="18">
        <v>66178.69</v>
      </c>
      <c r="BH74" s="18">
        <v>0</v>
      </c>
      <c r="BI74" s="18">
        <v>0</v>
      </c>
      <c r="BJ74" s="18">
        <v>0</v>
      </c>
      <c r="BK74" s="18">
        <v>0</v>
      </c>
      <c r="BL74" s="13">
        <v>66178.69</v>
      </c>
      <c r="BM74" s="17">
        <v>0</v>
      </c>
      <c r="BN74" s="18">
        <v>0</v>
      </c>
      <c r="BO74" s="18">
        <v>0</v>
      </c>
      <c r="BP74" s="18">
        <v>0</v>
      </c>
      <c r="BQ74" s="18">
        <v>0</v>
      </c>
      <c r="BR74" s="18">
        <v>0</v>
      </c>
      <c r="BS74" s="13">
        <v>0</v>
      </c>
      <c r="BT74" s="17">
        <v>0</v>
      </c>
      <c r="BU74" s="18">
        <v>0</v>
      </c>
      <c r="BV74" s="18">
        <v>0</v>
      </c>
      <c r="BW74" s="18">
        <v>0</v>
      </c>
      <c r="BX74" s="18">
        <v>0</v>
      </c>
      <c r="BY74" s="18">
        <v>0</v>
      </c>
      <c r="BZ74" s="13">
        <v>0</v>
      </c>
    </row>
    <row r="75" spans="1:78" x14ac:dyDescent="0.35">
      <c r="A75" s="4" t="s">
        <v>64</v>
      </c>
      <c r="B75" s="101">
        <v>0</v>
      </c>
      <c r="C75" s="102">
        <v>7355830.1799999997</v>
      </c>
      <c r="D75" s="102">
        <v>1318184.1900000002</v>
      </c>
      <c r="E75" s="102">
        <v>0</v>
      </c>
      <c r="F75" s="102">
        <v>0</v>
      </c>
      <c r="G75" s="102">
        <v>0</v>
      </c>
      <c r="H75" s="103">
        <v>8674014.3699999992</v>
      </c>
      <c r="I75" s="17">
        <v>0</v>
      </c>
      <c r="J75" s="18">
        <v>4848250.79</v>
      </c>
      <c r="K75" s="18">
        <v>1000368.04</v>
      </c>
      <c r="L75" s="18">
        <v>0</v>
      </c>
      <c r="M75" s="18">
        <v>0</v>
      </c>
      <c r="N75" s="18">
        <v>0</v>
      </c>
      <c r="O75" s="13">
        <v>5848618.8300000001</v>
      </c>
      <c r="P75" s="17">
        <v>0</v>
      </c>
      <c r="Q75" s="18">
        <v>0</v>
      </c>
      <c r="R75" s="18">
        <v>262137.35000000003</v>
      </c>
      <c r="S75" s="18">
        <v>0</v>
      </c>
      <c r="T75" s="18">
        <v>0</v>
      </c>
      <c r="U75" s="18">
        <v>0</v>
      </c>
      <c r="V75" s="13">
        <v>262137.35000000003</v>
      </c>
      <c r="W75" s="17">
        <v>0</v>
      </c>
      <c r="X75" s="18">
        <v>0</v>
      </c>
      <c r="Y75" s="18">
        <v>55678.8</v>
      </c>
      <c r="Z75" s="18">
        <v>0</v>
      </c>
      <c r="AA75" s="18">
        <v>0</v>
      </c>
      <c r="AB75" s="18">
        <v>0</v>
      </c>
      <c r="AC75" s="13">
        <v>55678.8</v>
      </c>
      <c r="AD75" s="17">
        <v>0</v>
      </c>
      <c r="AE75" s="18">
        <v>0</v>
      </c>
      <c r="AF75" s="18">
        <v>0</v>
      </c>
      <c r="AG75" s="18">
        <v>0</v>
      </c>
      <c r="AH75" s="18">
        <v>0</v>
      </c>
      <c r="AI75" s="18">
        <v>0</v>
      </c>
      <c r="AJ75" s="13">
        <v>0</v>
      </c>
      <c r="AK75" s="17">
        <v>0</v>
      </c>
      <c r="AL75" s="18">
        <v>0</v>
      </c>
      <c r="AM75" s="18">
        <v>0</v>
      </c>
      <c r="AN75" s="18">
        <v>0</v>
      </c>
      <c r="AO75" s="18">
        <v>0</v>
      </c>
      <c r="AP75" s="18">
        <v>0</v>
      </c>
      <c r="AQ75" s="13">
        <v>0</v>
      </c>
      <c r="AR75" s="17">
        <v>0</v>
      </c>
      <c r="AS75" s="18">
        <v>0</v>
      </c>
      <c r="AT75" s="18">
        <v>0</v>
      </c>
      <c r="AU75" s="18">
        <v>0</v>
      </c>
      <c r="AV75" s="18">
        <v>0</v>
      </c>
      <c r="AW75" s="18">
        <v>0</v>
      </c>
      <c r="AX75" s="13">
        <v>0</v>
      </c>
      <c r="AY75" s="17">
        <v>0</v>
      </c>
      <c r="AZ75" s="18">
        <v>0</v>
      </c>
      <c r="BA75" s="18">
        <v>0</v>
      </c>
      <c r="BB75" s="18">
        <v>0</v>
      </c>
      <c r="BC75" s="18">
        <v>0</v>
      </c>
      <c r="BD75" s="18">
        <v>0</v>
      </c>
      <c r="BE75" s="13">
        <v>0</v>
      </c>
      <c r="BF75" s="17">
        <v>0</v>
      </c>
      <c r="BG75" s="18">
        <v>2507579.39</v>
      </c>
      <c r="BH75" s="18">
        <v>0</v>
      </c>
      <c r="BI75" s="18">
        <v>0</v>
      </c>
      <c r="BJ75" s="18">
        <v>0</v>
      </c>
      <c r="BK75" s="18">
        <v>0</v>
      </c>
      <c r="BL75" s="13">
        <v>2507579.39</v>
      </c>
      <c r="BM75" s="17">
        <v>0</v>
      </c>
      <c r="BN75" s="18">
        <v>0</v>
      </c>
      <c r="BO75" s="18">
        <v>0</v>
      </c>
      <c r="BP75" s="18">
        <v>0</v>
      </c>
      <c r="BQ75" s="18">
        <v>0</v>
      </c>
      <c r="BR75" s="18">
        <v>0</v>
      </c>
      <c r="BS75" s="13">
        <v>0</v>
      </c>
      <c r="BT75" s="17">
        <v>0</v>
      </c>
      <c r="BU75" s="18">
        <v>0</v>
      </c>
      <c r="BV75" s="18">
        <v>0</v>
      </c>
      <c r="BW75" s="18">
        <v>0</v>
      </c>
      <c r="BX75" s="18">
        <v>0</v>
      </c>
      <c r="BY75" s="18">
        <v>0</v>
      </c>
      <c r="BZ75" s="13">
        <v>0</v>
      </c>
    </row>
    <row r="76" spans="1:78" x14ac:dyDescent="0.35">
      <c r="A76" s="4" t="s">
        <v>65</v>
      </c>
      <c r="B76" s="101">
        <v>901625</v>
      </c>
      <c r="C76" s="102">
        <v>630341</v>
      </c>
      <c r="D76" s="102">
        <v>1706250</v>
      </c>
      <c r="E76" s="102">
        <v>0</v>
      </c>
      <c r="F76" s="102">
        <v>0</v>
      </c>
      <c r="G76" s="102">
        <v>142590</v>
      </c>
      <c r="H76" s="103">
        <v>3380806</v>
      </c>
      <c r="I76" s="17">
        <v>901625</v>
      </c>
      <c r="J76" s="18">
        <v>630341</v>
      </c>
      <c r="K76" s="18">
        <v>154380</v>
      </c>
      <c r="L76" s="18">
        <v>0</v>
      </c>
      <c r="M76" s="18">
        <v>0</v>
      </c>
      <c r="N76" s="18">
        <v>0</v>
      </c>
      <c r="O76" s="13">
        <v>1686346</v>
      </c>
      <c r="P76" s="17">
        <v>0</v>
      </c>
      <c r="Q76" s="18">
        <v>0</v>
      </c>
      <c r="R76" s="18">
        <v>1378575</v>
      </c>
      <c r="S76" s="18">
        <v>0</v>
      </c>
      <c r="T76" s="18">
        <v>0</v>
      </c>
      <c r="U76" s="18">
        <v>0</v>
      </c>
      <c r="V76" s="13">
        <v>1378575</v>
      </c>
      <c r="W76" s="17">
        <v>0</v>
      </c>
      <c r="X76" s="18">
        <v>0</v>
      </c>
      <c r="Y76" s="18">
        <v>0</v>
      </c>
      <c r="Z76" s="18">
        <v>0</v>
      </c>
      <c r="AA76" s="18">
        <v>0</v>
      </c>
      <c r="AB76" s="18">
        <v>0</v>
      </c>
      <c r="AC76" s="13">
        <v>0</v>
      </c>
      <c r="AD76" s="17">
        <v>0</v>
      </c>
      <c r="AE76" s="18">
        <v>0</v>
      </c>
      <c r="AF76" s="18">
        <v>0</v>
      </c>
      <c r="AG76" s="18">
        <v>0</v>
      </c>
      <c r="AH76" s="18">
        <v>0</v>
      </c>
      <c r="AI76" s="18">
        <v>11527</v>
      </c>
      <c r="AJ76" s="13">
        <v>11527</v>
      </c>
      <c r="AK76" s="17">
        <v>0</v>
      </c>
      <c r="AL76" s="18">
        <v>0</v>
      </c>
      <c r="AM76" s="18">
        <v>173295</v>
      </c>
      <c r="AN76" s="18">
        <v>0</v>
      </c>
      <c r="AO76" s="18">
        <v>0</v>
      </c>
      <c r="AP76" s="18">
        <v>0</v>
      </c>
      <c r="AQ76" s="13">
        <v>173295</v>
      </c>
      <c r="AR76" s="17">
        <v>0</v>
      </c>
      <c r="AS76" s="18">
        <v>0</v>
      </c>
      <c r="AT76" s="18">
        <v>0</v>
      </c>
      <c r="AU76" s="18">
        <v>0</v>
      </c>
      <c r="AV76" s="18">
        <v>0</v>
      </c>
      <c r="AW76" s="18">
        <v>0</v>
      </c>
      <c r="AX76" s="13">
        <v>0</v>
      </c>
      <c r="AY76" s="17">
        <v>0</v>
      </c>
      <c r="AZ76" s="18">
        <v>0</v>
      </c>
      <c r="BA76" s="18">
        <v>0</v>
      </c>
      <c r="BB76" s="18">
        <v>0</v>
      </c>
      <c r="BC76" s="18">
        <v>0</v>
      </c>
      <c r="BD76" s="18">
        <v>131063</v>
      </c>
      <c r="BE76" s="13">
        <v>131063</v>
      </c>
      <c r="BF76" s="17">
        <v>0</v>
      </c>
      <c r="BG76" s="18">
        <v>0</v>
      </c>
      <c r="BH76" s="18">
        <v>0</v>
      </c>
      <c r="BI76" s="18">
        <v>0</v>
      </c>
      <c r="BJ76" s="18">
        <v>0</v>
      </c>
      <c r="BK76" s="18">
        <v>0</v>
      </c>
      <c r="BL76" s="13">
        <v>0</v>
      </c>
      <c r="BM76" s="17">
        <v>0</v>
      </c>
      <c r="BN76" s="18">
        <v>0</v>
      </c>
      <c r="BO76" s="18">
        <v>0</v>
      </c>
      <c r="BP76" s="18">
        <v>0</v>
      </c>
      <c r="BQ76" s="18">
        <v>0</v>
      </c>
      <c r="BR76" s="18">
        <v>0</v>
      </c>
      <c r="BS76" s="13">
        <v>0</v>
      </c>
      <c r="BT76" s="17">
        <v>0</v>
      </c>
      <c r="BU76" s="18">
        <v>0</v>
      </c>
      <c r="BV76" s="18">
        <v>0</v>
      </c>
      <c r="BW76" s="18">
        <v>0</v>
      </c>
      <c r="BX76" s="18">
        <v>0</v>
      </c>
      <c r="BY76" s="18">
        <v>0</v>
      </c>
      <c r="BZ76" s="13">
        <v>0</v>
      </c>
    </row>
    <row r="77" spans="1:78" x14ac:dyDescent="0.35">
      <c r="A77" s="4" t="s">
        <v>66</v>
      </c>
      <c r="B77" s="101">
        <v>42687</v>
      </c>
      <c r="C77" s="102">
        <v>415094.6</v>
      </c>
      <c r="D77" s="102">
        <v>2293108.16</v>
      </c>
      <c r="E77" s="102">
        <v>25686.34</v>
      </c>
      <c r="F77" s="102">
        <v>0</v>
      </c>
      <c r="G77" s="102">
        <v>0</v>
      </c>
      <c r="H77" s="103">
        <v>2776576.1</v>
      </c>
      <c r="I77" s="17">
        <v>0</v>
      </c>
      <c r="J77" s="18">
        <v>274931.40000000002</v>
      </c>
      <c r="K77" s="18">
        <v>2094412.56</v>
      </c>
      <c r="L77" s="18">
        <v>0</v>
      </c>
      <c r="M77" s="18">
        <v>0</v>
      </c>
      <c r="N77" s="18">
        <v>0</v>
      </c>
      <c r="O77" s="13">
        <v>2369343.96</v>
      </c>
      <c r="P77" s="17">
        <v>42687</v>
      </c>
      <c r="Q77" s="18">
        <v>37818.04</v>
      </c>
      <c r="R77" s="18">
        <v>198695.59999999998</v>
      </c>
      <c r="S77" s="18">
        <v>0</v>
      </c>
      <c r="T77" s="18">
        <v>0</v>
      </c>
      <c r="U77" s="18">
        <v>0</v>
      </c>
      <c r="V77" s="13">
        <v>279200.64000000001</v>
      </c>
      <c r="W77" s="17">
        <v>0</v>
      </c>
      <c r="X77" s="18">
        <v>102345.16</v>
      </c>
      <c r="Y77" s="18">
        <v>0</v>
      </c>
      <c r="Z77" s="18">
        <v>0</v>
      </c>
      <c r="AA77" s="18">
        <v>0</v>
      </c>
      <c r="AB77" s="18">
        <v>0</v>
      </c>
      <c r="AC77" s="13">
        <v>102345.16</v>
      </c>
      <c r="AD77" s="17">
        <v>0</v>
      </c>
      <c r="AE77" s="18">
        <v>0</v>
      </c>
      <c r="AF77" s="18">
        <v>0</v>
      </c>
      <c r="AG77" s="18">
        <v>0</v>
      </c>
      <c r="AH77" s="18">
        <v>0</v>
      </c>
      <c r="AI77" s="18">
        <v>0</v>
      </c>
      <c r="AJ77" s="13">
        <v>0</v>
      </c>
      <c r="AK77" s="17">
        <v>0</v>
      </c>
      <c r="AL77" s="18">
        <v>0</v>
      </c>
      <c r="AM77" s="18">
        <v>0</v>
      </c>
      <c r="AN77" s="18">
        <v>0</v>
      </c>
      <c r="AO77" s="18">
        <v>0</v>
      </c>
      <c r="AP77" s="18">
        <v>0</v>
      </c>
      <c r="AQ77" s="13">
        <v>0</v>
      </c>
      <c r="AR77" s="17">
        <v>0</v>
      </c>
      <c r="AS77" s="18">
        <v>0</v>
      </c>
      <c r="AT77" s="18">
        <v>0</v>
      </c>
      <c r="AU77" s="18">
        <v>0</v>
      </c>
      <c r="AV77" s="18">
        <v>0</v>
      </c>
      <c r="AW77" s="18">
        <v>0</v>
      </c>
      <c r="AX77" s="13">
        <v>0</v>
      </c>
      <c r="AY77" s="17">
        <v>0</v>
      </c>
      <c r="AZ77" s="18">
        <v>0</v>
      </c>
      <c r="BA77" s="18">
        <v>0</v>
      </c>
      <c r="BB77" s="18">
        <v>25686.34</v>
      </c>
      <c r="BC77" s="18">
        <v>0</v>
      </c>
      <c r="BD77" s="18">
        <v>0</v>
      </c>
      <c r="BE77" s="13">
        <v>25686.34</v>
      </c>
      <c r="BF77" s="17">
        <v>0</v>
      </c>
      <c r="BG77" s="18">
        <v>0</v>
      </c>
      <c r="BH77" s="18">
        <v>0</v>
      </c>
      <c r="BI77" s="18">
        <v>0</v>
      </c>
      <c r="BJ77" s="18">
        <v>0</v>
      </c>
      <c r="BK77" s="18">
        <v>0</v>
      </c>
      <c r="BL77" s="13">
        <v>0</v>
      </c>
      <c r="BM77" s="17">
        <v>0</v>
      </c>
      <c r="BN77" s="18">
        <v>0</v>
      </c>
      <c r="BO77" s="18">
        <v>0</v>
      </c>
      <c r="BP77" s="18">
        <v>0</v>
      </c>
      <c r="BQ77" s="18">
        <v>0</v>
      </c>
      <c r="BR77" s="18">
        <v>0</v>
      </c>
      <c r="BS77" s="13">
        <v>0</v>
      </c>
      <c r="BT77" s="17">
        <v>0</v>
      </c>
      <c r="BU77" s="18">
        <v>0</v>
      </c>
      <c r="BV77" s="18">
        <v>0</v>
      </c>
      <c r="BW77" s="18">
        <v>0</v>
      </c>
      <c r="BX77" s="18">
        <v>0</v>
      </c>
      <c r="BY77" s="18">
        <v>0</v>
      </c>
      <c r="BZ77" s="13">
        <v>0</v>
      </c>
    </row>
    <row r="78" spans="1:78" x14ac:dyDescent="0.35">
      <c r="A78" s="4" t="s">
        <v>67</v>
      </c>
      <c r="B78" s="101">
        <v>0</v>
      </c>
      <c r="C78" s="102">
        <v>789351</v>
      </c>
      <c r="D78" s="102">
        <v>1386</v>
      </c>
      <c r="E78" s="102">
        <v>41637</v>
      </c>
      <c r="F78" s="102">
        <v>36930</v>
      </c>
      <c r="G78" s="102">
        <v>6334244</v>
      </c>
      <c r="H78" s="103">
        <v>7203548</v>
      </c>
      <c r="I78" s="17">
        <v>0</v>
      </c>
      <c r="J78" s="18">
        <v>9693</v>
      </c>
      <c r="K78" s="18">
        <v>0</v>
      </c>
      <c r="L78" s="18">
        <v>0</v>
      </c>
      <c r="M78" s="18">
        <v>36930</v>
      </c>
      <c r="N78" s="18">
        <v>1878642</v>
      </c>
      <c r="O78" s="13">
        <v>1925265</v>
      </c>
      <c r="P78" s="17">
        <v>0</v>
      </c>
      <c r="Q78" s="18">
        <v>0</v>
      </c>
      <c r="R78" s="18">
        <v>1386</v>
      </c>
      <c r="S78" s="18">
        <v>0</v>
      </c>
      <c r="T78" s="18">
        <v>0</v>
      </c>
      <c r="U78" s="18">
        <v>1849618</v>
      </c>
      <c r="V78" s="13">
        <v>1851004</v>
      </c>
      <c r="W78" s="17">
        <v>0</v>
      </c>
      <c r="X78" s="18">
        <v>0</v>
      </c>
      <c r="Y78" s="18">
        <v>0</v>
      </c>
      <c r="Z78" s="18">
        <v>0</v>
      </c>
      <c r="AA78" s="18">
        <v>0</v>
      </c>
      <c r="AB78" s="18">
        <v>0</v>
      </c>
      <c r="AC78" s="13">
        <v>0</v>
      </c>
      <c r="AD78" s="17">
        <v>0</v>
      </c>
      <c r="AE78" s="18">
        <v>0</v>
      </c>
      <c r="AF78" s="18">
        <v>0</v>
      </c>
      <c r="AG78" s="18">
        <v>0</v>
      </c>
      <c r="AH78" s="18">
        <v>0</v>
      </c>
      <c r="AI78" s="18">
        <v>2500</v>
      </c>
      <c r="AJ78" s="13">
        <v>2500</v>
      </c>
      <c r="AK78" s="17">
        <v>0</v>
      </c>
      <c r="AL78" s="18">
        <v>0</v>
      </c>
      <c r="AM78" s="18">
        <v>0</v>
      </c>
      <c r="AN78" s="18">
        <v>0</v>
      </c>
      <c r="AO78" s="18">
        <v>0</v>
      </c>
      <c r="AP78" s="18">
        <v>2312180</v>
      </c>
      <c r="AQ78" s="13">
        <v>2312180</v>
      </c>
      <c r="AR78" s="17">
        <v>0</v>
      </c>
      <c r="AS78" s="18">
        <v>0</v>
      </c>
      <c r="AT78" s="18">
        <v>0</v>
      </c>
      <c r="AU78" s="18">
        <v>41637</v>
      </c>
      <c r="AV78" s="18">
        <v>0</v>
      </c>
      <c r="AW78" s="18">
        <v>0</v>
      </c>
      <c r="AX78" s="13">
        <v>41637</v>
      </c>
      <c r="AY78" s="17">
        <v>0</v>
      </c>
      <c r="AZ78" s="18">
        <v>0</v>
      </c>
      <c r="BA78" s="18">
        <v>0</v>
      </c>
      <c r="BB78" s="18">
        <v>0</v>
      </c>
      <c r="BC78" s="18">
        <v>0</v>
      </c>
      <c r="BD78" s="18">
        <v>205256</v>
      </c>
      <c r="BE78" s="13">
        <v>205256</v>
      </c>
      <c r="BF78" s="17">
        <v>0</v>
      </c>
      <c r="BG78" s="18">
        <v>779658</v>
      </c>
      <c r="BH78" s="18">
        <v>0</v>
      </c>
      <c r="BI78" s="18">
        <v>0</v>
      </c>
      <c r="BJ78" s="18">
        <v>0</v>
      </c>
      <c r="BK78" s="18">
        <v>86048</v>
      </c>
      <c r="BL78" s="13">
        <v>865706</v>
      </c>
      <c r="BM78" s="17">
        <v>0</v>
      </c>
      <c r="BN78" s="18">
        <v>0</v>
      </c>
      <c r="BO78" s="18">
        <v>0</v>
      </c>
      <c r="BP78" s="18">
        <v>0</v>
      </c>
      <c r="BQ78" s="18">
        <v>0</v>
      </c>
      <c r="BR78" s="18">
        <v>0</v>
      </c>
      <c r="BS78" s="13">
        <v>0</v>
      </c>
      <c r="BT78" s="17">
        <v>0</v>
      </c>
      <c r="BU78" s="18">
        <v>0</v>
      </c>
      <c r="BV78" s="18">
        <v>0</v>
      </c>
      <c r="BW78" s="18">
        <v>0</v>
      </c>
      <c r="BX78" s="18">
        <v>0</v>
      </c>
      <c r="BY78" s="18">
        <v>0</v>
      </c>
      <c r="BZ78" s="13">
        <v>0</v>
      </c>
    </row>
    <row r="79" spans="1:78" x14ac:dyDescent="0.35">
      <c r="A79" s="4" t="s">
        <v>68</v>
      </c>
      <c r="B79" s="101">
        <v>0</v>
      </c>
      <c r="C79" s="102">
        <v>1416444</v>
      </c>
      <c r="D79" s="102">
        <v>6733000</v>
      </c>
      <c r="E79" s="102">
        <v>0</v>
      </c>
      <c r="F79" s="102">
        <v>0</v>
      </c>
      <c r="G79" s="102">
        <v>219000</v>
      </c>
      <c r="H79" s="103">
        <v>8368444</v>
      </c>
      <c r="I79" s="17">
        <v>0</v>
      </c>
      <c r="J79" s="18">
        <v>350929</v>
      </c>
      <c r="K79" s="18">
        <v>0</v>
      </c>
      <c r="L79" s="18">
        <v>0</v>
      </c>
      <c r="M79" s="18">
        <v>0</v>
      </c>
      <c r="N79" s="18">
        <v>0</v>
      </c>
      <c r="O79" s="13">
        <v>350929</v>
      </c>
      <c r="P79" s="17">
        <v>0</v>
      </c>
      <c r="Q79" s="18">
        <v>36440</v>
      </c>
      <c r="R79" s="18">
        <v>6733000</v>
      </c>
      <c r="S79" s="18">
        <v>0</v>
      </c>
      <c r="T79" s="18">
        <v>0</v>
      </c>
      <c r="U79" s="18">
        <v>0</v>
      </c>
      <c r="V79" s="13">
        <v>6769440</v>
      </c>
      <c r="W79" s="17">
        <v>0</v>
      </c>
      <c r="X79" s="18">
        <v>0</v>
      </c>
      <c r="Y79" s="18">
        <v>0</v>
      </c>
      <c r="Z79" s="18">
        <v>0</v>
      </c>
      <c r="AA79" s="18">
        <v>0</v>
      </c>
      <c r="AB79" s="18">
        <v>0</v>
      </c>
      <c r="AC79" s="13">
        <v>0</v>
      </c>
      <c r="AD79" s="17">
        <v>0</v>
      </c>
      <c r="AE79" s="18">
        <v>0</v>
      </c>
      <c r="AF79" s="18">
        <v>0</v>
      </c>
      <c r="AG79" s="18">
        <v>0</v>
      </c>
      <c r="AH79" s="18">
        <v>0</v>
      </c>
      <c r="AI79" s="18">
        <v>69000</v>
      </c>
      <c r="AJ79" s="13">
        <v>69000</v>
      </c>
      <c r="AK79" s="17">
        <v>0</v>
      </c>
      <c r="AL79" s="18">
        <v>16635</v>
      </c>
      <c r="AM79" s="18">
        <v>0</v>
      </c>
      <c r="AN79" s="18">
        <v>0</v>
      </c>
      <c r="AO79" s="18">
        <v>0</v>
      </c>
      <c r="AP79" s="18">
        <v>0</v>
      </c>
      <c r="AQ79" s="13">
        <v>16635</v>
      </c>
      <c r="AR79" s="17">
        <v>0</v>
      </c>
      <c r="AS79" s="18">
        <v>80174</v>
      </c>
      <c r="AT79" s="18">
        <v>0</v>
      </c>
      <c r="AU79" s="18">
        <v>0</v>
      </c>
      <c r="AV79" s="18">
        <v>0</v>
      </c>
      <c r="AW79" s="18">
        <v>0</v>
      </c>
      <c r="AX79" s="13">
        <v>80174</v>
      </c>
      <c r="AY79" s="17">
        <v>0</v>
      </c>
      <c r="AZ79" s="18">
        <v>691493</v>
      </c>
      <c r="BA79" s="18">
        <v>0</v>
      </c>
      <c r="BB79" s="18">
        <v>0</v>
      </c>
      <c r="BC79" s="18">
        <v>0</v>
      </c>
      <c r="BD79" s="18">
        <v>150000</v>
      </c>
      <c r="BE79" s="13">
        <v>841493</v>
      </c>
      <c r="BF79" s="17">
        <v>0</v>
      </c>
      <c r="BG79" s="18">
        <v>240773</v>
      </c>
      <c r="BH79" s="18">
        <v>0</v>
      </c>
      <c r="BI79" s="18">
        <v>0</v>
      </c>
      <c r="BJ79" s="18">
        <v>0</v>
      </c>
      <c r="BK79" s="18">
        <v>0</v>
      </c>
      <c r="BL79" s="13">
        <v>240773</v>
      </c>
      <c r="BM79" s="17">
        <v>0</v>
      </c>
      <c r="BN79" s="18">
        <v>0</v>
      </c>
      <c r="BO79" s="18">
        <v>0</v>
      </c>
      <c r="BP79" s="18">
        <v>0</v>
      </c>
      <c r="BQ79" s="18">
        <v>0</v>
      </c>
      <c r="BR79" s="18">
        <v>0</v>
      </c>
      <c r="BS79" s="13">
        <v>0</v>
      </c>
      <c r="BT79" s="17">
        <v>0</v>
      </c>
      <c r="BU79" s="18">
        <v>0</v>
      </c>
      <c r="BV79" s="18">
        <v>0</v>
      </c>
      <c r="BW79" s="18">
        <v>0</v>
      </c>
      <c r="BX79" s="18">
        <v>0</v>
      </c>
      <c r="BY79" s="18">
        <v>0</v>
      </c>
      <c r="BZ79" s="13">
        <v>0</v>
      </c>
    </row>
    <row r="80" spans="1:78" x14ac:dyDescent="0.35">
      <c r="A80" s="4" t="s">
        <v>69</v>
      </c>
      <c r="B80" s="101">
        <v>19628.3</v>
      </c>
      <c r="C80" s="102">
        <v>7147769.0399999991</v>
      </c>
      <c r="D80" s="102">
        <v>4526735.87</v>
      </c>
      <c r="E80" s="102">
        <v>1241.93</v>
      </c>
      <c r="F80" s="102">
        <v>1316</v>
      </c>
      <c r="G80" s="102">
        <v>863881.63000000012</v>
      </c>
      <c r="H80" s="103">
        <v>12560572.770000001</v>
      </c>
      <c r="I80" s="17">
        <v>0</v>
      </c>
      <c r="J80" s="18">
        <v>6132333.0299999993</v>
      </c>
      <c r="K80" s="18">
        <v>2408446.5500000003</v>
      </c>
      <c r="L80" s="18">
        <v>1241.93</v>
      </c>
      <c r="M80" s="18">
        <v>0</v>
      </c>
      <c r="N80" s="18">
        <v>504121.31000000006</v>
      </c>
      <c r="O80" s="13">
        <v>9046142.8200000003</v>
      </c>
      <c r="P80" s="17">
        <v>0</v>
      </c>
      <c r="Q80" s="18">
        <v>0</v>
      </c>
      <c r="R80" s="18">
        <v>1114376.24</v>
      </c>
      <c r="S80" s="18">
        <v>0</v>
      </c>
      <c r="T80" s="18">
        <v>0</v>
      </c>
      <c r="U80" s="18">
        <v>0</v>
      </c>
      <c r="V80" s="13">
        <v>1114376.24</v>
      </c>
      <c r="W80" s="17">
        <v>19628.3</v>
      </c>
      <c r="X80" s="18">
        <v>0</v>
      </c>
      <c r="Y80" s="18">
        <v>806679.46</v>
      </c>
      <c r="Z80" s="18">
        <v>0</v>
      </c>
      <c r="AA80" s="18">
        <v>0</v>
      </c>
      <c r="AB80" s="18">
        <v>0</v>
      </c>
      <c r="AC80" s="13">
        <v>826307.76</v>
      </c>
      <c r="AD80" s="17">
        <v>0</v>
      </c>
      <c r="AE80" s="18">
        <v>11509.09</v>
      </c>
      <c r="AF80" s="18">
        <v>0</v>
      </c>
      <c r="AG80" s="18">
        <v>0</v>
      </c>
      <c r="AH80" s="18">
        <v>0</v>
      </c>
      <c r="AI80" s="18">
        <v>117152.3</v>
      </c>
      <c r="AJ80" s="13">
        <v>128661.39</v>
      </c>
      <c r="AK80" s="17">
        <v>0</v>
      </c>
      <c r="AL80" s="18">
        <v>0</v>
      </c>
      <c r="AM80" s="18">
        <v>0</v>
      </c>
      <c r="AN80" s="18">
        <v>0</v>
      </c>
      <c r="AO80" s="18">
        <v>0</v>
      </c>
      <c r="AP80" s="18">
        <v>0</v>
      </c>
      <c r="AQ80" s="13">
        <v>0</v>
      </c>
      <c r="AR80" s="17">
        <v>0</v>
      </c>
      <c r="AS80" s="18">
        <v>108637.54</v>
      </c>
      <c r="AT80" s="18">
        <v>197233.62</v>
      </c>
      <c r="AU80" s="18">
        <v>0</v>
      </c>
      <c r="AV80" s="18">
        <v>0</v>
      </c>
      <c r="AW80" s="18">
        <v>0</v>
      </c>
      <c r="AX80" s="13">
        <v>305871.15999999997</v>
      </c>
      <c r="AY80" s="17">
        <v>0</v>
      </c>
      <c r="AZ80" s="18">
        <v>0</v>
      </c>
      <c r="BA80" s="18">
        <v>0</v>
      </c>
      <c r="BB80" s="18">
        <v>0</v>
      </c>
      <c r="BC80" s="18">
        <v>0</v>
      </c>
      <c r="BD80" s="18">
        <v>242608.02</v>
      </c>
      <c r="BE80" s="13">
        <v>242608.02</v>
      </c>
      <c r="BF80" s="17">
        <v>0</v>
      </c>
      <c r="BG80" s="18">
        <v>895289.38</v>
      </c>
      <c r="BH80" s="18">
        <v>0</v>
      </c>
      <c r="BI80" s="18">
        <v>0</v>
      </c>
      <c r="BJ80" s="18">
        <v>0</v>
      </c>
      <c r="BK80" s="18">
        <v>0</v>
      </c>
      <c r="BL80" s="13">
        <v>895289.38</v>
      </c>
      <c r="BM80" s="17">
        <v>0</v>
      </c>
      <c r="BN80" s="18">
        <v>0</v>
      </c>
      <c r="BO80" s="18">
        <v>0</v>
      </c>
      <c r="BP80" s="18">
        <v>0</v>
      </c>
      <c r="BQ80" s="18">
        <v>1316</v>
      </c>
      <c r="BR80" s="18">
        <v>0</v>
      </c>
      <c r="BS80" s="13">
        <v>1316</v>
      </c>
      <c r="BT80" s="17">
        <v>0</v>
      </c>
      <c r="BU80" s="18">
        <v>0</v>
      </c>
      <c r="BV80" s="18">
        <v>0</v>
      </c>
      <c r="BW80" s="18">
        <v>0</v>
      </c>
      <c r="BX80" s="18">
        <v>0</v>
      </c>
      <c r="BY80" s="18">
        <v>0</v>
      </c>
      <c r="BZ80" s="13">
        <v>0</v>
      </c>
    </row>
    <row r="81" spans="1:78" x14ac:dyDescent="0.35">
      <c r="A81" s="4" t="s">
        <v>70</v>
      </c>
      <c r="B81" s="101">
        <v>143720</v>
      </c>
      <c r="C81" s="102">
        <v>387351</v>
      </c>
      <c r="D81" s="102">
        <v>0</v>
      </c>
      <c r="E81" s="102">
        <v>0</v>
      </c>
      <c r="F81" s="102">
        <v>0</v>
      </c>
      <c r="G81" s="102">
        <v>0</v>
      </c>
      <c r="H81" s="103">
        <v>531071</v>
      </c>
      <c r="I81" s="17">
        <v>0</v>
      </c>
      <c r="J81" s="18">
        <v>12180</v>
      </c>
      <c r="K81" s="18">
        <v>0</v>
      </c>
      <c r="L81" s="18">
        <v>0</v>
      </c>
      <c r="M81" s="18">
        <v>0</v>
      </c>
      <c r="N81" s="18">
        <v>0</v>
      </c>
      <c r="O81" s="13">
        <v>12180</v>
      </c>
      <c r="P81" s="17">
        <v>143720</v>
      </c>
      <c r="Q81" s="18">
        <v>80787</v>
      </c>
      <c r="R81" s="18">
        <v>0</v>
      </c>
      <c r="S81" s="18">
        <v>0</v>
      </c>
      <c r="T81" s="18">
        <v>0</v>
      </c>
      <c r="U81" s="18">
        <v>0</v>
      </c>
      <c r="V81" s="13">
        <v>224507</v>
      </c>
      <c r="W81" s="17">
        <v>0</v>
      </c>
      <c r="X81" s="18">
        <v>0</v>
      </c>
      <c r="Y81" s="18">
        <v>0</v>
      </c>
      <c r="Z81" s="18">
        <v>0</v>
      </c>
      <c r="AA81" s="18">
        <v>0</v>
      </c>
      <c r="AB81" s="18">
        <v>0</v>
      </c>
      <c r="AC81" s="13">
        <v>0</v>
      </c>
      <c r="AD81" s="17">
        <v>0</v>
      </c>
      <c r="AE81" s="18">
        <v>0</v>
      </c>
      <c r="AF81" s="18">
        <v>0</v>
      </c>
      <c r="AG81" s="18">
        <v>0</v>
      </c>
      <c r="AH81" s="18">
        <v>0</v>
      </c>
      <c r="AI81" s="18">
        <v>0</v>
      </c>
      <c r="AJ81" s="13">
        <v>0</v>
      </c>
      <c r="AK81" s="17">
        <v>0</v>
      </c>
      <c r="AL81" s="18">
        <v>0</v>
      </c>
      <c r="AM81" s="18">
        <v>0</v>
      </c>
      <c r="AN81" s="18">
        <v>0</v>
      </c>
      <c r="AO81" s="18">
        <v>0</v>
      </c>
      <c r="AP81" s="18">
        <v>0</v>
      </c>
      <c r="AQ81" s="13">
        <v>0</v>
      </c>
      <c r="AR81" s="17">
        <v>0</v>
      </c>
      <c r="AS81" s="18">
        <v>0</v>
      </c>
      <c r="AT81" s="18">
        <v>0</v>
      </c>
      <c r="AU81" s="18">
        <v>0</v>
      </c>
      <c r="AV81" s="18">
        <v>0</v>
      </c>
      <c r="AW81" s="18">
        <v>0</v>
      </c>
      <c r="AX81" s="13">
        <v>0</v>
      </c>
      <c r="AY81" s="17">
        <v>0</v>
      </c>
      <c r="AZ81" s="18">
        <v>0</v>
      </c>
      <c r="BA81" s="18">
        <v>0</v>
      </c>
      <c r="BB81" s="18">
        <v>0</v>
      </c>
      <c r="BC81" s="18">
        <v>0</v>
      </c>
      <c r="BD81" s="18">
        <v>0</v>
      </c>
      <c r="BE81" s="13">
        <v>0</v>
      </c>
      <c r="BF81" s="17">
        <v>0</v>
      </c>
      <c r="BG81" s="18">
        <v>294384</v>
      </c>
      <c r="BH81" s="18">
        <v>0</v>
      </c>
      <c r="BI81" s="18">
        <v>0</v>
      </c>
      <c r="BJ81" s="18">
        <v>0</v>
      </c>
      <c r="BK81" s="18">
        <v>0</v>
      </c>
      <c r="BL81" s="13">
        <v>294384</v>
      </c>
      <c r="BM81" s="17">
        <v>0</v>
      </c>
      <c r="BN81" s="18">
        <v>0</v>
      </c>
      <c r="BO81" s="18">
        <v>0</v>
      </c>
      <c r="BP81" s="18">
        <v>0</v>
      </c>
      <c r="BQ81" s="18">
        <v>0</v>
      </c>
      <c r="BR81" s="18">
        <v>0</v>
      </c>
      <c r="BS81" s="13">
        <v>0</v>
      </c>
      <c r="BT81" s="17">
        <v>0</v>
      </c>
      <c r="BU81" s="18">
        <v>0</v>
      </c>
      <c r="BV81" s="18">
        <v>0</v>
      </c>
      <c r="BW81" s="18">
        <v>0</v>
      </c>
      <c r="BX81" s="18">
        <v>0</v>
      </c>
      <c r="BY81" s="18">
        <v>0</v>
      </c>
      <c r="BZ81" s="13">
        <v>0</v>
      </c>
    </row>
    <row r="82" spans="1:78" x14ac:dyDescent="0.35">
      <c r="A82" s="4" t="s">
        <v>71</v>
      </c>
      <c r="B82" s="101">
        <v>0</v>
      </c>
      <c r="C82" s="102">
        <v>24988630</v>
      </c>
      <c r="D82" s="102">
        <v>274310</v>
      </c>
      <c r="E82" s="102">
        <v>5234066</v>
      </c>
      <c r="F82" s="102">
        <v>68500</v>
      </c>
      <c r="G82" s="102">
        <v>0</v>
      </c>
      <c r="H82" s="103">
        <v>30565506</v>
      </c>
      <c r="I82" s="17">
        <v>0</v>
      </c>
      <c r="J82" s="18">
        <v>8219410</v>
      </c>
      <c r="K82" s="18">
        <v>159854</v>
      </c>
      <c r="L82" s="18">
        <v>2840650</v>
      </c>
      <c r="M82" s="18">
        <v>31519</v>
      </c>
      <c r="N82" s="18">
        <v>0</v>
      </c>
      <c r="O82" s="13">
        <v>11251433</v>
      </c>
      <c r="P82" s="17">
        <v>0</v>
      </c>
      <c r="Q82" s="18">
        <v>167316</v>
      </c>
      <c r="R82" s="18">
        <v>0</v>
      </c>
      <c r="S82" s="18">
        <v>2272010</v>
      </c>
      <c r="T82" s="18">
        <v>1377</v>
      </c>
      <c r="U82" s="18">
        <v>0</v>
      </c>
      <c r="V82" s="13">
        <v>2440703</v>
      </c>
      <c r="W82" s="17">
        <v>0</v>
      </c>
      <c r="X82" s="18">
        <v>0</v>
      </c>
      <c r="Y82" s="18">
        <v>0</v>
      </c>
      <c r="Z82" s="18">
        <v>0</v>
      </c>
      <c r="AA82" s="18">
        <v>0</v>
      </c>
      <c r="AB82" s="18">
        <v>0</v>
      </c>
      <c r="AC82" s="13">
        <v>0</v>
      </c>
      <c r="AD82" s="17">
        <v>0</v>
      </c>
      <c r="AE82" s="18">
        <v>0</v>
      </c>
      <c r="AF82" s="18">
        <v>63275</v>
      </c>
      <c r="AG82" s="18">
        <v>0</v>
      </c>
      <c r="AH82" s="18">
        <v>0</v>
      </c>
      <c r="AI82" s="18">
        <v>0</v>
      </c>
      <c r="AJ82" s="13">
        <v>63275</v>
      </c>
      <c r="AK82" s="17">
        <v>0</v>
      </c>
      <c r="AL82" s="18">
        <v>0</v>
      </c>
      <c r="AM82" s="18">
        <v>16540</v>
      </c>
      <c r="AN82" s="18">
        <v>0</v>
      </c>
      <c r="AO82" s="18">
        <v>0</v>
      </c>
      <c r="AP82" s="18">
        <v>0</v>
      </c>
      <c r="AQ82" s="13">
        <v>16540</v>
      </c>
      <c r="AR82" s="17">
        <v>0</v>
      </c>
      <c r="AS82" s="18">
        <v>14919246</v>
      </c>
      <c r="AT82" s="18">
        <v>0</v>
      </c>
      <c r="AU82" s="18">
        <v>58648</v>
      </c>
      <c r="AV82" s="18">
        <v>0</v>
      </c>
      <c r="AW82" s="18">
        <v>0</v>
      </c>
      <c r="AX82" s="13">
        <v>14977894</v>
      </c>
      <c r="AY82" s="17">
        <v>0</v>
      </c>
      <c r="AZ82" s="18">
        <v>0</v>
      </c>
      <c r="BA82" s="18">
        <v>0</v>
      </c>
      <c r="BB82" s="18">
        <v>0</v>
      </c>
      <c r="BC82" s="18">
        <v>0</v>
      </c>
      <c r="BD82" s="18">
        <v>0</v>
      </c>
      <c r="BE82" s="13">
        <v>0</v>
      </c>
      <c r="BF82" s="17">
        <v>0</v>
      </c>
      <c r="BG82" s="18">
        <v>1682658</v>
      </c>
      <c r="BH82" s="18">
        <v>34641</v>
      </c>
      <c r="BI82" s="18">
        <v>62758</v>
      </c>
      <c r="BJ82" s="18">
        <v>35604</v>
      </c>
      <c r="BK82" s="18">
        <v>0</v>
      </c>
      <c r="BL82" s="13">
        <v>1815661</v>
      </c>
      <c r="BM82" s="17">
        <v>0</v>
      </c>
      <c r="BN82" s="18">
        <v>0</v>
      </c>
      <c r="BO82" s="18">
        <v>0</v>
      </c>
      <c r="BP82" s="18">
        <v>0</v>
      </c>
      <c r="BQ82" s="18">
        <v>0</v>
      </c>
      <c r="BR82" s="18">
        <v>0</v>
      </c>
      <c r="BS82" s="13">
        <v>0</v>
      </c>
      <c r="BT82" s="17">
        <v>0</v>
      </c>
      <c r="BU82" s="18">
        <v>0</v>
      </c>
      <c r="BV82" s="18">
        <v>0</v>
      </c>
      <c r="BW82" s="18">
        <v>0</v>
      </c>
      <c r="BX82" s="18">
        <v>0</v>
      </c>
      <c r="BY82" s="18">
        <v>0</v>
      </c>
      <c r="BZ82" s="13">
        <v>0</v>
      </c>
    </row>
    <row r="83" spans="1:78" x14ac:dyDescent="0.35">
      <c r="A83" s="4" t="s">
        <v>72</v>
      </c>
      <c r="B83" s="101">
        <v>0</v>
      </c>
      <c r="C83" s="102">
        <v>7343252.1399999997</v>
      </c>
      <c r="D83" s="102">
        <v>0</v>
      </c>
      <c r="E83" s="102">
        <v>0</v>
      </c>
      <c r="F83" s="102">
        <v>0</v>
      </c>
      <c r="G83" s="102">
        <v>11957645.82</v>
      </c>
      <c r="H83" s="103">
        <v>19300897.960000001</v>
      </c>
      <c r="I83" s="17">
        <v>0</v>
      </c>
      <c r="J83" s="18">
        <v>1114747.1399999999</v>
      </c>
      <c r="K83" s="18">
        <v>0</v>
      </c>
      <c r="L83" s="18">
        <v>0</v>
      </c>
      <c r="M83" s="18">
        <v>0</v>
      </c>
      <c r="N83" s="18">
        <v>0</v>
      </c>
      <c r="O83" s="13">
        <v>1114747.1399999999</v>
      </c>
      <c r="P83" s="17">
        <v>0</v>
      </c>
      <c r="Q83" s="18">
        <v>0</v>
      </c>
      <c r="R83" s="18">
        <v>0</v>
      </c>
      <c r="S83" s="18">
        <v>0</v>
      </c>
      <c r="T83" s="18">
        <v>0</v>
      </c>
      <c r="U83" s="18">
        <v>11903933.82</v>
      </c>
      <c r="V83" s="13">
        <v>11903933.82</v>
      </c>
      <c r="W83" s="17">
        <v>0</v>
      </c>
      <c r="X83" s="18">
        <v>0</v>
      </c>
      <c r="Y83" s="18">
        <v>0</v>
      </c>
      <c r="Z83" s="18">
        <v>0</v>
      </c>
      <c r="AA83" s="18">
        <v>0</v>
      </c>
      <c r="AB83" s="18">
        <v>0</v>
      </c>
      <c r="AC83" s="13">
        <v>0</v>
      </c>
      <c r="AD83" s="17">
        <v>0</v>
      </c>
      <c r="AE83" s="18">
        <v>0</v>
      </c>
      <c r="AF83" s="18">
        <v>0</v>
      </c>
      <c r="AG83" s="18">
        <v>0</v>
      </c>
      <c r="AH83" s="18">
        <v>0</v>
      </c>
      <c r="AI83" s="18">
        <v>0</v>
      </c>
      <c r="AJ83" s="13">
        <v>0</v>
      </c>
      <c r="AK83" s="17">
        <v>0</v>
      </c>
      <c r="AL83" s="18">
        <v>0</v>
      </c>
      <c r="AM83" s="18">
        <v>0</v>
      </c>
      <c r="AN83" s="18">
        <v>0</v>
      </c>
      <c r="AO83" s="18">
        <v>0</v>
      </c>
      <c r="AP83" s="18">
        <v>53712</v>
      </c>
      <c r="AQ83" s="13">
        <v>53712</v>
      </c>
      <c r="AR83" s="17">
        <v>0</v>
      </c>
      <c r="AS83" s="18">
        <v>0</v>
      </c>
      <c r="AT83" s="18">
        <v>0</v>
      </c>
      <c r="AU83" s="18">
        <v>0</v>
      </c>
      <c r="AV83" s="18">
        <v>0</v>
      </c>
      <c r="AW83" s="18">
        <v>0</v>
      </c>
      <c r="AX83" s="13">
        <v>0</v>
      </c>
      <c r="AY83" s="17">
        <v>0</v>
      </c>
      <c r="AZ83" s="18">
        <v>621786</v>
      </c>
      <c r="BA83" s="18">
        <v>0</v>
      </c>
      <c r="BB83" s="18">
        <v>0</v>
      </c>
      <c r="BC83" s="18">
        <v>0</v>
      </c>
      <c r="BD83" s="18">
        <v>0</v>
      </c>
      <c r="BE83" s="13">
        <v>621786</v>
      </c>
      <c r="BF83" s="17">
        <v>0</v>
      </c>
      <c r="BG83" s="18">
        <v>5606719</v>
      </c>
      <c r="BH83" s="18">
        <v>0</v>
      </c>
      <c r="BI83" s="18">
        <v>0</v>
      </c>
      <c r="BJ83" s="18">
        <v>0</v>
      </c>
      <c r="BK83" s="18">
        <v>0</v>
      </c>
      <c r="BL83" s="13">
        <v>5606719</v>
      </c>
      <c r="BM83" s="17">
        <v>0</v>
      </c>
      <c r="BN83" s="18">
        <v>0</v>
      </c>
      <c r="BO83" s="18">
        <v>0</v>
      </c>
      <c r="BP83" s="18">
        <v>0</v>
      </c>
      <c r="BQ83" s="18">
        <v>0</v>
      </c>
      <c r="BR83" s="18">
        <v>0</v>
      </c>
      <c r="BS83" s="13">
        <v>0</v>
      </c>
      <c r="BT83" s="17">
        <v>0</v>
      </c>
      <c r="BU83" s="18">
        <v>0</v>
      </c>
      <c r="BV83" s="18">
        <v>0</v>
      </c>
      <c r="BW83" s="18">
        <v>0</v>
      </c>
      <c r="BX83" s="18">
        <v>0</v>
      </c>
      <c r="BY83" s="18">
        <v>0</v>
      </c>
      <c r="BZ83" s="13">
        <v>0</v>
      </c>
    </row>
    <row r="84" spans="1:78" x14ac:dyDescent="0.35">
      <c r="A84" s="4" t="s">
        <v>73</v>
      </c>
      <c r="B84" s="101">
        <v>0</v>
      </c>
      <c r="C84" s="102">
        <v>3225033.75</v>
      </c>
      <c r="D84" s="102">
        <v>5417232.1799999997</v>
      </c>
      <c r="E84" s="102">
        <v>0</v>
      </c>
      <c r="F84" s="102">
        <v>0</v>
      </c>
      <c r="G84" s="102">
        <v>628641.77999999991</v>
      </c>
      <c r="H84" s="103">
        <v>9270907.7100000009</v>
      </c>
      <c r="I84" s="17">
        <v>0</v>
      </c>
      <c r="J84" s="18">
        <v>2259482.02</v>
      </c>
      <c r="K84" s="18">
        <v>5243059.46</v>
      </c>
      <c r="L84" s="18">
        <v>0</v>
      </c>
      <c r="M84" s="18">
        <v>0</v>
      </c>
      <c r="N84" s="18">
        <v>254714.53999999998</v>
      </c>
      <c r="O84" s="13">
        <v>7757256.0200000005</v>
      </c>
      <c r="P84" s="17">
        <v>0</v>
      </c>
      <c r="Q84" s="18">
        <v>3470</v>
      </c>
      <c r="R84" s="18">
        <v>174172.72</v>
      </c>
      <c r="S84" s="18">
        <v>0</v>
      </c>
      <c r="T84" s="18">
        <v>0</v>
      </c>
      <c r="U84" s="18">
        <v>250737.41999999998</v>
      </c>
      <c r="V84" s="13">
        <v>428380.14</v>
      </c>
      <c r="W84" s="17">
        <v>0</v>
      </c>
      <c r="X84" s="18">
        <v>0</v>
      </c>
      <c r="Y84" s="18">
        <v>0</v>
      </c>
      <c r="Z84" s="18">
        <v>0</v>
      </c>
      <c r="AA84" s="18">
        <v>0</v>
      </c>
      <c r="AB84" s="18">
        <v>60534.45</v>
      </c>
      <c r="AC84" s="13">
        <v>60534.45</v>
      </c>
      <c r="AD84" s="17">
        <v>0</v>
      </c>
      <c r="AE84" s="18">
        <v>0</v>
      </c>
      <c r="AF84" s="18">
        <v>0</v>
      </c>
      <c r="AG84" s="18">
        <v>0</v>
      </c>
      <c r="AH84" s="18">
        <v>0</v>
      </c>
      <c r="AI84" s="18">
        <v>0</v>
      </c>
      <c r="AJ84" s="13">
        <v>0</v>
      </c>
      <c r="AK84" s="17">
        <v>0</v>
      </c>
      <c r="AL84" s="18">
        <v>660693.96</v>
      </c>
      <c r="AM84" s="18">
        <v>0</v>
      </c>
      <c r="AN84" s="18">
        <v>0</v>
      </c>
      <c r="AO84" s="18">
        <v>0</v>
      </c>
      <c r="AP84" s="18">
        <v>20257</v>
      </c>
      <c r="AQ84" s="13">
        <v>680950.96</v>
      </c>
      <c r="AR84" s="17">
        <v>0</v>
      </c>
      <c r="AS84" s="18">
        <v>94259.15</v>
      </c>
      <c r="AT84" s="18">
        <v>0</v>
      </c>
      <c r="AU84" s="18">
        <v>0</v>
      </c>
      <c r="AV84" s="18">
        <v>0</v>
      </c>
      <c r="AW84" s="18">
        <v>35196.839999999997</v>
      </c>
      <c r="AX84" s="13">
        <v>129455.98999999999</v>
      </c>
      <c r="AY84" s="17">
        <v>0</v>
      </c>
      <c r="AZ84" s="18">
        <v>207128.62</v>
      </c>
      <c r="BA84" s="18">
        <v>0</v>
      </c>
      <c r="BB84" s="18">
        <v>0</v>
      </c>
      <c r="BC84" s="18">
        <v>0</v>
      </c>
      <c r="BD84" s="18">
        <v>7201.5299999999988</v>
      </c>
      <c r="BE84" s="13">
        <v>214330.15</v>
      </c>
      <c r="BF84" s="17">
        <v>0</v>
      </c>
      <c r="BG84" s="18">
        <v>0</v>
      </c>
      <c r="BH84" s="18">
        <v>0</v>
      </c>
      <c r="BI84" s="18">
        <v>0</v>
      </c>
      <c r="BJ84" s="18">
        <v>0</v>
      </c>
      <c r="BK84" s="18">
        <v>0</v>
      </c>
      <c r="BL84" s="13">
        <v>0</v>
      </c>
      <c r="BM84" s="17">
        <v>0</v>
      </c>
      <c r="BN84" s="18">
        <v>0</v>
      </c>
      <c r="BO84" s="18">
        <v>0</v>
      </c>
      <c r="BP84" s="18">
        <v>0</v>
      </c>
      <c r="BQ84" s="18">
        <v>0</v>
      </c>
      <c r="BR84" s="18">
        <v>0</v>
      </c>
      <c r="BS84" s="13">
        <v>0</v>
      </c>
      <c r="BT84" s="17">
        <v>0</v>
      </c>
      <c r="BU84" s="18">
        <v>0</v>
      </c>
      <c r="BV84" s="18">
        <v>0</v>
      </c>
      <c r="BW84" s="18">
        <v>0</v>
      </c>
      <c r="BX84" s="18">
        <v>0</v>
      </c>
      <c r="BY84" s="18">
        <v>0</v>
      </c>
      <c r="BZ84" s="13">
        <v>0</v>
      </c>
    </row>
    <row r="85" spans="1:78" x14ac:dyDescent="0.35">
      <c r="A85" s="4" t="s">
        <v>74</v>
      </c>
      <c r="B85" s="101">
        <v>16254135.309999999</v>
      </c>
      <c r="C85" s="102">
        <v>1238021.957272727</v>
      </c>
      <c r="D85" s="102">
        <v>61729091.975727268</v>
      </c>
      <c r="E85" s="102">
        <v>827.41</v>
      </c>
      <c r="F85" s="102">
        <v>180679.57</v>
      </c>
      <c r="G85" s="102">
        <v>1305779.79</v>
      </c>
      <c r="H85" s="103">
        <v>80708536.012999997</v>
      </c>
      <c r="I85" s="17">
        <v>10915399.85</v>
      </c>
      <c r="J85" s="18">
        <v>0</v>
      </c>
      <c r="K85" s="18">
        <v>35805511.269000001</v>
      </c>
      <c r="L85" s="18">
        <v>827.41</v>
      </c>
      <c r="M85" s="18">
        <v>0</v>
      </c>
      <c r="N85" s="18">
        <v>0</v>
      </c>
      <c r="O85" s="13">
        <v>46721738.528999999</v>
      </c>
      <c r="P85" s="17">
        <v>5338735.46</v>
      </c>
      <c r="Q85" s="18">
        <v>37072.51</v>
      </c>
      <c r="R85" s="18">
        <v>18361162.02672727</v>
      </c>
      <c r="S85" s="18">
        <v>0</v>
      </c>
      <c r="T85" s="18">
        <v>0</v>
      </c>
      <c r="U85" s="18">
        <v>0</v>
      </c>
      <c r="V85" s="13">
        <v>23736969.996727269</v>
      </c>
      <c r="W85" s="17" t="s">
        <v>259</v>
      </c>
      <c r="X85" s="18" t="s">
        <v>259</v>
      </c>
      <c r="Y85" s="18" t="s">
        <v>259</v>
      </c>
      <c r="Z85" s="18" t="s">
        <v>259</v>
      </c>
      <c r="AA85" s="18" t="s">
        <v>259</v>
      </c>
      <c r="AB85" s="18" t="s">
        <v>259</v>
      </c>
      <c r="AC85" s="13">
        <v>0</v>
      </c>
      <c r="AD85" s="17">
        <v>0</v>
      </c>
      <c r="AE85" s="18">
        <v>0</v>
      </c>
      <c r="AF85" s="18">
        <v>0</v>
      </c>
      <c r="AG85" s="18">
        <v>0</v>
      </c>
      <c r="AH85" s="18">
        <v>0</v>
      </c>
      <c r="AI85" s="18">
        <v>267068.28000000003</v>
      </c>
      <c r="AJ85" s="13">
        <v>267068.28000000003</v>
      </c>
      <c r="AK85" s="17" t="s">
        <v>259</v>
      </c>
      <c r="AL85" s="18" t="s">
        <v>259</v>
      </c>
      <c r="AM85" s="18" t="s">
        <v>259</v>
      </c>
      <c r="AN85" s="18" t="s">
        <v>259</v>
      </c>
      <c r="AO85" s="18" t="s">
        <v>259</v>
      </c>
      <c r="AP85" s="18" t="s">
        <v>259</v>
      </c>
      <c r="AQ85" s="13">
        <v>0</v>
      </c>
      <c r="AR85" s="17" t="s">
        <v>259</v>
      </c>
      <c r="AS85" s="18" t="s">
        <v>259</v>
      </c>
      <c r="AT85" s="18" t="s">
        <v>259</v>
      </c>
      <c r="AU85" s="18" t="s">
        <v>259</v>
      </c>
      <c r="AV85" s="18" t="s">
        <v>259</v>
      </c>
      <c r="AW85" s="18" t="s">
        <v>259</v>
      </c>
      <c r="AX85" s="13">
        <v>0</v>
      </c>
      <c r="AY85" s="17">
        <v>0</v>
      </c>
      <c r="AZ85" s="18">
        <v>497153.20090909104</v>
      </c>
      <c r="BA85" s="18">
        <v>24053.8</v>
      </c>
      <c r="BB85" s="18">
        <v>0</v>
      </c>
      <c r="BC85" s="18">
        <v>180679.57</v>
      </c>
      <c r="BD85" s="18">
        <v>1038711.51</v>
      </c>
      <c r="BE85" s="13">
        <v>1740598.080909091</v>
      </c>
      <c r="BF85" s="17">
        <v>0</v>
      </c>
      <c r="BG85" s="18">
        <v>703796.24636363599</v>
      </c>
      <c r="BH85" s="18">
        <v>7538364.8799999999</v>
      </c>
      <c r="BI85" s="18">
        <v>0</v>
      </c>
      <c r="BJ85" s="18">
        <v>0</v>
      </c>
      <c r="BK85" s="18">
        <v>0</v>
      </c>
      <c r="BL85" s="13">
        <v>8242161.126363636</v>
      </c>
      <c r="BM85" s="17" t="s">
        <v>259</v>
      </c>
      <c r="BN85" s="18" t="s">
        <v>259</v>
      </c>
      <c r="BO85" s="18" t="s">
        <v>259</v>
      </c>
      <c r="BP85" s="18" t="s">
        <v>259</v>
      </c>
      <c r="BQ85" s="18" t="s">
        <v>259</v>
      </c>
      <c r="BR85" s="18" t="s">
        <v>259</v>
      </c>
      <c r="BS85" s="13">
        <v>0</v>
      </c>
      <c r="BT85" s="17" t="s">
        <v>259</v>
      </c>
      <c r="BU85" s="18" t="s">
        <v>259</v>
      </c>
      <c r="BV85" s="18" t="s">
        <v>259</v>
      </c>
      <c r="BW85" s="18" t="s">
        <v>259</v>
      </c>
      <c r="BX85" s="18" t="s">
        <v>259</v>
      </c>
      <c r="BY85" s="18" t="s">
        <v>259</v>
      </c>
      <c r="BZ85" s="13">
        <v>0</v>
      </c>
    </row>
    <row r="86" spans="1:78" x14ac:dyDescent="0.35">
      <c r="A86" s="4" t="s">
        <v>75</v>
      </c>
      <c r="B86" s="101">
        <v>0</v>
      </c>
      <c r="C86" s="102">
        <v>7861884</v>
      </c>
      <c r="D86" s="102">
        <v>0</v>
      </c>
      <c r="E86" s="102">
        <v>0</v>
      </c>
      <c r="F86" s="102">
        <v>0</v>
      </c>
      <c r="G86" s="102">
        <v>3527279</v>
      </c>
      <c r="H86" s="103">
        <v>11389163</v>
      </c>
      <c r="I86" s="17">
        <v>0</v>
      </c>
      <c r="J86" s="18">
        <v>6316462</v>
      </c>
      <c r="K86" s="18">
        <v>0</v>
      </c>
      <c r="L86" s="18">
        <v>0</v>
      </c>
      <c r="M86" s="18">
        <v>0</v>
      </c>
      <c r="N86" s="18">
        <v>878118</v>
      </c>
      <c r="O86" s="13">
        <v>7194580</v>
      </c>
      <c r="P86" s="17">
        <v>0</v>
      </c>
      <c r="Q86" s="18">
        <v>1203741</v>
      </c>
      <c r="R86" s="18">
        <v>0</v>
      </c>
      <c r="S86" s="18">
        <v>0</v>
      </c>
      <c r="T86" s="18">
        <v>0</v>
      </c>
      <c r="U86" s="18">
        <v>2013753</v>
      </c>
      <c r="V86" s="13">
        <v>3217494</v>
      </c>
      <c r="W86" s="17">
        <v>0</v>
      </c>
      <c r="X86" s="18">
        <v>0</v>
      </c>
      <c r="Y86" s="18">
        <v>0</v>
      </c>
      <c r="Z86" s="18">
        <v>0</v>
      </c>
      <c r="AA86" s="18">
        <v>0</v>
      </c>
      <c r="AB86" s="18">
        <v>0</v>
      </c>
      <c r="AC86" s="13">
        <v>0</v>
      </c>
      <c r="AD86" s="17">
        <v>0</v>
      </c>
      <c r="AE86" s="18">
        <v>0</v>
      </c>
      <c r="AF86" s="18">
        <v>0</v>
      </c>
      <c r="AG86" s="18">
        <v>0</v>
      </c>
      <c r="AH86" s="18">
        <v>0</v>
      </c>
      <c r="AI86" s="18">
        <v>0</v>
      </c>
      <c r="AJ86" s="13">
        <v>0</v>
      </c>
      <c r="AK86" s="17">
        <v>0</v>
      </c>
      <c r="AL86" s="18">
        <v>0</v>
      </c>
      <c r="AM86" s="18">
        <v>0</v>
      </c>
      <c r="AN86" s="18">
        <v>0</v>
      </c>
      <c r="AO86" s="18">
        <v>0</v>
      </c>
      <c r="AP86" s="18">
        <v>0</v>
      </c>
      <c r="AQ86" s="13">
        <v>0</v>
      </c>
      <c r="AR86" s="17">
        <v>0</v>
      </c>
      <c r="AS86" s="18">
        <v>0</v>
      </c>
      <c r="AT86" s="18">
        <v>0</v>
      </c>
      <c r="AU86" s="18">
        <v>0</v>
      </c>
      <c r="AV86" s="18">
        <v>0</v>
      </c>
      <c r="AW86" s="18">
        <v>0</v>
      </c>
      <c r="AX86" s="13">
        <v>0</v>
      </c>
      <c r="AY86" s="17">
        <v>0</v>
      </c>
      <c r="AZ86" s="18">
        <v>313982</v>
      </c>
      <c r="BA86" s="18">
        <v>0</v>
      </c>
      <c r="BB86" s="18">
        <v>0</v>
      </c>
      <c r="BC86" s="18">
        <v>0</v>
      </c>
      <c r="BD86" s="18">
        <v>635408</v>
      </c>
      <c r="BE86" s="13">
        <v>949390</v>
      </c>
      <c r="BF86" s="17">
        <v>0</v>
      </c>
      <c r="BG86" s="18">
        <v>0</v>
      </c>
      <c r="BH86" s="18">
        <v>0</v>
      </c>
      <c r="BI86" s="18">
        <v>0</v>
      </c>
      <c r="BJ86" s="18">
        <v>0</v>
      </c>
      <c r="BK86" s="18">
        <v>0</v>
      </c>
      <c r="BL86" s="13">
        <v>0</v>
      </c>
      <c r="BM86" s="17">
        <v>0</v>
      </c>
      <c r="BN86" s="18">
        <v>27699</v>
      </c>
      <c r="BO86" s="18">
        <v>0</v>
      </c>
      <c r="BP86" s="18">
        <v>0</v>
      </c>
      <c r="BQ86" s="18">
        <v>0</v>
      </c>
      <c r="BR86" s="18">
        <v>0</v>
      </c>
      <c r="BS86" s="13">
        <v>27699</v>
      </c>
      <c r="BT86" s="17">
        <v>0</v>
      </c>
      <c r="BU86" s="18">
        <v>0</v>
      </c>
      <c r="BV86" s="18">
        <v>0</v>
      </c>
      <c r="BW86" s="18">
        <v>0</v>
      </c>
      <c r="BX86" s="18">
        <v>0</v>
      </c>
      <c r="BY86" s="18">
        <v>0</v>
      </c>
      <c r="BZ86" s="13">
        <v>0</v>
      </c>
    </row>
    <row r="87" spans="1:78" x14ac:dyDescent="0.35">
      <c r="A87" s="4" t="s">
        <v>76</v>
      </c>
      <c r="B87" s="101">
        <v>0</v>
      </c>
      <c r="C87" s="102">
        <v>10097520.359999999</v>
      </c>
      <c r="D87" s="102">
        <v>15642683.879999999</v>
      </c>
      <c r="E87" s="102">
        <v>0</v>
      </c>
      <c r="F87" s="102">
        <v>0</v>
      </c>
      <c r="G87" s="102">
        <v>0</v>
      </c>
      <c r="H87" s="103">
        <v>25740204.240000002</v>
      </c>
      <c r="I87" s="17">
        <v>0</v>
      </c>
      <c r="J87" s="18">
        <v>9205176.1600000001</v>
      </c>
      <c r="K87" s="18">
        <v>10888830.939999999</v>
      </c>
      <c r="L87" s="18">
        <v>0</v>
      </c>
      <c r="M87" s="18">
        <v>0</v>
      </c>
      <c r="N87" s="18">
        <v>0</v>
      </c>
      <c r="O87" s="13">
        <v>20094007.100000001</v>
      </c>
      <c r="P87" s="17">
        <v>0</v>
      </c>
      <c r="Q87" s="18">
        <v>0</v>
      </c>
      <c r="R87" s="18">
        <v>4753852.9400000004</v>
      </c>
      <c r="S87" s="18">
        <v>0</v>
      </c>
      <c r="T87" s="18">
        <v>0</v>
      </c>
      <c r="U87" s="18">
        <v>0</v>
      </c>
      <c r="V87" s="13">
        <v>4753852.9400000004</v>
      </c>
      <c r="W87" s="17">
        <v>0</v>
      </c>
      <c r="X87" s="18">
        <v>0</v>
      </c>
      <c r="Y87" s="18">
        <v>0</v>
      </c>
      <c r="Z87" s="18">
        <v>0</v>
      </c>
      <c r="AA87" s="18">
        <v>0</v>
      </c>
      <c r="AB87" s="18">
        <v>0</v>
      </c>
      <c r="AC87" s="13">
        <v>0</v>
      </c>
      <c r="AD87" s="17">
        <v>0</v>
      </c>
      <c r="AE87" s="18">
        <v>0</v>
      </c>
      <c r="AF87" s="18">
        <v>0</v>
      </c>
      <c r="AG87" s="18">
        <v>0</v>
      </c>
      <c r="AH87" s="18">
        <v>0</v>
      </c>
      <c r="AI87" s="18">
        <v>0</v>
      </c>
      <c r="AJ87" s="13">
        <v>0</v>
      </c>
      <c r="AK87" s="17">
        <v>0</v>
      </c>
      <c r="AL87" s="18">
        <v>0</v>
      </c>
      <c r="AM87" s="18">
        <v>0</v>
      </c>
      <c r="AN87" s="18">
        <v>0</v>
      </c>
      <c r="AO87" s="18">
        <v>0</v>
      </c>
      <c r="AP87" s="18">
        <v>0</v>
      </c>
      <c r="AQ87" s="13">
        <v>0</v>
      </c>
      <c r="AR87" s="17">
        <v>0</v>
      </c>
      <c r="AS87" s="18">
        <v>0</v>
      </c>
      <c r="AT87" s="18">
        <v>0</v>
      </c>
      <c r="AU87" s="18">
        <v>0</v>
      </c>
      <c r="AV87" s="18">
        <v>0</v>
      </c>
      <c r="AW87" s="18">
        <v>0</v>
      </c>
      <c r="AX87" s="13">
        <v>0</v>
      </c>
      <c r="AY87" s="17">
        <v>0</v>
      </c>
      <c r="AZ87" s="18">
        <v>0</v>
      </c>
      <c r="BA87" s="18">
        <v>0</v>
      </c>
      <c r="BB87" s="18">
        <v>0</v>
      </c>
      <c r="BC87" s="18">
        <v>0</v>
      </c>
      <c r="BD87" s="18">
        <v>0</v>
      </c>
      <c r="BE87" s="13">
        <v>0</v>
      </c>
      <c r="BF87" s="17">
        <v>0</v>
      </c>
      <c r="BG87" s="18">
        <v>892344.2</v>
      </c>
      <c r="BH87" s="18">
        <v>0</v>
      </c>
      <c r="BI87" s="18">
        <v>0</v>
      </c>
      <c r="BJ87" s="18">
        <v>0</v>
      </c>
      <c r="BK87" s="18">
        <v>0</v>
      </c>
      <c r="BL87" s="13">
        <v>892344.2</v>
      </c>
      <c r="BM87" s="17">
        <v>0</v>
      </c>
      <c r="BN87" s="18">
        <v>0</v>
      </c>
      <c r="BO87" s="18">
        <v>0</v>
      </c>
      <c r="BP87" s="18">
        <v>0</v>
      </c>
      <c r="BQ87" s="18">
        <v>0</v>
      </c>
      <c r="BR87" s="18">
        <v>0</v>
      </c>
      <c r="BS87" s="13">
        <v>0</v>
      </c>
      <c r="BT87" s="17">
        <v>0</v>
      </c>
      <c r="BU87" s="18">
        <v>0</v>
      </c>
      <c r="BV87" s="18">
        <v>0</v>
      </c>
      <c r="BW87" s="18">
        <v>0</v>
      </c>
      <c r="BX87" s="18">
        <v>0</v>
      </c>
      <c r="BY87" s="18">
        <v>0</v>
      </c>
      <c r="BZ87" s="13">
        <v>0</v>
      </c>
    </row>
    <row r="88" spans="1:78" x14ac:dyDescent="0.35">
      <c r="A88" s="4" t="s">
        <v>77</v>
      </c>
      <c r="B88" s="101">
        <v>0</v>
      </c>
      <c r="C88" s="102">
        <v>1906000</v>
      </c>
      <c r="D88" s="102">
        <v>0</v>
      </c>
      <c r="E88" s="102">
        <v>0</v>
      </c>
      <c r="F88" s="102">
        <v>0</v>
      </c>
      <c r="G88" s="102">
        <v>43000</v>
      </c>
      <c r="H88" s="103">
        <v>1949000</v>
      </c>
      <c r="I88" s="17">
        <v>0</v>
      </c>
      <c r="J88" s="18">
        <v>1818000</v>
      </c>
      <c r="K88" s="18">
        <v>0</v>
      </c>
      <c r="L88" s="18">
        <v>0</v>
      </c>
      <c r="M88" s="18">
        <v>0</v>
      </c>
      <c r="N88" s="18">
        <v>0</v>
      </c>
      <c r="O88" s="13">
        <v>1818000</v>
      </c>
      <c r="P88" s="17">
        <v>0</v>
      </c>
      <c r="Q88" s="18">
        <v>0</v>
      </c>
      <c r="R88" s="18">
        <v>0</v>
      </c>
      <c r="S88" s="18">
        <v>0</v>
      </c>
      <c r="T88" s="18">
        <v>0</v>
      </c>
      <c r="U88" s="18">
        <v>7000</v>
      </c>
      <c r="V88" s="13">
        <v>7000</v>
      </c>
      <c r="W88" s="17">
        <v>0</v>
      </c>
      <c r="X88" s="18">
        <v>0</v>
      </c>
      <c r="Y88" s="18">
        <v>0</v>
      </c>
      <c r="Z88" s="18">
        <v>0</v>
      </c>
      <c r="AA88" s="18">
        <v>0</v>
      </c>
      <c r="AB88" s="18">
        <v>0</v>
      </c>
      <c r="AC88" s="13">
        <v>0</v>
      </c>
      <c r="AD88" s="17">
        <v>0</v>
      </c>
      <c r="AE88" s="18">
        <v>0</v>
      </c>
      <c r="AF88" s="18">
        <v>0</v>
      </c>
      <c r="AG88" s="18">
        <v>0</v>
      </c>
      <c r="AH88" s="18">
        <v>0</v>
      </c>
      <c r="AI88" s="18">
        <v>0</v>
      </c>
      <c r="AJ88" s="13">
        <v>0</v>
      </c>
      <c r="AK88" s="17">
        <v>0</v>
      </c>
      <c r="AL88" s="18">
        <v>0</v>
      </c>
      <c r="AM88" s="18">
        <v>0</v>
      </c>
      <c r="AN88" s="18">
        <v>0</v>
      </c>
      <c r="AO88" s="18">
        <v>0</v>
      </c>
      <c r="AP88" s="18">
        <v>0</v>
      </c>
      <c r="AQ88" s="13">
        <v>0</v>
      </c>
      <c r="AR88" s="17">
        <v>0</v>
      </c>
      <c r="AS88" s="18">
        <v>0</v>
      </c>
      <c r="AT88" s="18">
        <v>0</v>
      </c>
      <c r="AU88" s="18">
        <v>0</v>
      </c>
      <c r="AV88" s="18">
        <v>0</v>
      </c>
      <c r="AW88" s="18">
        <v>0</v>
      </c>
      <c r="AX88" s="13">
        <v>0</v>
      </c>
      <c r="AY88" s="17">
        <v>0</v>
      </c>
      <c r="AZ88" s="18">
        <v>0</v>
      </c>
      <c r="BA88" s="18">
        <v>0</v>
      </c>
      <c r="BB88" s="18">
        <v>0</v>
      </c>
      <c r="BC88" s="18">
        <v>0</v>
      </c>
      <c r="BD88" s="18">
        <v>36000</v>
      </c>
      <c r="BE88" s="13">
        <v>36000</v>
      </c>
      <c r="BF88" s="17">
        <v>0</v>
      </c>
      <c r="BG88" s="18">
        <v>88000</v>
      </c>
      <c r="BH88" s="18">
        <v>0</v>
      </c>
      <c r="BI88" s="18">
        <v>0</v>
      </c>
      <c r="BJ88" s="18">
        <v>0</v>
      </c>
      <c r="BK88" s="18">
        <v>0</v>
      </c>
      <c r="BL88" s="13">
        <v>88000</v>
      </c>
      <c r="BM88" s="17">
        <v>0</v>
      </c>
      <c r="BN88" s="18">
        <v>0</v>
      </c>
      <c r="BO88" s="18">
        <v>0</v>
      </c>
      <c r="BP88" s="18">
        <v>0</v>
      </c>
      <c r="BQ88" s="18">
        <v>0</v>
      </c>
      <c r="BR88" s="18">
        <v>0</v>
      </c>
      <c r="BS88" s="13">
        <v>0</v>
      </c>
      <c r="BT88" s="17">
        <v>0</v>
      </c>
      <c r="BU88" s="18">
        <v>0</v>
      </c>
      <c r="BV88" s="18">
        <v>0</v>
      </c>
      <c r="BW88" s="18">
        <v>0</v>
      </c>
      <c r="BX88" s="18">
        <v>0</v>
      </c>
      <c r="BY88" s="18">
        <v>0</v>
      </c>
      <c r="BZ88" s="13">
        <v>0</v>
      </c>
    </row>
    <row r="89" spans="1:78"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c r="AK89" s="19"/>
      <c r="AL89" s="20"/>
      <c r="AM89" s="20"/>
      <c r="AN89" s="20"/>
      <c r="AO89" s="20"/>
      <c r="AP89" s="20"/>
      <c r="AQ89" s="14"/>
      <c r="AR89" s="19"/>
      <c r="AS89" s="20"/>
      <c r="AT89" s="20"/>
      <c r="AU89" s="20"/>
      <c r="AV89" s="20"/>
      <c r="AW89" s="20"/>
      <c r="AX89" s="14"/>
      <c r="AY89" s="19"/>
      <c r="AZ89" s="20"/>
      <c r="BA89" s="20"/>
      <c r="BB89" s="20"/>
      <c r="BC89" s="20"/>
      <c r="BD89" s="20"/>
      <c r="BE89" s="14"/>
      <c r="BF89" s="19"/>
      <c r="BG89" s="20"/>
      <c r="BH89" s="20"/>
      <c r="BI89" s="20"/>
      <c r="BJ89" s="20"/>
      <c r="BK89" s="20"/>
      <c r="BL89" s="14"/>
      <c r="BM89" s="19"/>
      <c r="BN89" s="20"/>
      <c r="BO89" s="20"/>
      <c r="BP89" s="20"/>
      <c r="BQ89" s="20"/>
      <c r="BR89" s="20"/>
      <c r="BS89" s="14"/>
      <c r="BT89" s="19"/>
      <c r="BU89" s="20"/>
      <c r="BV89" s="20"/>
      <c r="BW89" s="20"/>
      <c r="BX89" s="20"/>
      <c r="BY89" s="20"/>
      <c r="BZ89" s="14"/>
    </row>
    <row r="90" spans="1:78" x14ac:dyDescent="0.35">
      <c r="A90" s="72" t="s">
        <v>78</v>
      </c>
      <c r="B90" s="73">
        <f t="shared" ref="B90:AG90" si="0">SUM(B9:B89)</f>
        <v>57802163.129999995</v>
      </c>
      <c r="C90" s="74">
        <f t="shared" si="0"/>
        <v>552299709.93799746</v>
      </c>
      <c r="D90" s="74">
        <f t="shared" si="0"/>
        <v>406455800.74256575</v>
      </c>
      <c r="E90" s="74">
        <f t="shared" si="0"/>
        <v>14449193.840438448</v>
      </c>
      <c r="F90" s="74">
        <f t="shared" si="0"/>
        <v>16394337.944522623</v>
      </c>
      <c r="G90" s="74">
        <f t="shared" si="0"/>
        <v>135358644.94120002</v>
      </c>
      <c r="H90" s="75">
        <f t="shared" si="0"/>
        <v>1182759850.5367241</v>
      </c>
      <c r="I90" s="73">
        <f t="shared" si="0"/>
        <v>35120375.850000001</v>
      </c>
      <c r="J90" s="74">
        <f t="shared" si="0"/>
        <v>327174480.27063584</v>
      </c>
      <c r="K90" s="74">
        <f t="shared" si="0"/>
        <v>236650062.38433844</v>
      </c>
      <c r="L90" s="74">
        <f t="shared" si="0"/>
        <v>4530830.33</v>
      </c>
      <c r="M90" s="74">
        <f t="shared" si="0"/>
        <v>6948575.8377699349</v>
      </c>
      <c r="N90" s="74">
        <f t="shared" si="0"/>
        <v>28086787.658999998</v>
      </c>
      <c r="O90" s="75">
        <f t="shared" si="0"/>
        <v>638511112.33174431</v>
      </c>
      <c r="P90" s="73">
        <f t="shared" si="0"/>
        <v>22419325.370000001</v>
      </c>
      <c r="Q90" s="74">
        <f t="shared" si="0"/>
        <v>24951928.886000004</v>
      </c>
      <c r="R90" s="74">
        <f t="shared" si="0"/>
        <v>131809254.60822725</v>
      </c>
      <c r="S90" s="74">
        <f t="shared" si="0"/>
        <v>2955579.25</v>
      </c>
      <c r="T90" s="74">
        <f t="shared" si="0"/>
        <v>7816025.6043886915</v>
      </c>
      <c r="U90" s="74">
        <f t="shared" si="0"/>
        <v>71337472.445200011</v>
      </c>
      <c r="V90" s="75">
        <f t="shared" si="0"/>
        <v>261289586.16381595</v>
      </c>
      <c r="W90" s="73">
        <f t="shared" si="0"/>
        <v>19628.3</v>
      </c>
      <c r="X90" s="74">
        <f t="shared" si="0"/>
        <v>1724839.7</v>
      </c>
      <c r="Y90" s="74">
        <f t="shared" si="0"/>
        <v>25983634.490000002</v>
      </c>
      <c r="Z90" s="74">
        <f t="shared" si="0"/>
        <v>0</v>
      </c>
      <c r="AA90" s="74">
        <f t="shared" si="0"/>
        <v>0</v>
      </c>
      <c r="AB90" s="74">
        <f t="shared" si="0"/>
        <v>3600845.1100000003</v>
      </c>
      <c r="AC90" s="75">
        <f t="shared" si="0"/>
        <v>31328947.599999998</v>
      </c>
      <c r="AD90" s="73">
        <f t="shared" si="0"/>
        <v>203759</v>
      </c>
      <c r="AE90" s="74">
        <f t="shared" si="0"/>
        <v>2776742.36</v>
      </c>
      <c r="AF90" s="74">
        <f t="shared" si="0"/>
        <v>1476709.52</v>
      </c>
      <c r="AG90" s="74">
        <f t="shared" si="0"/>
        <v>100153</v>
      </c>
      <c r="AH90" s="74">
        <f t="shared" ref="AH90:BM90" si="1">SUM(AH9:AH89)</f>
        <v>66501.032363999475</v>
      </c>
      <c r="AI90" s="74">
        <f t="shared" si="1"/>
        <v>2013436.77</v>
      </c>
      <c r="AJ90" s="75">
        <f t="shared" si="1"/>
        <v>6637301.6823639991</v>
      </c>
      <c r="AK90" s="73">
        <f t="shared" si="1"/>
        <v>3000</v>
      </c>
      <c r="AL90" s="74">
        <f t="shared" si="1"/>
        <v>22487343.690000001</v>
      </c>
      <c r="AM90" s="74">
        <f t="shared" si="1"/>
        <v>556842.84000000008</v>
      </c>
      <c r="AN90" s="74">
        <f t="shared" si="1"/>
        <v>500344.28</v>
      </c>
      <c r="AO90" s="74">
        <f t="shared" si="1"/>
        <v>107717.68000000001</v>
      </c>
      <c r="AP90" s="74">
        <f t="shared" si="1"/>
        <v>11593675.560000001</v>
      </c>
      <c r="AQ90" s="75">
        <f t="shared" si="1"/>
        <v>35248924.050000004</v>
      </c>
      <c r="AR90" s="73">
        <f t="shared" si="1"/>
        <v>0</v>
      </c>
      <c r="AS90" s="74">
        <f t="shared" si="1"/>
        <v>34680330.280000009</v>
      </c>
      <c r="AT90" s="74">
        <f t="shared" si="1"/>
        <v>891223.27</v>
      </c>
      <c r="AU90" s="74">
        <f t="shared" si="1"/>
        <v>617539.27</v>
      </c>
      <c r="AV90" s="74">
        <f t="shared" si="1"/>
        <v>76298.559999999998</v>
      </c>
      <c r="AW90" s="74">
        <f t="shared" si="1"/>
        <v>420572.30999999994</v>
      </c>
      <c r="AX90" s="75">
        <f t="shared" si="1"/>
        <v>36685963.69000002</v>
      </c>
      <c r="AY90" s="73">
        <f t="shared" si="1"/>
        <v>31748</v>
      </c>
      <c r="AZ90" s="74">
        <f t="shared" si="1"/>
        <v>25202503.576107953</v>
      </c>
      <c r="BA90" s="74">
        <f t="shared" si="1"/>
        <v>191788.44999999998</v>
      </c>
      <c r="BB90" s="74">
        <f t="shared" si="1"/>
        <v>4978289.26</v>
      </c>
      <c r="BC90" s="74">
        <f t="shared" si="1"/>
        <v>1116560.49</v>
      </c>
      <c r="BD90" s="74">
        <f t="shared" si="1"/>
        <v>16958290.717</v>
      </c>
      <c r="BE90" s="75">
        <f t="shared" si="1"/>
        <v>48479180.49310796</v>
      </c>
      <c r="BF90" s="73">
        <f t="shared" si="1"/>
        <v>4326.6100000000006</v>
      </c>
      <c r="BG90" s="74">
        <f t="shared" si="1"/>
        <v>110432338.18836363</v>
      </c>
      <c r="BH90" s="74">
        <f t="shared" si="1"/>
        <v>8458608.6199999992</v>
      </c>
      <c r="BI90" s="74">
        <f t="shared" si="1"/>
        <v>499100.4</v>
      </c>
      <c r="BJ90" s="74">
        <f t="shared" si="1"/>
        <v>102112.74</v>
      </c>
      <c r="BK90" s="74">
        <f t="shared" si="1"/>
        <v>965182.36999999988</v>
      </c>
      <c r="BL90" s="75">
        <f t="shared" si="1"/>
        <v>120461668.92836361</v>
      </c>
      <c r="BM90" s="73">
        <f t="shared" si="1"/>
        <v>0</v>
      </c>
      <c r="BN90" s="74">
        <f t="shared" ref="BN90:BX90" si="2">SUM(BN9:BN89)</f>
        <v>2716011</v>
      </c>
      <c r="BO90" s="74">
        <f t="shared" si="2"/>
        <v>159405.14999999997</v>
      </c>
      <c r="BP90" s="74">
        <f t="shared" si="2"/>
        <v>19000</v>
      </c>
      <c r="BQ90" s="74">
        <f t="shared" si="2"/>
        <v>30316</v>
      </c>
      <c r="BR90" s="74">
        <f t="shared" si="2"/>
        <v>275954</v>
      </c>
      <c r="BS90" s="75">
        <f t="shared" si="2"/>
        <v>3200686.15</v>
      </c>
      <c r="BT90" s="73">
        <f t="shared" si="2"/>
        <v>0</v>
      </c>
      <c r="BU90" s="74">
        <f t="shared" si="2"/>
        <v>153191.98689</v>
      </c>
      <c r="BV90" s="74">
        <f t="shared" si="2"/>
        <v>278271.40999999997</v>
      </c>
      <c r="BW90" s="74">
        <f t="shared" si="2"/>
        <v>248358.0504384489</v>
      </c>
      <c r="BX90" s="74">
        <f t="shared" si="2"/>
        <v>130230</v>
      </c>
      <c r="BY90" s="74">
        <f t="shared" ref="BY90" si="3">SUM(BY9:BY89)</f>
        <v>106428</v>
      </c>
      <c r="BZ90" s="75">
        <f>SUM(BZ9:BZ89)</f>
        <v>916479.44732844888</v>
      </c>
    </row>
    <row r="91" spans="1:78"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c r="BP91" s="10"/>
      <c r="BQ91" s="10"/>
      <c r="BR91" s="10"/>
      <c r="BS91" s="10"/>
      <c r="BT91" s="10"/>
      <c r="BU91" s="10"/>
      <c r="BV91" s="10"/>
      <c r="BW91" s="10"/>
      <c r="BX91" s="10"/>
      <c r="BY91" s="10"/>
      <c r="BZ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tint="0.59999389629810485"/>
  </sheetPr>
  <dimension ref="A1:AQ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36" width="12.6328125" style="9"/>
    <col min="44" max="16384" width="12.6328125" style="6"/>
  </cols>
  <sheetData>
    <row r="1" spans="1:43"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row>
    <row r="2" spans="1:43"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row>
    <row r="3" spans="1:43" x14ac:dyDescent="0.35">
      <c r="A3" s="71" t="str">
        <f>'Total Outlays'!$A$3</f>
        <v>2021-22</v>
      </c>
    </row>
    <row r="4" spans="1:43" ht="15.5" x14ac:dyDescent="0.35">
      <c r="A4" s="117" t="s">
        <v>101</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4"/>
    </row>
    <row r="5" spans="1:43" s="11" customFormat="1" x14ac:dyDescent="0.35">
      <c r="A5" s="87"/>
      <c r="B5" s="121" t="s">
        <v>201</v>
      </c>
      <c r="C5" s="118"/>
      <c r="D5" s="118"/>
      <c r="E5" s="118"/>
      <c r="F5" s="118"/>
      <c r="G5" s="118"/>
      <c r="H5" s="119"/>
      <c r="I5" s="120" t="s">
        <v>197</v>
      </c>
      <c r="J5" s="121"/>
      <c r="K5" s="121"/>
      <c r="L5" s="121"/>
      <c r="M5" s="121"/>
      <c r="N5" s="121"/>
      <c r="O5" s="122"/>
      <c r="P5" s="121" t="s">
        <v>198</v>
      </c>
      <c r="Q5" s="121"/>
      <c r="R5" s="121"/>
      <c r="S5" s="121"/>
      <c r="T5" s="121"/>
      <c r="U5" s="121"/>
      <c r="V5" s="122"/>
      <c r="W5" s="121" t="s">
        <v>199</v>
      </c>
      <c r="X5" s="121"/>
      <c r="Y5" s="121"/>
      <c r="Z5" s="121"/>
      <c r="AA5" s="121"/>
      <c r="AB5" s="121"/>
      <c r="AC5" s="122"/>
      <c r="AD5" s="120" t="s">
        <v>200</v>
      </c>
      <c r="AE5" s="121"/>
      <c r="AF5" s="121"/>
      <c r="AG5" s="121"/>
      <c r="AH5" s="121"/>
      <c r="AI5" s="121"/>
      <c r="AJ5" s="122"/>
      <c r="AK5" s="123"/>
      <c r="AL5" s="123"/>
      <c r="AM5" s="123"/>
      <c r="AN5" s="123"/>
      <c r="AO5" s="123"/>
      <c r="AP5" s="123"/>
      <c r="AQ5" s="123"/>
    </row>
    <row r="6" spans="1:43" s="11" customFormat="1" ht="14" x14ac:dyDescent="0.3">
      <c r="A6" s="87"/>
      <c r="B6" s="90" t="str">
        <f>$I$4&amp;" Total"</f>
        <v xml:space="preserve"> Total</v>
      </c>
      <c r="C6" s="90"/>
      <c r="D6" s="90"/>
      <c r="E6" s="90"/>
      <c r="F6" s="90"/>
      <c r="G6" s="90"/>
      <c r="H6" s="91"/>
      <c r="I6" s="89" t="s">
        <v>125</v>
      </c>
      <c r="J6" s="90"/>
      <c r="K6" s="90"/>
      <c r="L6" s="90"/>
      <c r="M6" s="90"/>
      <c r="N6" s="90"/>
      <c r="O6" s="91"/>
      <c r="P6" s="90" t="s">
        <v>126</v>
      </c>
      <c r="Q6" s="90"/>
      <c r="R6" s="90"/>
      <c r="S6" s="90"/>
      <c r="T6" s="90"/>
      <c r="U6" s="90"/>
      <c r="V6" s="91"/>
      <c r="W6" s="90" t="s">
        <v>127</v>
      </c>
      <c r="X6" s="90"/>
      <c r="Y6" s="90"/>
      <c r="Z6" s="90"/>
      <c r="AA6" s="90"/>
      <c r="AB6" s="90"/>
      <c r="AC6" s="91"/>
      <c r="AD6" s="92" t="s">
        <v>112</v>
      </c>
      <c r="AE6" s="90"/>
      <c r="AF6" s="90"/>
      <c r="AG6" s="90"/>
      <c r="AH6" s="90"/>
      <c r="AI6" s="90"/>
      <c r="AJ6" s="91"/>
    </row>
    <row r="7" spans="1:43"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row>
    <row r="8" spans="1:43"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row>
    <row r="9" spans="1:43"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row>
    <row r="10" spans="1:43" x14ac:dyDescent="0.35">
      <c r="A10" s="4" t="s">
        <v>0</v>
      </c>
      <c r="B10" s="101">
        <v>0</v>
      </c>
      <c r="C10" s="102">
        <v>0</v>
      </c>
      <c r="D10" s="102">
        <v>49952.6</v>
      </c>
      <c r="E10" s="102">
        <v>0</v>
      </c>
      <c r="F10" s="102">
        <v>0</v>
      </c>
      <c r="G10" s="102">
        <v>0</v>
      </c>
      <c r="H10" s="103">
        <v>49952.6</v>
      </c>
      <c r="I10" s="17">
        <v>0</v>
      </c>
      <c r="J10" s="18">
        <v>0</v>
      </c>
      <c r="K10" s="18">
        <v>49952.6</v>
      </c>
      <c r="L10" s="18">
        <v>0</v>
      </c>
      <c r="M10" s="18">
        <v>0</v>
      </c>
      <c r="N10" s="18">
        <v>0</v>
      </c>
      <c r="O10" s="13">
        <v>49952.6</v>
      </c>
      <c r="P10" s="17">
        <v>0</v>
      </c>
      <c r="Q10" s="18">
        <v>0</v>
      </c>
      <c r="R10" s="18">
        <v>0</v>
      </c>
      <c r="S10" s="18">
        <v>0</v>
      </c>
      <c r="T10" s="18">
        <v>0</v>
      </c>
      <c r="U10" s="18">
        <v>0</v>
      </c>
      <c r="V10" s="13">
        <v>0</v>
      </c>
      <c r="W10" s="17">
        <v>0</v>
      </c>
      <c r="X10" s="18">
        <v>0</v>
      </c>
      <c r="Y10" s="18">
        <v>0</v>
      </c>
      <c r="Z10" s="18">
        <v>0</v>
      </c>
      <c r="AA10" s="18">
        <v>0</v>
      </c>
      <c r="AB10" s="18">
        <v>0</v>
      </c>
      <c r="AC10" s="13">
        <v>0</v>
      </c>
      <c r="AD10" s="17">
        <v>0</v>
      </c>
      <c r="AE10" s="18">
        <v>0</v>
      </c>
      <c r="AF10" s="18">
        <v>0</v>
      </c>
      <c r="AG10" s="18">
        <v>0</v>
      </c>
      <c r="AH10" s="18">
        <v>0</v>
      </c>
      <c r="AI10" s="18">
        <v>0</v>
      </c>
      <c r="AJ10" s="13">
        <v>0</v>
      </c>
    </row>
    <row r="11" spans="1:43" x14ac:dyDescent="0.35">
      <c r="A11" s="4" t="s">
        <v>1</v>
      </c>
      <c r="B11" s="101">
        <v>0</v>
      </c>
      <c r="C11" s="102">
        <v>0</v>
      </c>
      <c r="D11" s="102">
        <v>0</v>
      </c>
      <c r="E11" s="102">
        <v>0</v>
      </c>
      <c r="F11" s="102">
        <v>302776</v>
      </c>
      <c r="G11" s="102">
        <v>115792</v>
      </c>
      <c r="H11" s="103">
        <v>418568</v>
      </c>
      <c r="I11" s="17">
        <v>0</v>
      </c>
      <c r="J11" s="18">
        <v>0</v>
      </c>
      <c r="K11" s="18">
        <v>0</v>
      </c>
      <c r="L11" s="18">
        <v>0</v>
      </c>
      <c r="M11" s="18">
        <v>302776</v>
      </c>
      <c r="N11" s="18">
        <v>115792</v>
      </c>
      <c r="O11" s="13">
        <v>418568</v>
      </c>
      <c r="P11" s="17">
        <v>0</v>
      </c>
      <c r="Q11" s="18">
        <v>0</v>
      </c>
      <c r="R11" s="18">
        <v>0</v>
      </c>
      <c r="S11" s="18">
        <v>0</v>
      </c>
      <c r="T11" s="18">
        <v>0</v>
      </c>
      <c r="U11" s="18">
        <v>0</v>
      </c>
      <c r="V11" s="13">
        <v>0</v>
      </c>
      <c r="W11" s="17">
        <v>0</v>
      </c>
      <c r="X11" s="18">
        <v>0</v>
      </c>
      <c r="Y11" s="18">
        <v>0</v>
      </c>
      <c r="Z11" s="18">
        <v>0</v>
      </c>
      <c r="AA11" s="18">
        <v>0</v>
      </c>
      <c r="AB11" s="18">
        <v>0</v>
      </c>
      <c r="AC11" s="13">
        <v>0</v>
      </c>
      <c r="AD11" s="17">
        <v>0</v>
      </c>
      <c r="AE11" s="18">
        <v>0</v>
      </c>
      <c r="AF11" s="18">
        <v>0</v>
      </c>
      <c r="AG11" s="18">
        <v>0</v>
      </c>
      <c r="AH11" s="18">
        <v>0</v>
      </c>
      <c r="AI11" s="18">
        <v>0</v>
      </c>
      <c r="AJ11" s="13">
        <v>0</v>
      </c>
    </row>
    <row r="12" spans="1:43" x14ac:dyDescent="0.35">
      <c r="A12" s="4" t="s">
        <v>2</v>
      </c>
      <c r="B12" s="101">
        <v>0</v>
      </c>
      <c r="C12" s="102">
        <v>0</v>
      </c>
      <c r="D12" s="102">
        <v>91430</v>
      </c>
      <c r="E12" s="102">
        <v>0</v>
      </c>
      <c r="F12" s="102">
        <v>0</v>
      </c>
      <c r="G12" s="102">
        <v>1725159.44</v>
      </c>
      <c r="H12" s="103">
        <v>1816589.44</v>
      </c>
      <c r="I12" s="17">
        <v>0</v>
      </c>
      <c r="J12" s="18">
        <v>0</v>
      </c>
      <c r="K12" s="18">
        <v>91430</v>
      </c>
      <c r="L12" s="18">
        <v>0</v>
      </c>
      <c r="M12" s="18">
        <v>0</v>
      </c>
      <c r="N12" s="18">
        <v>1725159.44</v>
      </c>
      <c r="O12" s="13">
        <v>1816589.44</v>
      </c>
      <c r="P12" s="17">
        <v>0</v>
      </c>
      <c r="Q12" s="18">
        <v>0</v>
      </c>
      <c r="R12" s="18">
        <v>0</v>
      </c>
      <c r="S12" s="18">
        <v>0</v>
      </c>
      <c r="T12" s="18">
        <v>0</v>
      </c>
      <c r="U12" s="18">
        <v>0</v>
      </c>
      <c r="V12" s="13">
        <v>0</v>
      </c>
      <c r="W12" s="17">
        <v>0</v>
      </c>
      <c r="X12" s="18">
        <v>0</v>
      </c>
      <c r="Y12" s="18">
        <v>0</v>
      </c>
      <c r="Z12" s="18">
        <v>0</v>
      </c>
      <c r="AA12" s="18">
        <v>0</v>
      </c>
      <c r="AB12" s="18">
        <v>0</v>
      </c>
      <c r="AC12" s="13">
        <v>0</v>
      </c>
      <c r="AD12" s="17">
        <v>0</v>
      </c>
      <c r="AE12" s="18">
        <v>0</v>
      </c>
      <c r="AF12" s="18">
        <v>0</v>
      </c>
      <c r="AG12" s="18">
        <v>0</v>
      </c>
      <c r="AH12" s="18">
        <v>0</v>
      </c>
      <c r="AI12" s="18">
        <v>0</v>
      </c>
      <c r="AJ12" s="13">
        <v>0</v>
      </c>
    </row>
    <row r="13" spans="1:43" x14ac:dyDescent="0.35">
      <c r="A13" s="4" t="s">
        <v>3</v>
      </c>
      <c r="B13" s="101">
        <v>0</v>
      </c>
      <c r="C13" s="102">
        <v>1399000</v>
      </c>
      <c r="D13" s="102">
        <v>0</v>
      </c>
      <c r="E13" s="102">
        <v>78000</v>
      </c>
      <c r="F13" s="102">
        <v>120000</v>
      </c>
      <c r="G13" s="102">
        <v>2308000</v>
      </c>
      <c r="H13" s="103">
        <v>3905000</v>
      </c>
      <c r="I13" s="17">
        <v>0</v>
      </c>
      <c r="J13" s="18">
        <v>0</v>
      </c>
      <c r="K13" s="18">
        <v>0</v>
      </c>
      <c r="L13" s="18">
        <v>0</v>
      </c>
      <c r="M13" s="18">
        <v>0</v>
      </c>
      <c r="N13" s="18">
        <v>2302000</v>
      </c>
      <c r="O13" s="13">
        <v>2302000</v>
      </c>
      <c r="P13" s="17">
        <v>0</v>
      </c>
      <c r="Q13" s="18">
        <v>0</v>
      </c>
      <c r="R13" s="18">
        <v>0</v>
      </c>
      <c r="S13" s="18">
        <v>0</v>
      </c>
      <c r="T13" s="18">
        <v>0</v>
      </c>
      <c r="U13" s="18">
        <v>0</v>
      </c>
      <c r="V13" s="13">
        <v>0</v>
      </c>
      <c r="W13" s="17">
        <v>0</v>
      </c>
      <c r="X13" s="18">
        <v>0</v>
      </c>
      <c r="Y13" s="18">
        <v>0</v>
      </c>
      <c r="Z13" s="18">
        <v>0</v>
      </c>
      <c r="AA13" s="18">
        <v>0</v>
      </c>
      <c r="AB13" s="18">
        <v>0</v>
      </c>
      <c r="AC13" s="13">
        <v>0</v>
      </c>
      <c r="AD13" s="17">
        <v>0</v>
      </c>
      <c r="AE13" s="18">
        <v>1399000</v>
      </c>
      <c r="AF13" s="18">
        <v>0</v>
      </c>
      <c r="AG13" s="18">
        <v>78000</v>
      </c>
      <c r="AH13" s="18">
        <v>120000</v>
      </c>
      <c r="AI13" s="18">
        <v>6000</v>
      </c>
      <c r="AJ13" s="13">
        <v>1603000</v>
      </c>
    </row>
    <row r="14" spans="1:43" x14ac:dyDescent="0.35">
      <c r="A14" s="4" t="s">
        <v>4</v>
      </c>
      <c r="B14" s="101">
        <v>0</v>
      </c>
      <c r="C14" s="102">
        <v>0</v>
      </c>
      <c r="D14" s="102">
        <v>0</v>
      </c>
      <c r="E14" s="102">
        <v>0</v>
      </c>
      <c r="F14" s="102">
        <v>1302100</v>
      </c>
      <c r="G14" s="102">
        <v>700500.12</v>
      </c>
      <c r="H14" s="103">
        <v>2002600.12</v>
      </c>
      <c r="I14" s="17">
        <v>0</v>
      </c>
      <c r="J14" s="18">
        <v>0</v>
      </c>
      <c r="K14" s="18">
        <v>0</v>
      </c>
      <c r="L14" s="18">
        <v>0</v>
      </c>
      <c r="M14" s="18">
        <v>0</v>
      </c>
      <c r="N14" s="18">
        <v>0</v>
      </c>
      <c r="O14" s="13">
        <v>0</v>
      </c>
      <c r="P14" s="17">
        <v>0</v>
      </c>
      <c r="Q14" s="18">
        <v>0</v>
      </c>
      <c r="R14" s="18">
        <v>0</v>
      </c>
      <c r="S14" s="18">
        <v>0</v>
      </c>
      <c r="T14" s="18">
        <v>0</v>
      </c>
      <c r="U14" s="18">
        <v>0</v>
      </c>
      <c r="V14" s="13">
        <v>0</v>
      </c>
      <c r="W14" s="17">
        <v>0</v>
      </c>
      <c r="X14" s="18">
        <v>0</v>
      </c>
      <c r="Y14" s="18">
        <v>0</v>
      </c>
      <c r="Z14" s="18">
        <v>0</v>
      </c>
      <c r="AA14" s="18">
        <v>0</v>
      </c>
      <c r="AB14" s="18">
        <v>0</v>
      </c>
      <c r="AC14" s="13">
        <v>0</v>
      </c>
      <c r="AD14" s="17">
        <v>0</v>
      </c>
      <c r="AE14" s="18">
        <v>0</v>
      </c>
      <c r="AF14" s="18">
        <v>0</v>
      </c>
      <c r="AG14" s="18">
        <v>0</v>
      </c>
      <c r="AH14" s="18">
        <v>1302100</v>
      </c>
      <c r="AI14" s="18">
        <v>700500.12</v>
      </c>
      <c r="AJ14" s="13">
        <v>2002600.12</v>
      </c>
    </row>
    <row r="15" spans="1:43" x14ac:dyDescent="0.35">
      <c r="A15" s="4" t="s">
        <v>5</v>
      </c>
      <c r="B15" s="101">
        <v>0</v>
      </c>
      <c r="C15" s="102">
        <v>0</v>
      </c>
      <c r="D15" s="102">
        <v>0</v>
      </c>
      <c r="E15" s="102">
        <v>0</v>
      </c>
      <c r="F15" s="102">
        <v>0</v>
      </c>
      <c r="G15" s="102">
        <v>0</v>
      </c>
      <c r="H15" s="103">
        <v>0</v>
      </c>
      <c r="I15" s="17">
        <v>0</v>
      </c>
      <c r="J15" s="18">
        <v>0</v>
      </c>
      <c r="K15" s="18">
        <v>0</v>
      </c>
      <c r="L15" s="18">
        <v>0</v>
      </c>
      <c r="M15" s="18">
        <v>0</v>
      </c>
      <c r="N15" s="18">
        <v>0</v>
      </c>
      <c r="O15" s="13">
        <v>0</v>
      </c>
      <c r="P15" s="17">
        <v>0</v>
      </c>
      <c r="Q15" s="18">
        <v>0</v>
      </c>
      <c r="R15" s="18">
        <v>0</v>
      </c>
      <c r="S15" s="18">
        <v>0</v>
      </c>
      <c r="T15" s="18">
        <v>0</v>
      </c>
      <c r="U15" s="18">
        <v>0</v>
      </c>
      <c r="V15" s="13">
        <v>0</v>
      </c>
      <c r="W15" s="17">
        <v>0</v>
      </c>
      <c r="X15" s="18">
        <v>0</v>
      </c>
      <c r="Y15" s="18">
        <v>0</v>
      </c>
      <c r="Z15" s="18">
        <v>0</v>
      </c>
      <c r="AA15" s="18">
        <v>0</v>
      </c>
      <c r="AB15" s="18">
        <v>0</v>
      </c>
      <c r="AC15" s="13">
        <v>0</v>
      </c>
      <c r="AD15" s="17">
        <v>0</v>
      </c>
      <c r="AE15" s="18">
        <v>0</v>
      </c>
      <c r="AF15" s="18">
        <v>0</v>
      </c>
      <c r="AG15" s="18">
        <v>0</v>
      </c>
      <c r="AH15" s="18">
        <v>0</v>
      </c>
      <c r="AI15" s="18">
        <v>0</v>
      </c>
      <c r="AJ15" s="13">
        <v>0</v>
      </c>
    </row>
    <row r="16" spans="1:43" x14ac:dyDescent="0.35">
      <c r="A16" s="4" t="s">
        <v>6</v>
      </c>
      <c r="B16" s="101">
        <v>0</v>
      </c>
      <c r="C16" s="102">
        <v>0</v>
      </c>
      <c r="D16" s="102">
        <v>6514</v>
      </c>
      <c r="E16" s="102">
        <v>0</v>
      </c>
      <c r="F16" s="102">
        <v>0</v>
      </c>
      <c r="G16" s="102">
        <v>21705</v>
      </c>
      <c r="H16" s="103">
        <v>28219</v>
      </c>
      <c r="I16" s="17">
        <v>0</v>
      </c>
      <c r="J16" s="18">
        <v>0</v>
      </c>
      <c r="K16" s="18">
        <v>6514</v>
      </c>
      <c r="L16" s="18">
        <v>0</v>
      </c>
      <c r="M16" s="18">
        <v>0</v>
      </c>
      <c r="N16" s="18">
        <v>21705</v>
      </c>
      <c r="O16" s="13">
        <v>28219</v>
      </c>
      <c r="P16" s="17">
        <v>0</v>
      </c>
      <c r="Q16" s="18">
        <v>0</v>
      </c>
      <c r="R16" s="18">
        <v>0</v>
      </c>
      <c r="S16" s="18">
        <v>0</v>
      </c>
      <c r="T16" s="18">
        <v>0</v>
      </c>
      <c r="U16" s="18">
        <v>0</v>
      </c>
      <c r="V16" s="13">
        <v>0</v>
      </c>
      <c r="W16" s="17">
        <v>0</v>
      </c>
      <c r="X16" s="18">
        <v>0</v>
      </c>
      <c r="Y16" s="18">
        <v>0</v>
      </c>
      <c r="Z16" s="18">
        <v>0</v>
      </c>
      <c r="AA16" s="18">
        <v>0</v>
      </c>
      <c r="AB16" s="18">
        <v>0</v>
      </c>
      <c r="AC16" s="13">
        <v>0</v>
      </c>
      <c r="AD16" s="17">
        <v>0</v>
      </c>
      <c r="AE16" s="18">
        <v>0</v>
      </c>
      <c r="AF16" s="18">
        <v>0</v>
      </c>
      <c r="AG16" s="18">
        <v>0</v>
      </c>
      <c r="AH16" s="18">
        <v>0</v>
      </c>
      <c r="AI16" s="18">
        <v>0</v>
      </c>
      <c r="AJ16" s="13">
        <v>0</v>
      </c>
    </row>
    <row r="17" spans="1:36" x14ac:dyDescent="0.35">
      <c r="A17" s="4" t="s">
        <v>7</v>
      </c>
      <c r="B17" s="101">
        <v>0</v>
      </c>
      <c r="C17" s="102">
        <v>0</v>
      </c>
      <c r="D17" s="102">
        <v>2030029</v>
      </c>
      <c r="E17" s="102">
        <v>0</v>
      </c>
      <c r="F17" s="102">
        <v>0</v>
      </c>
      <c r="G17" s="102">
        <v>55972</v>
      </c>
      <c r="H17" s="103">
        <v>2086001</v>
      </c>
      <c r="I17" s="17">
        <v>0</v>
      </c>
      <c r="J17" s="18">
        <v>0</v>
      </c>
      <c r="K17" s="18">
        <v>1008287</v>
      </c>
      <c r="L17" s="18">
        <v>0</v>
      </c>
      <c r="M17" s="18">
        <v>0</v>
      </c>
      <c r="N17" s="18">
        <v>12168</v>
      </c>
      <c r="O17" s="13">
        <v>1020455</v>
      </c>
      <c r="P17" s="17">
        <v>0</v>
      </c>
      <c r="Q17" s="18">
        <v>0</v>
      </c>
      <c r="R17" s="18">
        <v>13455</v>
      </c>
      <c r="S17" s="18">
        <v>0</v>
      </c>
      <c r="T17" s="18">
        <v>0</v>
      </c>
      <c r="U17" s="18">
        <v>0</v>
      </c>
      <c r="V17" s="13">
        <v>13455</v>
      </c>
      <c r="W17" s="17">
        <v>0</v>
      </c>
      <c r="X17" s="18">
        <v>0</v>
      </c>
      <c r="Y17" s="18">
        <v>1008287</v>
      </c>
      <c r="Z17" s="18">
        <v>0</v>
      </c>
      <c r="AA17" s="18">
        <v>0</v>
      </c>
      <c r="AB17" s="18">
        <v>12168</v>
      </c>
      <c r="AC17" s="13">
        <v>1020455</v>
      </c>
      <c r="AD17" s="17">
        <v>0</v>
      </c>
      <c r="AE17" s="18">
        <v>0</v>
      </c>
      <c r="AF17" s="18">
        <v>0</v>
      </c>
      <c r="AG17" s="18">
        <v>0</v>
      </c>
      <c r="AH17" s="18">
        <v>0</v>
      </c>
      <c r="AI17" s="18">
        <v>31636</v>
      </c>
      <c r="AJ17" s="13">
        <v>31636</v>
      </c>
    </row>
    <row r="18" spans="1:36" x14ac:dyDescent="0.35">
      <c r="A18" s="4" t="s">
        <v>8</v>
      </c>
      <c r="B18" s="101">
        <v>0</v>
      </c>
      <c r="C18" s="102">
        <v>153399.76999999999</v>
      </c>
      <c r="D18" s="102">
        <v>0</v>
      </c>
      <c r="E18" s="102">
        <v>0</v>
      </c>
      <c r="F18" s="102">
        <v>0</v>
      </c>
      <c r="G18" s="102">
        <v>0</v>
      </c>
      <c r="H18" s="103">
        <v>153399.76999999999</v>
      </c>
      <c r="I18" s="17">
        <v>0</v>
      </c>
      <c r="J18" s="18">
        <v>153399.76999999999</v>
      </c>
      <c r="K18" s="18">
        <v>0</v>
      </c>
      <c r="L18" s="18">
        <v>0</v>
      </c>
      <c r="M18" s="18">
        <v>0</v>
      </c>
      <c r="N18" s="18">
        <v>0</v>
      </c>
      <c r="O18" s="13">
        <v>153399.76999999999</v>
      </c>
      <c r="P18" s="17">
        <v>0</v>
      </c>
      <c r="Q18" s="18">
        <v>0</v>
      </c>
      <c r="R18" s="18">
        <v>0</v>
      </c>
      <c r="S18" s="18">
        <v>0</v>
      </c>
      <c r="T18" s="18">
        <v>0</v>
      </c>
      <c r="U18" s="18">
        <v>0</v>
      </c>
      <c r="V18" s="13">
        <v>0</v>
      </c>
      <c r="W18" s="17">
        <v>0</v>
      </c>
      <c r="X18" s="18">
        <v>0</v>
      </c>
      <c r="Y18" s="18">
        <v>0</v>
      </c>
      <c r="Z18" s="18">
        <v>0</v>
      </c>
      <c r="AA18" s="18">
        <v>0</v>
      </c>
      <c r="AB18" s="18">
        <v>0</v>
      </c>
      <c r="AC18" s="13">
        <v>0</v>
      </c>
      <c r="AD18" s="17">
        <v>0</v>
      </c>
      <c r="AE18" s="18">
        <v>0</v>
      </c>
      <c r="AF18" s="18">
        <v>0</v>
      </c>
      <c r="AG18" s="18">
        <v>0</v>
      </c>
      <c r="AH18" s="18">
        <v>0</v>
      </c>
      <c r="AI18" s="18">
        <v>0</v>
      </c>
      <c r="AJ18" s="13">
        <v>0</v>
      </c>
    </row>
    <row r="19" spans="1:36" x14ac:dyDescent="0.35">
      <c r="A19" s="4" t="s">
        <v>9</v>
      </c>
      <c r="B19" s="101">
        <v>0</v>
      </c>
      <c r="C19" s="102">
        <v>0</v>
      </c>
      <c r="D19" s="102">
        <v>0</v>
      </c>
      <c r="E19" s="102">
        <v>0</v>
      </c>
      <c r="F19" s="102">
        <v>238579.95892656691</v>
      </c>
      <c r="G19" s="102">
        <v>0</v>
      </c>
      <c r="H19" s="103">
        <v>238579.95892656691</v>
      </c>
      <c r="I19" s="17">
        <v>0</v>
      </c>
      <c r="J19" s="18">
        <v>0</v>
      </c>
      <c r="K19" s="18">
        <v>0</v>
      </c>
      <c r="L19" s="18">
        <v>0</v>
      </c>
      <c r="M19" s="18">
        <v>0</v>
      </c>
      <c r="N19" s="18">
        <v>0</v>
      </c>
      <c r="O19" s="13">
        <v>0</v>
      </c>
      <c r="P19" s="17">
        <v>0</v>
      </c>
      <c r="Q19" s="18">
        <v>0</v>
      </c>
      <c r="R19" s="18">
        <v>0</v>
      </c>
      <c r="S19" s="18">
        <v>0</v>
      </c>
      <c r="T19" s="18">
        <v>0</v>
      </c>
      <c r="U19" s="18">
        <v>0</v>
      </c>
      <c r="V19" s="13">
        <v>0</v>
      </c>
      <c r="W19" s="17">
        <v>0</v>
      </c>
      <c r="X19" s="18">
        <v>0</v>
      </c>
      <c r="Y19" s="18">
        <v>0</v>
      </c>
      <c r="Z19" s="18">
        <v>0</v>
      </c>
      <c r="AA19" s="18">
        <v>0</v>
      </c>
      <c r="AB19" s="18">
        <v>0</v>
      </c>
      <c r="AC19" s="13">
        <v>0</v>
      </c>
      <c r="AD19" s="17">
        <v>0</v>
      </c>
      <c r="AE19" s="18">
        <v>0</v>
      </c>
      <c r="AF19" s="18">
        <v>0</v>
      </c>
      <c r="AG19" s="18">
        <v>0</v>
      </c>
      <c r="AH19" s="18">
        <v>238579.95892656691</v>
      </c>
      <c r="AI19" s="18">
        <v>0</v>
      </c>
      <c r="AJ19" s="13">
        <v>238579.95892656691</v>
      </c>
    </row>
    <row r="20" spans="1:36" x14ac:dyDescent="0.35">
      <c r="A20" s="4" t="s">
        <v>10</v>
      </c>
      <c r="B20" s="101">
        <v>0</v>
      </c>
      <c r="C20" s="102">
        <v>0</v>
      </c>
      <c r="D20" s="102">
        <v>0</v>
      </c>
      <c r="E20" s="102">
        <v>0</v>
      </c>
      <c r="F20" s="102">
        <v>0</v>
      </c>
      <c r="G20" s="102">
        <v>0</v>
      </c>
      <c r="H20" s="103">
        <v>0</v>
      </c>
      <c r="I20" s="17">
        <v>0</v>
      </c>
      <c r="J20" s="18">
        <v>0</v>
      </c>
      <c r="K20" s="18">
        <v>0</v>
      </c>
      <c r="L20" s="18">
        <v>0</v>
      </c>
      <c r="M20" s="18">
        <v>0</v>
      </c>
      <c r="N20" s="18">
        <v>0</v>
      </c>
      <c r="O20" s="13">
        <v>0</v>
      </c>
      <c r="P20" s="17">
        <v>0</v>
      </c>
      <c r="Q20" s="18">
        <v>0</v>
      </c>
      <c r="R20" s="18">
        <v>0</v>
      </c>
      <c r="S20" s="18">
        <v>0</v>
      </c>
      <c r="T20" s="18">
        <v>0</v>
      </c>
      <c r="U20" s="18">
        <v>0</v>
      </c>
      <c r="V20" s="13">
        <v>0</v>
      </c>
      <c r="W20" s="17">
        <v>0</v>
      </c>
      <c r="X20" s="18">
        <v>0</v>
      </c>
      <c r="Y20" s="18">
        <v>0</v>
      </c>
      <c r="Z20" s="18">
        <v>0</v>
      </c>
      <c r="AA20" s="18">
        <v>0</v>
      </c>
      <c r="AB20" s="18">
        <v>0</v>
      </c>
      <c r="AC20" s="13">
        <v>0</v>
      </c>
      <c r="AD20" s="17">
        <v>0</v>
      </c>
      <c r="AE20" s="18">
        <v>0</v>
      </c>
      <c r="AF20" s="18">
        <v>0</v>
      </c>
      <c r="AG20" s="18">
        <v>0</v>
      </c>
      <c r="AH20" s="18">
        <v>0</v>
      </c>
      <c r="AI20" s="18">
        <v>0</v>
      </c>
      <c r="AJ20" s="13">
        <v>0</v>
      </c>
    </row>
    <row r="21" spans="1:36" x14ac:dyDescent="0.35">
      <c r="A21" s="4" t="s">
        <v>11</v>
      </c>
      <c r="B21" s="101">
        <v>0</v>
      </c>
      <c r="C21" s="102">
        <v>0</v>
      </c>
      <c r="D21" s="102">
        <v>12180.53</v>
      </c>
      <c r="E21" s="102">
        <v>0</v>
      </c>
      <c r="F21" s="102">
        <v>0</v>
      </c>
      <c r="G21" s="102">
        <v>0</v>
      </c>
      <c r="H21" s="103">
        <v>12180.53</v>
      </c>
      <c r="I21" s="17">
        <v>0</v>
      </c>
      <c r="J21" s="18">
        <v>0</v>
      </c>
      <c r="K21" s="18">
        <v>0</v>
      </c>
      <c r="L21" s="18">
        <v>0</v>
      </c>
      <c r="M21" s="18">
        <v>0</v>
      </c>
      <c r="N21" s="18">
        <v>0</v>
      </c>
      <c r="O21" s="13">
        <v>0</v>
      </c>
      <c r="P21" s="17">
        <v>0</v>
      </c>
      <c r="Q21" s="18">
        <v>0</v>
      </c>
      <c r="R21" s="18">
        <v>12180.53</v>
      </c>
      <c r="S21" s="18">
        <v>0</v>
      </c>
      <c r="T21" s="18">
        <v>0</v>
      </c>
      <c r="U21" s="18">
        <v>0</v>
      </c>
      <c r="V21" s="13">
        <v>12180.53</v>
      </c>
      <c r="W21" s="17">
        <v>0</v>
      </c>
      <c r="X21" s="18">
        <v>0</v>
      </c>
      <c r="Y21" s="18">
        <v>0</v>
      </c>
      <c r="Z21" s="18">
        <v>0</v>
      </c>
      <c r="AA21" s="18">
        <v>0</v>
      </c>
      <c r="AB21" s="18">
        <v>0</v>
      </c>
      <c r="AC21" s="13">
        <v>0</v>
      </c>
      <c r="AD21" s="17">
        <v>0</v>
      </c>
      <c r="AE21" s="18">
        <v>0</v>
      </c>
      <c r="AF21" s="18">
        <v>0</v>
      </c>
      <c r="AG21" s="18">
        <v>0</v>
      </c>
      <c r="AH21" s="18">
        <v>0</v>
      </c>
      <c r="AI21" s="18">
        <v>0</v>
      </c>
      <c r="AJ21" s="13">
        <v>0</v>
      </c>
    </row>
    <row r="22" spans="1:36" x14ac:dyDescent="0.35">
      <c r="A22" s="4" t="s">
        <v>12</v>
      </c>
      <c r="B22" s="101">
        <v>0</v>
      </c>
      <c r="C22" s="102">
        <v>0</v>
      </c>
      <c r="D22" s="102">
        <v>0</v>
      </c>
      <c r="E22" s="102">
        <v>0</v>
      </c>
      <c r="F22" s="102">
        <v>0</v>
      </c>
      <c r="G22" s="102">
        <v>0</v>
      </c>
      <c r="H22" s="103">
        <v>0</v>
      </c>
      <c r="I22" s="17">
        <v>0</v>
      </c>
      <c r="J22" s="18">
        <v>0</v>
      </c>
      <c r="K22" s="18">
        <v>0</v>
      </c>
      <c r="L22" s="18">
        <v>0</v>
      </c>
      <c r="M22" s="18">
        <v>0</v>
      </c>
      <c r="N22" s="18">
        <v>0</v>
      </c>
      <c r="O22" s="13">
        <v>0</v>
      </c>
      <c r="P22" s="17">
        <v>0</v>
      </c>
      <c r="Q22" s="18">
        <v>0</v>
      </c>
      <c r="R22" s="18">
        <v>0</v>
      </c>
      <c r="S22" s="18">
        <v>0</v>
      </c>
      <c r="T22" s="18">
        <v>0</v>
      </c>
      <c r="U22" s="18">
        <v>0</v>
      </c>
      <c r="V22" s="13">
        <v>0</v>
      </c>
      <c r="W22" s="17">
        <v>0</v>
      </c>
      <c r="X22" s="18">
        <v>0</v>
      </c>
      <c r="Y22" s="18">
        <v>0</v>
      </c>
      <c r="Z22" s="18">
        <v>0</v>
      </c>
      <c r="AA22" s="18">
        <v>0</v>
      </c>
      <c r="AB22" s="18">
        <v>0</v>
      </c>
      <c r="AC22" s="13">
        <v>0</v>
      </c>
      <c r="AD22" s="17">
        <v>0</v>
      </c>
      <c r="AE22" s="18">
        <v>0</v>
      </c>
      <c r="AF22" s="18">
        <v>0</v>
      </c>
      <c r="AG22" s="18">
        <v>0</v>
      </c>
      <c r="AH22" s="18">
        <v>0</v>
      </c>
      <c r="AI22" s="18">
        <v>0</v>
      </c>
      <c r="AJ22" s="13">
        <v>0</v>
      </c>
    </row>
    <row r="23" spans="1:36" x14ac:dyDescent="0.35">
      <c r="A23" s="4" t="s">
        <v>13</v>
      </c>
      <c r="B23" s="101">
        <v>0</v>
      </c>
      <c r="C23" s="102">
        <v>0</v>
      </c>
      <c r="D23" s="102">
        <v>0</v>
      </c>
      <c r="E23" s="102">
        <v>0</v>
      </c>
      <c r="F23" s="102">
        <v>0</v>
      </c>
      <c r="G23" s="102">
        <v>0</v>
      </c>
      <c r="H23" s="103">
        <v>0</v>
      </c>
      <c r="I23" s="17">
        <v>0</v>
      </c>
      <c r="J23" s="18">
        <v>0</v>
      </c>
      <c r="K23" s="18">
        <v>0</v>
      </c>
      <c r="L23" s="18">
        <v>0</v>
      </c>
      <c r="M23" s="18">
        <v>0</v>
      </c>
      <c r="N23" s="18">
        <v>0</v>
      </c>
      <c r="O23" s="13">
        <v>0</v>
      </c>
      <c r="P23" s="17">
        <v>0</v>
      </c>
      <c r="Q23" s="18">
        <v>0</v>
      </c>
      <c r="R23" s="18">
        <v>0</v>
      </c>
      <c r="S23" s="18">
        <v>0</v>
      </c>
      <c r="T23" s="18">
        <v>0</v>
      </c>
      <c r="U23" s="18">
        <v>0</v>
      </c>
      <c r="V23" s="13">
        <v>0</v>
      </c>
      <c r="W23" s="17">
        <v>0</v>
      </c>
      <c r="X23" s="18">
        <v>0</v>
      </c>
      <c r="Y23" s="18">
        <v>0</v>
      </c>
      <c r="Z23" s="18">
        <v>0</v>
      </c>
      <c r="AA23" s="18">
        <v>0</v>
      </c>
      <c r="AB23" s="18">
        <v>0</v>
      </c>
      <c r="AC23" s="13">
        <v>0</v>
      </c>
      <c r="AD23" s="17">
        <v>0</v>
      </c>
      <c r="AE23" s="18">
        <v>0</v>
      </c>
      <c r="AF23" s="18">
        <v>0</v>
      </c>
      <c r="AG23" s="18">
        <v>0</v>
      </c>
      <c r="AH23" s="18">
        <v>0</v>
      </c>
      <c r="AI23" s="18">
        <v>0</v>
      </c>
      <c r="AJ23" s="13">
        <v>0</v>
      </c>
    </row>
    <row r="24" spans="1:36" x14ac:dyDescent="0.35">
      <c r="A24" s="4" t="s">
        <v>14</v>
      </c>
      <c r="B24" s="101">
        <v>0</v>
      </c>
      <c r="C24" s="102">
        <v>0</v>
      </c>
      <c r="D24" s="102">
        <v>0</v>
      </c>
      <c r="E24" s="102">
        <v>0</v>
      </c>
      <c r="F24" s="102">
        <v>0</v>
      </c>
      <c r="G24" s="102">
        <v>0</v>
      </c>
      <c r="H24" s="103">
        <v>0</v>
      </c>
      <c r="I24" s="17">
        <v>0</v>
      </c>
      <c r="J24" s="18">
        <v>0</v>
      </c>
      <c r="K24" s="18">
        <v>0</v>
      </c>
      <c r="L24" s="18">
        <v>0</v>
      </c>
      <c r="M24" s="18">
        <v>0</v>
      </c>
      <c r="N24" s="18">
        <v>0</v>
      </c>
      <c r="O24" s="13">
        <v>0</v>
      </c>
      <c r="P24" s="17">
        <v>0</v>
      </c>
      <c r="Q24" s="18">
        <v>0</v>
      </c>
      <c r="R24" s="18">
        <v>0</v>
      </c>
      <c r="S24" s="18">
        <v>0</v>
      </c>
      <c r="T24" s="18">
        <v>0</v>
      </c>
      <c r="U24" s="18">
        <v>0</v>
      </c>
      <c r="V24" s="13">
        <v>0</v>
      </c>
      <c r="W24" s="17">
        <v>0</v>
      </c>
      <c r="X24" s="18">
        <v>0</v>
      </c>
      <c r="Y24" s="18">
        <v>0</v>
      </c>
      <c r="Z24" s="18">
        <v>0</v>
      </c>
      <c r="AA24" s="18">
        <v>0</v>
      </c>
      <c r="AB24" s="18">
        <v>0</v>
      </c>
      <c r="AC24" s="13">
        <v>0</v>
      </c>
      <c r="AD24" s="17">
        <v>0</v>
      </c>
      <c r="AE24" s="18">
        <v>0</v>
      </c>
      <c r="AF24" s="18">
        <v>0</v>
      </c>
      <c r="AG24" s="18">
        <v>0</v>
      </c>
      <c r="AH24" s="18">
        <v>0</v>
      </c>
      <c r="AI24" s="18">
        <v>0</v>
      </c>
      <c r="AJ24" s="13">
        <v>0</v>
      </c>
    </row>
    <row r="25" spans="1:36" x14ac:dyDescent="0.35">
      <c r="A25" s="4" t="s">
        <v>15</v>
      </c>
      <c r="B25" s="101">
        <v>0</v>
      </c>
      <c r="C25" s="102">
        <v>0</v>
      </c>
      <c r="D25" s="102">
        <v>0</v>
      </c>
      <c r="E25" s="102">
        <v>0</v>
      </c>
      <c r="F25" s="102">
        <v>0</v>
      </c>
      <c r="G25" s="102">
        <v>0</v>
      </c>
      <c r="H25" s="103">
        <v>0</v>
      </c>
      <c r="I25" s="17">
        <v>0</v>
      </c>
      <c r="J25" s="18">
        <v>0</v>
      </c>
      <c r="K25" s="18">
        <v>0</v>
      </c>
      <c r="L25" s="18">
        <v>0</v>
      </c>
      <c r="M25" s="18">
        <v>0</v>
      </c>
      <c r="N25" s="18">
        <v>0</v>
      </c>
      <c r="O25" s="13">
        <v>0</v>
      </c>
      <c r="P25" s="17">
        <v>0</v>
      </c>
      <c r="Q25" s="18">
        <v>0</v>
      </c>
      <c r="R25" s="18">
        <v>0</v>
      </c>
      <c r="S25" s="18">
        <v>0</v>
      </c>
      <c r="T25" s="18">
        <v>0</v>
      </c>
      <c r="U25" s="18">
        <v>0</v>
      </c>
      <c r="V25" s="13">
        <v>0</v>
      </c>
      <c r="W25" s="17">
        <v>0</v>
      </c>
      <c r="X25" s="18">
        <v>0</v>
      </c>
      <c r="Y25" s="18">
        <v>0</v>
      </c>
      <c r="Z25" s="18">
        <v>0</v>
      </c>
      <c r="AA25" s="18">
        <v>0</v>
      </c>
      <c r="AB25" s="18">
        <v>0</v>
      </c>
      <c r="AC25" s="13">
        <v>0</v>
      </c>
      <c r="AD25" s="17">
        <v>0</v>
      </c>
      <c r="AE25" s="18">
        <v>0</v>
      </c>
      <c r="AF25" s="18">
        <v>0</v>
      </c>
      <c r="AG25" s="18">
        <v>0</v>
      </c>
      <c r="AH25" s="18">
        <v>0</v>
      </c>
      <c r="AI25" s="18">
        <v>0</v>
      </c>
      <c r="AJ25" s="13">
        <v>0</v>
      </c>
    </row>
    <row r="26" spans="1:36" x14ac:dyDescent="0.35">
      <c r="A26" s="4" t="s">
        <v>16</v>
      </c>
      <c r="B26" s="101">
        <v>0</v>
      </c>
      <c r="C26" s="102">
        <v>39135</v>
      </c>
      <c r="D26" s="102">
        <v>1095237</v>
      </c>
      <c r="E26" s="102">
        <v>0</v>
      </c>
      <c r="F26" s="102">
        <v>0</v>
      </c>
      <c r="G26" s="102">
        <v>0</v>
      </c>
      <c r="H26" s="103">
        <v>1134372</v>
      </c>
      <c r="I26" s="17">
        <v>0</v>
      </c>
      <c r="J26" s="18">
        <v>0</v>
      </c>
      <c r="K26" s="18">
        <v>1095237</v>
      </c>
      <c r="L26" s="18">
        <v>0</v>
      </c>
      <c r="M26" s="18">
        <v>0</v>
      </c>
      <c r="N26" s="18">
        <v>0</v>
      </c>
      <c r="O26" s="13">
        <v>1095237</v>
      </c>
      <c r="P26" s="17">
        <v>0</v>
      </c>
      <c r="Q26" s="18">
        <v>0</v>
      </c>
      <c r="R26" s="18">
        <v>0</v>
      </c>
      <c r="S26" s="18">
        <v>0</v>
      </c>
      <c r="T26" s="18">
        <v>0</v>
      </c>
      <c r="U26" s="18">
        <v>0</v>
      </c>
      <c r="V26" s="13">
        <v>0</v>
      </c>
      <c r="W26" s="17">
        <v>0</v>
      </c>
      <c r="X26" s="18">
        <v>0</v>
      </c>
      <c r="Y26" s="18">
        <v>0</v>
      </c>
      <c r="Z26" s="18">
        <v>0</v>
      </c>
      <c r="AA26" s="18">
        <v>0</v>
      </c>
      <c r="AB26" s="18">
        <v>0</v>
      </c>
      <c r="AC26" s="13">
        <v>0</v>
      </c>
      <c r="AD26" s="17">
        <v>0</v>
      </c>
      <c r="AE26" s="18">
        <v>39135</v>
      </c>
      <c r="AF26" s="18">
        <v>0</v>
      </c>
      <c r="AG26" s="18">
        <v>0</v>
      </c>
      <c r="AH26" s="18">
        <v>0</v>
      </c>
      <c r="AI26" s="18">
        <v>0</v>
      </c>
      <c r="AJ26" s="13">
        <v>39135</v>
      </c>
    </row>
    <row r="27" spans="1:36" x14ac:dyDescent="0.35">
      <c r="A27" s="4" t="s">
        <v>17</v>
      </c>
      <c r="B27" s="101">
        <v>0</v>
      </c>
      <c r="C27" s="102">
        <v>0</v>
      </c>
      <c r="D27" s="102">
        <v>1211795.24</v>
      </c>
      <c r="E27" s="102">
        <v>0</v>
      </c>
      <c r="F27" s="102">
        <v>1308768.3</v>
      </c>
      <c r="G27" s="102">
        <v>1049012.69</v>
      </c>
      <c r="H27" s="103">
        <v>3569576.23</v>
      </c>
      <c r="I27" s="17">
        <v>0</v>
      </c>
      <c r="J27" s="18">
        <v>0</v>
      </c>
      <c r="K27" s="18">
        <v>0</v>
      </c>
      <c r="L27" s="18">
        <v>0</v>
      </c>
      <c r="M27" s="18">
        <v>0</v>
      </c>
      <c r="N27" s="18">
        <v>0</v>
      </c>
      <c r="O27" s="13">
        <v>0</v>
      </c>
      <c r="P27" s="17">
        <v>0</v>
      </c>
      <c r="Q27" s="18">
        <v>0</v>
      </c>
      <c r="R27" s="18">
        <v>1211795.24</v>
      </c>
      <c r="S27" s="18">
        <v>0</v>
      </c>
      <c r="T27" s="18">
        <v>1308768.3</v>
      </c>
      <c r="U27" s="18">
        <v>1049012.69</v>
      </c>
      <c r="V27" s="13">
        <v>3569576.23</v>
      </c>
      <c r="W27" s="17">
        <v>0</v>
      </c>
      <c r="X27" s="18">
        <v>0</v>
      </c>
      <c r="Y27" s="18">
        <v>0</v>
      </c>
      <c r="Z27" s="18">
        <v>0</v>
      </c>
      <c r="AA27" s="18">
        <v>0</v>
      </c>
      <c r="AB27" s="18">
        <v>0</v>
      </c>
      <c r="AC27" s="13">
        <v>0</v>
      </c>
      <c r="AD27" s="17">
        <v>0</v>
      </c>
      <c r="AE27" s="18">
        <v>0</v>
      </c>
      <c r="AF27" s="18">
        <v>0</v>
      </c>
      <c r="AG27" s="18">
        <v>0</v>
      </c>
      <c r="AH27" s="18">
        <v>0</v>
      </c>
      <c r="AI27" s="18">
        <v>0</v>
      </c>
      <c r="AJ27" s="13">
        <v>0</v>
      </c>
    </row>
    <row r="28" spans="1:36" x14ac:dyDescent="0.35">
      <c r="A28" s="4" t="s">
        <v>18</v>
      </c>
      <c r="B28" s="101">
        <v>0</v>
      </c>
      <c r="C28" s="102">
        <v>38779</v>
      </c>
      <c r="D28" s="102">
        <v>3096399</v>
      </c>
      <c r="E28" s="102">
        <v>0</v>
      </c>
      <c r="F28" s="102">
        <v>0</v>
      </c>
      <c r="G28" s="102">
        <v>719076</v>
      </c>
      <c r="H28" s="103">
        <v>3854254</v>
      </c>
      <c r="I28" s="17">
        <v>0</v>
      </c>
      <c r="J28" s="18">
        <v>38779</v>
      </c>
      <c r="K28" s="18">
        <v>3096399</v>
      </c>
      <c r="L28" s="18">
        <v>0</v>
      </c>
      <c r="M28" s="18">
        <v>0</v>
      </c>
      <c r="N28" s="18">
        <v>530450</v>
      </c>
      <c r="O28" s="13">
        <v>3665628</v>
      </c>
      <c r="P28" s="17">
        <v>0</v>
      </c>
      <c r="Q28" s="18">
        <v>0</v>
      </c>
      <c r="R28" s="18">
        <v>0</v>
      </c>
      <c r="S28" s="18">
        <v>0</v>
      </c>
      <c r="T28" s="18">
        <v>0</v>
      </c>
      <c r="U28" s="18">
        <v>188626</v>
      </c>
      <c r="V28" s="13">
        <v>188626</v>
      </c>
      <c r="W28" s="17">
        <v>0</v>
      </c>
      <c r="X28" s="18">
        <v>0</v>
      </c>
      <c r="Y28" s="18">
        <v>0</v>
      </c>
      <c r="Z28" s="18">
        <v>0</v>
      </c>
      <c r="AA28" s="18">
        <v>0</v>
      </c>
      <c r="AB28" s="18">
        <v>0</v>
      </c>
      <c r="AC28" s="13">
        <v>0</v>
      </c>
      <c r="AD28" s="17">
        <v>0</v>
      </c>
      <c r="AE28" s="18">
        <v>0</v>
      </c>
      <c r="AF28" s="18">
        <v>0</v>
      </c>
      <c r="AG28" s="18">
        <v>0</v>
      </c>
      <c r="AH28" s="18">
        <v>0</v>
      </c>
      <c r="AI28" s="18">
        <v>0</v>
      </c>
      <c r="AJ28" s="13">
        <v>0</v>
      </c>
    </row>
    <row r="29" spans="1:36" x14ac:dyDescent="0.35">
      <c r="A29" s="4" t="s">
        <v>19</v>
      </c>
      <c r="B29" s="101">
        <v>0</v>
      </c>
      <c r="C29" s="102">
        <v>0</v>
      </c>
      <c r="D29" s="102">
        <v>255793.79</v>
      </c>
      <c r="E29" s="102">
        <v>0</v>
      </c>
      <c r="F29" s="102">
        <v>0</v>
      </c>
      <c r="G29" s="102">
        <v>182890.69</v>
      </c>
      <c r="H29" s="103">
        <v>438684.48</v>
      </c>
      <c r="I29" s="17">
        <v>0</v>
      </c>
      <c r="J29" s="18">
        <v>0</v>
      </c>
      <c r="K29" s="18">
        <v>255793.79</v>
      </c>
      <c r="L29" s="18">
        <v>0</v>
      </c>
      <c r="M29" s="18">
        <v>0</v>
      </c>
      <c r="N29" s="18">
        <v>182890.69</v>
      </c>
      <c r="O29" s="13">
        <v>438684.48</v>
      </c>
      <c r="P29" s="17">
        <v>0</v>
      </c>
      <c r="Q29" s="18">
        <v>0</v>
      </c>
      <c r="R29" s="18">
        <v>0</v>
      </c>
      <c r="S29" s="18">
        <v>0</v>
      </c>
      <c r="T29" s="18">
        <v>0</v>
      </c>
      <c r="U29" s="18">
        <v>0</v>
      </c>
      <c r="V29" s="13">
        <v>0</v>
      </c>
      <c r="W29" s="17">
        <v>0</v>
      </c>
      <c r="X29" s="18">
        <v>0</v>
      </c>
      <c r="Y29" s="18">
        <v>0</v>
      </c>
      <c r="Z29" s="18">
        <v>0</v>
      </c>
      <c r="AA29" s="18">
        <v>0</v>
      </c>
      <c r="AB29" s="18">
        <v>0</v>
      </c>
      <c r="AC29" s="13">
        <v>0</v>
      </c>
      <c r="AD29" s="17">
        <v>0</v>
      </c>
      <c r="AE29" s="18">
        <v>0</v>
      </c>
      <c r="AF29" s="18">
        <v>0</v>
      </c>
      <c r="AG29" s="18">
        <v>0</v>
      </c>
      <c r="AH29" s="18">
        <v>0</v>
      </c>
      <c r="AI29" s="18">
        <v>0</v>
      </c>
      <c r="AJ29" s="13">
        <v>0</v>
      </c>
    </row>
    <row r="30" spans="1:36" x14ac:dyDescent="0.35">
      <c r="A30" s="4" t="s">
        <v>20</v>
      </c>
      <c r="B30" s="101">
        <v>0</v>
      </c>
      <c r="C30" s="102">
        <v>0</v>
      </c>
      <c r="D30" s="102">
        <v>0</v>
      </c>
      <c r="E30" s="102">
        <v>0</v>
      </c>
      <c r="F30" s="102">
        <v>0</v>
      </c>
      <c r="G30" s="102">
        <v>123193.03</v>
      </c>
      <c r="H30" s="103">
        <v>123193.03</v>
      </c>
      <c r="I30" s="17">
        <v>0</v>
      </c>
      <c r="J30" s="18">
        <v>0</v>
      </c>
      <c r="K30" s="18">
        <v>0</v>
      </c>
      <c r="L30" s="18">
        <v>0</v>
      </c>
      <c r="M30" s="18">
        <v>0</v>
      </c>
      <c r="N30" s="18">
        <v>123193.03</v>
      </c>
      <c r="O30" s="13">
        <v>123193.03</v>
      </c>
      <c r="P30" s="17">
        <v>0</v>
      </c>
      <c r="Q30" s="18">
        <v>0</v>
      </c>
      <c r="R30" s="18">
        <v>0</v>
      </c>
      <c r="S30" s="18">
        <v>0</v>
      </c>
      <c r="T30" s="18">
        <v>0</v>
      </c>
      <c r="U30" s="18">
        <v>0</v>
      </c>
      <c r="V30" s="13">
        <v>0</v>
      </c>
      <c r="W30" s="17">
        <v>0</v>
      </c>
      <c r="X30" s="18">
        <v>0</v>
      </c>
      <c r="Y30" s="18">
        <v>0</v>
      </c>
      <c r="Z30" s="18">
        <v>0</v>
      </c>
      <c r="AA30" s="18">
        <v>0</v>
      </c>
      <c r="AB30" s="18">
        <v>0</v>
      </c>
      <c r="AC30" s="13">
        <v>0</v>
      </c>
      <c r="AD30" s="17">
        <v>0</v>
      </c>
      <c r="AE30" s="18">
        <v>0</v>
      </c>
      <c r="AF30" s="18">
        <v>0</v>
      </c>
      <c r="AG30" s="18">
        <v>0</v>
      </c>
      <c r="AH30" s="18">
        <v>0</v>
      </c>
      <c r="AI30" s="18">
        <v>0</v>
      </c>
      <c r="AJ30" s="13">
        <v>0</v>
      </c>
    </row>
    <row r="31" spans="1:36" x14ac:dyDescent="0.35">
      <c r="A31" s="4" t="s">
        <v>21</v>
      </c>
      <c r="B31" s="101">
        <v>0</v>
      </c>
      <c r="C31" s="102">
        <v>0</v>
      </c>
      <c r="D31" s="102">
        <v>0</v>
      </c>
      <c r="E31" s="102">
        <v>0</v>
      </c>
      <c r="F31" s="102">
        <v>0</v>
      </c>
      <c r="G31" s="102">
        <v>0</v>
      </c>
      <c r="H31" s="103">
        <v>0</v>
      </c>
      <c r="I31" s="17">
        <v>0</v>
      </c>
      <c r="J31" s="18">
        <v>0</v>
      </c>
      <c r="K31" s="18">
        <v>0</v>
      </c>
      <c r="L31" s="18">
        <v>0</v>
      </c>
      <c r="M31" s="18">
        <v>0</v>
      </c>
      <c r="N31" s="18">
        <v>0</v>
      </c>
      <c r="O31" s="13">
        <v>0</v>
      </c>
      <c r="P31" s="17">
        <v>0</v>
      </c>
      <c r="Q31" s="18">
        <v>0</v>
      </c>
      <c r="R31" s="18">
        <v>0</v>
      </c>
      <c r="S31" s="18">
        <v>0</v>
      </c>
      <c r="T31" s="18">
        <v>0</v>
      </c>
      <c r="U31" s="18">
        <v>0</v>
      </c>
      <c r="V31" s="13">
        <v>0</v>
      </c>
      <c r="W31" s="17">
        <v>0</v>
      </c>
      <c r="X31" s="18">
        <v>0</v>
      </c>
      <c r="Y31" s="18">
        <v>0</v>
      </c>
      <c r="Z31" s="18">
        <v>0</v>
      </c>
      <c r="AA31" s="18">
        <v>0</v>
      </c>
      <c r="AB31" s="18">
        <v>0</v>
      </c>
      <c r="AC31" s="13">
        <v>0</v>
      </c>
      <c r="AD31" s="17">
        <v>0</v>
      </c>
      <c r="AE31" s="18">
        <v>0</v>
      </c>
      <c r="AF31" s="18">
        <v>0</v>
      </c>
      <c r="AG31" s="18">
        <v>0</v>
      </c>
      <c r="AH31" s="18">
        <v>0</v>
      </c>
      <c r="AI31" s="18">
        <v>0</v>
      </c>
      <c r="AJ31" s="13">
        <v>0</v>
      </c>
    </row>
    <row r="32" spans="1:36" x14ac:dyDescent="0.35">
      <c r="A32" s="4" t="s">
        <v>22</v>
      </c>
      <c r="B32" s="101">
        <v>0</v>
      </c>
      <c r="C32" s="102">
        <v>0</v>
      </c>
      <c r="D32" s="102">
        <v>0</v>
      </c>
      <c r="E32" s="102">
        <v>0</v>
      </c>
      <c r="F32" s="102">
        <v>0</v>
      </c>
      <c r="G32" s="102">
        <v>0</v>
      </c>
      <c r="H32" s="103">
        <v>0</v>
      </c>
      <c r="I32" s="17">
        <v>0</v>
      </c>
      <c r="J32" s="18">
        <v>0</v>
      </c>
      <c r="K32" s="18">
        <v>0</v>
      </c>
      <c r="L32" s="18">
        <v>0</v>
      </c>
      <c r="M32" s="18">
        <v>0</v>
      </c>
      <c r="N32" s="18">
        <v>0</v>
      </c>
      <c r="O32" s="13">
        <v>0</v>
      </c>
      <c r="P32" s="17">
        <v>0</v>
      </c>
      <c r="Q32" s="18">
        <v>0</v>
      </c>
      <c r="R32" s="18">
        <v>0</v>
      </c>
      <c r="S32" s="18">
        <v>0</v>
      </c>
      <c r="T32" s="18">
        <v>0</v>
      </c>
      <c r="U32" s="18">
        <v>0</v>
      </c>
      <c r="V32" s="13">
        <v>0</v>
      </c>
      <c r="W32" s="17">
        <v>0</v>
      </c>
      <c r="X32" s="18">
        <v>0</v>
      </c>
      <c r="Y32" s="18">
        <v>0</v>
      </c>
      <c r="Z32" s="18">
        <v>0</v>
      </c>
      <c r="AA32" s="18">
        <v>0</v>
      </c>
      <c r="AB32" s="18">
        <v>0</v>
      </c>
      <c r="AC32" s="13">
        <v>0</v>
      </c>
      <c r="AD32" s="17">
        <v>0</v>
      </c>
      <c r="AE32" s="18">
        <v>0</v>
      </c>
      <c r="AF32" s="18">
        <v>0</v>
      </c>
      <c r="AG32" s="18">
        <v>0</v>
      </c>
      <c r="AH32" s="18">
        <v>0</v>
      </c>
      <c r="AI32" s="18">
        <v>0</v>
      </c>
      <c r="AJ32" s="13">
        <v>0</v>
      </c>
    </row>
    <row r="33" spans="1:36" x14ac:dyDescent="0.35">
      <c r="A33" s="4" t="s">
        <v>23</v>
      </c>
      <c r="B33" s="101">
        <v>0</v>
      </c>
      <c r="C33" s="102">
        <v>0</v>
      </c>
      <c r="D33" s="102">
        <v>0</v>
      </c>
      <c r="E33" s="102">
        <v>0</v>
      </c>
      <c r="F33" s="102">
        <v>0</v>
      </c>
      <c r="G33" s="102">
        <v>0</v>
      </c>
      <c r="H33" s="103">
        <v>0</v>
      </c>
      <c r="I33" s="17">
        <v>0</v>
      </c>
      <c r="J33" s="18">
        <v>0</v>
      </c>
      <c r="K33" s="18">
        <v>0</v>
      </c>
      <c r="L33" s="18">
        <v>0</v>
      </c>
      <c r="M33" s="18">
        <v>0</v>
      </c>
      <c r="N33" s="18">
        <v>0</v>
      </c>
      <c r="O33" s="13">
        <v>0</v>
      </c>
      <c r="P33" s="17">
        <v>0</v>
      </c>
      <c r="Q33" s="18">
        <v>0</v>
      </c>
      <c r="R33" s="18">
        <v>0</v>
      </c>
      <c r="S33" s="18">
        <v>0</v>
      </c>
      <c r="T33" s="18">
        <v>0</v>
      </c>
      <c r="U33" s="18">
        <v>0</v>
      </c>
      <c r="V33" s="13">
        <v>0</v>
      </c>
      <c r="W33" s="17">
        <v>0</v>
      </c>
      <c r="X33" s="18">
        <v>0</v>
      </c>
      <c r="Y33" s="18">
        <v>0</v>
      </c>
      <c r="Z33" s="18">
        <v>0</v>
      </c>
      <c r="AA33" s="18">
        <v>0</v>
      </c>
      <c r="AB33" s="18">
        <v>0</v>
      </c>
      <c r="AC33" s="13">
        <v>0</v>
      </c>
      <c r="AD33" s="17">
        <v>0</v>
      </c>
      <c r="AE33" s="18">
        <v>0</v>
      </c>
      <c r="AF33" s="18">
        <v>0</v>
      </c>
      <c r="AG33" s="18">
        <v>0</v>
      </c>
      <c r="AH33" s="18">
        <v>0</v>
      </c>
      <c r="AI33" s="18">
        <v>0</v>
      </c>
      <c r="AJ33" s="13">
        <v>0</v>
      </c>
    </row>
    <row r="34" spans="1:36" x14ac:dyDescent="0.35">
      <c r="A34" s="4" t="s">
        <v>24</v>
      </c>
      <c r="B34" s="101">
        <v>0</v>
      </c>
      <c r="C34" s="102">
        <v>0</v>
      </c>
      <c r="D34" s="102">
        <v>0</v>
      </c>
      <c r="E34" s="102">
        <v>0</v>
      </c>
      <c r="F34" s="102">
        <v>0</v>
      </c>
      <c r="G34" s="102">
        <v>360015.18</v>
      </c>
      <c r="H34" s="103">
        <v>360015.18</v>
      </c>
      <c r="I34" s="17">
        <v>0</v>
      </c>
      <c r="J34" s="18">
        <v>0</v>
      </c>
      <c r="K34" s="18">
        <v>0</v>
      </c>
      <c r="L34" s="18">
        <v>0</v>
      </c>
      <c r="M34" s="18">
        <v>0</v>
      </c>
      <c r="N34" s="18">
        <v>0</v>
      </c>
      <c r="O34" s="13">
        <v>0</v>
      </c>
      <c r="P34" s="17">
        <v>0</v>
      </c>
      <c r="Q34" s="18">
        <v>0</v>
      </c>
      <c r="R34" s="18">
        <v>0</v>
      </c>
      <c r="S34" s="18">
        <v>0</v>
      </c>
      <c r="T34" s="18">
        <v>0</v>
      </c>
      <c r="U34" s="18">
        <v>0</v>
      </c>
      <c r="V34" s="13">
        <v>0</v>
      </c>
      <c r="W34" s="17">
        <v>0</v>
      </c>
      <c r="X34" s="18">
        <v>0</v>
      </c>
      <c r="Y34" s="18">
        <v>0</v>
      </c>
      <c r="Z34" s="18">
        <v>0</v>
      </c>
      <c r="AA34" s="18">
        <v>0</v>
      </c>
      <c r="AB34" s="18">
        <v>360015.18</v>
      </c>
      <c r="AC34" s="13">
        <v>360015.18</v>
      </c>
      <c r="AD34" s="17">
        <v>0</v>
      </c>
      <c r="AE34" s="18">
        <v>0</v>
      </c>
      <c r="AF34" s="18">
        <v>0</v>
      </c>
      <c r="AG34" s="18">
        <v>0</v>
      </c>
      <c r="AH34" s="18">
        <v>0</v>
      </c>
      <c r="AI34" s="18">
        <v>0</v>
      </c>
      <c r="AJ34" s="13">
        <v>0</v>
      </c>
    </row>
    <row r="35" spans="1:36" x14ac:dyDescent="0.35">
      <c r="A35" s="4" t="s">
        <v>25</v>
      </c>
      <c r="B35" s="101">
        <v>0</v>
      </c>
      <c r="C35" s="102">
        <v>0</v>
      </c>
      <c r="D35" s="102">
        <v>0</v>
      </c>
      <c r="E35" s="102">
        <v>0</v>
      </c>
      <c r="F35" s="102">
        <v>0</v>
      </c>
      <c r="G35" s="102">
        <v>0</v>
      </c>
      <c r="H35" s="103">
        <v>0</v>
      </c>
      <c r="I35" s="17">
        <v>0</v>
      </c>
      <c r="J35" s="18">
        <v>0</v>
      </c>
      <c r="K35" s="18">
        <v>0</v>
      </c>
      <c r="L35" s="18">
        <v>0</v>
      </c>
      <c r="M35" s="18">
        <v>0</v>
      </c>
      <c r="N35" s="18">
        <v>0</v>
      </c>
      <c r="O35" s="13">
        <v>0</v>
      </c>
      <c r="P35" s="17">
        <v>0</v>
      </c>
      <c r="Q35" s="18">
        <v>0</v>
      </c>
      <c r="R35" s="18">
        <v>0</v>
      </c>
      <c r="S35" s="18">
        <v>0</v>
      </c>
      <c r="T35" s="18">
        <v>0</v>
      </c>
      <c r="U35" s="18">
        <v>0</v>
      </c>
      <c r="V35" s="13">
        <v>0</v>
      </c>
      <c r="W35" s="17">
        <v>0</v>
      </c>
      <c r="X35" s="18">
        <v>0</v>
      </c>
      <c r="Y35" s="18">
        <v>0</v>
      </c>
      <c r="Z35" s="18">
        <v>0</v>
      </c>
      <c r="AA35" s="18">
        <v>0</v>
      </c>
      <c r="AB35" s="18">
        <v>0</v>
      </c>
      <c r="AC35" s="13">
        <v>0</v>
      </c>
      <c r="AD35" s="17">
        <v>0</v>
      </c>
      <c r="AE35" s="18">
        <v>0</v>
      </c>
      <c r="AF35" s="18">
        <v>0</v>
      </c>
      <c r="AG35" s="18">
        <v>0</v>
      </c>
      <c r="AH35" s="18">
        <v>0</v>
      </c>
      <c r="AI35" s="18">
        <v>0</v>
      </c>
      <c r="AJ35" s="13">
        <v>0</v>
      </c>
    </row>
    <row r="36" spans="1:36" x14ac:dyDescent="0.35">
      <c r="A36" s="4" t="s">
        <v>26</v>
      </c>
      <c r="B36" s="101">
        <v>0</v>
      </c>
      <c r="C36" s="102">
        <v>0</v>
      </c>
      <c r="D36" s="102">
        <v>1800996.5</v>
      </c>
      <c r="E36" s="102">
        <v>0</v>
      </c>
      <c r="F36" s="102">
        <v>0</v>
      </c>
      <c r="G36" s="102">
        <v>0</v>
      </c>
      <c r="H36" s="103">
        <v>1800996.5</v>
      </c>
      <c r="I36" s="17">
        <v>0</v>
      </c>
      <c r="J36" s="18">
        <v>0</v>
      </c>
      <c r="K36" s="18">
        <v>1800996.5</v>
      </c>
      <c r="L36" s="18">
        <v>0</v>
      </c>
      <c r="M36" s="18">
        <v>0</v>
      </c>
      <c r="N36" s="18">
        <v>0</v>
      </c>
      <c r="O36" s="13">
        <v>1800996.5</v>
      </c>
      <c r="P36" s="17">
        <v>0</v>
      </c>
      <c r="Q36" s="18">
        <v>0</v>
      </c>
      <c r="R36" s="18">
        <v>0</v>
      </c>
      <c r="S36" s="18">
        <v>0</v>
      </c>
      <c r="T36" s="18">
        <v>0</v>
      </c>
      <c r="U36" s="18">
        <v>0</v>
      </c>
      <c r="V36" s="13">
        <v>0</v>
      </c>
      <c r="W36" s="17">
        <v>0</v>
      </c>
      <c r="X36" s="18">
        <v>0</v>
      </c>
      <c r="Y36" s="18">
        <v>0</v>
      </c>
      <c r="Z36" s="18">
        <v>0</v>
      </c>
      <c r="AA36" s="18">
        <v>0</v>
      </c>
      <c r="AB36" s="18">
        <v>0</v>
      </c>
      <c r="AC36" s="13">
        <v>0</v>
      </c>
      <c r="AD36" s="17">
        <v>0</v>
      </c>
      <c r="AE36" s="18">
        <v>0</v>
      </c>
      <c r="AF36" s="18">
        <v>0</v>
      </c>
      <c r="AG36" s="18">
        <v>0</v>
      </c>
      <c r="AH36" s="18">
        <v>0</v>
      </c>
      <c r="AI36" s="18">
        <v>0</v>
      </c>
      <c r="AJ36" s="13">
        <v>0</v>
      </c>
    </row>
    <row r="37" spans="1:36" x14ac:dyDescent="0.35">
      <c r="A37" s="4" t="s">
        <v>27</v>
      </c>
      <c r="B37" s="101">
        <v>0</v>
      </c>
      <c r="C37" s="102">
        <v>0</v>
      </c>
      <c r="D37" s="102">
        <v>4628860</v>
      </c>
      <c r="E37" s="102">
        <v>0</v>
      </c>
      <c r="F37" s="102">
        <v>0</v>
      </c>
      <c r="G37" s="102">
        <v>0</v>
      </c>
      <c r="H37" s="103">
        <v>4628860</v>
      </c>
      <c r="I37" s="17">
        <v>0</v>
      </c>
      <c r="J37" s="18">
        <v>0</v>
      </c>
      <c r="K37" s="18">
        <v>4628860</v>
      </c>
      <c r="L37" s="18">
        <v>0</v>
      </c>
      <c r="M37" s="18">
        <v>0</v>
      </c>
      <c r="N37" s="18">
        <v>0</v>
      </c>
      <c r="O37" s="13">
        <v>4628860</v>
      </c>
      <c r="P37" s="17">
        <v>0</v>
      </c>
      <c r="Q37" s="18">
        <v>0</v>
      </c>
      <c r="R37" s="18">
        <v>0</v>
      </c>
      <c r="S37" s="18">
        <v>0</v>
      </c>
      <c r="T37" s="18">
        <v>0</v>
      </c>
      <c r="U37" s="18">
        <v>0</v>
      </c>
      <c r="V37" s="13">
        <v>0</v>
      </c>
      <c r="W37" s="17">
        <v>0</v>
      </c>
      <c r="X37" s="18">
        <v>0</v>
      </c>
      <c r="Y37" s="18">
        <v>0</v>
      </c>
      <c r="Z37" s="18">
        <v>0</v>
      </c>
      <c r="AA37" s="18">
        <v>0</v>
      </c>
      <c r="AB37" s="18">
        <v>0</v>
      </c>
      <c r="AC37" s="13">
        <v>0</v>
      </c>
      <c r="AD37" s="17">
        <v>0</v>
      </c>
      <c r="AE37" s="18">
        <v>0</v>
      </c>
      <c r="AF37" s="18">
        <v>0</v>
      </c>
      <c r="AG37" s="18">
        <v>0</v>
      </c>
      <c r="AH37" s="18">
        <v>0</v>
      </c>
      <c r="AI37" s="18">
        <v>0</v>
      </c>
      <c r="AJ37" s="13">
        <v>0</v>
      </c>
    </row>
    <row r="38" spans="1:36" x14ac:dyDescent="0.35">
      <c r="A38" s="4" t="s">
        <v>28</v>
      </c>
      <c r="B38" s="101">
        <v>0</v>
      </c>
      <c r="C38" s="102">
        <v>0</v>
      </c>
      <c r="D38" s="102">
        <v>0</v>
      </c>
      <c r="E38" s="102">
        <v>0</v>
      </c>
      <c r="F38" s="102">
        <v>0</v>
      </c>
      <c r="G38" s="102">
        <v>0</v>
      </c>
      <c r="H38" s="103">
        <v>0</v>
      </c>
      <c r="I38" s="17">
        <v>0</v>
      </c>
      <c r="J38" s="18">
        <v>0</v>
      </c>
      <c r="K38" s="18">
        <v>0</v>
      </c>
      <c r="L38" s="18">
        <v>0</v>
      </c>
      <c r="M38" s="18">
        <v>0</v>
      </c>
      <c r="N38" s="18">
        <v>0</v>
      </c>
      <c r="O38" s="13">
        <v>0</v>
      </c>
      <c r="P38" s="17">
        <v>0</v>
      </c>
      <c r="Q38" s="18">
        <v>0</v>
      </c>
      <c r="R38" s="18">
        <v>0</v>
      </c>
      <c r="S38" s="18">
        <v>0</v>
      </c>
      <c r="T38" s="18">
        <v>0</v>
      </c>
      <c r="U38" s="18">
        <v>0</v>
      </c>
      <c r="V38" s="13">
        <v>0</v>
      </c>
      <c r="W38" s="17">
        <v>0</v>
      </c>
      <c r="X38" s="18">
        <v>0</v>
      </c>
      <c r="Y38" s="18">
        <v>0</v>
      </c>
      <c r="Z38" s="18">
        <v>0</v>
      </c>
      <c r="AA38" s="18">
        <v>0</v>
      </c>
      <c r="AB38" s="18">
        <v>0</v>
      </c>
      <c r="AC38" s="13">
        <v>0</v>
      </c>
      <c r="AD38" s="17">
        <v>0</v>
      </c>
      <c r="AE38" s="18">
        <v>0</v>
      </c>
      <c r="AF38" s="18">
        <v>0</v>
      </c>
      <c r="AG38" s="18">
        <v>0</v>
      </c>
      <c r="AH38" s="18">
        <v>0</v>
      </c>
      <c r="AI38" s="18">
        <v>0</v>
      </c>
      <c r="AJ38" s="13">
        <v>0</v>
      </c>
    </row>
    <row r="39" spans="1:36" x14ac:dyDescent="0.35">
      <c r="A39" s="4" t="s">
        <v>29</v>
      </c>
      <c r="B39" s="101">
        <v>0</v>
      </c>
      <c r="C39" s="102">
        <v>0</v>
      </c>
      <c r="D39" s="102">
        <v>0</v>
      </c>
      <c r="E39" s="102">
        <v>0</v>
      </c>
      <c r="F39" s="102">
        <v>0</v>
      </c>
      <c r="G39" s="102">
        <v>0</v>
      </c>
      <c r="H39" s="103">
        <v>0</v>
      </c>
      <c r="I39" s="17">
        <v>0</v>
      </c>
      <c r="J39" s="18">
        <v>0</v>
      </c>
      <c r="K39" s="18">
        <v>0</v>
      </c>
      <c r="L39" s="18">
        <v>0</v>
      </c>
      <c r="M39" s="18">
        <v>0</v>
      </c>
      <c r="N39" s="18">
        <v>0</v>
      </c>
      <c r="O39" s="13">
        <v>0</v>
      </c>
      <c r="P39" s="17">
        <v>0</v>
      </c>
      <c r="Q39" s="18">
        <v>0</v>
      </c>
      <c r="R39" s="18">
        <v>0</v>
      </c>
      <c r="S39" s="18">
        <v>0</v>
      </c>
      <c r="T39" s="18">
        <v>0</v>
      </c>
      <c r="U39" s="18">
        <v>0</v>
      </c>
      <c r="V39" s="13">
        <v>0</v>
      </c>
      <c r="W39" s="17">
        <v>0</v>
      </c>
      <c r="X39" s="18">
        <v>0</v>
      </c>
      <c r="Y39" s="18">
        <v>0</v>
      </c>
      <c r="Z39" s="18">
        <v>0</v>
      </c>
      <c r="AA39" s="18">
        <v>0</v>
      </c>
      <c r="AB39" s="18">
        <v>0</v>
      </c>
      <c r="AC39" s="13">
        <v>0</v>
      </c>
      <c r="AD39" s="17">
        <v>0</v>
      </c>
      <c r="AE39" s="18">
        <v>0</v>
      </c>
      <c r="AF39" s="18">
        <v>0</v>
      </c>
      <c r="AG39" s="18">
        <v>0</v>
      </c>
      <c r="AH39" s="18">
        <v>0</v>
      </c>
      <c r="AI39" s="18">
        <v>0</v>
      </c>
      <c r="AJ39" s="13">
        <v>0</v>
      </c>
    </row>
    <row r="40" spans="1:36" x14ac:dyDescent="0.35">
      <c r="A40" s="4" t="s">
        <v>30</v>
      </c>
      <c r="B40" s="101">
        <v>0</v>
      </c>
      <c r="C40" s="102">
        <v>0</v>
      </c>
      <c r="D40" s="102">
        <v>0</v>
      </c>
      <c r="E40" s="102">
        <v>0</v>
      </c>
      <c r="F40" s="102">
        <v>0</v>
      </c>
      <c r="G40" s="102">
        <v>0</v>
      </c>
      <c r="H40" s="103">
        <v>0</v>
      </c>
      <c r="I40" s="17">
        <v>0</v>
      </c>
      <c r="J40" s="18">
        <v>0</v>
      </c>
      <c r="K40" s="18">
        <v>0</v>
      </c>
      <c r="L40" s="18">
        <v>0</v>
      </c>
      <c r="M40" s="18">
        <v>0</v>
      </c>
      <c r="N40" s="18">
        <v>0</v>
      </c>
      <c r="O40" s="13">
        <v>0</v>
      </c>
      <c r="P40" s="17">
        <v>0</v>
      </c>
      <c r="Q40" s="18">
        <v>0</v>
      </c>
      <c r="R40" s="18">
        <v>0</v>
      </c>
      <c r="S40" s="18">
        <v>0</v>
      </c>
      <c r="T40" s="18">
        <v>0</v>
      </c>
      <c r="U40" s="18">
        <v>0</v>
      </c>
      <c r="V40" s="13">
        <v>0</v>
      </c>
      <c r="W40" s="17">
        <v>0</v>
      </c>
      <c r="X40" s="18">
        <v>0</v>
      </c>
      <c r="Y40" s="18">
        <v>0</v>
      </c>
      <c r="Z40" s="18">
        <v>0</v>
      </c>
      <c r="AA40" s="18">
        <v>0</v>
      </c>
      <c r="AB40" s="18">
        <v>0</v>
      </c>
      <c r="AC40" s="13">
        <v>0</v>
      </c>
      <c r="AD40" s="17">
        <v>0</v>
      </c>
      <c r="AE40" s="18">
        <v>0</v>
      </c>
      <c r="AF40" s="18">
        <v>0</v>
      </c>
      <c r="AG40" s="18">
        <v>0</v>
      </c>
      <c r="AH40" s="18">
        <v>0</v>
      </c>
      <c r="AI40" s="18">
        <v>0</v>
      </c>
      <c r="AJ40" s="13">
        <v>0</v>
      </c>
    </row>
    <row r="41" spans="1:36" x14ac:dyDescent="0.35">
      <c r="A41" s="4" t="s">
        <v>31</v>
      </c>
      <c r="B41" s="101">
        <v>0</v>
      </c>
      <c r="C41" s="102">
        <v>0</v>
      </c>
      <c r="D41" s="102">
        <v>2305072</v>
      </c>
      <c r="E41" s="102">
        <v>0</v>
      </c>
      <c r="F41" s="102">
        <v>779688</v>
      </c>
      <c r="G41" s="102">
        <v>0</v>
      </c>
      <c r="H41" s="103">
        <v>3084760</v>
      </c>
      <c r="I41" s="17">
        <v>0</v>
      </c>
      <c r="J41" s="18">
        <v>0</v>
      </c>
      <c r="K41" s="18">
        <v>2235188</v>
      </c>
      <c r="L41" s="18">
        <v>0</v>
      </c>
      <c r="M41" s="18">
        <v>779688</v>
      </c>
      <c r="N41" s="18">
        <v>0</v>
      </c>
      <c r="O41" s="13">
        <v>3014876</v>
      </c>
      <c r="P41" s="17">
        <v>0</v>
      </c>
      <c r="Q41" s="18">
        <v>0</v>
      </c>
      <c r="R41" s="18">
        <v>69884</v>
      </c>
      <c r="S41" s="18">
        <v>0</v>
      </c>
      <c r="T41" s="18">
        <v>0</v>
      </c>
      <c r="U41" s="18">
        <v>0</v>
      </c>
      <c r="V41" s="13">
        <v>69884</v>
      </c>
      <c r="W41" s="17">
        <v>0</v>
      </c>
      <c r="X41" s="18">
        <v>0</v>
      </c>
      <c r="Y41" s="18">
        <v>0</v>
      </c>
      <c r="Z41" s="18">
        <v>0</v>
      </c>
      <c r="AA41" s="18">
        <v>0</v>
      </c>
      <c r="AB41" s="18">
        <v>0</v>
      </c>
      <c r="AC41" s="13">
        <v>0</v>
      </c>
      <c r="AD41" s="17">
        <v>0</v>
      </c>
      <c r="AE41" s="18">
        <v>0</v>
      </c>
      <c r="AF41" s="18">
        <v>0</v>
      </c>
      <c r="AG41" s="18">
        <v>0</v>
      </c>
      <c r="AH41" s="18">
        <v>0</v>
      </c>
      <c r="AI41" s="18">
        <v>0</v>
      </c>
      <c r="AJ41" s="13">
        <v>0</v>
      </c>
    </row>
    <row r="42" spans="1:36" x14ac:dyDescent="0.35">
      <c r="A42" s="4" t="s">
        <v>32</v>
      </c>
      <c r="B42" s="101">
        <v>0</v>
      </c>
      <c r="C42" s="102">
        <v>385282.52</v>
      </c>
      <c r="D42" s="102">
        <v>0</v>
      </c>
      <c r="E42" s="102">
        <v>1444867.62</v>
      </c>
      <c r="F42" s="102">
        <v>0</v>
      </c>
      <c r="G42" s="102">
        <v>323423.35999999999</v>
      </c>
      <c r="H42" s="103">
        <v>2153573.5</v>
      </c>
      <c r="I42" s="17">
        <v>0</v>
      </c>
      <c r="J42" s="18">
        <v>385282.52</v>
      </c>
      <c r="K42" s="18">
        <v>0</v>
      </c>
      <c r="L42" s="18">
        <v>1444867.62</v>
      </c>
      <c r="M42" s="18">
        <v>0</v>
      </c>
      <c r="N42" s="18">
        <v>323423.35999999999</v>
      </c>
      <c r="O42" s="13">
        <v>2153573.5</v>
      </c>
      <c r="P42" s="17">
        <v>0</v>
      </c>
      <c r="Q42" s="18">
        <v>0</v>
      </c>
      <c r="R42" s="18">
        <v>0</v>
      </c>
      <c r="S42" s="18">
        <v>0</v>
      </c>
      <c r="T42" s="18">
        <v>0</v>
      </c>
      <c r="U42" s="18">
        <v>0</v>
      </c>
      <c r="V42" s="13">
        <v>0</v>
      </c>
      <c r="W42" s="17">
        <v>0</v>
      </c>
      <c r="X42" s="18">
        <v>0</v>
      </c>
      <c r="Y42" s="18">
        <v>0</v>
      </c>
      <c r="Z42" s="18">
        <v>0</v>
      </c>
      <c r="AA42" s="18">
        <v>0</v>
      </c>
      <c r="AB42" s="18">
        <v>0</v>
      </c>
      <c r="AC42" s="13">
        <v>0</v>
      </c>
      <c r="AD42" s="17">
        <v>0</v>
      </c>
      <c r="AE42" s="18">
        <v>0</v>
      </c>
      <c r="AF42" s="18">
        <v>0</v>
      </c>
      <c r="AG42" s="18">
        <v>0</v>
      </c>
      <c r="AH42" s="18">
        <v>0</v>
      </c>
      <c r="AI42" s="18">
        <v>0</v>
      </c>
      <c r="AJ42" s="13">
        <v>0</v>
      </c>
    </row>
    <row r="43" spans="1:36" x14ac:dyDescent="0.35">
      <c r="A43" s="4" t="s">
        <v>33</v>
      </c>
      <c r="B43" s="101">
        <v>0</v>
      </c>
      <c r="C43" s="102">
        <v>0</v>
      </c>
      <c r="D43" s="102">
        <v>0</v>
      </c>
      <c r="E43" s="102">
        <v>0</v>
      </c>
      <c r="F43" s="102">
        <v>0</v>
      </c>
      <c r="G43" s="102">
        <v>0</v>
      </c>
      <c r="H43" s="103">
        <v>0</v>
      </c>
      <c r="I43" s="17">
        <v>0</v>
      </c>
      <c r="J43" s="18">
        <v>0</v>
      </c>
      <c r="K43" s="18">
        <v>0</v>
      </c>
      <c r="L43" s="18">
        <v>0</v>
      </c>
      <c r="M43" s="18">
        <v>0</v>
      </c>
      <c r="N43" s="18">
        <v>0</v>
      </c>
      <c r="O43" s="13">
        <v>0</v>
      </c>
      <c r="P43" s="17">
        <v>0</v>
      </c>
      <c r="Q43" s="18">
        <v>0</v>
      </c>
      <c r="R43" s="18">
        <v>0</v>
      </c>
      <c r="S43" s="18">
        <v>0</v>
      </c>
      <c r="T43" s="18">
        <v>0</v>
      </c>
      <c r="U43" s="18">
        <v>0</v>
      </c>
      <c r="V43" s="13">
        <v>0</v>
      </c>
      <c r="W43" s="17">
        <v>0</v>
      </c>
      <c r="X43" s="18">
        <v>0</v>
      </c>
      <c r="Y43" s="18">
        <v>0</v>
      </c>
      <c r="Z43" s="18">
        <v>0</v>
      </c>
      <c r="AA43" s="18">
        <v>0</v>
      </c>
      <c r="AB43" s="18">
        <v>0</v>
      </c>
      <c r="AC43" s="13">
        <v>0</v>
      </c>
      <c r="AD43" s="17">
        <v>0</v>
      </c>
      <c r="AE43" s="18">
        <v>0</v>
      </c>
      <c r="AF43" s="18">
        <v>0</v>
      </c>
      <c r="AG43" s="18">
        <v>0</v>
      </c>
      <c r="AH43" s="18">
        <v>0</v>
      </c>
      <c r="AI43" s="18">
        <v>0</v>
      </c>
      <c r="AJ43" s="13">
        <v>0</v>
      </c>
    </row>
    <row r="44" spans="1:36" x14ac:dyDescent="0.35">
      <c r="A44" s="4" t="s">
        <v>34</v>
      </c>
      <c r="B44" s="101">
        <v>0</v>
      </c>
      <c r="C44" s="102">
        <v>0</v>
      </c>
      <c r="D44" s="102">
        <v>0</v>
      </c>
      <c r="E44" s="102">
        <v>0</v>
      </c>
      <c r="F44" s="102">
        <v>0</v>
      </c>
      <c r="G44" s="102">
        <v>0</v>
      </c>
      <c r="H44" s="103">
        <v>0</v>
      </c>
      <c r="I44" s="17">
        <v>0</v>
      </c>
      <c r="J44" s="18">
        <v>0</v>
      </c>
      <c r="K44" s="18">
        <v>0</v>
      </c>
      <c r="L44" s="18">
        <v>0</v>
      </c>
      <c r="M44" s="18">
        <v>0</v>
      </c>
      <c r="N44" s="18">
        <v>0</v>
      </c>
      <c r="O44" s="13">
        <v>0</v>
      </c>
      <c r="P44" s="17">
        <v>0</v>
      </c>
      <c r="Q44" s="18">
        <v>0</v>
      </c>
      <c r="R44" s="18">
        <v>0</v>
      </c>
      <c r="S44" s="18">
        <v>0</v>
      </c>
      <c r="T44" s="18">
        <v>0</v>
      </c>
      <c r="U44" s="18">
        <v>0</v>
      </c>
      <c r="V44" s="13">
        <v>0</v>
      </c>
      <c r="W44" s="17">
        <v>0</v>
      </c>
      <c r="X44" s="18">
        <v>0</v>
      </c>
      <c r="Y44" s="18">
        <v>0</v>
      </c>
      <c r="Z44" s="18">
        <v>0</v>
      </c>
      <c r="AA44" s="18">
        <v>0</v>
      </c>
      <c r="AB44" s="18">
        <v>0</v>
      </c>
      <c r="AC44" s="13">
        <v>0</v>
      </c>
      <c r="AD44" s="17">
        <v>0</v>
      </c>
      <c r="AE44" s="18">
        <v>0</v>
      </c>
      <c r="AF44" s="18">
        <v>0</v>
      </c>
      <c r="AG44" s="18">
        <v>0</v>
      </c>
      <c r="AH44" s="18">
        <v>0</v>
      </c>
      <c r="AI44" s="18">
        <v>0</v>
      </c>
      <c r="AJ44" s="13">
        <v>0</v>
      </c>
    </row>
    <row r="45" spans="1:36" x14ac:dyDescent="0.35">
      <c r="A45" s="4" t="s">
        <v>35</v>
      </c>
      <c r="B45" s="101">
        <v>0</v>
      </c>
      <c r="C45" s="102">
        <v>0</v>
      </c>
      <c r="D45" s="102">
        <v>0</v>
      </c>
      <c r="E45" s="102">
        <v>0</v>
      </c>
      <c r="F45" s="102">
        <v>0</v>
      </c>
      <c r="G45" s="102">
        <v>0</v>
      </c>
      <c r="H45" s="103">
        <v>0</v>
      </c>
      <c r="I45" s="17">
        <v>0</v>
      </c>
      <c r="J45" s="18">
        <v>0</v>
      </c>
      <c r="K45" s="18">
        <v>0</v>
      </c>
      <c r="L45" s="18">
        <v>0</v>
      </c>
      <c r="M45" s="18">
        <v>0</v>
      </c>
      <c r="N45" s="18">
        <v>0</v>
      </c>
      <c r="O45" s="13">
        <v>0</v>
      </c>
      <c r="P45" s="17">
        <v>0</v>
      </c>
      <c r="Q45" s="18">
        <v>0</v>
      </c>
      <c r="R45" s="18">
        <v>0</v>
      </c>
      <c r="S45" s="18">
        <v>0</v>
      </c>
      <c r="T45" s="18">
        <v>0</v>
      </c>
      <c r="U45" s="18">
        <v>0</v>
      </c>
      <c r="V45" s="13">
        <v>0</v>
      </c>
      <c r="W45" s="17">
        <v>0</v>
      </c>
      <c r="X45" s="18">
        <v>0</v>
      </c>
      <c r="Y45" s="18">
        <v>0</v>
      </c>
      <c r="Z45" s="18">
        <v>0</v>
      </c>
      <c r="AA45" s="18">
        <v>0</v>
      </c>
      <c r="AB45" s="18">
        <v>0</v>
      </c>
      <c r="AC45" s="13">
        <v>0</v>
      </c>
      <c r="AD45" s="17">
        <v>0</v>
      </c>
      <c r="AE45" s="18">
        <v>0</v>
      </c>
      <c r="AF45" s="18">
        <v>0</v>
      </c>
      <c r="AG45" s="18">
        <v>0</v>
      </c>
      <c r="AH45" s="18">
        <v>0</v>
      </c>
      <c r="AI45" s="18">
        <v>0</v>
      </c>
      <c r="AJ45" s="13">
        <v>0</v>
      </c>
    </row>
    <row r="46" spans="1:36" x14ac:dyDescent="0.35">
      <c r="A46" s="4" t="s">
        <v>36</v>
      </c>
      <c r="B46" s="101">
        <v>0</v>
      </c>
      <c r="C46" s="102">
        <v>0</v>
      </c>
      <c r="D46" s="102">
        <v>3456650.085</v>
      </c>
      <c r="E46" s="102">
        <v>0</v>
      </c>
      <c r="F46" s="102">
        <v>772300.88</v>
      </c>
      <c r="G46" s="102">
        <v>0</v>
      </c>
      <c r="H46" s="103">
        <v>4228950.9649999999</v>
      </c>
      <c r="I46" s="17">
        <v>0</v>
      </c>
      <c r="J46" s="18">
        <v>0</v>
      </c>
      <c r="K46" s="18">
        <v>3456650.085</v>
      </c>
      <c r="L46" s="18">
        <v>0</v>
      </c>
      <c r="M46" s="18">
        <v>772300.88</v>
      </c>
      <c r="N46" s="18">
        <v>0</v>
      </c>
      <c r="O46" s="13">
        <v>4228950.9649999999</v>
      </c>
      <c r="P46" s="17">
        <v>0</v>
      </c>
      <c r="Q46" s="18">
        <v>0</v>
      </c>
      <c r="R46" s="18">
        <v>0</v>
      </c>
      <c r="S46" s="18">
        <v>0</v>
      </c>
      <c r="T46" s="18">
        <v>0</v>
      </c>
      <c r="U46" s="18">
        <v>0</v>
      </c>
      <c r="V46" s="13">
        <v>0</v>
      </c>
      <c r="W46" s="17">
        <v>0</v>
      </c>
      <c r="X46" s="18">
        <v>0</v>
      </c>
      <c r="Y46" s="18">
        <v>0</v>
      </c>
      <c r="Z46" s="18">
        <v>0</v>
      </c>
      <c r="AA46" s="18">
        <v>0</v>
      </c>
      <c r="AB46" s="18">
        <v>0</v>
      </c>
      <c r="AC46" s="13">
        <v>0</v>
      </c>
      <c r="AD46" s="17">
        <v>0</v>
      </c>
      <c r="AE46" s="18">
        <v>0</v>
      </c>
      <c r="AF46" s="18">
        <v>0</v>
      </c>
      <c r="AG46" s="18">
        <v>0</v>
      </c>
      <c r="AH46" s="18">
        <v>0</v>
      </c>
      <c r="AI46" s="18">
        <v>0</v>
      </c>
      <c r="AJ46" s="13">
        <v>0</v>
      </c>
    </row>
    <row r="47" spans="1:36" x14ac:dyDescent="0.35">
      <c r="A47" s="4" t="s">
        <v>37</v>
      </c>
      <c r="B47" s="101">
        <v>0</v>
      </c>
      <c r="C47" s="102">
        <v>136490.65</v>
      </c>
      <c r="D47" s="102">
        <v>0</v>
      </c>
      <c r="E47" s="102">
        <v>0</v>
      </c>
      <c r="F47" s="102">
        <v>0</v>
      </c>
      <c r="G47" s="102">
        <v>0</v>
      </c>
      <c r="H47" s="103">
        <v>136490.65</v>
      </c>
      <c r="I47" s="17">
        <v>0</v>
      </c>
      <c r="J47" s="18">
        <v>0</v>
      </c>
      <c r="K47" s="18">
        <v>0</v>
      </c>
      <c r="L47" s="18">
        <v>0</v>
      </c>
      <c r="M47" s="18">
        <v>0</v>
      </c>
      <c r="N47" s="18">
        <v>0</v>
      </c>
      <c r="O47" s="13">
        <v>0</v>
      </c>
      <c r="P47" s="17">
        <v>0</v>
      </c>
      <c r="Q47" s="18">
        <v>0</v>
      </c>
      <c r="R47" s="18">
        <v>0</v>
      </c>
      <c r="S47" s="18">
        <v>0</v>
      </c>
      <c r="T47" s="18">
        <v>0</v>
      </c>
      <c r="U47" s="18">
        <v>0</v>
      </c>
      <c r="V47" s="13">
        <v>0</v>
      </c>
      <c r="W47" s="17">
        <v>0</v>
      </c>
      <c r="X47" s="18">
        <v>0</v>
      </c>
      <c r="Y47" s="18">
        <v>0</v>
      </c>
      <c r="Z47" s="18">
        <v>0</v>
      </c>
      <c r="AA47" s="18">
        <v>0</v>
      </c>
      <c r="AB47" s="18">
        <v>0</v>
      </c>
      <c r="AC47" s="13">
        <v>0</v>
      </c>
      <c r="AD47" s="17">
        <v>0</v>
      </c>
      <c r="AE47" s="18">
        <v>136490.65</v>
      </c>
      <c r="AF47" s="18">
        <v>0</v>
      </c>
      <c r="AG47" s="18">
        <v>0</v>
      </c>
      <c r="AH47" s="18">
        <v>0</v>
      </c>
      <c r="AI47" s="18">
        <v>0</v>
      </c>
      <c r="AJ47" s="13">
        <v>136490.65</v>
      </c>
    </row>
    <row r="48" spans="1:36" x14ac:dyDescent="0.35">
      <c r="A48" s="4" t="s">
        <v>38</v>
      </c>
      <c r="B48" s="101">
        <v>0</v>
      </c>
      <c r="C48" s="102">
        <v>0</v>
      </c>
      <c r="D48" s="102">
        <v>0</v>
      </c>
      <c r="E48" s="102">
        <v>0</v>
      </c>
      <c r="F48" s="102">
        <v>0</v>
      </c>
      <c r="G48" s="102">
        <v>0</v>
      </c>
      <c r="H48" s="103">
        <v>0</v>
      </c>
      <c r="I48" s="17">
        <v>0</v>
      </c>
      <c r="J48" s="18">
        <v>0</v>
      </c>
      <c r="K48" s="18">
        <v>0</v>
      </c>
      <c r="L48" s="18">
        <v>0</v>
      </c>
      <c r="M48" s="18">
        <v>0</v>
      </c>
      <c r="N48" s="18">
        <v>0</v>
      </c>
      <c r="O48" s="13">
        <v>0</v>
      </c>
      <c r="P48" s="17">
        <v>0</v>
      </c>
      <c r="Q48" s="18">
        <v>0</v>
      </c>
      <c r="R48" s="18">
        <v>0</v>
      </c>
      <c r="S48" s="18">
        <v>0</v>
      </c>
      <c r="T48" s="18">
        <v>0</v>
      </c>
      <c r="U48" s="18">
        <v>0</v>
      </c>
      <c r="V48" s="13">
        <v>0</v>
      </c>
      <c r="W48" s="17">
        <v>0</v>
      </c>
      <c r="X48" s="18">
        <v>0</v>
      </c>
      <c r="Y48" s="18">
        <v>0</v>
      </c>
      <c r="Z48" s="18">
        <v>0</v>
      </c>
      <c r="AA48" s="18">
        <v>0</v>
      </c>
      <c r="AB48" s="18">
        <v>0</v>
      </c>
      <c r="AC48" s="13">
        <v>0</v>
      </c>
      <c r="AD48" s="17">
        <v>0</v>
      </c>
      <c r="AE48" s="18">
        <v>0</v>
      </c>
      <c r="AF48" s="18">
        <v>0</v>
      </c>
      <c r="AG48" s="18">
        <v>0</v>
      </c>
      <c r="AH48" s="18">
        <v>0</v>
      </c>
      <c r="AI48" s="18">
        <v>0</v>
      </c>
      <c r="AJ48" s="13">
        <v>0</v>
      </c>
    </row>
    <row r="49" spans="1:36" x14ac:dyDescent="0.35">
      <c r="A49" s="4" t="s">
        <v>39</v>
      </c>
      <c r="B49" s="101">
        <v>0</v>
      </c>
      <c r="C49" s="102">
        <v>0</v>
      </c>
      <c r="D49" s="102">
        <v>0</v>
      </c>
      <c r="E49" s="102">
        <v>0</v>
      </c>
      <c r="F49" s="102">
        <v>0</v>
      </c>
      <c r="G49" s="102">
        <v>0</v>
      </c>
      <c r="H49" s="103">
        <v>0</v>
      </c>
      <c r="I49" s="17">
        <v>0</v>
      </c>
      <c r="J49" s="18">
        <v>0</v>
      </c>
      <c r="K49" s="18">
        <v>0</v>
      </c>
      <c r="L49" s="18">
        <v>0</v>
      </c>
      <c r="M49" s="18">
        <v>0</v>
      </c>
      <c r="N49" s="18">
        <v>0</v>
      </c>
      <c r="O49" s="13">
        <v>0</v>
      </c>
      <c r="P49" s="17">
        <v>0</v>
      </c>
      <c r="Q49" s="18">
        <v>0</v>
      </c>
      <c r="R49" s="18">
        <v>0</v>
      </c>
      <c r="S49" s="18">
        <v>0</v>
      </c>
      <c r="T49" s="18">
        <v>0</v>
      </c>
      <c r="U49" s="18">
        <v>0</v>
      </c>
      <c r="V49" s="13">
        <v>0</v>
      </c>
      <c r="W49" s="17">
        <v>0</v>
      </c>
      <c r="X49" s="18">
        <v>0</v>
      </c>
      <c r="Y49" s="18">
        <v>0</v>
      </c>
      <c r="Z49" s="18">
        <v>0</v>
      </c>
      <c r="AA49" s="18">
        <v>0</v>
      </c>
      <c r="AB49" s="18">
        <v>0</v>
      </c>
      <c r="AC49" s="13">
        <v>0</v>
      </c>
      <c r="AD49" s="17">
        <v>0</v>
      </c>
      <c r="AE49" s="18">
        <v>0</v>
      </c>
      <c r="AF49" s="18">
        <v>0</v>
      </c>
      <c r="AG49" s="18">
        <v>0</v>
      </c>
      <c r="AH49" s="18">
        <v>0</v>
      </c>
      <c r="AI49" s="18">
        <v>0</v>
      </c>
      <c r="AJ49" s="13">
        <v>0</v>
      </c>
    </row>
    <row r="50" spans="1:36" x14ac:dyDescent="0.35">
      <c r="A50" s="4" t="s">
        <v>40</v>
      </c>
      <c r="B50" s="101">
        <v>0</v>
      </c>
      <c r="C50" s="102">
        <v>0</v>
      </c>
      <c r="D50" s="102">
        <v>0</v>
      </c>
      <c r="E50" s="102">
        <v>0</v>
      </c>
      <c r="F50" s="102">
        <v>0</v>
      </c>
      <c r="G50" s="102">
        <v>0</v>
      </c>
      <c r="H50" s="103">
        <v>0</v>
      </c>
      <c r="I50" s="17">
        <v>0</v>
      </c>
      <c r="J50" s="18">
        <v>0</v>
      </c>
      <c r="K50" s="18">
        <v>0</v>
      </c>
      <c r="L50" s="18">
        <v>0</v>
      </c>
      <c r="M50" s="18">
        <v>0</v>
      </c>
      <c r="N50" s="18">
        <v>0</v>
      </c>
      <c r="O50" s="13">
        <v>0</v>
      </c>
      <c r="P50" s="17">
        <v>0</v>
      </c>
      <c r="Q50" s="18">
        <v>0</v>
      </c>
      <c r="R50" s="18">
        <v>0</v>
      </c>
      <c r="S50" s="18">
        <v>0</v>
      </c>
      <c r="T50" s="18">
        <v>0</v>
      </c>
      <c r="U50" s="18">
        <v>0</v>
      </c>
      <c r="V50" s="13">
        <v>0</v>
      </c>
      <c r="W50" s="17">
        <v>0</v>
      </c>
      <c r="X50" s="18">
        <v>0</v>
      </c>
      <c r="Y50" s="18">
        <v>0</v>
      </c>
      <c r="Z50" s="18">
        <v>0</v>
      </c>
      <c r="AA50" s="18">
        <v>0</v>
      </c>
      <c r="AB50" s="18">
        <v>0</v>
      </c>
      <c r="AC50" s="13">
        <v>0</v>
      </c>
      <c r="AD50" s="17">
        <v>0</v>
      </c>
      <c r="AE50" s="18">
        <v>0</v>
      </c>
      <c r="AF50" s="18">
        <v>0</v>
      </c>
      <c r="AG50" s="18">
        <v>0</v>
      </c>
      <c r="AH50" s="18">
        <v>0</v>
      </c>
      <c r="AI50" s="18">
        <v>0</v>
      </c>
      <c r="AJ50" s="13">
        <v>0</v>
      </c>
    </row>
    <row r="51" spans="1:36" x14ac:dyDescent="0.35">
      <c r="A51" s="4" t="s">
        <v>41</v>
      </c>
      <c r="B51" s="101">
        <v>0</v>
      </c>
      <c r="C51" s="102">
        <v>0</v>
      </c>
      <c r="D51" s="102">
        <v>0</v>
      </c>
      <c r="E51" s="102">
        <v>0</v>
      </c>
      <c r="F51" s="102">
        <v>0</v>
      </c>
      <c r="G51" s="102">
        <v>863763</v>
      </c>
      <c r="H51" s="103">
        <v>863763</v>
      </c>
      <c r="I51" s="17">
        <v>0</v>
      </c>
      <c r="J51" s="18">
        <v>0</v>
      </c>
      <c r="K51" s="18">
        <v>0</v>
      </c>
      <c r="L51" s="18">
        <v>0</v>
      </c>
      <c r="M51" s="18">
        <v>0</v>
      </c>
      <c r="N51" s="18">
        <v>863763</v>
      </c>
      <c r="O51" s="13">
        <v>863763</v>
      </c>
      <c r="P51" s="17">
        <v>0</v>
      </c>
      <c r="Q51" s="18">
        <v>0</v>
      </c>
      <c r="R51" s="18">
        <v>0</v>
      </c>
      <c r="S51" s="18">
        <v>0</v>
      </c>
      <c r="T51" s="18">
        <v>0</v>
      </c>
      <c r="U51" s="18">
        <v>0</v>
      </c>
      <c r="V51" s="13">
        <v>0</v>
      </c>
      <c r="W51" s="17">
        <v>0</v>
      </c>
      <c r="X51" s="18">
        <v>0</v>
      </c>
      <c r="Y51" s="18">
        <v>0</v>
      </c>
      <c r="Z51" s="18">
        <v>0</v>
      </c>
      <c r="AA51" s="18">
        <v>0</v>
      </c>
      <c r="AB51" s="18">
        <v>0</v>
      </c>
      <c r="AC51" s="13">
        <v>0</v>
      </c>
      <c r="AD51" s="17">
        <v>0</v>
      </c>
      <c r="AE51" s="18">
        <v>0</v>
      </c>
      <c r="AF51" s="18">
        <v>0</v>
      </c>
      <c r="AG51" s="18">
        <v>0</v>
      </c>
      <c r="AH51" s="18">
        <v>0</v>
      </c>
      <c r="AI51" s="18">
        <v>0</v>
      </c>
      <c r="AJ51" s="13">
        <v>0</v>
      </c>
    </row>
    <row r="52" spans="1:36" x14ac:dyDescent="0.35">
      <c r="A52" s="4" t="s">
        <v>42</v>
      </c>
      <c r="B52" s="101">
        <v>0</v>
      </c>
      <c r="C52" s="102">
        <v>0</v>
      </c>
      <c r="D52" s="102">
        <v>20412.14</v>
      </c>
      <c r="E52" s="102">
        <v>0</v>
      </c>
      <c r="F52" s="102">
        <v>0</v>
      </c>
      <c r="G52" s="102">
        <v>0</v>
      </c>
      <c r="H52" s="103">
        <v>20412.14</v>
      </c>
      <c r="I52" s="17">
        <v>0</v>
      </c>
      <c r="J52" s="18">
        <v>0</v>
      </c>
      <c r="K52" s="18">
        <v>20412.14</v>
      </c>
      <c r="L52" s="18">
        <v>0</v>
      </c>
      <c r="M52" s="18">
        <v>0</v>
      </c>
      <c r="N52" s="18">
        <v>0</v>
      </c>
      <c r="O52" s="13">
        <v>20412.14</v>
      </c>
      <c r="P52" s="17">
        <v>0</v>
      </c>
      <c r="Q52" s="18">
        <v>0</v>
      </c>
      <c r="R52" s="18">
        <v>0</v>
      </c>
      <c r="S52" s="18">
        <v>0</v>
      </c>
      <c r="T52" s="18">
        <v>0</v>
      </c>
      <c r="U52" s="18">
        <v>0</v>
      </c>
      <c r="V52" s="13">
        <v>0</v>
      </c>
      <c r="W52" s="17">
        <v>0</v>
      </c>
      <c r="X52" s="18">
        <v>0</v>
      </c>
      <c r="Y52" s="18">
        <v>0</v>
      </c>
      <c r="Z52" s="18">
        <v>0</v>
      </c>
      <c r="AA52" s="18">
        <v>0</v>
      </c>
      <c r="AB52" s="18">
        <v>0</v>
      </c>
      <c r="AC52" s="13">
        <v>0</v>
      </c>
      <c r="AD52" s="17">
        <v>0</v>
      </c>
      <c r="AE52" s="18">
        <v>0</v>
      </c>
      <c r="AF52" s="18">
        <v>0</v>
      </c>
      <c r="AG52" s="18">
        <v>0</v>
      </c>
      <c r="AH52" s="18">
        <v>0</v>
      </c>
      <c r="AI52" s="18">
        <v>0</v>
      </c>
      <c r="AJ52" s="13">
        <v>0</v>
      </c>
    </row>
    <row r="53" spans="1:36" x14ac:dyDescent="0.35">
      <c r="A53" s="4" t="s">
        <v>43</v>
      </c>
      <c r="B53" s="101">
        <v>0</v>
      </c>
      <c r="C53" s="102">
        <v>0</v>
      </c>
      <c r="D53" s="102">
        <v>0</v>
      </c>
      <c r="E53" s="102">
        <v>0</v>
      </c>
      <c r="F53" s="102">
        <v>0</v>
      </c>
      <c r="G53" s="102">
        <v>492385.41</v>
      </c>
      <c r="H53" s="103">
        <v>492385.41</v>
      </c>
      <c r="I53" s="17">
        <v>0</v>
      </c>
      <c r="J53" s="18">
        <v>0</v>
      </c>
      <c r="K53" s="18">
        <v>0</v>
      </c>
      <c r="L53" s="18">
        <v>0</v>
      </c>
      <c r="M53" s="18">
        <v>0</v>
      </c>
      <c r="N53" s="18">
        <v>492385.41</v>
      </c>
      <c r="O53" s="13">
        <v>492385.41</v>
      </c>
      <c r="P53" s="17">
        <v>0</v>
      </c>
      <c r="Q53" s="18">
        <v>0</v>
      </c>
      <c r="R53" s="18">
        <v>0</v>
      </c>
      <c r="S53" s="18">
        <v>0</v>
      </c>
      <c r="T53" s="18">
        <v>0</v>
      </c>
      <c r="U53" s="18">
        <v>0</v>
      </c>
      <c r="V53" s="13">
        <v>0</v>
      </c>
      <c r="W53" s="17">
        <v>0</v>
      </c>
      <c r="X53" s="18">
        <v>0</v>
      </c>
      <c r="Y53" s="18">
        <v>0</v>
      </c>
      <c r="Z53" s="18">
        <v>0</v>
      </c>
      <c r="AA53" s="18">
        <v>0</v>
      </c>
      <c r="AB53" s="18">
        <v>0</v>
      </c>
      <c r="AC53" s="13">
        <v>0</v>
      </c>
      <c r="AD53" s="17">
        <v>0</v>
      </c>
      <c r="AE53" s="18">
        <v>0</v>
      </c>
      <c r="AF53" s="18">
        <v>0</v>
      </c>
      <c r="AG53" s="18">
        <v>0</v>
      </c>
      <c r="AH53" s="18">
        <v>0</v>
      </c>
      <c r="AI53" s="18">
        <v>0</v>
      </c>
      <c r="AJ53" s="13">
        <v>0</v>
      </c>
    </row>
    <row r="54" spans="1:36" x14ac:dyDescent="0.35">
      <c r="A54" s="4" t="s">
        <v>44</v>
      </c>
      <c r="B54" s="101">
        <v>0</v>
      </c>
      <c r="C54" s="102">
        <v>41037</v>
      </c>
      <c r="D54" s="102">
        <v>0</v>
      </c>
      <c r="E54" s="102">
        <v>0</v>
      </c>
      <c r="F54" s="102">
        <v>0</v>
      </c>
      <c r="G54" s="102">
        <v>0</v>
      </c>
      <c r="H54" s="103">
        <v>41037</v>
      </c>
      <c r="I54" s="17">
        <v>0</v>
      </c>
      <c r="J54" s="18">
        <v>0</v>
      </c>
      <c r="K54" s="18">
        <v>0</v>
      </c>
      <c r="L54" s="18">
        <v>0</v>
      </c>
      <c r="M54" s="18">
        <v>0</v>
      </c>
      <c r="N54" s="18">
        <v>0</v>
      </c>
      <c r="O54" s="13">
        <v>0</v>
      </c>
      <c r="P54" s="17">
        <v>0</v>
      </c>
      <c r="Q54" s="18">
        <v>41037</v>
      </c>
      <c r="R54" s="18">
        <v>0</v>
      </c>
      <c r="S54" s="18">
        <v>0</v>
      </c>
      <c r="T54" s="18">
        <v>0</v>
      </c>
      <c r="U54" s="18">
        <v>0</v>
      </c>
      <c r="V54" s="13">
        <v>41037</v>
      </c>
      <c r="W54" s="17">
        <v>0</v>
      </c>
      <c r="X54" s="18">
        <v>0</v>
      </c>
      <c r="Y54" s="18">
        <v>0</v>
      </c>
      <c r="Z54" s="18">
        <v>0</v>
      </c>
      <c r="AA54" s="18">
        <v>0</v>
      </c>
      <c r="AB54" s="18">
        <v>0</v>
      </c>
      <c r="AC54" s="13">
        <v>0</v>
      </c>
      <c r="AD54" s="17">
        <v>0</v>
      </c>
      <c r="AE54" s="18">
        <v>0</v>
      </c>
      <c r="AF54" s="18">
        <v>0</v>
      </c>
      <c r="AG54" s="18">
        <v>0</v>
      </c>
      <c r="AH54" s="18">
        <v>0</v>
      </c>
      <c r="AI54" s="18">
        <v>0</v>
      </c>
      <c r="AJ54" s="13">
        <v>0</v>
      </c>
    </row>
    <row r="55" spans="1:36" x14ac:dyDescent="0.35">
      <c r="A55" s="140" t="s">
        <v>277</v>
      </c>
      <c r="B55" s="101">
        <v>0</v>
      </c>
      <c r="C55" s="102">
        <v>0</v>
      </c>
      <c r="D55" s="102">
        <v>0</v>
      </c>
      <c r="E55" s="102">
        <v>51356.12017861916</v>
      </c>
      <c r="F55" s="102">
        <v>5225279.18</v>
      </c>
      <c r="G55" s="102">
        <v>0</v>
      </c>
      <c r="H55" s="103">
        <v>5276635.3001786191</v>
      </c>
      <c r="I55" s="17">
        <v>0</v>
      </c>
      <c r="J55" s="18">
        <v>0</v>
      </c>
      <c r="K55" s="18">
        <v>0</v>
      </c>
      <c r="L55" s="18">
        <v>0</v>
      </c>
      <c r="M55" s="18">
        <v>3431712.76</v>
      </c>
      <c r="N55" s="18">
        <v>0</v>
      </c>
      <c r="O55" s="13">
        <v>3431712.76</v>
      </c>
      <c r="P55" s="17">
        <v>0</v>
      </c>
      <c r="Q55" s="18">
        <v>0</v>
      </c>
      <c r="R55" s="18">
        <v>0</v>
      </c>
      <c r="S55" s="18">
        <v>0</v>
      </c>
      <c r="T55" s="18">
        <v>1701132.2</v>
      </c>
      <c r="U55" s="18">
        <v>0</v>
      </c>
      <c r="V55" s="13">
        <v>1701132.2</v>
      </c>
      <c r="W55" s="17">
        <v>0</v>
      </c>
      <c r="X55" s="18">
        <v>0</v>
      </c>
      <c r="Y55" s="18">
        <v>0</v>
      </c>
      <c r="Z55" s="18">
        <v>0</v>
      </c>
      <c r="AA55" s="18">
        <v>0</v>
      </c>
      <c r="AB55" s="18">
        <v>0</v>
      </c>
      <c r="AC55" s="13">
        <v>0</v>
      </c>
      <c r="AD55" s="17">
        <v>0</v>
      </c>
      <c r="AE55" s="18">
        <v>0</v>
      </c>
      <c r="AF55" s="18">
        <v>0</v>
      </c>
      <c r="AG55" s="18">
        <v>51356.12017861916</v>
      </c>
      <c r="AH55" s="18">
        <v>92434.22</v>
      </c>
      <c r="AI55" s="18">
        <v>0</v>
      </c>
      <c r="AJ55" s="13">
        <v>143790.34017861917</v>
      </c>
    </row>
    <row r="56" spans="1:36" x14ac:dyDescent="0.35">
      <c r="A56" s="4" t="s">
        <v>45</v>
      </c>
      <c r="B56" s="101">
        <v>0</v>
      </c>
      <c r="C56" s="102">
        <v>2000</v>
      </c>
      <c r="D56" s="102">
        <v>1434000</v>
      </c>
      <c r="E56" s="102">
        <v>0</v>
      </c>
      <c r="F56" s="102">
        <v>209000</v>
      </c>
      <c r="G56" s="102">
        <v>0</v>
      </c>
      <c r="H56" s="103">
        <v>1645000</v>
      </c>
      <c r="I56" s="17">
        <v>0</v>
      </c>
      <c r="J56" s="18">
        <v>0</v>
      </c>
      <c r="K56" s="18">
        <v>0</v>
      </c>
      <c r="L56" s="18">
        <v>0</v>
      </c>
      <c r="M56" s="18">
        <v>209000</v>
      </c>
      <c r="N56" s="18">
        <v>0</v>
      </c>
      <c r="O56" s="13">
        <v>209000</v>
      </c>
      <c r="P56" s="17">
        <v>0</v>
      </c>
      <c r="Q56" s="18">
        <v>0</v>
      </c>
      <c r="R56" s="18">
        <v>1434000</v>
      </c>
      <c r="S56" s="18">
        <v>0</v>
      </c>
      <c r="T56" s="18">
        <v>0</v>
      </c>
      <c r="U56" s="18">
        <v>0</v>
      </c>
      <c r="V56" s="13">
        <v>1434000</v>
      </c>
      <c r="W56" s="17">
        <v>0</v>
      </c>
      <c r="X56" s="18">
        <v>0</v>
      </c>
      <c r="Y56" s="18">
        <v>0</v>
      </c>
      <c r="Z56" s="18">
        <v>0</v>
      </c>
      <c r="AA56" s="18">
        <v>0</v>
      </c>
      <c r="AB56" s="18">
        <v>0</v>
      </c>
      <c r="AC56" s="13">
        <v>0</v>
      </c>
      <c r="AD56" s="17">
        <v>0</v>
      </c>
      <c r="AE56" s="18">
        <v>2000</v>
      </c>
      <c r="AF56" s="18">
        <v>0</v>
      </c>
      <c r="AG56" s="18">
        <v>0</v>
      </c>
      <c r="AH56" s="18">
        <v>0</v>
      </c>
      <c r="AI56" s="18">
        <v>0</v>
      </c>
      <c r="AJ56" s="13">
        <v>2000</v>
      </c>
    </row>
    <row r="57" spans="1:36" x14ac:dyDescent="0.35">
      <c r="A57" s="4" t="s">
        <v>46</v>
      </c>
      <c r="B57" s="101">
        <v>0</v>
      </c>
      <c r="C57" s="102">
        <v>2510897.5099999998</v>
      </c>
      <c r="D57" s="102">
        <v>2045342.6400000001</v>
      </c>
      <c r="E57" s="102">
        <v>0</v>
      </c>
      <c r="F57" s="102">
        <v>0</v>
      </c>
      <c r="G57" s="102">
        <v>0</v>
      </c>
      <c r="H57" s="103">
        <v>4556240.1500000004</v>
      </c>
      <c r="I57" s="17">
        <v>0</v>
      </c>
      <c r="J57" s="18">
        <v>2510897.5099999998</v>
      </c>
      <c r="K57" s="18">
        <v>2037273.1400000001</v>
      </c>
      <c r="L57" s="18">
        <v>0</v>
      </c>
      <c r="M57" s="18">
        <v>0</v>
      </c>
      <c r="N57" s="18">
        <v>0</v>
      </c>
      <c r="O57" s="13">
        <v>4548170.6500000004</v>
      </c>
      <c r="P57" s="17">
        <v>0</v>
      </c>
      <c r="Q57" s="18">
        <v>0</v>
      </c>
      <c r="R57" s="18">
        <v>8069.5</v>
      </c>
      <c r="S57" s="18">
        <v>0</v>
      </c>
      <c r="T57" s="18">
        <v>0</v>
      </c>
      <c r="U57" s="18">
        <v>0</v>
      </c>
      <c r="V57" s="13">
        <v>8069.5</v>
      </c>
      <c r="W57" s="17">
        <v>0</v>
      </c>
      <c r="X57" s="18">
        <v>0</v>
      </c>
      <c r="Y57" s="18">
        <v>0</v>
      </c>
      <c r="Z57" s="18">
        <v>0</v>
      </c>
      <c r="AA57" s="18">
        <v>0</v>
      </c>
      <c r="AB57" s="18">
        <v>0</v>
      </c>
      <c r="AC57" s="13">
        <v>0</v>
      </c>
      <c r="AD57" s="17">
        <v>0</v>
      </c>
      <c r="AE57" s="18">
        <v>0</v>
      </c>
      <c r="AF57" s="18">
        <v>0</v>
      </c>
      <c r="AG57" s="18">
        <v>0</v>
      </c>
      <c r="AH57" s="18">
        <v>0</v>
      </c>
      <c r="AI57" s="18">
        <v>0</v>
      </c>
      <c r="AJ57" s="13">
        <v>0</v>
      </c>
    </row>
    <row r="58" spans="1:36" x14ac:dyDescent="0.35">
      <c r="A58" s="4" t="s">
        <v>47</v>
      </c>
      <c r="B58" s="101">
        <v>0</v>
      </c>
      <c r="C58" s="102">
        <v>0</v>
      </c>
      <c r="D58" s="102">
        <v>0</v>
      </c>
      <c r="E58" s="102">
        <v>0</v>
      </c>
      <c r="F58" s="102">
        <v>0</v>
      </c>
      <c r="G58" s="102">
        <v>0</v>
      </c>
      <c r="H58" s="103">
        <v>0</v>
      </c>
      <c r="I58" s="17">
        <v>0</v>
      </c>
      <c r="J58" s="18">
        <v>0</v>
      </c>
      <c r="K58" s="18">
        <v>0</v>
      </c>
      <c r="L58" s="18">
        <v>0</v>
      </c>
      <c r="M58" s="18">
        <v>0</v>
      </c>
      <c r="N58" s="18">
        <v>0</v>
      </c>
      <c r="O58" s="13">
        <v>0</v>
      </c>
      <c r="P58" s="17">
        <v>0</v>
      </c>
      <c r="Q58" s="18">
        <v>0</v>
      </c>
      <c r="R58" s="18">
        <v>0</v>
      </c>
      <c r="S58" s="18">
        <v>0</v>
      </c>
      <c r="T58" s="18">
        <v>0</v>
      </c>
      <c r="U58" s="18">
        <v>0</v>
      </c>
      <c r="V58" s="13">
        <v>0</v>
      </c>
      <c r="W58" s="17">
        <v>0</v>
      </c>
      <c r="X58" s="18">
        <v>0</v>
      </c>
      <c r="Y58" s="18">
        <v>0</v>
      </c>
      <c r="Z58" s="18">
        <v>0</v>
      </c>
      <c r="AA58" s="18">
        <v>0</v>
      </c>
      <c r="AB58" s="18">
        <v>0</v>
      </c>
      <c r="AC58" s="13">
        <v>0</v>
      </c>
      <c r="AD58" s="17">
        <v>0</v>
      </c>
      <c r="AE58" s="18">
        <v>0</v>
      </c>
      <c r="AF58" s="18">
        <v>0</v>
      </c>
      <c r="AG58" s="18">
        <v>0</v>
      </c>
      <c r="AH58" s="18">
        <v>0</v>
      </c>
      <c r="AI58" s="18">
        <v>0</v>
      </c>
      <c r="AJ58" s="13">
        <v>0</v>
      </c>
    </row>
    <row r="59" spans="1:36" x14ac:dyDescent="0.35">
      <c r="A59" s="4" t="s">
        <v>48</v>
      </c>
      <c r="B59" s="101">
        <v>0</v>
      </c>
      <c r="C59" s="102">
        <v>369438</v>
      </c>
      <c r="D59" s="102">
        <v>0</v>
      </c>
      <c r="E59" s="102">
        <v>0</v>
      </c>
      <c r="F59" s="102">
        <v>0</v>
      </c>
      <c r="G59" s="102">
        <v>0</v>
      </c>
      <c r="H59" s="103">
        <v>369438</v>
      </c>
      <c r="I59" s="17">
        <v>0</v>
      </c>
      <c r="J59" s="18">
        <v>0</v>
      </c>
      <c r="K59" s="18">
        <v>0</v>
      </c>
      <c r="L59" s="18">
        <v>0</v>
      </c>
      <c r="M59" s="18">
        <v>0</v>
      </c>
      <c r="N59" s="18">
        <v>0</v>
      </c>
      <c r="O59" s="13">
        <v>0</v>
      </c>
      <c r="P59" s="17">
        <v>0</v>
      </c>
      <c r="Q59" s="18">
        <v>0</v>
      </c>
      <c r="R59" s="18">
        <v>0</v>
      </c>
      <c r="S59" s="18">
        <v>0</v>
      </c>
      <c r="T59" s="18">
        <v>0</v>
      </c>
      <c r="U59" s="18">
        <v>0</v>
      </c>
      <c r="V59" s="13">
        <v>0</v>
      </c>
      <c r="W59" s="17">
        <v>0</v>
      </c>
      <c r="X59" s="18">
        <v>0</v>
      </c>
      <c r="Y59" s="18">
        <v>0</v>
      </c>
      <c r="Z59" s="18">
        <v>0</v>
      </c>
      <c r="AA59" s="18">
        <v>0</v>
      </c>
      <c r="AB59" s="18">
        <v>0</v>
      </c>
      <c r="AC59" s="13">
        <v>0</v>
      </c>
      <c r="AD59" s="17">
        <v>0</v>
      </c>
      <c r="AE59" s="18">
        <v>369438</v>
      </c>
      <c r="AF59" s="18">
        <v>0</v>
      </c>
      <c r="AG59" s="18">
        <v>0</v>
      </c>
      <c r="AH59" s="18">
        <v>0</v>
      </c>
      <c r="AI59" s="18">
        <v>0</v>
      </c>
      <c r="AJ59" s="13">
        <v>369438</v>
      </c>
    </row>
    <row r="60" spans="1:36" x14ac:dyDescent="0.35">
      <c r="A60" s="4" t="s">
        <v>49</v>
      </c>
      <c r="B60" s="101">
        <v>0</v>
      </c>
      <c r="C60" s="102">
        <v>571752.56000000006</v>
      </c>
      <c r="D60" s="102">
        <v>54595.05</v>
      </c>
      <c r="E60" s="102">
        <v>76006.81</v>
      </c>
      <c r="F60" s="102">
        <v>611060.3600000001</v>
      </c>
      <c r="G60" s="102">
        <v>634855.19999999972</v>
      </c>
      <c r="H60" s="103">
        <v>1948269.98</v>
      </c>
      <c r="I60" s="17">
        <v>0</v>
      </c>
      <c r="J60" s="18">
        <v>0</v>
      </c>
      <c r="K60" s="18">
        <v>0</v>
      </c>
      <c r="L60" s="18">
        <v>0</v>
      </c>
      <c r="M60" s="18">
        <v>0</v>
      </c>
      <c r="N60" s="18">
        <v>0</v>
      </c>
      <c r="O60" s="13">
        <v>0</v>
      </c>
      <c r="P60" s="17">
        <v>0</v>
      </c>
      <c r="Q60" s="18">
        <v>0</v>
      </c>
      <c r="R60" s="18">
        <v>0</v>
      </c>
      <c r="S60" s="18">
        <v>0</v>
      </c>
      <c r="T60" s="18">
        <v>0</v>
      </c>
      <c r="U60" s="18">
        <v>0</v>
      </c>
      <c r="V60" s="13">
        <v>0</v>
      </c>
      <c r="W60" s="17">
        <v>0</v>
      </c>
      <c r="X60" s="18">
        <v>0</v>
      </c>
      <c r="Y60" s="18">
        <v>0</v>
      </c>
      <c r="Z60" s="18">
        <v>0</v>
      </c>
      <c r="AA60" s="18">
        <v>0</v>
      </c>
      <c r="AB60" s="18">
        <v>0</v>
      </c>
      <c r="AC60" s="13">
        <v>0</v>
      </c>
      <c r="AD60" s="17">
        <v>0</v>
      </c>
      <c r="AE60" s="18">
        <v>571752.56000000006</v>
      </c>
      <c r="AF60" s="18">
        <v>54595.05</v>
      </c>
      <c r="AG60" s="18">
        <v>76006.81</v>
      </c>
      <c r="AH60" s="18">
        <v>611060.3600000001</v>
      </c>
      <c r="AI60" s="18">
        <v>634855.19999999972</v>
      </c>
      <c r="AJ60" s="13">
        <v>1948269.98</v>
      </c>
    </row>
    <row r="61" spans="1:36" x14ac:dyDescent="0.35">
      <c r="A61" s="4" t="s">
        <v>50</v>
      </c>
      <c r="B61" s="101">
        <v>0</v>
      </c>
      <c r="C61" s="102">
        <v>0</v>
      </c>
      <c r="D61" s="102">
        <v>0</v>
      </c>
      <c r="E61" s="102">
        <v>0</v>
      </c>
      <c r="F61" s="102">
        <v>0</v>
      </c>
      <c r="G61" s="102">
        <v>0</v>
      </c>
      <c r="H61" s="103">
        <v>0</v>
      </c>
      <c r="I61" s="17">
        <v>0</v>
      </c>
      <c r="J61" s="18">
        <v>0</v>
      </c>
      <c r="K61" s="18">
        <v>0</v>
      </c>
      <c r="L61" s="18">
        <v>0</v>
      </c>
      <c r="M61" s="18">
        <v>0</v>
      </c>
      <c r="N61" s="18">
        <v>0</v>
      </c>
      <c r="O61" s="13">
        <v>0</v>
      </c>
      <c r="P61" s="17">
        <v>0</v>
      </c>
      <c r="Q61" s="18">
        <v>0</v>
      </c>
      <c r="R61" s="18">
        <v>0</v>
      </c>
      <c r="S61" s="18">
        <v>0</v>
      </c>
      <c r="T61" s="18">
        <v>0</v>
      </c>
      <c r="U61" s="18">
        <v>0</v>
      </c>
      <c r="V61" s="13">
        <v>0</v>
      </c>
      <c r="W61" s="17">
        <v>0</v>
      </c>
      <c r="X61" s="18">
        <v>0</v>
      </c>
      <c r="Y61" s="18">
        <v>0</v>
      </c>
      <c r="Z61" s="18">
        <v>0</v>
      </c>
      <c r="AA61" s="18">
        <v>0</v>
      </c>
      <c r="AB61" s="18">
        <v>0</v>
      </c>
      <c r="AC61" s="13">
        <v>0</v>
      </c>
      <c r="AD61" s="17">
        <v>0</v>
      </c>
      <c r="AE61" s="18">
        <v>0</v>
      </c>
      <c r="AF61" s="18">
        <v>0</v>
      </c>
      <c r="AG61" s="18">
        <v>0</v>
      </c>
      <c r="AH61" s="18">
        <v>0</v>
      </c>
      <c r="AI61" s="18">
        <v>0</v>
      </c>
      <c r="AJ61" s="13">
        <v>0</v>
      </c>
    </row>
    <row r="62" spans="1:36" x14ac:dyDescent="0.35">
      <c r="A62" s="4" t="s">
        <v>51</v>
      </c>
      <c r="B62" s="101">
        <v>0</v>
      </c>
      <c r="C62" s="102">
        <v>0</v>
      </c>
      <c r="D62" s="102">
        <v>23870</v>
      </c>
      <c r="E62" s="102">
        <v>0</v>
      </c>
      <c r="F62" s="102">
        <v>0</v>
      </c>
      <c r="G62" s="102">
        <v>0</v>
      </c>
      <c r="H62" s="103">
        <v>23870</v>
      </c>
      <c r="I62" s="17">
        <v>0</v>
      </c>
      <c r="J62" s="18">
        <v>0</v>
      </c>
      <c r="K62" s="18">
        <v>0</v>
      </c>
      <c r="L62" s="18">
        <v>0</v>
      </c>
      <c r="M62" s="18">
        <v>0</v>
      </c>
      <c r="N62" s="18">
        <v>0</v>
      </c>
      <c r="O62" s="13">
        <v>0</v>
      </c>
      <c r="P62" s="17">
        <v>0</v>
      </c>
      <c r="Q62" s="18">
        <v>0</v>
      </c>
      <c r="R62" s="18">
        <v>0</v>
      </c>
      <c r="S62" s="18">
        <v>0</v>
      </c>
      <c r="T62" s="18">
        <v>0</v>
      </c>
      <c r="U62" s="18">
        <v>0</v>
      </c>
      <c r="V62" s="13">
        <v>0</v>
      </c>
      <c r="W62" s="17">
        <v>0</v>
      </c>
      <c r="X62" s="18">
        <v>0</v>
      </c>
      <c r="Y62" s="18">
        <v>0</v>
      </c>
      <c r="Z62" s="18">
        <v>0</v>
      </c>
      <c r="AA62" s="18">
        <v>0</v>
      </c>
      <c r="AB62" s="18">
        <v>0</v>
      </c>
      <c r="AC62" s="13">
        <v>0</v>
      </c>
      <c r="AD62" s="17">
        <v>0</v>
      </c>
      <c r="AE62" s="18">
        <v>0</v>
      </c>
      <c r="AF62" s="18">
        <v>23870</v>
      </c>
      <c r="AG62" s="18">
        <v>0</v>
      </c>
      <c r="AH62" s="18">
        <v>0</v>
      </c>
      <c r="AI62" s="18">
        <v>0</v>
      </c>
      <c r="AJ62" s="13">
        <v>23870</v>
      </c>
    </row>
    <row r="63" spans="1:36" x14ac:dyDescent="0.35">
      <c r="A63" s="4" t="s">
        <v>52</v>
      </c>
      <c r="B63" s="101">
        <v>0</v>
      </c>
      <c r="C63" s="102">
        <v>0</v>
      </c>
      <c r="D63" s="102">
        <v>0</v>
      </c>
      <c r="E63" s="102">
        <v>0</v>
      </c>
      <c r="F63" s="102">
        <v>0</v>
      </c>
      <c r="G63" s="102">
        <v>105458</v>
      </c>
      <c r="H63" s="103">
        <v>105458</v>
      </c>
      <c r="I63" s="17">
        <v>0</v>
      </c>
      <c r="J63" s="18">
        <v>0</v>
      </c>
      <c r="K63" s="18">
        <v>0</v>
      </c>
      <c r="L63" s="18">
        <v>0</v>
      </c>
      <c r="M63" s="18">
        <v>0</v>
      </c>
      <c r="N63" s="18">
        <v>0</v>
      </c>
      <c r="O63" s="13">
        <v>0</v>
      </c>
      <c r="P63" s="17">
        <v>0</v>
      </c>
      <c r="Q63" s="18">
        <v>0</v>
      </c>
      <c r="R63" s="18">
        <v>0</v>
      </c>
      <c r="S63" s="18">
        <v>0</v>
      </c>
      <c r="T63" s="18">
        <v>0</v>
      </c>
      <c r="U63" s="18">
        <v>105458</v>
      </c>
      <c r="V63" s="13">
        <v>105458</v>
      </c>
      <c r="W63" s="17">
        <v>0</v>
      </c>
      <c r="X63" s="18">
        <v>0</v>
      </c>
      <c r="Y63" s="18">
        <v>0</v>
      </c>
      <c r="Z63" s="18">
        <v>0</v>
      </c>
      <c r="AA63" s="18">
        <v>0</v>
      </c>
      <c r="AB63" s="18">
        <v>0</v>
      </c>
      <c r="AC63" s="13">
        <v>0</v>
      </c>
      <c r="AD63" s="17">
        <v>0</v>
      </c>
      <c r="AE63" s="18">
        <v>0</v>
      </c>
      <c r="AF63" s="18">
        <v>0</v>
      </c>
      <c r="AG63" s="18">
        <v>0</v>
      </c>
      <c r="AH63" s="18">
        <v>0</v>
      </c>
      <c r="AI63" s="18">
        <v>0</v>
      </c>
      <c r="AJ63" s="13">
        <v>0</v>
      </c>
    </row>
    <row r="64" spans="1:36" x14ac:dyDescent="0.35">
      <c r="A64" s="4" t="s">
        <v>53</v>
      </c>
      <c r="B64" s="101">
        <v>0</v>
      </c>
      <c r="C64" s="102">
        <v>0</v>
      </c>
      <c r="D64" s="102">
        <v>145233</v>
      </c>
      <c r="E64" s="102">
        <v>0</v>
      </c>
      <c r="F64" s="102">
        <v>0</v>
      </c>
      <c r="G64" s="102">
        <v>54051</v>
      </c>
      <c r="H64" s="103">
        <v>199284</v>
      </c>
      <c r="I64" s="17">
        <v>0</v>
      </c>
      <c r="J64" s="18">
        <v>0</v>
      </c>
      <c r="K64" s="18">
        <v>145233</v>
      </c>
      <c r="L64" s="18">
        <v>0</v>
      </c>
      <c r="M64" s="18">
        <v>0</v>
      </c>
      <c r="N64" s="18">
        <v>54051</v>
      </c>
      <c r="O64" s="13">
        <v>199284</v>
      </c>
      <c r="P64" s="17">
        <v>0</v>
      </c>
      <c r="Q64" s="18">
        <v>0</v>
      </c>
      <c r="R64" s="18">
        <v>0</v>
      </c>
      <c r="S64" s="18">
        <v>0</v>
      </c>
      <c r="T64" s="18">
        <v>0</v>
      </c>
      <c r="U64" s="18">
        <v>0</v>
      </c>
      <c r="V64" s="13">
        <v>0</v>
      </c>
      <c r="W64" s="17">
        <v>0</v>
      </c>
      <c r="X64" s="18">
        <v>0</v>
      </c>
      <c r="Y64" s="18">
        <v>0</v>
      </c>
      <c r="Z64" s="18">
        <v>0</v>
      </c>
      <c r="AA64" s="18">
        <v>0</v>
      </c>
      <c r="AB64" s="18">
        <v>0</v>
      </c>
      <c r="AC64" s="13">
        <v>0</v>
      </c>
      <c r="AD64" s="17">
        <v>0</v>
      </c>
      <c r="AE64" s="18">
        <v>0</v>
      </c>
      <c r="AF64" s="18">
        <v>0</v>
      </c>
      <c r="AG64" s="18">
        <v>0</v>
      </c>
      <c r="AH64" s="18">
        <v>0</v>
      </c>
      <c r="AI64" s="18">
        <v>0</v>
      </c>
      <c r="AJ64" s="13">
        <v>0</v>
      </c>
    </row>
    <row r="65" spans="1:36" x14ac:dyDescent="0.35">
      <c r="A65" s="4" t="s">
        <v>54</v>
      </c>
      <c r="B65" s="101">
        <v>527693</v>
      </c>
      <c r="C65" s="102">
        <v>272877</v>
      </c>
      <c r="D65" s="102">
        <v>0</v>
      </c>
      <c r="E65" s="102">
        <v>0</v>
      </c>
      <c r="F65" s="102">
        <v>0</v>
      </c>
      <c r="G65" s="102">
        <v>0</v>
      </c>
      <c r="H65" s="103">
        <v>800570</v>
      </c>
      <c r="I65" s="17">
        <v>527693</v>
      </c>
      <c r="J65" s="18">
        <v>272877</v>
      </c>
      <c r="K65" s="18">
        <v>0</v>
      </c>
      <c r="L65" s="18">
        <v>0</v>
      </c>
      <c r="M65" s="18">
        <v>0</v>
      </c>
      <c r="N65" s="18">
        <v>0</v>
      </c>
      <c r="O65" s="13">
        <v>800570</v>
      </c>
      <c r="P65" s="17">
        <v>0</v>
      </c>
      <c r="Q65" s="18">
        <v>0</v>
      </c>
      <c r="R65" s="18">
        <v>0</v>
      </c>
      <c r="S65" s="18">
        <v>0</v>
      </c>
      <c r="T65" s="18">
        <v>0</v>
      </c>
      <c r="U65" s="18">
        <v>0</v>
      </c>
      <c r="V65" s="13">
        <v>0</v>
      </c>
      <c r="W65" s="17">
        <v>0</v>
      </c>
      <c r="X65" s="18">
        <v>0</v>
      </c>
      <c r="Y65" s="18">
        <v>0</v>
      </c>
      <c r="Z65" s="18">
        <v>0</v>
      </c>
      <c r="AA65" s="18">
        <v>0</v>
      </c>
      <c r="AB65" s="18">
        <v>0</v>
      </c>
      <c r="AC65" s="13">
        <v>0</v>
      </c>
      <c r="AD65" s="17">
        <v>0</v>
      </c>
      <c r="AE65" s="18">
        <v>0</v>
      </c>
      <c r="AF65" s="18">
        <v>0</v>
      </c>
      <c r="AG65" s="18">
        <v>0</v>
      </c>
      <c r="AH65" s="18">
        <v>0</v>
      </c>
      <c r="AI65" s="18">
        <v>0</v>
      </c>
      <c r="AJ65" s="13">
        <v>0</v>
      </c>
    </row>
    <row r="66" spans="1:36" x14ac:dyDescent="0.35">
      <c r="A66" s="4" t="s">
        <v>55</v>
      </c>
      <c r="B66" s="101">
        <v>0</v>
      </c>
      <c r="C66" s="102">
        <v>0</v>
      </c>
      <c r="D66" s="102">
        <v>0</v>
      </c>
      <c r="E66" s="102">
        <v>0</v>
      </c>
      <c r="F66" s="102">
        <v>0</v>
      </c>
      <c r="G66" s="102">
        <v>0</v>
      </c>
      <c r="H66" s="103">
        <v>0</v>
      </c>
      <c r="I66" s="17">
        <v>0</v>
      </c>
      <c r="J66" s="18">
        <v>0</v>
      </c>
      <c r="K66" s="18">
        <v>0</v>
      </c>
      <c r="L66" s="18">
        <v>0</v>
      </c>
      <c r="M66" s="18">
        <v>0</v>
      </c>
      <c r="N66" s="18">
        <v>0</v>
      </c>
      <c r="O66" s="13">
        <v>0</v>
      </c>
      <c r="P66" s="17">
        <v>0</v>
      </c>
      <c r="Q66" s="18">
        <v>0</v>
      </c>
      <c r="R66" s="18">
        <v>0</v>
      </c>
      <c r="S66" s="18">
        <v>0</v>
      </c>
      <c r="T66" s="18">
        <v>0</v>
      </c>
      <c r="U66" s="18">
        <v>0</v>
      </c>
      <c r="V66" s="13">
        <v>0</v>
      </c>
      <c r="W66" s="17">
        <v>0</v>
      </c>
      <c r="X66" s="18">
        <v>0</v>
      </c>
      <c r="Y66" s="18">
        <v>0</v>
      </c>
      <c r="Z66" s="18">
        <v>0</v>
      </c>
      <c r="AA66" s="18">
        <v>0</v>
      </c>
      <c r="AB66" s="18">
        <v>0</v>
      </c>
      <c r="AC66" s="13">
        <v>0</v>
      </c>
      <c r="AD66" s="17">
        <v>0</v>
      </c>
      <c r="AE66" s="18">
        <v>0</v>
      </c>
      <c r="AF66" s="18">
        <v>0</v>
      </c>
      <c r="AG66" s="18">
        <v>0</v>
      </c>
      <c r="AH66" s="18">
        <v>0</v>
      </c>
      <c r="AI66" s="18">
        <v>0</v>
      </c>
      <c r="AJ66" s="13">
        <v>0</v>
      </c>
    </row>
    <row r="67" spans="1:36" x14ac:dyDescent="0.35">
      <c r="A67" s="4" t="s">
        <v>56</v>
      </c>
      <c r="B67" s="101">
        <v>19000</v>
      </c>
      <c r="C67" s="102">
        <v>0</v>
      </c>
      <c r="D67" s="102">
        <v>0</v>
      </c>
      <c r="E67" s="102">
        <v>0</v>
      </c>
      <c r="F67" s="102">
        <v>0</v>
      </c>
      <c r="G67" s="102">
        <v>0</v>
      </c>
      <c r="H67" s="103">
        <v>19000</v>
      </c>
      <c r="I67" s="17">
        <v>19000</v>
      </c>
      <c r="J67" s="18">
        <v>0</v>
      </c>
      <c r="K67" s="18">
        <v>0</v>
      </c>
      <c r="L67" s="18">
        <v>0</v>
      </c>
      <c r="M67" s="18">
        <v>0</v>
      </c>
      <c r="N67" s="18">
        <v>0</v>
      </c>
      <c r="O67" s="13">
        <v>19000</v>
      </c>
      <c r="P67" s="17">
        <v>0</v>
      </c>
      <c r="Q67" s="18">
        <v>0</v>
      </c>
      <c r="R67" s="18">
        <v>0</v>
      </c>
      <c r="S67" s="18">
        <v>0</v>
      </c>
      <c r="T67" s="18">
        <v>0</v>
      </c>
      <c r="U67" s="18">
        <v>0</v>
      </c>
      <c r="V67" s="13">
        <v>0</v>
      </c>
      <c r="W67" s="17">
        <v>0</v>
      </c>
      <c r="X67" s="18">
        <v>0</v>
      </c>
      <c r="Y67" s="18">
        <v>0</v>
      </c>
      <c r="Z67" s="18">
        <v>0</v>
      </c>
      <c r="AA67" s="18">
        <v>0</v>
      </c>
      <c r="AB67" s="18">
        <v>0</v>
      </c>
      <c r="AC67" s="13">
        <v>0</v>
      </c>
      <c r="AD67" s="17">
        <v>0</v>
      </c>
      <c r="AE67" s="18">
        <v>0</v>
      </c>
      <c r="AF67" s="18">
        <v>0</v>
      </c>
      <c r="AG67" s="18">
        <v>0</v>
      </c>
      <c r="AH67" s="18">
        <v>0</v>
      </c>
      <c r="AI67" s="18">
        <v>0</v>
      </c>
      <c r="AJ67" s="13">
        <v>0</v>
      </c>
    </row>
    <row r="68" spans="1:36" x14ac:dyDescent="0.35">
      <c r="A68" s="4" t="s">
        <v>57</v>
      </c>
      <c r="B68" s="101">
        <v>0</v>
      </c>
      <c r="C68" s="102">
        <v>0</v>
      </c>
      <c r="D68" s="102">
        <v>0</v>
      </c>
      <c r="E68" s="102">
        <v>0</v>
      </c>
      <c r="F68" s="102">
        <v>0</v>
      </c>
      <c r="G68" s="102">
        <v>295327.15999999997</v>
      </c>
      <c r="H68" s="103">
        <v>295327.15999999997</v>
      </c>
      <c r="I68" s="17">
        <v>0</v>
      </c>
      <c r="J68" s="18">
        <v>0</v>
      </c>
      <c r="K68" s="18">
        <v>0</v>
      </c>
      <c r="L68" s="18">
        <v>0</v>
      </c>
      <c r="M68" s="18">
        <v>0</v>
      </c>
      <c r="N68" s="18">
        <v>0</v>
      </c>
      <c r="O68" s="13">
        <v>0</v>
      </c>
      <c r="P68" s="17">
        <v>0</v>
      </c>
      <c r="Q68" s="18">
        <v>0</v>
      </c>
      <c r="R68" s="18">
        <v>0</v>
      </c>
      <c r="S68" s="18">
        <v>0</v>
      </c>
      <c r="T68" s="18">
        <v>0</v>
      </c>
      <c r="U68" s="18">
        <v>0</v>
      </c>
      <c r="V68" s="13">
        <v>0</v>
      </c>
      <c r="W68" s="17">
        <v>0</v>
      </c>
      <c r="X68" s="18">
        <v>0</v>
      </c>
      <c r="Y68" s="18">
        <v>0</v>
      </c>
      <c r="Z68" s="18">
        <v>0</v>
      </c>
      <c r="AA68" s="18">
        <v>0</v>
      </c>
      <c r="AB68" s="18">
        <v>0</v>
      </c>
      <c r="AC68" s="13">
        <v>0</v>
      </c>
      <c r="AD68" s="17">
        <v>0</v>
      </c>
      <c r="AE68" s="18">
        <v>0</v>
      </c>
      <c r="AF68" s="18">
        <v>0</v>
      </c>
      <c r="AG68" s="18">
        <v>0</v>
      </c>
      <c r="AH68" s="18">
        <v>0</v>
      </c>
      <c r="AI68" s="18">
        <v>295327.15999999997</v>
      </c>
      <c r="AJ68" s="13">
        <v>295327.15999999997</v>
      </c>
    </row>
    <row r="69" spans="1:36" x14ac:dyDescent="0.35">
      <c r="A69" s="4" t="s">
        <v>58</v>
      </c>
      <c r="B69" s="101">
        <v>0</v>
      </c>
      <c r="C69" s="102">
        <v>0</v>
      </c>
      <c r="D69" s="102">
        <v>0</v>
      </c>
      <c r="E69" s="102">
        <v>0</v>
      </c>
      <c r="F69" s="102">
        <v>0</v>
      </c>
      <c r="G69" s="102">
        <v>0</v>
      </c>
      <c r="H69" s="103">
        <v>0</v>
      </c>
      <c r="I69" s="17">
        <v>0</v>
      </c>
      <c r="J69" s="18">
        <v>0</v>
      </c>
      <c r="K69" s="18">
        <v>0</v>
      </c>
      <c r="L69" s="18">
        <v>0</v>
      </c>
      <c r="M69" s="18">
        <v>0</v>
      </c>
      <c r="N69" s="18">
        <v>0</v>
      </c>
      <c r="O69" s="13">
        <v>0</v>
      </c>
      <c r="P69" s="17">
        <v>0</v>
      </c>
      <c r="Q69" s="18">
        <v>0</v>
      </c>
      <c r="R69" s="18">
        <v>0</v>
      </c>
      <c r="S69" s="18">
        <v>0</v>
      </c>
      <c r="T69" s="18">
        <v>0</v>
      </c>
      <c r="U69" s="18">
        <v>0</v>
      </c>
      <c r="V69" s="13">
        <v>0</v>
      </c>
      <c r="W69" s="17">
        <v>0</v>
      </c>
      <c r="X69" s="18">
        <v>0</v>
      </c>
      <c r="Y69" s="18">
        <v>0</v>
      </c>
      <c r="Z69" s="18">
        <v>0</v>
      </c>
      <c r="AA69" s="18">
        <v>0</v>
      </c>
      <c r="AB69" s="18">
        <v>0</v>
      </c>
      <c r="AC69" s="13">
        <v>0</v>
      </c>
      <c r="AD69" s="17">
        <v>0</v>
      </c>
      <c r="AE69" s="18">
        <v>0</v>
      </c>
      <c r="AF69" s="18">
        <v>0</v>
      </c>
      <c r="AG69" s="18">
        <v>0</v>
      </c>
      <c r="AH69" s="18">
        <v>0</v>
      </c>
      <c r="AI69" s="18">
        <v>0</v>
      </c>
      <c r="AJ69" s="13">
        <v>0</v>
      </c>
    </row>
    <row r="70" spans="1:36" x14ac:dyDescent="0.35">
      <c r="A70" s="4" t="s">
        <v>59</v>
      </c>
      <c r="B70" s="101">
        <v>0</v>
      </c>
      <c r="C70" s="102">
        <v>0</v>
      </c>
      <c r="D70" s="102">
        <v>0</v>
      </c>
      <c r="E70" s="102">
        <v>0</v>
      </c>
      <c r="F70" s="102">
        <v>0</v>
      </c>
      <c r="G70" s="102">
        <v>0</v>
      </c>
      <c r="H70" s="103">
        <v>0</v>
      </c>
      <c r="I70" s="17">
        <v>0</v>
      </c>
      <c r="J70" s="18">
        <v>0</v>
      </c>
      <c r="K70" s="18">
        <v>0</v>
      </c>
      <c r="L70" s="18">
        <v>0</v>
      </c>
      <c r="M70" s="18">
        <v>0</v>
      </c>
      <c r="N70" s="18">
        <v>0</v>
      </c>
      <c r="O70" s="13">
        <v>0</v>
      </c>
      <c r="P70" s="17">
        <v>0</v>
      </c>
      <c r="Q70" s="18">
        <v>0</v>
      </c>
      <c r="R70" s="18">
        <v>0</v>
      </c>
      <c r="S70" s="18">
        <v>0</v>
      </c>
      <c r="T70" s="18">
        <v>0</v>
      </c>
      <c r="U70" s="18">
        <v>0</v>
      </c>
      <c r="V70" s="13">
        <v>0</v>
      </c>
      <c r="W70" s="17">
        <v>0</v>
      </c>
      <c r="X70" s="18">
        <v>0</v>
      </c>
      <c r="Y70" s="18">
        <v>0</v>
      </c>
      <c r="Z70" s="18">
        <v>0</v>
      </c>
      <c r="AA70" s="18">
        <v>0</v>
      </c>
      <c r="AB70" s="18">
        <v>0</v>
      </c>
      <c r="AC70" s="13">
        <v>0</v>
      </c>
      <c r="AD70" s="17">
        <v>0</v>
      </c>
      <c r="AE70" s="18">
        <v>0</v>
      </c>
      <c r="AF70" s="18">
        <v>0</v>
      </c>
      <c r="AG70" s="18">
        <v>0</v>
      </c>
      <c r="AH70" s="18">
        <v>0</v>
      </c>
      <c r="AI70" s="18">
        <v>0</v>
      </c>
      <c r="AJ70" s="13">
        <v>0</v>
      </c>
    </row>
    <row r="71" spans="1:36" x14ac:dyDescent="0.35">
      <c r="A71" s="4" t="s">
        <v>60</v>
      </c>
      <c r="B71" s="101">
        <v>0</v>
      </c>
      <c r="C71" s="102">
        <v>60126.36</v>
      </c>
      <c r="D71" s="102">
        <v>-1725.52</v>
      </c>
      <c r="E71" s="102">
        <v>0</v>
      </c>
      <c r="F71" s="102">
        <v>0</v>
      </c>
      <c r="G71" s="102">
        <v>1071301.3900000001</v>
      </c>
      <c r="H71" s="103">
        <v>1129702.23</v>
      </c>
      <c r="I71" s="17">
        <v>0</v>
      </c>
      <c r="J71" s="18">
        <v>0</v>
      </c>
      <c r="K71" s="18">
        <v>-1725.52</v>
      </c>
      <c r="L71" s="18">
        <v>0</v>
      </c>
      <c r="M71" s="18">
        <v>0</v>
      </c>
      <c r="N71" s="18">
        <v>328253</v>
      </c>
      <c r="O71" s="13">
        <v>326527.48</v>
      </c>
      <c r="P71" s="17">
        <v>0</v>
      </c>
      <c r="Q71" s="18">
        <v>60126.36</v>
      </c>
      <c r="R71" s="18">
        <v>0</v>
      </c>
      <c r="S71" s="18">
        <v>0</v>
      </c>
      <c r="T71" s="18">
        <v>0</v>
      </c>
      <c r="U71" s="18">
        <v>743048.39</v>
      </c>
      <c r="V71" s="13">
        <v>803174.75</v>
      </c>
      <c r="W71" s="17">
        <v>0</v>
      </c>
      <c r="X71" s="18">
        <v>0</v>
      </c>
      <c r="Y71" s="18">
        <v>0</v>
      </c>
      <c r="Z71" s="18">
        <v>0</v>
      </c>
      <c r="AA71" s="18">
        <v>0</v>
      </c>
      <c r="AB71" s="18">
        <v>0</v>
      </c>
      <c r="AC71" s="13">
        <v>0</v>
      </c>
      <c r="AD71" s="17">
        <v>0</v>
      </c>
      <c r="AE71" s="18">
        <v>0</v>
      </c>
      <c r="AF71" s="18">
        <v>0</v>
      </c>
      <c r="AG71" s="18">
        <v>0</v>
      </c>
      <c r="AH71" s="18">
        <v>0</v>
      </c>
      <c r="AI71" s="18">
        <v>0</v>
      </c>
      <c r="AJ71" s="13">
        <v>0</v>
      </c>
    </row>
    <row r="72" spans="1:36" x14ac:dyDescent="0.35">
      <c r="A72" s="4" t="s">
        <v>61</v>
      </c>
      <c r="B72" s="101">
        <v>0</v>
      </c>
      <c r="C72" s="102">
        <v>22952.03</v>
      </c>
      <c r="D72" s="102">
        <v>444931.79</v>
      </c>
      <c r="E72" s="102">
        <v>0</v>
      </c>
      <c r="F72" s="102">
        <v>0</v>
      </c>
      <c r="G72" s="102">
        <v>241802.41</v>
      </c>
      <c r="H72" s="103">
        <v>709686.23</v>
      </c>
      <c r="I72" s="17">
        <v>0</v>
      </c>
      <c r="J72" s="18">
        <v>22952.03</v>
      </c>
      <c r="K72" s="18">
        <v>444931.79</v>
      </c>
      <c r="L72" s="18">
        <v>0</v>
      </c>
      <c r="M72" s="18">
        <v>0</v>
      </c>
      <c r="N72" s="18">
        <v>235777.16</v>
      </c>
      <c r="O72" s="13">
        <v>703660.98</v>
      </c>
      <c r="P72" s="17">
        <v>0</v>
      </c>
      <c r="Q72" s="18">
        <v>0</v>
      </c>
      <c r="R72" s="18">
        <v>0</v>
      </c>
      <c r="S72" s="18">
        <v>0</v>
      </c>
      <c r="T72" s="18">
        <v>0</v>
      </c>
      <c r="U72" s="18">
        <v>0</v>
      </c>
      <c r="V72" s="13">
        <v>0</v>
      </c>
      <c r="W72" s="17">
        <v>0</v>
      </c>
      <c r="X72" s="18">
        <v>0</v>
      </c>
      <c r="Y72" s="18">
        <v>0</v>
      </c>
      <c r="Z72" s="18">
        <v>0</v>
      </c>
      <c r="AA72" s="18">
        <v>0</v>
      </c>
      <c r="AB72" s="18">
        <v>0</v>
      </c>
      <c r="AC72" s="13">
        <v>0</v>
      </c>
      <c r="AD72" s="17">
        <v>0</v>
      </c>
      <c r="AE72" s="18">
        <v>0</v>
      </c>
      <c r="AF72" s="18">
        <v>0</v>
      </c>
      <c r="AG72" s="18">
        <v>0</v>
      </c>
      <c r="AH72" s="18">
        <v>0</v>
      </c>
      <c r="AI72" s="18">
        <v>6025.25</v>
      </c>
      <c r="AJ72" s="13">
        <v>6025.25</v>
      </c>
    </row>
    <row r="73" spans="1:36" x14ac:dyDescent="0.35">
      <c r="A73" s="4" t="s">
        <v>62</v>
      </c>
      <c r="B73" s="101">
        <v>0</v>
      </c>
      <c r="C73" s="102">
        <v>0</v>
      </c>
      <c r="D73" s="102">
        <v>0</v>
      </c>
      <c r="E73" s="102">
        <v>0</v>
      </c>
      <c r="F73" s="102">
        <v>0</v>
      </c>
      <c r="G73" s="102">
        <v>435664.32999999996</v>
      </c>
      <c r="H73" s="103">
        <v>435664.32999999996</v>
      </c>
      <c r="I73" s="17">
        <v>0</v>
      </c>
      <c r="J73" s="18">
        <v>0</v>
      </c>
      <c r="K73" s="18">
        <v>0</v>
      </c>
      <c r="L73" s="18">
        <v>0</v>
      </c>
      <c r="M73" s="18">
        <v>0</v>
      </c>
      <c r="N73" s="18">
        <v>435664.32999999996</v>
      </c>
      <c r="O73" s="13">
        <v>435664.32999999996</v>
      </c>
      <c r="P73" s="17">
        <v>0</v>
      </c>
      <c r="Q73" s="18">
        <v>0</v>
      </c>
      <c r="R73" s="18">
        <v>0</v>
      </c>
      <c r="S73" s="18">
        <v>0</v>
      </c>
      <c r="T73" s="18">
        <v>0</v>
      </c>
      <c r="U73" s="18">
        <v>0</v>
      </c>
      <c r="V73" s="13">
        <v>0</v>
      </c>
      <c r="W73" s="17">
        <v>0</v>
      </c>
      <c r="X73" s="18">
        <v>0</v>
      </c>
      <c r="Y73" s="18">
        <v>0</v>
      </c>
      <c r="Z73" s="18">
        <v>0</v>
      </c>
      <c r="AA73" s="18">
        <v>0</v>
      </c>
      <c r="AB73" s="18">
        <v>0</v>
      </c>
      <c r="AC73" s="13">
        <v>0</v>
      </c>
      <c r="AD73" s="17">
        <v>0</v>
      </c>
      <c r="AE73" s="18">
        <v>0</v>
      </c>
      <c r="AF73" s="18">
        <v>0</v>
      </c>
      <c r="AG73" s="18">
        <v>0</v>
      </c>
      <c r="AH73" s="18">
        <v>0</v>
      </c>
      <c r="AI73" s="18">
        <v>0</v>
      </c>
      <c r="AJ73" s="13">
        <v>0</v>
      </c>
    </row>
    <row r="74" spans="1:36" x14ac:dyDescent="0.35">
      <c r="A74" s="4" t="s">
        <v>63</v>
      </c>
      <c r="B74" s="101">
        <v>0</v>
      </c>
      <c r="C74" s="102">
        <v>0</v>
      </c>
      <c r="D74" s="102">
        <v>94893.440000000002</v>
      </c>
      <c r="E74" s="102">
        <v>0</v>
      </c>
      <c r="F74" s="102">
        <v>0</v>
      </c>
      <c r="G74" s="102">
        <v>0</v>
      </c>
      <c r="H74" s="103">
        <v>94893.440000000002</v>
      </c>
      <c r="I74" s="17">
        <v>0</v>
      </c>
      <c r="J74" s="18">
        <v>0</v>
      </c>
      <c r="K74" s="18">
        <v>94893.440000000002</v>
      </c>
      <c r="L74" s="18">
        <v>0</v>
      </c>
      <c r="M74" s="18">
        <v>0</v>
      </c>
      <c r="N74" s="18">
        <v>0</v>
      </c>
      <c r="O74" s="13">
        <v>94893.440000000002</v>
      </c>
      <c r="P74" s="17">
        <v>0</v>
      </c>
      <c r="Q74" s="18">
        <v>0</v>
      </c>
      <c r="R74" s="18">
        <v>0</v>
      </c>
      <c r="S74" s="18">
        <v>0</v>
      </c>
      <c r="T74" s="18">
        <v>0</v>
      </c>
      <c r="U74" s="18">
        <v>0</v>
      </c>
      <c r="V74" s="13">
        <v>0</v>
      </c>
      <c r="W74" s="17">
        <v>0</v>
      </c>
      <c r="X74" s="18">
        <v>0</v>
      </c>
      <c r="Y74" s="18">
        <v>0</v>
      </c>
      <c r="Z74" s="18">
        <v>0</v>
      </c>
      <c r="AA74" s="18">
        <v>0</v>
      </c>
      <c r="AB74" s="18">
        <v>0</v>
      </c>
      <c r="AC74" s="13">
        <v>0</v>
      </c>
      <c r="AD74" s="17">
        <v>0</v>
      </c>
      <c r="AE74" s="18">
        <v>0</v>
      </c>
      <c r="AF74" s="18">
        <v>0</v>
      </c>
      <c r="AG74" s="18">
        <v>0</v>
      </c>
      <c r="AH74" s="18">
        <v>0</v>
      </c>
      <c r="AI74" s="18">
        <v>0</v>
      </c>
      <c r="AJ74" s="13">
        <v>0</v>
      </c>
    </row>
    <row r="75" spans="1:36" x14ac:dyDescent="0.35">
      <c r="A75" s="4" t="s">
        <v>64</v>
      </c>
      <c r="B75" s="101">
        <v>0</v>
      </c>
      <c r="C75" s="102">
        <v>0</v>
      </c>
      <c r="D75" s="102">
        <v>431503.62</v>
      </c>
      <c r="E75" s="102">
        <v>0</v>
      </c>
      <c r="F75" s="102">
        <v>0</v>
      </c>
      <c r="G75" s="102">
        <v>0</v>
      </c>
      <c r="H75" s="103">
        <v>431503.62</v>
      </c>
      <c r="I75" s="17">
        <v>0</v>
      </c>
      <c r="J75" s="18">
        <v>0</v>
      </c>
      <c r="K75" s="18">
        <v>431503.62</v>
      </c>
      <c r="L75" s="18">
        <v>0</v>
      </c>
      <c r="M75" s="18">
        <v>0</v>
      </c>
      <c r="N75" s="18">
        <v>0</v>
      </c>
      <c r="O75" s="13">
        <v>431503.62</v>
      </c>
      <c r="P75" s="17">
        <v>0</v>
      </c>
      <c r="Q75" s="18">
        <v>0</v>
      </c>
      <c r="R75" s="18">
        <v>0</v>
      </c>
      <c r="S75" s="18">
        <v>0</v>
      </c>
      <c r="T75" s="18">
        <v>0</v>
      </c>
      <c r="U75" s="18">
        <v>0</v>
      </c>
      <c r="V75" s="13">
        <v>0</v>
      </c>
      <c r="W75" s="17">
        <v>0</v>
      </c>
      <c r="X75" s="18">
        <v>0</v>
      </c>
      <c r="Y75" s="18">
        <v>0</v>
      </c>
      <c r="Z75" s="18">
        <v>0</v>
      </c>
      <c r="AA75" s="18">
        <v>0</v>
      </c>
      <c r="AB75" s="18">
        <v>0</v>
      </c>
      <c r="AC75" s="13">
        <v>0</v>
      </c>
      <c r="AD75" s="17">
        <v>0</v>
      </c>
      <c r="AE75" s="18">
        <v>0</v>
      </c>
      <c r="AF75" s="18">
        <v>0</v>
      </c>
      <c r="AG75" s="18">
        <v>0</v>
      </c>
      <c r="AH75" s="18">
        <v>0</v>
      </c>
      <c r="AI75" s="18">
        <v>0</v>
      </c>
      <c r="AJ75" s="13">
        <v>0</v>
      </c>
    </row>
    <row r="76" spans="1:36" x14ac:dyDescent="0.35">
      <c r="A76" s="4" t="s">
        <v>65</v>
      </c>
      <c r="B76" s="101">
        <v>0</v>
      </c>
      <c r="C76" s="102">
        <v>76923</v>
      </c>
      <c r="D76" s="102">
        <v>25476</v>
      </c>
      <c r="E76" s="102">
        <v>0</v>
      </c>
      <c r="F76" s="102">
        <v>0</v>
      </c>
      <c r="G76" s="102">
        <v>0</v>
      </c>
      <c r="H76" s="103">
        <v>102399</v>
      </c>
      <c r="I76" s="17">
        <v>0</v>
      </c>
      <c r="J76" s="18">
        <v>76923</v>
      </c>
      <c r="K76" s="18">
        <v>25476</v>
      </c>
      <c r="L76" s="18">
        <v>0</v>
      </c>
      <c r="M76" s="18">
        <v>0</v>
      </c>
      <c r="N76" s="18">
        <v>0</v>
      </c>
      <c r="O76" s="13">
        <v>102399</v>
      </c>
      <c r="P76" s="17">
        <v>0</v>
      </c>
      <c r="Q76" s="18">
        <v>0</v>
      </c>
      <c r="R76" s="18">
        <v>0</v>
      </c>
      <c r="S76" s="18">
        <v>0</v>
      </c>
      <c r="T76" s="18">
        <v>0</v>
      </c>
      <c r="U76" s="18">
        <v>0</v>
      </c>
      <c r="V76" s="13">
        <v>0</v>
      </c>
      <c r="W76" s="17">
        <v>0</v>
      </c>
      <c r="X76" s="18">
        <v>0</v>
      </c>
      <c r="Y76" s="18">
        <v>0</v>
      </c>
      <c r="Z76" s="18">
        <v>0</v>
      </c>
      <c r="AA76" s="18">
        <v>0</v>
      </c>
      <c r="AB76" s="18">
        <v>0</v>
      </c>
      <c r="AC76" s="13">
        <v>0</v>
      </c>
      <c r="AD76" s="17">
        <v>0</v>
      </c>
      <c r="AE76" s="18">
        <v>0</v>
      </c>
      <c r="AF76" s="18">
        <v>0</v>
      </c>
      <c r="AG76" s="18">
        <v>0</v>
      </c>
      <c r="AH76" s="18">
        <v>0</v>
      </c>
      <c r="AI76" s="18">
        <v>0</v>
      </c>
      <c r="AJ76" s="13">
        <v>0</v>
      </c>
    </row>
    <row r="77" spans="1:36" x14ac:dyDescent="0.35">
      <c r="A77" s="4" t="s">
        <v>66</v>
      </c>
      <c r="B77" s="101">
        <v>0</v>
      </c>
      <c r="C77" s="102">
        <v>0</v>
      </c>
      <c r="D77" s="102">
        <v>168451.31</v>
      </c>
      <c r="E77" s="102">
        <v>0</v>
      </c>
      <c r="F77" s="102">
        <v>0</v>
      </c>
      <c r="G77" s="102">
        <v>0</v>
      </c>
      <c r="H77" s="103">
        <v>168451.31</v>
      </c>
      <c r="I77" s="17">
        <v>0</v>
      </c>
      <c r="J77" s="18">
        <v>0</v>
      </c>
      <c r="K77" s="18">
        <v>168451.31</v>
      </c>
      <c r="L77" s="18">
        <v>0</v>
      </c>
      <c r="M77" s="18">
        <v>0</v>
      </c>
      <c r="N77" s="18">
        <v>0</v>
      </c>
      <c r="O77" s="13">
        <v>168451.31</v>
      </c>
      <c r="P77" s="17">
        <v>0</v>
      </c>
      <c r="Q77" s="18">
        <v>0</v>
      </c>
      <c r="R77" s="18">
        <v>0</v>
      </c>
      <c r="S77" s="18">
        <v>0</v>
      </c>
      <c r="T77" s="18">
        <v>0</v>
      </c>
      <c r="U77" s="18">
        <v>0</v>
      </c>
      <c r="V77" s="13">
        <v>0</v>
      </c>
      <c r="W77" s="17">
        <v>0</v>
      </c>
      <c r="X77" s="18">
        <v>0</v>
      </c>
      <c r="Y77" s="18">
        <v>0</v>
      </c>
      <c r="Z77" s="18">
        <v>0</v>
      </c>
      <c r="AA77" s="18">
        <v>0</v>
      </c>
      <c r="AB77" s="18">
        <v>0</v>
      </c>
      <c r="AC77" s="13">
        <v>0</v>
      </c>
      <c r="AD77" s="17">
        <v>0</v>
      </c>
      <c r="AE77" s="18">
        <v>0</v>
      </c>
      <c r="AF77" s="18">
        <v>0</v>
      </c>
      <c r="AG77" s="18">
        <v>0</v>
      </c>
      <c r="AH77" s="18">
        <v>0</v>
      </c>
      <c r="AI77" s="18">
        <v>0</v>
      </c>
      <c r="AJ77" s="13">
        <v>0</v>
      </c>
    </row>
    <row r="78" spans="1:36" x14ac:dyDescent="0.35">
      <c r="A78" s="4" t="s">
        <v>67</v>
      </c>
      <c r="B78" s="101">
        <v>0</v>
      </c>
      <c r="C78" s="102">
        <v>0</v>
      </c>
      <c r="D78" s="102">
        <v>0</v>
      </c>
      <c r="E78" s="102">
        <v>0</v>
      </c>
      <c r="F78" s="102">
        <v>350283</v>
      </c>
      <c r="G78" s="102">
        <v>1294635</v>
      </c>
      <c r="H78" s="103">
        <v>1644918</v>
      </c>
      <c r="I78" s="17">
        <v>0</v>
      </c>
      <c r="J78" s="18">
        <v>0</v>
      </c>
      <c r="K78" s="18">
        <v>0</v>
      </c>
      <c r="L78" s="18">
        <v>0</v>
      </c>
      <c r="M78" s="18">
        <v>350283</v>
      </c>
      <c r="N78" s="18">
        <v>1099037</v>
      </c>
      <c r="O78" s="13">
        <v>1449320</v>
      </c>
      <c r="P78" s="17">
        <v>0</v>
      </c>
      <c r="Q78" s="18">
        <v>0</v>
      </c>
      <c r="R78" s="18">
        <v>0</v>
      </c>
      <c r="S78" s="18">
        <v>0</v>
      </c>
      <c r="T78" s="18">
        <v>0</v>
      </c>
      <c r="U78" s="18">
        <v>195598</v>
      </c>
      <c r="V78" s="13">
        <v>195598</v>
      </c>
      <c r="W78" s="17">
        <v>0</v>
      </c>
      <c r="X78" s="18">
        <v>0</v>
      </c>
      <c r="Y78" s="18">
        <v>0</v>
      </c>
      <c r="Z78" s="18">
        <v>0</v>
      </c>
      <c r="AA78" s="18">
        <v>0</v>
      </c>
      <c r="AB78" s="18">
        <v>0</v>
      </c>
      <c r="AC78" s="13">
        <v>0</v>
      </c>
      <c r="AD78" s="17">
        <v>0</v>
      </c>
      <c r="AE78" s="18">
        <v>0</v>
      </c>
      <c r="AF78" s="18">
        <v>0</v>
      </c>
      <c r="AG78" s="18">
        <v>0</v>
      </c>
      <c r="AH78" s="18">
        <v>0</v>
      </c>
      <c r="AI78" s="18">
        <v>0</v>
      </c>
      <c r="AJ78" s="13">
        <v>0</v>
      </c>
    </row>
    <row r="79" spans="1:36" x14ac:dyDescent="0.35">
      <c r="A79" s="4" t="s">
        <v>68</v>
      </c>
      <c r="B79" s="101">
        <v>0</v>
      </c>
      <c r="C79" s="102">
        <v>0</v>
      </c>
      <c r="D79" s="102">
        <v>0</v>
      </c>
      <c r="E79" s="102">
        <v>0</v>
      </c>
      <c r="F79" s="102">
        <v>0</v>
      </c>
      <c r="G79" s="102">
        <v>0</v>
      </c>
      <c r="H79" s="103">
        <v>0</v>
      </c>
      <c r="I79" s="17">
        <v>0</v>
      </c>
      <c r="J79" s="18">
        <v>0</v>
      </c>
      <c r="K79" s="18">
        <v>0</v>
      </c>
      <c r="L79" s="18">
        <v>0</v>
      </c>
      <c r="M79" s="18">
        <v>0</v>
      </c>
      <c r="N79" s="18">
        <v>0</v>
      </c>
      <c r="O79" s="13">
        <v>0</v>
      </c>
      <c r="P79" s="17">
        <v>0</v>
      </c>
      <c r="Q79" s="18">
        <v>0</v>
      </c>
      <c r="R79" s="18">
        <v>0</v>
      </c>
      <c r="S79" s="18">
        <v>0</v>
      </c>
      <c r="T79" s="18">
        <v>0</v>
      </c>
      <c r="U79" s="18">
        <v>0</v>
      </c>
      <c r="V79" s="13">
        <v>0</v>
      </c>
      <c r="W79" s="17">
        <v>0</v>
      </c>
      <c r="X79" s="18">
        <v>0</v>
      </c>
      <c r="Y79" s="18">
        <v>0</v>
      </c>
      <c r="Z79" s="18">
        <v>0</v>
      </c>
      <c r="AA79" s="18">
        <v>0</v>
      </c>
      <c r="AB79" s="18">
        <v>0</v>
      </c>
      <c r="AC79" s="13">
        <v>0</v>
      </c>
      <c r="AD79" s="17">
        <v>0</v>
      </c>
      <c r="AE79" s="18">
        <v>0</v>
      </c>
      <c r="AF79" s="18">
        <v>0</v>
      </c>
      <c r="AG79" s="18">
        <v>0</v>
      </c>
      <c r="AH79" s="18">
        <v>0</v>
      </c>
      <c r="AI79" s="18">
        <v>0</v>
      </c>
      <c r="AJ79" s="13">
        <v>0</v>
      </c>
    </row>
    <row r="80" spans="1:36" x14ac:dyDescent="0.35">
      <c r="A80" s="4" t="s">
        <v>69</v>
      </c>
      <c r="B80" s="101">
        <v>350000</v>
      </c>
      <c r="C80" s="102">
        <v>1566685.8099999998</v>
      </c>
      <c r="D80" s="102">
        <v>0</v>
      </c>
      <c r="E80" s="102">
        <v>0</v>
      </c>
      <c r="F80" s="102">
        <v>0</v>
      </c>
      <c r="G80" s="102">
        <v>47700</v>
      </c>
      <c r="H80" s="103">
        <v>1964385.8099999998</v>
      </c>
      <c r="I80" s="17">
        <v>350000</v>
      </c>
      <c r="J80" s="18">
        <v>1566685.8099999998</v>
      </c>
      <c r="K80" s="18">
        <v>0</v>
      </c>
      <c r="L80" s="18">
        <v>0</v>
      </c>
      <c r="M80" s="18">
        <v>0</v>
      </c>
      <c r="N80" s="18">
        <v>47700</v>
      </c>
      <c r="O80" s="13">
        <v>1964385.8099999998</v>
      </c>
      <c r="P80" s="17">
        <v>0</v>
      </c>
      <c r="Q80" s="18">
        <v>0</v>
      </c>
      <c r="R80" s="18">
        <v>0</v>
      </c>
      <c r="S80" s="18">
        <v>0</v>
      </c>
      <c r="T80" s="18">
        <v>0</v>
      </c>
      <c r="U80" s="18">
        <v>0</v>
      </c>
      <c r="V80" s="13">
        <v>0</v>
      </c>
      <c r="W80" s="17">
        <v>0</v>
      </c>
      <c r="X80" s="18">
        <v>0</v>
      </c>
      <c r="Y80" s="18">
        <v>0</v>
      </c>
      <c r="Z80" s="18">
        <v>0</v>
      </c>
      <c r="AA80" s="18">
        <v>0</v>
      </c>
      <c r="AB80" s="18">
        <v>0</v>
      </c>
      <c r="AC80" s="13">
        <v>0</v>
      </c>
      <c r="AD80" s="17">
        <v>0</v>
      </c>
      <c r="AE80" s="18">
        <v>0</v>
      </c>
      <c r="AF80" s="18">
        <v>0</v>
      </c>
      <c r="AG80" s="18">
        <v>0</v>
      </c>
      <c r="AH80" s="18">
        <v>0</v>
      </c>
      <c r="AI80" s="18">
        <v>0</v>
      </c>
      <c r="AJ80" s="13">
        <v>0</v>
      </c>
    </row>
    <row r="81" spans="1:36" x14ac:dyDescent="0.35">
      <c r="A81" s="4" t="s">
        <v>70</v>
      </c>
      <c r="B81" s="101">
        <v>0</v>
      </c>
      <c r="C81" s="102">
        <v>0</v>
      </c>
      <c r="D81" s="102">
        <v>0</v>
      </c>
      <c r="E81" s="102">
        <v>0</v>
      </c>
      <c r="F81" s="102">
        <v>0</v>
      </c>
      <c r="G81" s="102">
        <v>0</v>
      </c>
      <c r="H81" s="103">
        <v>0</v>
      </c>
      <c r="I81" s="17">
        <v>0</v>
      </c>
      <c r="J81" s="18">
        <v>0</v>
      </c>
      <c r="K81" s="18">
        <v>0</v>
      </c>
      <c r="L81" s="18">
        <v>0</v>
      </c>
      <c r="M81" s="18">
        <v>0</v>
      </c>
      <c r="N81" s="18">
        <v>0</v>
      </c>
      <c r="O81" s="13">
        <v>0</v>
      </c>
      <c r="P81" s="17">
        <v>0</v>
      </c>
      <c r="Q81" s="18">
        <v>0</v>
      </c>
      <c r="R81" s="18">
        <v>0</v>
      </c>
      <c r="S81" s="18">
        <v>0</v>
      </c>
      <c r="T81" s="18">
        <v>0</v>
      </c>
      <c r="U81" s="18">
        <v>0</v>
      </c>
      <c r="V81" s="13">
        <v>0</v>
      </c>
      <c r="W81" s="17">
        <v>0</v>
      </c>
      <c r="X81" s="18">
        <v>0</v>
      </c>
      <c r="Y81" s="18">
        <v>0</v>
      </c>
      <c r="Z81" s="18">
        <v>0</v>
      </c>
      <c r="AA81" s="18">
        <v>0</v>
      </c>
      <c r="AB81" s="18">
        <v>0</v>
      </c>
      <c r="AC81" s="13">
        <v>0</v>
      </c>
      <c r="AD81" s="17">
        <v>0</v>
      </c>
      <c r="AE81" s="18">
        <v>0</v>
      </c>
      <c r="AF81" s="18">
        <v>0</v>
      </c>
      <c r="AG81" s="18">
        <v>0</v>
      </c>
      <c r="AH81" s="18">
        <v>0</v>
      </c>
      <c r="AI81" s="18">
        <v>0</v>
      </c>
      <c r="AJ81" s="13">
        <v>0</v>
      </c>
    </row>
    <row r="82" spans="1:36" x14ac:dyDescent="0.35">
      <c r="A82" s="4" t="s">
        <v>71</v>
      </c>
      <c r="B82" s="101">
        <v>0</v>
      </c>
      <c r="C82" s="102">
        <v>0</v>
      </c>
      <c r="D82" s="102">
        <v>0</v>
      </c>
      <c r="E82" s="102">
        <v>0</v>
      </c>
      <c r="F82" s="102">
        <v>0</v>
      </c>
      <c r="G82" s="102">
        <v>0</v>
      </c>
      <c r="H82" s="103">
        <v>0</v>
      </c>
      <c r="I82" s="17">
        <v>0</v>
      </c>
      <c r="J82" s="18">
        <v>0</v>
      </c>
      <c r="K82" s="18">
        <v>0</v>
      </c>
      <c r="L82" s="18">
        <v>0</v>
      </c>
      <c r="M82" s="18">
        <v>0</v>
      </c>
      <c r="N82" s="18">
        <v>0</v>
      </c>
      <c r="O82" s="13">
        <v>0</v>
      </c>
      <c r="P82" s="17">
        <v>0</v>
      </c>
      <c r="Q82" s="18">
        <v>0</v>
      </c>
      <c r="R82" s="18">
        <v>0</v>
      </c>
      <c r="S82" s="18">
        <v>0</v>
      </c>
      <c r="T82" s="18">
        <v>0</v>
      </c>
      <c r="U82" s="18">
        <v>0</v>
      </c>
      <c r="V82" s="13">
        <v>0</v>
      </c>
      <c r="W82" s="17">
        <v>0</v>
      </c>
      <c r="X82" s="18">
        <v>0</v>
      </c>
      <c r="Y82" s="18">
        <v>0</v>
      </c>
      <c r="Z82" s="18">
        <v>0</v>
      </c>
      <c r="AA82" s="18">
        <v>0</v>
      </c>
      <c r="AB82" s="18">
        <v>0</v>
      </c>
      <c r="AC82" s="13">
        <v>0</v>
      </c>
      <c r="AD82" s="17">
        <v>0</v>
      </c>
      <c r="AE82" s="18">
        <v>0</v>
      </c>
      <c r="AF82" s="18">
        <v>0</v>
      </c>
      <c r="AG82" s="18">
        <v>0</v>
      </c>
      <c r="AH82" s="18">
        <v>0</v>
      </c>
      <c r="AI82" s="18">
        <v>0</v>
      </c>
      <c r="AJ82" s="13">
        <v>0</v>
      </c>
    </row>
    <row r="83" spans="1:36" x14ac:dyDescent="0.35">
      <c r="A83" s="4" t="s">
        <v>72</v>
      </c>
      <c r="B83" s="101">
        <v>0</v>
      </c>
      <c r="C83" s="102">
        <v>0</v>
      </c>
      <c r="D83" s="102">
        <v>0</v>
      </c>
      <c r="E83" s="102">
        <v>0</v>
      </c>
      <c r="F83" s="102">
        <v>0</v>
      </c>
      <c r="G83" s="102">
        <v>0</v>
      </c>
      <c r="H83" s="103">
        <v>0</v>
      </c>
      <c r="I83" s="17">
        <v>0</v>
      </c>
      <c r="J83" s="18">
        <v>0</v>
      </c>
      <c r="K83" s="18">
        <v>0</v>
      </c>
      <c r="L83" s="18">
        <v>0</v>
      </c>
      <c r="M83" s="18">
        <v>0</v>
      </c>
      <c r="N83" s="18">
        <v>0</v>
      </c>
      <c r="O83" s="13">
        <v>0</v>
      </c>
      <c r="P83" s="17">
        <v>0</v>
      </c>
      <c r="Q83" s="18">
        <v>0</v>
      </c>
      <c r="R83" s="18">
        <v>0</v>
      </c>
      <c r="S83" s="18">
        <v>0</v>
      </c>
      <c r="T83" s="18">
        <v>0</v>
      </c>
      <c r="U83" s="18">
        <v>0</v>
      </c>
      <c r="V83" s="13">
        <v>0</v>
      </c>
      <c r="W83" s="17">
        <v>0</v>
      </c>
      <c r="X83" s="18">
        <v>0</v>
      </c>
      <c r="Y83" s="18">
        <v>0</v>
      </c>
      <c r="Z83" s="18">
        <v>0</v>
      </c>
      <c r="AA83" s="18">
        <v>0</v>
      </c>
      <c r="AB83" s="18">
        <v>0</v>
      </c>
      <c r="AC83" s="13">
        <v>0</v>
      </c>
      <c r="AD83" s="17">
        <v>0</v>
      </c>
      <c r="AE83" s="18">
        <v>0</v>
      </c>
      <c r="AF83" s="18">
        <v>0</v>
      </c>
      <c r="AG83" s="18">
        <v>0</v>
      </c>
      <c r="AH83" s="18">
        <v>0</v>
      </c>
      <c r="AI83" s="18">
        <v>0</v>
      </c>
      <c r="AJ83" s="13">
        <v>0</v>
      </c>
    </row>
    <row r="84" spans="1:36" x14ac:dyDescent="0.35">
      <c r="A84" s="4" t="s">
        <v>73</v>
      </c>
      <c r="B84" s="101">
        <v>0</v>
      </c>
      <c r="C84" s="102">
        <v>3800</v>
      </c>
      <c r="D84" s="102">
        <v>6581.01</v>
      </c>
      <c r="E84" s="102">
        <v>0</v>
      </c>
      <c r="F84" s="102">
        <v>0</v>
      </c>
      <c r="G84" s="102">
        <v>0</v>
      </c>
      <c r="H84" s="103">
        <v>10381.01</v>
      </c>
      <c r="I84" s="17">
        <v>0</v>
      </c>
      <c r="J84" s="18">
        <v>3800</v>
      </c>
      <c r="K84" s="18">
        <v>0</v>
      </c>
      <c r="L84" s="18">
        <v>0</v>
      </c>
      <c r="M84" s="18">
        <v>0</v>
      </c>
      <c r="N84" s="18">
        <v>0</v>
      </c>
      <c r="O84" s="13">
        <v>3800</v>
      </c>
      <c r="P84" s="17">
        <v>0</v>
      </c>
      <c r="Q84" s="18">
        <v>0</v>
      </c>
      <c r="R84" s="18">
        <v>6581.01</v>
      </c>
      <c r="S84" s="18">
        <v>0</v>
      </c>
      <c r="T84" s="18">
        <v>0</v>
      </c>
      <c r="U84" s="18">
        <v>0</v>
      </c>
      <c r="V84" s="13">
        <v>6581.01</v>
      </c>
      <c r="W84" s="17">
        <v>0</v>
      </c>
      <c r="X84" s="18">
        <v>0</v>
      </c>
      <c r="Y84" s="18">
        <v>0</v>
      </c>
      <c r="Z84" s="18">
        <v>0</v>
      </c>
      <c r="AA84" s="18">
        <v>0</v>
      </c>
      <c r="AB84" s="18">
        <v>0</v>
      </c>
      <c r="AC84" s="13">
        <v>0</v>
      </c>
      <c r="AD84" s="17">
        <v>0</v>
      </c>
      <c r="AE84" s="18">
        <v>0</v>
      </c>
      <c r="AF84" s="18">
        <v>0</v>
      </c>
      <c r="AG84" s="18">
        <v>0</v>
      </c>
      <c r="AH84" s="18">
        <v>0</v>
      </c>
      <c r="AI84" s="18">
        <v>0</v>
      </c>
      <c r="AJ84" s="13">
        <v>0</v>
      </c>
    </row>
    <row r="85" spans="1:36" x14ac:dyDescent="0.35">
      <c r="A85" s="4" t="s">
        <v>74</v>
      </c>
      <c r="B85" s="101">
        <v>0</v>
      </c>
      <c r="C85" s="102">
        <v>0</v>
      </c>
      <c r="D85" s="102">
        <v>3545408.8200000003</v>
      </c>
      <c r="E85" s="102">
        <v>0</v>
      </c>
      <c r="F85" s="102">
        <v>0</v>
      </c>
      <c r="G85" s="102">
        <v>0</v>
      </c>
      <c r="H85" s="103">
        <v>3545408.8200000003</v>
      </c>
      <c r="I85" s="17">
        <v>0</v>
      </c>
      <c r="J85" s="18">
        <v>0</v>
      </c>
      <c r="K85" s="18">
        <v>3545408.8200000003</v>
      </c>
      <c r="L85" s="18">
        <v>0</v>
      </c>
      <c r="M85" s="18">
        <v>0</v>
      </c>
      <c r="N85" s="18">
        <v>0</v>
      </c>
      <c r="O85" s="13">
        <v>3545408.8200000003</v>
      </c>
      <c r="P85" s="17" t="s">
        <v>259</v>
      </c>
      <c r="Q85" s="18" t="s">
        <v>259</v>
      </c>
      <c r="R85" s="18" t="s">
        <v>259</v>
      </c>
      <c r="S85" s="18" t="s">
        <v>259</v>
      </c>
      <c r="T85" s="18" t="s">
        <v>259</v>
      </c>
      <c r="U85" s="18" t="s">
        <v>259</v>
      </c>
      <c r="V85" s="13">
        <v>0</v>
      </c>
      <c r="W85" s="17" t="s">
        <v>259</v>
      </c>
      <c r="X85" s="18" t="s">
        <v>259</v>
      </c>
      <c r="Y85" s="18" t="s">
        <v>259</v>
      </c>
      <c r="Z85" s="18" t="s">
        <v>259</v>
      </c>
      <c r="AA85" s="18" t="s">
        <v>259</v>
      </c>
      <c r="AB85" s="18" t="s">
        <v>259</v>
      </c>
      <c r="AC85" s="13">
        <v>0</v>
      </c>
      <c r="AD85" s="17" t="s">
        <v>259</v>
      </c>
      <c r="AE85" s="18" t="s">
        <v>259</v>
      </c>
      <c r="AF85" s="18" t="s">
        <v>259</v>
      </c>
      <c r="AG85" s="18" t="s">
        <v>259</v>
      </c>
      <c r="AH85" s="18" t="s">
        <v>259</v>
      </c>
      <c r="AI85" s="18" t="s">
        <v>259</v>
      </c>
      <c r="AJ85" s="13">
        <v>0</v>
      </c>
    </row>
    <row r="86" spans="1:36" x14ac:dyDescent="0.35">
      <c r="A86" s="4" t="s">
        <v>75</v>
      </c>
      <c r="B86" s="101">
        <v>0</v>
      </c>
      <c r="C86" s="102">
        <v>0</v>
      </c>
      <c r="D86" s="102">
        <v>0</v>
      </c>
      <c r="E86" s="102">
        <v>0</v>
      </c>
      <c r="F86" s="102">
        <v>0</v>
      </c>
      <c r="G86" s="102">
        <v>65498</v>
      </c>
      <c r="H86" s="103">
        <v>65498</v>
      </c>
      <c r="I86" s="17">
        <v>0</v>
      </c>
      <c r="J86" s="18">
        <v>0</v>
      </c>
      <c r="K86" s="18">
        <v>0</v>
      </c>
      <c r="L86" s="18">
        <v>0</v>
      </c>
      <c r="M86" s="18">
        <v>0</v>
      </c>
      <c r="N86" s="18">
        <v>65498</v>
      </c>
      <c r="O86" s="13">
        <v>65498</v>
      </c>
      <c r="P86" s="17">
        <v>0</v>
      </c>
      <c r="Q86" s="18">
        <v>0</v>
      </c>
      <c r="R86" s="18">
        <v>0</v>
      </c>
      <c r="S86" s="18">
        <v>0</v>
      </c>
      <c r="T86" s="18">
        <v>0</v>
      </c>
      <c r="U86" s="18">
        <v>0</v>
      </c>
      <c r="V86" s="13">
        <v>0</v>
      </c>
      <c r="W86" s="17">
        <v>0</v>
      </c>
      <c r="X86" s="18">
        <v>0</v>
      </c>
      <c r="Y86" s="18">
        <v>0</v>
      </c>
      <c r="Z86" s="18">
        <v>0</v>
      </c>
      <c r="AA86" s="18">
        <v>0</v>
      </c>
      <c r="AB86" s="18">
        <v>0</v>
      </c>
      <c r="AC86" s="13">
        <v>0</v>
      </c>
      <c r="AD86" s="17">
        <v>0</v>
      </c>
      <c r="AE86" s="18">
        <v>0</v>
      </c>
      <c r="AF86" s="18">
        <v>0</v>
      </c>
      <c r="AG86" s="18">
        <v>0</v>
      </c>
      <c r="AH86" s="18">
        <v>0</v>
      </c>
      <c r="AI86" s="18">
        <v>0</v>
      </c>
      <c r="AJ86" s="13">
        <v>0</v>
      </c>
    </row>
    <row r="87" spans="1:36" x14ac:dyDescent="0.35">
      <c r="A87" s="4" t="s">
        <v>76</v>
      </c>
      <c r="B87" s="101">
        <v>0</v>
      </c>
      <c r="C87" s="102">
        <v>0</v>
      </c>
      <c r="D87" s="102">
        <v>0</v>
      </c>
      <c r="E87" s="102">
        <v>0</v>
      </c>
      <c r="F87" s="102">
        <v>0</v>
      </c>
      <c r="G87" s="102">
        <v>0</v>
      </c>
      <c r="H87" s="103">
        <v>0</v>
      </c>
      <c r="I87" s="17">
        <v>0</v>
      </c>
      <c r="J87" s="18">
        <v>0</v>
      </c>
      <c r="K87" s="18">
        <v>0</v>
      </c>
      <c r="L87" s="18">
        <v>0</v>
      </c>
      <c r="M87" s="18">
        <v>0</v>
      </c>
      <c r="N87" s="18">
        <v>0</v>
      </c>
      <c r="O87" s="13">
        <v>0</v>
      </c>
      <c r="P87" s="17">
        <v>0</v>
      </c>
      <c r="Q87" s="18">
        <v>0</v>
      </c>
      <c r="R87" s="18">
        <v>0</v>
      </c>
      <c r="S87" s="18">
        <v>0</v>
      </c>
      <c r="T87" s="18">
        <v>0</v>
      </c>
      <c r="U87" s="18">
        <v>0</v>
      </c>
      <c r="V87" s="13">
        <v>0</v>
      </c>
      <c r="W87" s="17">
        <v>0</v>
      </c>
      <c r="X87" s="18">
        <v>0</v>
      </c>
      <c r="Y87" s="18">
        <v>0</v>
      </c>
      <c r="Z87" s="18">
        <v>0</v>
      </c>
      <c r="AA87" s="18">
        <v>0</v>
      </c>
      <c r="AB87" s="18">
        <v>0</v>
      </c>
      <c r="AC87" s="13">
        <v>0</v>
      </c>
      <c r="AD87" s="17">
        <v>0</v>
      </c>
      <c r="AE87" s="18">
        <v>0</v>
      </c>
      <c r="AF87" s="18">
        <v>0</v>
      </c>
      <c r="AG87" s="18">
        <v>0</v>
      </c>
      <c r="AH87" s="18">
        <v>0</v>
      </c>
      <c r="AI87" s="18">
        <v>0</v>
      </c>
      <c r="AJ87" s="13">
        <v>0</v>
      </c>
    </row>
    <row r="88" spans="1:36" x14ac:dyDescent="0.35">
      <c r="A88" s="4" t="s">
        <v>77</v>
      </c>
      <c r="B88" s="101">
        <v>0</v>
      </c>
      <c r="C88" s="102">
        <v>138000</v>
      </c>
      <c r="D88" s="102">
        <v>0</v>
      </c>
      <c r="E88" s="102">
        <v>0</v>
      </c>
      <c r="F88" s="102">
        <v>0</v>
      </c>
      <c r="G88" s="102">
        <v>0</v>
      </c>
      <c r="H88" s="103">
        <v>138000</v>
      </c>
      <c r="I88" s="17">
        <v>0</v>
      </c>
      <c r="J88" s="18">
        <v>138000</v>
      </c>
      <c r="K88" s="18">
        <v>0</v>
      </c>
      <c r="L88" s="18">
        <v>0</v>
      </c>
      <c r="M88" s="18">
        <v>0</v>
      </c>
      <c r="N88" s="18">
        <v>0</v>
      </c>
      <c r="O88" s="13">
        <v>138000</v>
      </c>
      <c r="P88" s="17">
        <v>0</v>
      </c>
      <c r="Q88" s="18">
        <v>0</v>
      </c>
      <c r="R88" s="18">
        <v>0</v>
      </c>
      <c r="S88" s="18">
        <v>0</v>
      </c>
      <c r="T88" s="18">
        <v>0</v>
      </c>
      <c r="U88" s="18">
        <v>0</v>
      </c>
      <c r="V88" s="13">
        <v>0</v>
      </c>
      <c r="W88" s="17">
        <v>0</v>
      </c>
      <c r="X88" s="18">
        <v>0</v>
      </c>
      <c r="Y88" s="18">
        <v>0</v>
      </c>
      <c r="Z88" s="18">
        <v>0</v>
      </c>
      <c r="AA88" s="18">
        <v>0</v>
      </c>
      <c r="AB88" s="18">
        <v>0</v>
      </c>
      <c r="AC88" s="13">
        <v>0</v>
      </c>
      <c r="AD88" s="17">
        <v>0</v>
      </c>
      <c r="AE88" s="18">
        <v>0</v>
      </c>
      <c r="AF88" s="18">
        <v>0</v>
      </c>
      <c r="AG88" s="18">
        <v>0</v>
      </c>
      <c r="AH88" s="18">
        <v>0</v>
      </c>
      <c r="AI88" s="18">
        <v>0</v>
      </c>
      <c r="AJ88" s="13">
        <v>0</v>
      </c>
    </row>
    <row r="89" spans="1:36"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row>
    <row r="90" spans="1:36" x14ac:dyDescent="0.35">
      <c r="A90" s="72" t="s">
        <v>78</v>
      </c>
      <c r="B90" s="73">
        <f t="shared" ref="B90:AH90" si="0">SUM(B9:B89)</f>
        <v>896693</v>
      </c>
      <c r="C90" s="74">
        <f t="shared" si="0"/>
        <v>7788576.21</v>
      </c>
      <c r="D90" s="74">
        <f t="shared" si="0"/>
        <v>28479883.045000006</v>
      </c>
      <c r="E90" s="74">
        <f t="shared" si="0"/>
        <v>1650230.5501786193</v>
      </c>
      <c r="F90" s="74">
        <f t="shared" si="0"/>
        <v>11219835.678926565</v>
      </c>
      <c r="G90" s="74">
        <f t="shared" si="0"/>
        <v>13287180.410000002</v>
      </c>
      <c r="H90" s="75">
        <f t="shared" si="0"/>
        <v>63322398.894105166</v>
      </c>
      <c r="I90" s="73">
        <f t="shared" si="0"/>
        <v>896693</v>
      </c>
      <c r="J90" s="74">
        <f t="shared" si="0"/>
        <v>5169596.6399999997</v>
      </c>
      <c r="K90" s="74">
        <f t="shared" si="0"/>
        <v>24637165.715000004</v>
      </c>
      <c r="L90" s="74">
        <f t="shared" si="0"/>
        <v>1444867.62</v>
      </c>
      <c r="M90" s="74">
        <f t="shared" si="0"/>
        <v>5845760.6399999997</v>
      </c>
      <c r="N90" s="74">
        <f t="shared" si="0"/>
        <v>8958910.4200000018</v>
      </c>
      <c r="O90" s="75">
        <f t="shared" si="0"/>
        <v>46952994.034999989</v>
      </c>
      <c r="P90" s="73">
        <f t="shared" si="0"/>
        <v>0</v>
      </c>
      <c r="Q90" s="74">
        <f t="shared" si="0"/>
        <v>101163.36</v>
      </c>
      <c r="R90" s="74">
        <f t="shared" si="0"/>
        <v>2755965.28</v>
      </c>
      <c r="S90" s="74">
        <f t="shared" si="0"/>
        <v>0</v>
      </c>
      <c r="T90" s="74">
        <f t="shared" si="0"/>
        <v>3009900.5</v>
      </c>
      <c r="U90" s="74">
        <f t="shared" si="0"/>
        <v>2281743.08</v>
      </c>
      <c r="V90" s="75">
        <f t="shared" si="0"/>
        <v>8148772.2199999997</v>
      </c>
      <c r="W90" s="73">
        <f t="shared" si="0"/>
        <v>0</v>
      </c>
      <c r="X90" s="74">
        <f t="shared" si="0"/>
        <v>0</v>
      </c>
      <c r="Y90" s="74">
        <f t="shared" si="0"/>
        <v>1008287</v>
      </c>
      <c r="Z90" s="74">
        <f t="shared" si="0"/>
        <v>0</v>
      </c>
      <c r="AA90" s="74">
        <f t="shared" si="0"/>
        <v>0</v>
      </c>
      <c r="AB90" s="74">
        <f t="shared" si="0"/>
        <v>372183.18</v>
      </c>
      <c r="AC90" s="75">
        <f t="shared" si="0"/>
        <v>1380470.18</v>
      </c>
      <c r="AD90" s="73">
        <f t="shared" si="0"/>
        <v>0</v>
      </c>
      <c r="AE90" s="74">
        <f t="shared" si="0"/>
        <v>2517816.21</v>
      </c>
      <c r="AF90" s="74">
        <f t="shared" si="0"/>
        <v>78465.05</v>
      </c>
      <c r="AG90" s="74">
        <f t="shared" si="0"/>
        <v>205362.93017861916</v>
      </c>
      <c r="AH90" s="74">
        <f t="shared" si="0"/>
        <v>2364174.538926567</v>
      </c>
      <c r="AI90" s="74">
        <f t="shared" ref="AI90" si="1">SUM(AI9:AI89)</f>
        <v>1674343.7299999997</v>
      </c>
      <c r="AJ90" s="75">
        <f>SUM(AJ9:AJ89)</f>
        <v>6840162.4591051862</v>
      </c>
    </row>
    <row r="91" spans="1:36"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tint="0.59999389629810485"/>
  </sheetPr>
  <dimension ref="A1:B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71" width="12.6328125" style="9"/>
    <col min="79" max="16384" width="12.6328125" style="6"/>
  </cols>
  <sheetData>
    <row r="1" spans="1:78"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row>
    <row r="2" spans="1:78"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row>
    <row r="3" spans="1:78" x14ac:dyDescent="0.35">
      <c r="A3" s="71" t="str">
        <f>'Total Outlays'!$A$3</f>
        <v>2021-22</v>
      </c>
    </row>
    <row r="4" spans="1:78" ht="15.5" x14ac:dyDescent="0.35">
      <c r="A4" s="117" t="s">
        <v>106</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3"/>
      <c r="AK4" s="112"/>
      <c r="AL4" s="113"/>
      <c r="AM4" s="113"/>
      <c r="AN4" s="113"/>
      <c r="AO4" s="113"/>
      <c r="AP4" s="113"/>
      <c r="AQ4" s="113"/>
      <c r="AR4" s="112"/>
      <c r="AS4" s="113"/>
      <c r="AT4" s="113"/>
      <c r="AU4" s="113"/>
      <c r="AV4" s="113"/>
      <c r="AW4" s="113"/>
      <c r="AX4" s="113"/>
      <c r="AY4" s="112"/>
      <c r="AZ4" s="113"/>
      <c r="BA4" s="113"/>
      <c r="BB4" s="113"/>
      <c r="BC4" s="113"/>
      <c r="BD4" s="113"/>
      <c r="BE4" s="113"/>
      <c r="BF4" s="112"/>
      <c r="BG4" s="113"/>
      <c r="BH4" s="113"/>
      <c r="BI4" s="113"/>
      <c r="BJ4" s="113"/>
      <c r="BK4" s="113"/>
      <c r="BL4" s="113"/>
      <c r="BM4" s="112"/>
      <c r="BN4" s="113"/>
      <c r="BO4" s="113"/>
      <c r="BP4" s="113"/>
      <c r="BQ4" s="113"/>
      <c r="BR4" s="113"/>
      <c r="BS4" s="114"/>
    </row>
    <row r="5" spans="1:78" s="11" customFormat="1" x14ac:dyDescent="0.35">
      <c r="A5" s="87"/>
      <c r="B5" s="121" t="s">
        <v>211</v>
      </c>
      <c r="C5" s="118"/>
      <c r="D5" s="118"/>
      <c r="E5" s="118"/>
      <c r="F5" s="118"/>
      <c r="G5" s="118"/>
      <c r="H5" s="119"/>
      <c r="I5" s="120" t="s">
        <v>202</v>
      </c>
      <c r="J5" s="121"/>
      <c r="K5" s="121"/>
      <c r="L5" s="121"/>
      <c r="M5" s="121"/>
      <c r="N5" s="121"/>
      <c r="O5" s="122"/>
      <c r="P5" s="121" t="s">
        <v>203</v>
      </c>
      <c r="Q5" s="121"/>
      <c r="R5" s="121"/>
      <c r="S5" s="121"/>
      <c r="T5" s="121"/>
      <c r="U5" s="121"/>
      <c r="V5" s="122"/>
      <c r="W5" s="121" t="s">
        <v>204</v>
      </c>
      <c r="X5" s="121"/>
      <c r="Y5" s="121"/>
      <c r="Z5" s="121"/>
      <c r="AA5" s="121"/>
      <c r="AB5" s="121"/>
      <c r="AC5" s="122"/>
      <c r="AD5" s="120" t="s">
        <v>205</v>
      </c>
      <c r="AE5" s="121"/>
      <c r="AF5" s="121"/>
      <c r="AG5" s="121"/>
      <c r="AH5" s="121"/>
      <c r="AI5" s="121"/>
      <c r="AJ5" s="122"/>
      <c r="AK5" s="121" t="s">
        <v>206</v>
      </c>
      <c r="AL5" s="121"/>
      <c r="AM5" s="121"/>
      <c r="AN5" s="121"/>
      <c r="AO5" s="121"/>
      <c r="AP5" s="121"/>
      <c r="AQ5" s="122"/>
      <c r="AR5" s="121" t="s">
        <v>207</v>
      </c>
      <c r="AS5" s="121"/>
      <c r="AT5" s="121"/>
      <c r="AU5" s="121"/>
      <c r="AV5" s="121"/>
      <c r="AW5" s="121"/>
      <c r="AX5" s="122"/>
      <c r="AY5" s="120" t="s">
        <v>208</v>
      </c>
      <c r="AZ5" s="121"/>
      <c r="BA5" s="121"/>
      <c r="BB5" s="121"/>
      <c r="BC5" s="121"/>
      <c r="BD5" s="121"/>
      <c r="BE5" s="122"/>
      <c r="BF5" s="121" t="s">
        <v>209</v>
      </c>
      <c r="BG5" s="121"/>
      <c r="BH5" s="121"/>
      <c r="BI5" s="121"/>
      <c r="BJ5" s="121"/>
      <c r="BK5" s="121"/>
      <c r="BL5" s="122"/>
      <c r="BM5" s="121" t="s">
        <v>210</v>
      </c>
      <c r="BN5" s="121"/>
      <c r="BO5" s="121"/>
      <c r="BP5" s="121"/>
      <c r="BQ5" s="121"/>
      <c r="BR5" s="121"/>
      <c r="BS5" s="122"/>
      <c r="BT5" s="123"/>
      <c r="BU5" s="123"/>
      <c r="BV5" s="123"/>
      <c r="BW5" s="123"/>
      <c r="BX5" s="123"/>
      <c r="BY5" s="123"/>
      <c r="BZ5" s="123"/>
    </row>
    <row r="6" spans="1:78" s="11" customFormat="1" ht="14" x14ac:dyDescent="0.3">
      <c r="A6" s="87"/>
      <c r="B6" s="90" t="str">
        <f>$I$4&amp;" Total"</f>
        <v xml:space="preserve"> Total</v>
      </c>
      <c r="C6" s="90"/>
      <c r="D6" s="90"/>
      <c r="E6" s="90"/>
      <c r="F6" s="90"/>
      <c r="G6" s="90"/>
      <c r="H6" s="91"/>
      <c r="I6" s="89" t="s">
        <v>128</v>
      </c>
      <c r="J6" s="90"/>
      <c r="K6" s="90"/>
      <c r="L6" s="90"/>
      <c r="M6" s="90"/>
      <c r="N6" s="90"/>
      <c r="O6" s="91"/>
      <c r="P6" s="90" t="s">
        <v>129</v>
      </c>
      <c r="Q6" s="90"/>
      <c r="R6" s="90"/>
      <c r="S6" s="90"/>
      <c r="T6" s="90"/>
      <c r="U6" s="90"/>
      <c r="V6" s="91"/>
      <c r="W6" s="90" t="s">
        <v>130</v>
      </c>
      <c r="X6" s="90"/>
      <c r="Y6" s="90"/>
      <c r="Z6" s="90"/>
      <c r="AA6" s="90"/>
      <c r="AB6" s="90"/>
      <c r="AC6" s="91"/>
      <c r="AD6" s="89" t="s">
        <v>131</v>
      </c>
      <c r="AE6" s="90"/>
      <c r="AF6" s="90"/>
      <c r="AG6" s="90"/>
      <c r="AH6" s="90"/>
      <c r="AI6" s="90"/>
      <c r="AJ6" s="91"/>
      <c r="AK6" s="90" t="s">
        <v>132</v>
      </c>
      <c r="AL6" s="90"/>
      <c r="AM6" s="90"/>
      <c r="AN6" s="90"/>
      <c r="AO6" s="90"/>
      <c r="AP6" s="90"/>
      <c r="AQ6" s="91"/>
      <c r="AR6" s="90" t="s">
        <v>133</v>
      </c>
      <c r="AS6" s="90"/>
      <c r="AT6" s="90"/>
      <c r="AU6" s="90"/>
      <c r="AV6" s="90"/>
      <c r="AW6" s="90"/>
      <c r="AX6" s="91"/>
      <c r="AY6" s="89" t="s">
        <v>134</v>
      </c>
      <c r="AZ6" s="90"/>
      <c r="BA6" s="90"/>
      <c r="BB6" s="90"/>
      <c r="BC6" s="90"/>
      <c r="BD6" s="90"/>
      <c r="BE6" s="91"/>
      <c r="BF6" s="90" t="s">
        <v>135</v>
      </c>
      <c r="BG6" s="90"/>
      <c r="BH6" s="90"/>
      <c r="BI6" s="90"/>
      <c r="BJ6" s="90"/>
      <c r="BK6" s="90"/>
      <c r="BL6" s="91"/>
      <c r="BM6" s="92" t="s">
        <v>112</v>
      </c>
      <c r="BN6" s="90"/>
      <c r="BO6" s="90"/>
      <c r="BP6" s="90"/>
      <c r="BQ6" s="90"/>
      <c r="BR6" s="90"/>
      <c r="BS6" s="91"/>
    </row>
    <row r="7" spans="1:78"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c r="AK7" s="80" t="s">
        <v>167</v>
      </c>
      <c r="AL7" s="81" t="s">
        <v>168</v>
      </c>
      <c r="AM7" s="81" t="s">
        <v>252</v>
      </c>
      <c r="AN7" s="81" t="s">
        <v>170</v>
      </c>
      <c r="AO7" s="81" t="s">
        <v>171</v>
      </c>
      <c r="AP7" s="81" t="s">
        <v>102</v>
      </c>
      <c r="AQ7" s="93" t="s">
        <v>172</v>
      </c>
      <c r="AR7" s="80" t="s">
        <v>167</v>
      </c>
      <c r="AS7" s="81" t="s">
        <v>168</v>
      </c>
      <c r="AT7" s="81" t="s">
        <v>252</v>
      </c>
      <c r="AU7" s="81" t="s">
        <v>170</v>
      </c>
      <c r="AV7" s="81" t="s">
        <v>171</v>
      </c>
      <c r="AW7" s="81" t="s">
        <v>102</v>
      </c>
      <c r="AX7" s="93" t="s">
        <v>172</v>
      </c>
      <c r="AY7" s="80" t="s">
        <v>167</v>
      </c>
      <c r="AZ7" s="81" t="s">
        <v>168</v>
      </c>
      <c r="BA7" s="81" t="s">
        <v>252</v>
      </c>
      <c r="BB7" s="81" t="s">
        <v>170</v>
      </c>
      <c r="BC7" s="81" t="s">
        <v>171</v>
      </c>
      <c r="BD7" s="81" t="s">
        <v>102</v>
      </c>
      <c r="BE7" s="93" t="s">
        <v>172</v>
      </c>
      <c r="BF7" s="80" t="s">
        <v>167</v>
      </c>
      <c r="BG7" s="81" t="s">
        <v>168</v>
      </c>
      <c r="BH7" s="81" t="s">
        <v>252</v>
      </c>
      <c r="BI7" s="81" t="s">
        <v>170</v>
      </c>
      <c r="BJ7" s="81" t="s">
        <v>171</v>
      </c>
      <c r="BK7" s="81" t="s">
        <v>102</v>
      </c>
      <c r="BL7" s="93" t="s">
        <v>172</v>
      </c>
      <c r="BM7" s="80" t="s">
        <v>167</v>
      </c>
      <c r="BN7" s="81" t="s">
        <v>168</v>
      </c>
      <c r="BO7" s="81" t="s">
        <v>252</v>
      </c>
      <c r="BP7" s="81" t="s">
        <v>170</v>
      </c>
      <c r="BQ7" s="81" t="s">
        <v>171</v>
      </c>
      <c r="BR7" s="81" t="s">
        <v>102</v>
      </c>
      <c r="BS7" s="93" t="s">
        <v>172</v>
      </c>
    </row>
    <row r="8" spans="1:78"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c r="AK8" s="94" t="s">
        <v>79</v>
      </c>
      <c r="AL8" s="95" t="s">
        <v>80</v>
      </c>
      <c r="AM8" s="95" t="s">
        <v>81</v>
      </c>
      <c r="AN8" s="95" t="s">
        <v>82</v>
      </c>
      <c r="AO8" s="95" t="s">
        <v>83</v>
      </c>
      <c r="AP8" s="95" t="s">
        <v>84</v>
      </c>
      <c r="AQ8" s="96" t="s">
        <v>153</v>
      </c>
      <c r="AR8" s="94" t="s">
        <v>79</v>
      </c>
      <c r="AS8" s="95" t="s">
        <v>80</v>
      </c>
      <c r="AT8" s="95" t="s">
        <v>81</v>
      </c>
      <c r="AU8" s="95" t="s">
        <v>82</v>
      </c>
      <c r="AV8" s="95" t="s">
        <v>83</v>
      </c>
      <c r="AW8" s="95" t="s">
        <v>84</v>
      </c>
      <c r="AX8" s="96" t="s">
        <v>153</v>
      </c>
      <c r="AY8" s="94" t="s">
        <v>79</v>
      </c>
      <c r="AZ8" s="95" t="s">
        <v>80</v>
      </c>
      <c r="BA8" s="95" t="s">
        <v>81</v>
      </c>
      <c r="BB8" s="95" t="s">
        <v>82</v>
      </c>
      <c r="BC8" s="95" t="s">
        <v>83</v>
      </c>
      <c r="BD8" s="95" t="s">
        <v>84</v>
      </c>
      <c r="BE8" s="96" t="s">
        <v>153</v>
      </c>
      <c r="BF8" s="94" t="s">
        <v>79</v>
      </c>
      <c r="BG8" s="95" t="s">
        <v>80</v>
      </c>
      <c r="BH8" s="95" t="s">
        <v>81</v>
      </c>
      <c r="BI8" s="95" t="s">
        <v>82</v>
      </c>
      <c r="BJ8" s="95" t="s">
        <v>83</v>
      </c>
      <c r="BK8" s="95" t="s">
        <v>84</v>
      </c>
      <c r="BL8" s="96" t="s">
        <v>153</v>
      </c>
      <c r="BM8" s="94" t="s">
        <v>79</v>
      </c>
      <c r="BN8" s="95" t="s">
        <v>80</v>
      </c>
      <c r="BO8" s="95" t="s">
        <v>81</v>
      </c>
      <c r="BP8" s="95" t="s">
        <v>82</v>
      </c>
      <c r="BQ8" s="95" t="s">
        <v>83</v>
      </c>
      <c r="BR8" s="95" t="s">
        <v>84</v>
      </c>
      <c r="BS8" s="96" t="s">
        <v>153</v>
      </c>
    </row>
    <row r="9" spans="1:78"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c r="AK9" s="15"/>
      <c r="AL9" s="16"/>
      <c r="AM9" s="16"/>
      <c r="AN9" s="16"/>
      <c r="AO9" s="16"/>
      <c r="AP9" s="16"/>
      <c r="AQ9" s="12"/>
      <c r="AR9" s="15"/>
      <c r="AS9" s="16"/>
      <c r="AT9" s="16"/>
      <c r="AU9" s="16"/>
      <c r="AV9" s="16"/>
      <c r="AW9" s="16"/>
      <c r="AX9" s="12"/>
      <c r="AY9" s="15"/>
      <c r="AZ9" s="16"/>
      <c r="BA9" s="16"/>
      <c r="BB9" s="16"/>
      <c r="BC9" s="16"/>
      <c r="BD9" s="16"/>
      <c r="BE9" s="12"/>
      <c r="BF9" s="15"/>
      <c r="BG9" s="16"/>
      <c r="BH9" s="16"/>
      <c r="BI9" s="16"/>
      <c r="BJ9" s="16"/>
      <c r="BK9" s="16"/>
      <c r="BL9" s="12"/>
      <c r="BM9" s="15"/>
      <c r="BN9" s="16"/>
      <c r="BO9" s="16"/>
      <c r="BP9" s="16"/>
      <c r="BQ9" s="16"/>
      <c r="BR9" s="16"/>
      <c r="BS9" s="12"/>
    </row>
    <row r="10" spans="1:78" x14ac:dyDescent="0.35">
      <c r="A10" s="4" t="s">
        <v>0</v>
      </c>
      <c r="B10" s="101">
        <v>0</v>
      </c>
      <c r="C10" s="102">
        <v>0</v>
      </c>
      <c r="D10" s="102">
        <v>2062508.4700000002</v>
      </c>
      <c r="E10" s="102">
        <v>0</v>
      </c>
      <c r="F10" s="102">
        <v>125000</v>
      </c>
      <c r="G10" s="102">
        <v>0</v>
      </c>
      <c r="H10" s="103">
        <v>2187508.4700000002</v>
      </c>
      <c r="I10" s="17">
        <v>0</v>
      </c>
      <c r="J10" s="18">
        <v>0</v>
      </c>
      <c r="K10" s="18">
        <v>2007758.87</v>
      </c>
      <c r="L10" s="18">
        <v>0</v>
      </c>
      <c r="M10" s="18">
        <v>0</v>
      </c>
      <c r="N10" s="18">
        <v>0</v>
      </c>
      <c r="O10" s="13">
        <v>2007758.87</v>
      </c>
      <c r="P10" s="17">
        <v>0</v>
      </c>
      <c r="Q10" s="18">
        <v>0</v>
      </c>
      <c r="R10" s="18">
        <v>54749.599999999999</v>
      </c>
      <c r="S10" s="18">
        <v>0</v>
      </c>
      <c r="T10" s="18">
        <v>0</v>
      </c>
      <c r="U10" s="18">
        <v>0</v>
      </c>
      <c r="V10" s="13">
        <v>54749.599999999999</v>
      </c>
      <c r="W10" s="17">
        <v>0</v>
      </c>
      <c r="X10" s="18">
        <v>0</v>
      </c>
      <c r="Y10" s="18">
        <v>0</v>
      </c>
      <c r="Z10" s="18">
        <v>0</v>
      </c>
      <c r="AA10" s="18">
        <v>0</v>
      </c>
      <c r="AB10" s="18">
        <v>0</v>
      </c>
      <c r="AC10" s="13">
        <v>0</v>
      </c>
      <c r="AD10" s="17">
        <v>0</v>
      </c>
      <c r="AE10" s="18">
        <v>0</v>
      </c>
      <c r="AF10" s="18">
        <v>0</v>
      </c>
      <c r="AG10" s="18">
        <v>0</v>
      </c>
      <c r="AH10" s="18">
        <v>0</v>
      </c>
      <c r="AI10" s="18">
        <v>0</v>
      </c>
      <c r="AJ10" s="13">
        <v>0</v>
      </c>
      <c r="AK10" s="17">
        <v>0</v>
      </c>
      <c r="AL10" s="18">
        <v>0</v>
      </c>
      <c r="AM10" s="18">
        <v>0</v>
      </c>
      <c r="AN10" s="18">
        <v>0</v>
      </c>
      <c r="AO10" s="18">
        <v>0</v>
      </c>
      <c r="AP10" s="18">
        <v>0</v>
      </c>
      <c r="AQ10" s="13">
        <v>0</v>
      </c>
      <c r="AR10" s="17">
        <v>0</v>
      </c>
      <c r="AS10" s="18">
        <v>0</v>
      </c>
      <c r="AT10" s="18">
        <v>0</v>
      </c>
      <c r="AU10" s="18">
        <v>0</v>
      </c>
      <c r="AV10" s="18">
        <v>0</v>
      </c>
      <c r="AW10" s="18">
        <v>0</v>
      </c>
      <c r="AX10" s="13">
        <v>0</v>
      </c>
      <c r="AY10" s="17">
        <v>0</v>
      </c>
      <c r="AZ10" s="18">
        <v>0</v>
      </c>
      <c r="BA10" s="18">
        <v>0</v>
      </c>
      <c r="BB10" s="18">
        <v>0</v>
      </c>
      <c r="BC10" s="18">
        <v>0</v>
      </c>
      <c r="BD10" s="18">
        <v>0</v>
      </c>
      <c r="BE10" s="13">
        <v>0</v>
      </c>
      <c r="BF10" s="17">
        <v>0</v>
      </c>
      <c r="BG10" s="18">
        <v>0</v>
      </c>
      <c r="BH10" s="18">
        <v>0</v>
      </c>
      <c r="BI10" s="18">
        <v>0</v>
      </c>
      <c r="BJ10" s="18">
        <v>125000</v>
      </c>
      <c r="BK10" s="18">
        <v>0</v>
      </c>
      <c r="BL10" s="13">
        <v>125000</v>
      </c>
      <c r="BM10" s="17">
        <v>0</v>
      </c>
      <c r="BN10" s="18">
        <v>0</v>
      </c>
      <c r="BO10" s="18">
        <v>0</v>
      </c>
      <c r="BP10" s="18">
        <v>0</v>
      </c>
      <c r="BQ10" s="18">
        <v>0</v>
      </c>
      <c r="BR10" s="18">
        <v>0</v>
      </c>
      <c r="BS10" s="13">
        <v>0</v>
      </c>
    </row>
    <row r="11" spans="1:78" x14ac:dyDescent="0.35">
      <c r="A11" s="4" t="s">
        <v>1</v>
      </c>
      <c r="B11" s="101">
        <v>0</v>
      </c>
      <c r="C11" s="102">
        <v>0</v>
      </c>
      <c r="D11" s="102">
        <v>455842</v>
      </c>
      <c r="E11" s="102">
        <v>0</v>
      </c>
      <c r="F11" s="102">
        <v>4492</v>
      </c>
      <c r="G11" s="102">
        <v>0</v>
      </c>
      <c r="H11" s="103">
        <v>460334</v>
      </c>
      <c r="I11" s="17">
        <v>0</v>
      </c>
      <c r="J11" s="18">
        <v>0</v>
      </c>
      <c r="K11" s="18">
        <v>240327</v>
      </c>
      <c r="L11" s="18">
        <v>0</v>
      </c>
      <c r="M11" s="18">
        <v>0</v>
      </c>
      <c r="N11" s="18">
        <v>0</v>
      </c>
      <c r="O11" s="13">
        <v>240327</v>
      </c>
      <c r="P11" s="17">
        <v>0</v>
      </c>
      <c r="Q11" s="18">
        <v>0</v>
      </c>
      <c r="R11" s="18">
        <v>215515</v>
      </c>
      <c r="S11" s="18">
        <v>0</v>
      </c>
      <c r="T11" s="18">
        <v>0</v>
      </c>
      <c r="U11" s="18">
        <v>0</v>
      </c>
      <c r="V11" s="13">
        <v>215515</v>
      </c>
      <c r="W11" s="17">
        <v>0</v>
      </c>
      <c r="X11" s="18">
        <v>0</v>
      </c>
      <c r="Y11" s="18">
        <v>0</v>
      </c>
      <c r="Z11" s="18">
        <v>0</v>
      </c>
      <c r="AA11" s="18">
        <v>0</v>
      </c>
      <c r="AB11" s="18">
        <v>0</v>
      </c>
      <c r="AC11" s="13">
        <v>0</v>
      </c>
      <c r="AD11" s="17">
        <v>0</v>
      </c>
      <c r="AE11" s="18">
        <v>0</v>
      </c>
      <c r="AF11" s="18">
        <v>0</v>
      </c>
      <c r="AG11" s="18">
        <v>0</v>
      </c>
      <c r="AH11" s="18">
        <v>0</v>
      </c>
      <c r="AI11" s="18">
        <v>0</v>
      </c>
      <c r="AJ11" s="13">
        <v>0</v>
      </c>
      <c r="AK11" s="17">
        <v>0</v>
      </c>
      <c r="AL11" s="18">
        <v>0</v>
      </c>
      <c r="AM11" s="18">
        <v>0</v>
      </c>
      <c r="AN11" s="18">
        <v>0</v>
      </c>
      <c r="AO11" s="18">
        <v>0</v>
      </c>
      <c r="AP11" s="18">
        <v>0</v>
      </c>
      <c r="AQ11" s="13">
        <v>0</v>
      </c>
      <c r="AR11" s="17">
        <v>0</v>
      </c>
      <c r="AS11" s="18">
        <v>0</v>
      </c>
      <c r="AT11" s="18">
        <v>0</v>
      </c>
      <c r="AU11" s="18">
        <v>0</v>
      </c>
      <c r="AV11" s="18">
        <v>0</v>
      </c>
      <c r="AW11" s="18">
        <v>0</v>
      </c>
      <c r="AX11" s="13">
        <v>0</v>
      </c>
      <c r="AY11" s="17">
        <v>0</v>
      </c>
      <c r="AZ11" s="18">
        <v>0</v>
      </c>
      <c r="BA11" s="18">
        <v>0</v>
      </c>
      <c r="BB11" s="18">
        <v>0</v>
      </c>
      <c r="BC11" s="18">
        <v>0</v>
      </c>
      <c r="BD11" s="18">
        <v>0</v>
      </c>
      <c r="BE11" s="13">
        <v>0</v>
      </c>
      <c r="BF11" s="17">
        <v>0</v>
      </c>
      <c r="BG11" s="18">
        <v>0</v>
      </c>
      <c r="BH11" s="18">
        <v>0</v>
      </c>
      <c r="BI11" s="18">
        <v>0</v>
      </c>
      <c r="BJ11" s="18">
        <v>0</v>
      </c>
      <c r="BK11" s="18">
        <v>0</v>
      </c>
      <c r="BL11" s="13">
        <v>0</v>
      </c>
      <c r="BM11" s="17">
        <v>0</v>
      </c>
      <c r="BN11" s="18">
        <v>0</v>
      </c>
      <c r="BO11" s="18">
        <v>0</v>
      </c>
      <c r="BP11" s="18">
        <v>0</v>
      </c>
      <c r="BQ11" s="18">
        <v>4492</v>
      </c>
      <c r="BR11" s="18">
        <v>0</v>
      </c>
      <c r="BS11" s="13">
        <v>4492</v>
      </c>
    </row>
    <row r="12" spans="1:78" x14ac:dyDescent="0.35">
      <c r="A12" s="4" t="s">
        <v>2</v>
      </c>
      <c r="B12" s="101">
        <v>0</v>
      </c>
      <c r="C12" s="102">
        <v>0</v>
      </c>
      <c r="D12" s="102">
        <v>4581105</v>
      </c>
      <c r="E12" s="102">
        <v>0</v>
      </c>
      <c r="F12" s="102">
        <v>0</v>
      </c>
      <c r="G12" s="102">
        <v>0</v>
      </c>
      <c r="H12" s="103">
        <v>4581105</v>
      </c>
      <c r="I12" s="17">
        <v>0</v>
      </c>
      <c r="J12" s="18">
        <v>0</v>
      </c>
      <c r="K12" s="18">
        <v>1581784</v>
      </c>
      <c r="L12" s="18">
        <v>0</v>
      </c>
      <c r="M12" s="18">
        <v>0</v>
      </c>
      <c r="N12" s="18">
        <v>0</v>
      </c>
      <c r="O12" s="13">
        <v>1581784</v>
      </c>
      <c r="P12" s="17">
        <v>0</v>
      </c>
      <c r="Q12" s="18">
        <v>0</v>
      </c>
      <c r="R12" s="18">
        <v>406605</v>
      </c>
      <c r="S12" s="18">
        <v>0</v>
      </c>
      <c r="T12" s="18">
        <v>0</v>
      </c>
      <c r="U12" s="18">
        <v>0</v>
      </c>
      <c r="V12" s="13">
        <v>406605</v>
      </c>
      <c r="W12" s="17">
        <v>0</v>
      </c>
      <c r="X12" s="18">
        <v>0</v>
      </c>
      <c r="Y12" s="18">
        <v>0</v>
      </c>
      <c r="Z12" s="18">
        <v>0</v>
      </c>
      <c r="AA12" s="18">
        <v>0</v>
      </c>
      <c r="AB12" s="18">
        <v>0</v>
      </c>
      <c r="AC12" s="13">
        <v>0</v>
      </c>
      <c r="AD12" s="17">
        <v>0</v>
      </c>
      <c r="AE12" s="18">
        <v>0</v>
      </c>
      <c r="AF12" s="18">
        <v>0</v>
      </c>
      <c r="AG12" s="18">
        <v>0</v>
      </c>
      <c r="AH12" s="18">
        <v>0</v>
      </c>
      <c r="AI12" s="18">
        <v>0</v>
      </c>
      <c r="AJ12" s="13">
        <v>0</v>
      </c>
      <c r="AK12" s="17">
        <v>0</v>
      </c>
      <c r="AL12" s="18">
        <v>0</v>
      </c>
      <c r="AM12" s="18">
        <v>1342780</v>
      </c>
      <c r="AN12" s="18">
        <v>0</v>
      </c>
      <c r="AO12" s="18">
        <v>0</v>
      </c>
      <c r="AP12" s="18">
        <v>0</v>
      </c>
      <c r="AQ12" s="13">
        <v>1342780</v>
      </c>
      <c r="AR12" s="17">
        <v>0</v>
      </c>
      <c r="AS12" s="18">
        <v>0</v>
      </c>
      <c r="AT12" s="18">
        <v>1249936</v>
      </c>
      <c r="AU12" s="18">
        <v>0</v>
      </c>
      <c r="AV12" s="18">
        <v>0</v>
      </c>
      <c r="AW12" s="18">
        <v>0</v>
      </c>
      <c r="AX12" s="13">
        <v>1249936</v>
      </c>
      <c r="AY12" s="17">
        <v>0</v>
      </c>
      <c r="AZ12" s="18">
        <v>0</v>
      </c>
      <c r="BA12" s="18">
        <v>0</v>
      </c>
      <c r="BB12" s="18">
        <v>0</v>
      </c>
      <c r="BC12" s="18">
        <v>0</v>
      </c>
      <c r="BD12" s="18">
        <v>0</v>
      </c>
      <c r="BE12" s="13">
        <v>0</v>
      </c>
      <c r="BF12" s="17">
        <v>0</v>
      </c>
      <c r="BG12" s="18">
        <v>0</v>
      </c>
      <c r="BH12" s="18">
        <v>0</v>
      </c>
      <c r="BI12" s="18">
        <v>0</v>
      </c>
      <c r="BJ12" s="18">
        <v>0</v>
      </c>
      <c r="BK12" s="18">
        <v>0</v>
      </c>
      <c r="BL12" s="13">
        <v>0</v>
      </c>
      <c r="BM12" s="17">
        <v>0</v>
      </c>
      <c r="BN12" s="18">
        <v>0</v>
      </c>
      <c r="BO12" s="18">
        <v>0</v>
      </c>
      <c r="BP12" s="18">
        <v>0</v>
      </c>
      <c r="BQ12" s="18">
        <v>0</v>
      </c>
      <c r="BR12" s="18">
        <v>0</v>
      </c>
      <c r="BS12" s="13">
        <v>0</v>
      </c>
    </row>
    <row r="13" spans="1:78" x14ac:dyDescent="0.35">
      <c r="A13" s="4" t="s">
        <v>3</v>
      </c>
      <c r="B13" s="101">
        <v>0</v>
      </c>
      <c r="C13" s="102">
        <v>53000</v>
      </c>
      <c r="D13" s="102">
        <v>6189000</v>
      </c>
      <c r="E13" s="102">
        <v>77000</v>
      </c>
      <c r="F13" s="102">
        <v>118000</v>
      </c>
      <c r="G13" s="102">
        <v>6000</v>
      </c>
      <c r="H13" s="103">
        <v>6443000</v>
      </c>
      <c r="I13" s="17">
        <v>0</v>
      </c>
      <c r="J13" s="18">
        <v>0</v>
      </c>
      <c r="K13" s="18">
        <v>4741000</v>
      </c>
      <c r="L13" s="18">
        <v>0</v>
      </c>
      <c r="M13" s="18">
        <v>0</v>
      </c>
      <c r="N13" s="18">
        <v>0</v>
      </c>
      <c r="O13" s="13">
        <v>4741000</v>
      </c>
      <c r="P13" s="17">
        <v>0</v>
      </c>
      <c r="Q13" s="18">
        <v>0</v>
      </c>
      <c r="R13" s="18">
        <v>0</v>
      </c>
      <c r="S13" s="18">
        <v>0</v>
      </c>
      <c r="T13" s="18">
        <v>0</v>
      </c>
      <c r="U13" s="18">
        <v>0</v>
      </c>
      <c r="V13" s="13">
        <v>0</v>
      </c>
      <c r="W13" s="17">
        <v>0</v>
      </c>
      <c r="X13" s="18">
        <v>0</v>
      </c>
      <c r="Y13" s="18">
        <v>459000</v>
      </c>
      <c r="Z13" s="18">
        <v>0</v>
      </c>
      <c r="AA13" s="18">
        <v>0</v>
      </c>
      <c r="AB13" s="18">
        <v>0</v>
      </c>
      <c r="AC13" s="13">
        <v>459000</v>
      </c>
      <c r="AD13" s="17">
        <v>0</v>
      </c>
      <c r="AE13" s="18">
        <v>0</v>
      </c>
      <c r="AF13" s="18">
        <v>0</v>
      </c>
      <c r="AG13" s="18">
        <v>2000</v>
      </c>
      <c r="AH13" s="18">
        <v>3000</v>
      </c>
      <c r="AI13" s="18">
        <v>0</v>
      </c>
      <c r="AJ13" s="13">
        <v>5000</v>
      </c>
      <c r="AK13" s="17">
        <v>0</v>
      </c>
      <c r="AL13" s="18">
        <v>0</v>
      </c>
      <c r="AM13" s="18">
        <v>57000</v>
      </c>
      <c r="AN13" s="18">
        <v>0</v>
      </c>
      <c r="AO13" s="18">
        <v>0</v>
      </c>
      <c r="AP13" s="18">
        <v>0</v>
      </c>
      <c r="AQ13" s="13">
        <v>57000</v>
      </c>
      <c r="AR13" s="17">
        <v>0</v>
      </c>
      <c r="AS13" s="18">
        <v>0</v>
      </c>
      <c r="AT13" s="18">
        <v>927000</v>
      </c>
      <c r="AU13" s="18">
        <v>0</v>
      </c>
      <c r="AV13" s="18">
        <v>0</v>
      </c>
      <c r="AW13" s="18">
        <v>0</v>
      </c>
      <c r="AX13" s="13">
        <v>927000</v>
      </c>
      <c r="AY13" s="17">
        <v>0</v>
      </c>
      <c r="AZ13" s="18">
        <v>0</v>
      </c>
      <c r="BA13" s="18">
        <v>5000</v>
      </c>
      <c r="BB13" s="18">
        <v>0</v>
      </c>
      <c r="BC13" s="18">
        <v>0</v>
      </c>
      <c r="BD13" s="18">
        <v>0</v>
      </c>
      <c r="BE13" s="13">
        <v>5000</v>
      </c>
      <c r="BF13" s="17">
        <v>0</v>
      </c>
      <c r="BG13" s="18">
        <v>0</v>
      </c>
      <c r="BH13" s="18">
        <v>0</v>
      </c>
      <c r="BI13" s="18">
        <v>0</v>
      </c>
      <c r="BJ13" s="18">
        <v>0</v>
      </c>
      <c r="BK13" s="18">
        <v>0</v>
      </c>
      <c r="BL13" s="13">
        <v>0</v>
      </c>
      <c r="BM13" s="17">
        <v>0</v>
      </c>
      <c r="BN13" s="18">
        <v>53000</v>
      </c>
      <c r="BO13" s="18">
        <v>0</v>
      </c>
      <c r="BP13" s="18">
        <v>75000</v>
      </c>
      <c r="BQ13" s="18">
        <v>115000</v>
      </c>
      <c r="BR13" s="18">
        <v>6000</v>
      </c>
      <c r="BS13" s="13">
        <v>249000</v>
      </c>
    </row>
    <row r="14" spans="1:78" x14ac:dyDescent="0.35">
      <c r="A14" s="4" t="s">
        <v>4</v>
      </c>
      <c r="B14" s="101">
        <v>0</v>
      </c>
      <c r="C14" s="102">
        <v>0</v>
      </c>
      <c r="D14" s="102">
        <v>2583117.17</v>
      </c>
      <c r="E14" s="102">
        <v>0</v>
      </c>
      <c r="F14" s="102">
        <v>0</v>
      </c>
      <c r="G14" s="102">
        <v>0</v>
      </c>
      <c r="H14" s="103">
        <v>2583117.17</v>
      </c>
      <c r="I14" s="17">
        <v>0</v>
      </c>
      <c r="J14" s="18">
        <v>0</v>
      </c>
      <c r="K14" s="18">
        <v>2355422.64</v>
      </c>
      <c r="L14" s="18">
        <v>0</v>
      </c>
      <c r="M14" s="18">
        <v>0</v>
      </c>
      <c r="N14" s="18">
        <v>0</v>
      </c>
      <c r="O14" s="13">
        <v>2355422.64</v>
      </c>
      <c r="P14" s="17">
        <v>0</v>
      </c>
      <c r="Q14" s="18">
        <v>0</v>
      </c>
      <c r="R14" s="18">
        <v>0</v>
      </c>
      <c r="S14" s="18">
        <v>0</v>
      </c>
      <c r="T14" s="18">
        <v>0</v>
      </c>
      <c r="U14" s="18">
        <v>0</v>
      </c>
      <c r="V14" s="13">
        <v>0</v>
      </c>
      <c r="W14" s="17">
        <v>0</v>
      </c>
      <c r="X14" s="18">
        <v>0</v>
      </c>
      <c r="Y14" s="18">
        <v>0</v>
      </c>
      <c r="Z14" s="18">
        <v>0</v>
      </c>
      <c r="AA14" s="18">
        <v>0</v>
      </c>
      <c r="AB14" s="18">
        <v>0</v>
      </c>
      <c r="AC14" s="13">
        <v>0</v>
      </c>
      <c r="AD14" s="17">
        <v>0</v>
      </c>
      <c r="AE14" s="18">
        <v>0</v>
      </c>
      <c r="AF14" s="18">
        <v>0</v>
      </c>
      <c r="AG14" s="18">
        <v>0</v>
      </c>
      <c r="AH14" s="18">
        <v>0</v>
      </c>
      <c r="AI14" s="18">
        <v>0</v>
      </c>
      <c r="AJ14" s="13">
        <v>0</v>
      </c>
      <c r="AK14" s="17">
        <v>0</v>
      </c>
      <c r="AL14" s="18">
        <v>0</v>
      </c>
      <c r="AM14" s="18">
        <v>227694.53</v>
      </c>
      <c r="AN14" s="18">
        <v>0</v>
      </c>
      <c r="AO14" s="18">
        <v>0</v>
      </c>
      <c r="AP14" s="18">
        <v>0</v>
      </c>
      <c r="AQ14" s="13">
        <v>227694.53</v>
      </c>
      <c r="AR14" s="17">
        <v>0</v>
      </c>
      <c r="AS14" s="18">
        <v>0</v>
      </c>
      <c r="AT14" s="18">
        <v>0</v>
      </c>
      <c r="AU14" s="18">
        <v>0</v>
      </c>
      <c r="AV14" s="18">
        <v>0</v>
      </c>
      <c r="AW14" s="18">
        <v>0</v>
      </c>
      <c r="AX14" s="13">
        <v>0</v>
      </c>
      <c r="AY14" s="17">
        <v>0</v>
      </c>
      <c r="AZ14" s="18">
        <v>0</v>
      </c>
      <c r="BA14" s="18">
        <v>0</v>
      </c>
      <c r="BB14" s="18">
        <v>0</v>
      </c>
      <c r="BC14" s="18">
        <v>0</v>
      </c>
      <c r="BD14" s="18">
        <v>0</v>
      </c>
      <c r="BE14" s="13">
        <v>0</v>
      </c>
      <c r="BF14" s="17">
        <v>0</v>
      </c>
      <c r="BG14" s="18">
        <v>0</v>
      </c>
      <c r="BH14" s="18">
        <v>0</v>
      </c>
      <c r="BI14" s="18">
        <v>0</v>
      </c>
      <c r="BJ14" s="18">
        <v>0</v>
      </c>
      <c r="BK14" s="18">
        <v>0</v>
      </c>
      <c r="BL14" s="13">
        <v>0</v>
      </c>
      <c r="BM14" s="17">
        <v>0</v>
      </c>
      <c r="BN14" s="18">
        <v>0</v>
      </c>
      <c r="BO14" s="18">
        <v>0</v>
      </c>
      <c r="BP14" s="18">
        <v>0</v>
      </c>
      <c r="BQ14" s="18">
        <v>0</v>
      </c>
      <c r="BR14" s="18">
        <v>0</v>
      </c>
      <c r="BS14" s="13">
        <v>0</v>
      </c>
    </row>
    <row r="15" spans="1:78" x14ac:dyDescent="0.35">
      <c r="A15" s="4" t="s">
        <v>5</v>
      </c>
      <c r="B15" s="101">
        <v>0</v>
      </c>
      <c r="C15" s="102">
        <v>0</v>
      </c>
      <c r="D15" s="102">
        <v>2826150</v>
      </c>
      <c r="E15" s="102">
        <v>0</v>
      </c>
      <c r="F15" s="102">
        <v>0</v>
      </c>
      <c r="G15" s="102">
        <v>0</v>
      </c>
      <c r="H15" s="103">
        <v>2826150</v>
      </c>
      <c r="I15" s="17">
        <v>0</v>
      </c>
      <c r="J15" s="18">
        <v>0</v>
      </c>
      <c r="K15" s="18">
        <v>2644158</v>
      </c>
      <c r="L15" s="18">
        <v>0</v>
      </c>
      <c r="M15" s="18">
        <v>0</v>
      </c>
      <c r="N15" s="18">
        <v>0</v>
      </c>
      <c r="O15" s="13">
        <v>2644158</v>
      </c>
      <c r="P15" s="17">
        <v>0</v>
      </c>
      <c r="Q15" s="18">
        <v>0</v>
      </c>
      <c r="R15" s="18">
        <v>0</v>
      </c>
      <c r="S15" s="18">
        <v>0</v>
      </c>
      <c r="T15" s="18">
        <v>0</v>
      </c>
      <c r="U15" s="18">
        <v>0</v>
      </c>
      <c r="V15" s="13">
        <v>0</v>
      </c>
      <c r="W15" s="17">
        <v>0</v>
      </c>
      <c r="X15" s="18">
        <v>0</v>
      </c>
      <c r="Y15" s="18">
        <v>32299</v>
      </c>
      <c r="Z15" s="18">
        <v>0</v>
      </c>
      <c r="AA15" s="18">
        <v>0</v>
      </c>
      <c r="AB15" s="18">
        <v>0</v>
      </c>
      <c r="AC15" s="13">
        <v>32299</v>
      </c>
      <c r="AD15" s="17">
        <v>0</v>
      </c>
      <c r="AE15" s="18">
        <v>0</v>
      </c>
      <c r="AF15" s="18">
        <v>0</v>
      </c>
      <c r="AG15" s="18">
        <v>0</v>
      </c>
      <c r="AH15" s="18">
        <v>0</v>
      </c>
      <c r="AI15" s="18">
        <v>0</v>
      </c>
      <c r="AJ15" s="13">
        <v>0</v>
      </c>
      <c r="AK15" s="17">
        <v>0</v>
      </c>
      <c r="AL15" s="18">
        <v>0</v>
      </c>
      <c r="AM15" s="18">
        <v>149693</v>
      </c>
      <c r="AN15" s="18">
        <v>0</v>
      </c>
      <c r="AO15" s="18">
        <v>0</v>
      </c>
      <c r="AP15" s="18">
        <v>0</v>
      </c>
      <c r="AQ15" s="13">
        <v>149693</v>
      </c>
      <c r="AR15" s="17">
        <v>0</v>
      </c>
      <c r="AS15" s="18">
        <v>0</v>
      </c>
      <c r="AT15" s="18">
        <v>0</v>
      </c>
      <c r="AU15" s="18">
        <v>0</v>
      </c>
      <c r="AV15" s="18">
        <v>0</v>
      </c>
      <c r="AW15" s="18">
        <v>0</v>
      </c>
      <c r="AX15" s="13">
        <v>0</v>
      </c>
      <c r="AY15" s="17">
        <v>0</v>
      </c>
      <c r="AZ15" s="18">
        <v>0</v>
      </c>
      <c r="BA15" s="18">
        <v>0</v>
      </c>
      <c r="BB15" s="18">
        <v>0</v>
      </c>
      <c r="BC15" s="18">
        <v>0</v>
      </c>
      <c r="BD15" s="18">
        <v>0</v>
      </c>
      <c r="BE15" s="13">
        <v>0</v>
      </c>
      <c r="BF15" s="17">
        <v>0</v>
      </c>
      <c r="BG15" s="18">
        <v>0</v>
      </c>
      <c r="BH15" s="18">
        <v>0</v>
      </c>
      <c r="BI15" s="18">
        <v>0</v>
      </c>
      <c r="BJ15" s="18">
        <v>0</v>
      </c>
      <c r="BK15" s="18">
        <v>0</v>
      </c>
      <c r="BL15" s="13">
        <v>0</v>
      </c>
      <c r="BM15" s="17">
        <v>0</v>
      </c>
      <c r="BN15" s="18">
        <v>0</v>
      </c>
      <c r="BO15" s="18">
        <v>0</v>
      </c>
      <c r="BP15" s="18">
        <v>0</v>
      </c>
      <c r="BQ15" s="18">
        <v>0</v>
      </c>
      <c r="BR15" s="18">
        <v>0</v>
      </c>
      <c r="BS15" s="13">
        <v>0</v>
      </c>
    </row>
    <row r="16" spans="1:78" x14ac:dyDescent="0.35">
      <c r="A16" s="4" t="s">
        <v>6</v>
      </c>
      <c r="B16" s="101">
        <v>0</v>
      </c>
      <c r="C16" s="102">
        <v>0</v>
      </c>
      <c r="D16" s="102">
        <v>5308445.91</v>
      </c>
      <c r="E16" s="102">
        <v>0</v>
      </c>
      <c r="F16" s="102">
        <v>0</v>
      </c>
      <c r="G16" s="102">
        <v>404640.52</v>
      </c>
      <c r="H16" s="103">
        <v>5713086.4299999997</v>
      </c>
      <c r="I16" s="17">
        <v>0</v>
      </c>
      <c r="J16" s="18">
        <v>0</v>
      </c>
      <c r="K16" s="18">
        <v>2764605.34</v>
      </c>
      <c r="L16" s="18">
        <v>0</v>
      </c>
      <c r="M16" s="18">
        <v>0</v>
      </c>
      <c r="N16" s="18">
        <v>160645</v>
      </c>
      <c r="O16" s="13">
        <v>2925250.34</v>
      </c>
      <c r="P16" s="17">
        <v>0</v>
      </c>
      <c r="Q16" s="18">
        <v>0</v>
      </c>
      <c r="R16" s="18">
        <v>1476078.17</v>
      </c>
      <c r="S16" s="18">
        <v>0</v>
      </c>
      <c r="T16" s="18">
        <v>0</v>
      </c>
      <c r="U16" s="18">
        <v>0</v>
      </c>
      <c r="V16" s="13">
        <v>1476078.17</v>
      </c>
      <c r="W16" s="17">
        <v>0</v>
      </c>
      <c r="X16" s="18">
        <v>0</v>
      </c>
      <c r="Y16" s="18">
        <v>438317.77</v>
      </c>
      <c r="Z16" s="18">
        <v>0</v>
      </c>
      <c r="AA16" s="18">
        <v>0</v>
      </c>
      <c r="AB16" s="18">
        <v>0</v>
      </c>
      <c r="AC16" s="13">
        <v>438317.77</v>
      </c>
      <c r="AD16" s="17">
        <v>0</v>
      </c>
      <c r="AE16" s="18">
        <v>0</v>
      </c>
      <c r="AF16" s="18">
        <v>0</v>
      </c>
      <c r="AG16" s="18">
        <v>0</v>
      </c>
      <c r="AH16" s="18">
        <v>0</v>
      </c>
      <c r="AI16" s="18">
        <v>0</v>
      </c>
      <c r="AJ16" s="13">
        <v>0</v>
      </c>
      <c r="AK16" s="17">
        <v>0</v>
      </c>
      <c r="AL16" s="18">
        <v>0</v>
      </c>
      <c r="AM16" s="18">
        <v>481405.15</v>
      </c>
      <c r="AN16" s="18">
        <v>0</v>
      </c>
      <c r="AO16" s="18">
        <v>0</v>
      </c>
      <c r="AP16" s="18">
        <v>58767</v>
      </c>
      <c r="AQ16" s="13">
        <v>540172.15</v>
      </c>
      <c r="AR16" s="17">
        <v>0</v>
      </c>
      <c r="AS16" s="18">
        <v>0</v>
      </c>
      <c r="AT16" s="18">
        <v>186289.48</v>
      </c>
      <c r="AU16" s="18">
        <v>0</v>
      </c>
      <c r="AV16" s="18">
        <v>0</v>
      </c>
      <c r="AW16" s="18">
        <v>162818.12</v>
      </c>
      <c r="AX16" s="13">
        <v>349107.6</v>
      </c>
      <c r="AY16" s="17">
        <v>0</v>
      </c>
      <c r="AZ16" s="18">
        <v>0</v>
      </c>
      <c r="BA16" s="18">
        <v>-38250</v>
      </c>
      <c r="BB16" s="18">
        <v>0</v>
      </c>
      <c r="BC16" s="18">
        <v>0</v>
      </c>
      <c r="BD16" s="18">
        <v>22410.400000000001</v>
      </c>
      <c r="BE16" s="13">
        <v>-15839.599999999999</v>
      </c>
      <c r="BF16" s="17">
        <v>0</v>
      </c>
      <c r="BG16" s="18">
        <v>0</v>
      </c>
      <c r="BH16" s="18">
        <v>0</v>
      </c>
      <c r="BI16" s="18">
        <v>0</v>
      </c>
      <c r="BJ16" s="18">
        <v>0</v>
      </c>
      <c r="BK16" s="18">
        <v>0</v>
      </c>
      <c r="BL16" s="13">
        <v>0</v>
      </c>
      <c r="BM16" s="17">
        <v>0</v>
      </c>
      <c r="BN16" s="18">
        <v>0</v>
      </c>
      <c r="BO16" s="18">
        <v>0</v>
      </c>
      <c r="BP16" s="18">
        <v>0</v>
      </c>
      <c r="BQ16" s="18">
        <v>0</v>
      </c>
      <c r="BR16" s="18">
        <v>0</v>
      </c>
      <c r="BS16" s="13">
        <v>0</v>
      </c>
    </row>
    <row r="17" spans="1:71" x14ac:dyDescent="0.35">
      <c r="A17" s="4" t="s">
        <v>7</v>
      </c>
      <c r="B17" s="101">
        <v>0</v>
      </c>
      <c r="C17" s="102">
        <v>0</v>
      </c>
      <c r="D17" s="102">
        <v>427196</v>
      </c>
      <c r="E17" s="102">
        <v>0</v>
      </c>
      <c r="F17" s="102">
        <v>0</v>
      </c>
      <c r="G17" s="102">
        <v>235532</v>
      </c>
      <c r="H17" s="103">
        <v>662728</v>
      </c>
      <c r="I17" s="17">
        <v>0</v>
      </c>
      <c r="J17" s="18">
        <v>0</v>
      </c>
      <c r="K17" s="18">
        <v>74670</v>
      </c>
      <c r="L17" s="18">
        <v>0</v>
      </c>
      <c r="M17" s="18">
        <v>0</v>
      </c>
      <c r="N17" s="18">
        <v>0</v>
      </c>
      <c r="O17" s="13">
        <v>74670</v>
      </c>
      <c r="P17" s="17">
        <v>0</v>
      </c>
      <c r="Q17" s="18">
        <v>0</v>
      </c>
      <c r="R17" s="18">
        <v>0</v>
      </c>
      <c r="S17" s="18">
        <v>0</v>
      </c>
      <c r="T17" s="18">
        <v>0</v>
      </c>
      <c r="U17" s="18">
        <v>16890</v>
      </c>
      <c r="V17" s="13">
        <v>16890</v>
      </c>
      <c r="W17" s="17">
        <v>0</v>
      </c>
      <c r="X17" s="18">
        <v>0</v>
      </c>
      <c r="Y17" s="18">
        <v>0</v>
      </c>
      <c r="Z17" s="18">
        <v>0</v>
      </c>
      <c r="AA17" s="18">
        <v>0</v>
      </c>
      <c r="AB17" s="18">
        <v>0</v>
      </c>
      <c r="AC17" s="13">
        <v>0</v>
      </c>
      <c r="AD17" s="17">
        <v>0</v>
      </c>
      <c r="AE17" s="18">
        <v>0</v>
      </c>
      <c r="AF17" s="18">
        <v>0</v>
      </c>
      <c r="AG17" s="18">
        <v>0</v>
      </c>
      <c r="AH17" s="18">
        <v>0</v>
      </c>
      <c r="AI17" s="18">
        <v>0</v>
      </c>
      <c r="AJ17" s="13">
        <v>0</v>
      </c>
      <c r="AK17" s="17">
        <v>0</v>
      </c>
      <c r="AL17" s="18">
        <v>0</v>
      </c>
      <c r="AM17" s="18">
        <v>352526</v>
      </c>
      <c r="AN17" s="18">
        <v>0</v>
      </c>
      <c r="AO17" s="18">
        <v>0</v>
      </c>
      <c r="AP17" s="18">
        <v>0</v>
      </c>
      <c r="AQ17" s="13">
        <v>352526</v>
      </c>
      <c r="AR17" s="17">
        <v>0</v>
      </c>
      <c r="AS17" s="18">
        <v>0</v>
      </c>
      <c r="AT17" s="18">
        <v>0</v>
      </c>
      <c r="AU17" s="18">
        <v>0</v>
      </c>
      <c r="AV17" s="18">
        <v>0</v>
      </c>
      <c r="AW17" s="18">
        <v>138565</v>
      </c>
      <c r="AX17" s="13">
        <v>138565</v>
      </c>
      <c r="AY17" s="17">
        <v>0</v>
      </c>
      <c r="AZ17" s="18">
        <v>0</v>
      </c>
      <c r="BA17" s="18">
        <v>0</v>
      </c>
      <c r="BB17" s="18">
        <v>0</v>
      </c>
      <c r="BC17" s="18">
        <v>0</v>
      </c>
      <c r="BD17" s="18">
        <v>80077</v>
      </c>
      <c r="BE17" s="13">
        <v>80077</v>
      </c>
      <c r="BF17" s="17">
        <v>0</v>
      </c>
      <c r="BG17" s="18">
        <v>0</v>
      </c>
      <c r="BH17" s="18">
        <v>0</v>
      </c>
      <c r="BI17" s="18">
        <v>0</v>
      </c>
      <c r="BJ17" s="18">
        <v>0</v>
      </c>
      <c r="BK17" s="18">
        <v>0</v>
      </c>
      <c r="BL17" s="13">
        <v>0</v>
      </c>
      <c r="BM17" s="17">
        <v>0</v>
      </c>
      <c r="BN17" s="18">
        <v>0</v>
      </c>
      <c r="BO17" s="18">
        <v>0</v>
      </c>
      <c r="BP17" s="18">
        <v>0</v>
      </c>
      <c r="BQ17" s="18">
        <v>0</v>
      </c>
      <c r="BR17" s="18">
        <v>0</v>
      </c>
      <c r="BS17" s="13">
        <v>0</v>
      </c>
    </row>
    <row r="18" spans="1:71" x14ac:dyDescent="0.35">
      <c r="A18" s="4" t="s">
        <v>8</v>
      </c>
      <c r="B18" s="101">
        <v>0</v>
      </c>
      <c r="C18" s="102">
        <v>0</v>
      </c>
      <c r="D18" s="102">
        <v>1671264.92</v>
      </c>
      <c r="E18" s="102">
        <v>0</v>
      </c>
      <c r="F18" s="102">
        <v>903167.68000000017</v>
      </c>
      <c r="G18" s="102">
        <v>0</v>
      </c>
      <c r="H18" s="103">
        <v>2574432.6</v>
      </c>
      <c r="I18" s="17">
        <v>0</v>
      </c>
      <c r="J18" s="18">
        <v>0</v>
      </c>
      <c r="K18" s="18">
        <v>1092242.05</v>
      </c>
      <c r="L18" s="18">
        <v>0</v>
      </c>
      <c r="M18" s="18">
        <v>0</v>
      </c>
      <c r="N18" s="18">
        <v>0</v>
      </c>
      <c r="O18" s="13">
        <v>1092242.05</v>
      </c>
      <c r="P18" s="17">
        <v>0</v>
      </c>
      <c r="Q18" s="18">
        <v>0</v>
      </c>
      <c r="R18" s="18">
        <v>0</v>
      </c>
      <c r="S18" s="18">
        <v>0</v>
      </c>
      <c r="T18" s="18">
        <v>0</v>
      </c>
      <c r="U18" s="18">
        <v>0</v>
      </c>
      <c r="V18" s="13">
        <v>0</v>
      </c>
      <c r="W18" s="17">
        <v>0</v>
      </c>
      <c r="X18" s="18">
        <v>0</v>
      </c>
      <c r="Y18" s="18">
        <v>579022.86999999988</v>
      </c>
      <c r="Z18" s="18">
        <v>0</v>
      </c>
      <c r="AA18" s="18">
        <v>0</v>
      </c>
      <c r="AB18" s="18">
        <v>0</v>
      </c>
      <c r="AC18" s="13">
        <v>579022.86999999988</v>
      </c>
      <c r="AD18" s="17">
        <v>0</v>
      </c>
      <c r="AE18" s="18">
        <v>0</v>
      </c>
      <c r="AF18" s="18">
        <v>0</v>
      </c>
      <c r="AG18" s="18">
        <v>0</v>
      </c>
      <c r="AH18" s="18">
        <v>0</v>
      </c>
      <c r="AI18" s="18">
        <v>0</v>
      </c>
      <c r="AJ18" s="13">
        <v>0</v>
      </c>
      <c r="AK18" s="17">
        <v>0</v>
      </c>
      <c r="AL18" s="18">
        <v>0</v>
      </c>
      <c r="AM18" s="18">
        <v>0</v>
      </c>
      <c r="AN18" s="18">
        <v>0</v>
      </c>
      <c r="AO18" s="18">
        <v>585505.37000000011</v>
      </c>
      <c r="AP18" s="18">
        <v>0</v>
      </c>
      <c r="AQ18" s="13">
        <v>585505.37000000011</v>
      </c>
      <c r="AR18" s="17">
        <v>0</v>
      </c>
      <c r="AS18" s="18">
        <v>0</v>
      </c>
      <c r="AT18" s="18">
        <v>0</v>
      </c>
      <c r="AU18" s="18">
        <v>0</v>
      </c>
      <c r="AV18" s="18">
        <v>22100</v>
      </c>
      <c r="AW18" s="18">
        <v>0</v>
      </c>
      <c r="AX18" s="13">
        <v>22100</v>
      </c>
      <c r="AY18" s="17">
        <v>0</v>
      </c>
      <c r="AZ18" s="18">
        <v>0</v>
      </c>
      <c r="BA18" s="18">
        <v>0</v>
      </c>
      <c r="BB18" s="18">
        <v>0</v>
      </c>
      <c r="BC18" s="18">
        <v>295562.31</v>
      </c>
      <c r="BD18" s="18">
        <v>0</v>
      </c>
      <c r="BE18" s="13">
        <v>295562.31</v>
      </c>
      <c r="BF18" s="17">
        <v>0</v>
      </c>
      <c r="BG18" s="18">
        <v>0</v>
      </c>
      <c r="BH18" s="18">
        <v>0</v>
      </c>
      <c r="BI18" s="18">
        <v>0</v>
      </c>
      <c r="BJ18" s="18">
        <v>0</v>
      </c>
      <c r="BK18" s="18">
        <v>0</v>
      </c>
      <c r="BL18" s="13">
        <v>0</v>
      </c>
      <c r="BM18" s="17">
        <v>0</v>
      </c>
      <c r="BN18" s="18">
        <v>0</v>
      </c>
      <c r="BO18" s="18">
        <v>0</v>
      </c>
      <c r="BP18" s="18">
        <v>0</v>
      </c>
      <c r="BQ18" s="18">
        <v>0</v>
      </c>
      <c r="BR18" s="18">
        <v>0</v>
      </c>
      <c r="BS18" s="13">
        <v>0</v>
      </c>
    </row>
    <row r="19" spans="1:71" x14ac:dyDescent="0.35">
      <c r="A19" s="4" t="s">
        <v>9</v>
      </c>
      <c r="B19" s="101">
        <v>0</v>
      </c>
      <c r="C19" s="102">
        <v>0</v>
      </c>
      <c r="D19" s="102">
        <v>7672929.056400001</v>
      </c>
      <c r="E19" s="102">
        <v>0</v>
      </c>
      <c r="F19" s="102">
        <v>161258.04196144795</v>
      </c>
      <c r="G19" s="102">
        <v>0</v>
      </c>
      <c r="H19" s="103">
        <v>7834187.0983614493</v>
      </c>
      <c r="I19" s="17">
        <v>0</v>
      </c>
      <c r="J19" s="18">
        <v>0</v>
      </c>
      <c r="K19" s="18">
        <v>4748200.2696000012</v>
      </c>
      <c r="L19" s="18">
        <v>0</v>
      </c>
      <c r="M19" s="18">
        <v>0</v>
      </c>
      <c r="N19" s="18">
        <v>0</v>
      </c>
      <c r="O19" s="13">
        <v>4748200.2696000012</v>
      </c>
      <c r="P19" s="17">
        <v>0</v>
      </c>
      <c r="Q19" s="18">
        <v>0</v>
      </c>
      <c r="R19" s="18">
        <v>420041.71399999998</v>
      </c>
      <c r="S19" s="18">
        <v>0</v>
      </c>
      <c r="T19" s="18">
        <v>0</v>
      </c>
      <c r="U19" s="18">
        <v>0</v>
      </c>
      <c r="V19" s="13">
        <v>420041.71399999998</v>
      </c>
      <c r="W19" s="17">
        <v>0</v>
      </c>
      <c r="X19" s="18">
        <v>0</v>
      </c>
      <c r="Y19" s="18">
        <v>1438854.8027999997</v>
      </c>
      <c r="Z19" s="18">
        <v>0</v>
      </c>
      <c r="AA19" s="18">
        <v>0</v>
      </c>
      <c r="AB19" s="18">
        <v>0</v>
      </c>
      <c r="AC19" s="13">
        <v>1438854.8027999997</v>
      </c>
      <c r="AD19" s="17">
        <v>0</v>
      </c>
      <c r="AE19" s="18">
        <v>0</v>
      </c>
      <c r="AF19" s="18">
        <v>0</v>
      </c>
      <c r="AG19" s="18">
        <v>0</v>
      </c>
      <c r="AH19" s="18">
        <v>0</v>
      </c>
      <c r="AI19" s="18">
        <v>0</v>
      </c>
      <c r="AJ19" s="13">
        <v>0</v>
      </c>
      <c r="AK19" s="17">
        <v>0</v>
      </c>
      <c r="AL19" s="18">
        <v>0</v>
      </c>
      <c r="AM19" s="18">
        <v>1024016.28</v>
      </c>
      <c r="AN19" s="18">
        <v>0</v>
      </c>
      <c r="AO19" s="18">
        <v>0</v>
      </c>
      <c r="AP19" s="18">
        <v>0</v>
      </c>
      <c r="AQ19" s="13">
        <v>1024016.28</v>
      </c>
      <c r="AR19" s="17">
        <v>0</v>
      </c>
      <c r="AS19" s="18">
        <v>0</v>
      </c>
      <c r="AT19" s="18">
        <v>41815.989999999991</v>
      </c>
      <c r="AU19" s="18">
        <v>0</v>
      </c>
      <c r="AV19" s="18">
        <v>0</v>
      </c>
      <c r="AW19" s="18">
        <v>0</v>
      </c>
      <c r="AX19" s="13">
        <v>41815.989999999991</v>
      </c>
      <c r="AY19" s="17">
        <v>0</v>
      </c>
      <c r="AZ19" s="18">
        <v>0</v>
      </c>
      <c r="BA19" s="18">
        <v>0</v>
      </c>
      <c r="BB19" s="18">
        <v>0</v>
      </c>
      <c r="BC19" s="18">
        <v>0</v>
      </c>
      <c r="BD19" s="18">
        <v>0</v>
      </c>
      <c r="BE19" s="13">
        <v>0</v>
      </c>
      <c r="BF19" s="17">
        <v>0</v>
      </c>
      <c r="BG19" s="18">
        <v>0</v>
      </c>
      <c r="BH19" s="18">
        <v>0</v>
      </c>
      <c r="BI19" s="18">
        <v>0</v>
      </c>
      <c r="BJ19" s="18">
        <v>0</v>
      </c>
      <c r="BK19" s="18">
        <v>0</v>
      </c>
      <c r="BL19" s="13">
        <v>0</v>
      </c>
      <c r="BM19" s="17">
        <v>0</v>
      </c>
      <c r="BN19" s="18">
        <v>0</v>
      </c>
      <c r="BO19" s="18">
        <v>0</v>
      </c>
      <c r="BP19" s="18">
        <v>0</v>
      </c>
      <c r="BQ19" s="18">
        <v>161258.04196144795</v>
      </c>
      <c r="BR19" s="18">
        <v>0</v>
      </c>
      <c r="BS19" s="13">
        <v>161258.04196144795</v>
      </c>
    </row>
    <row r="20" spans="1:71" x14ac:dyDescent="0.35">
      <c r="A20" s="4" t="s">
        <v>10</v>
      </c>
      <c r="B20" s="101">
        <v>0</v>
      </c>
      <c r="C20" s="102">
        <v>0</v>
      </c>
      <c r="D20" s="102">
        <v>275962.51</v>
      </c>
      <c r="E20" s="102">
        <v>0</v>
      </c>
      <c r="F20" s="102">
        <v>0</v>
      </c>
      <c r="G20" s="102">
        <v>145689.31</v>
      </c>
      <c r="H20" s="103">
        <v>421651.82</v>
      </c>
      <c r="I20" s="17">
        <v>0</v>
      </c>
      <c r="J20" s="18">
        <v>0</v>
      </c>
      <c r="K20" s="18">
        <v>82782.86</v>
      </c>
      <c r="L20" s="18">
        <v>0</v>
      </c>
      <c r="M20" s="18">
        <v>0</v>
      </c>
      <c r="N20" s="18">
        <v>0</v>
      </c>
      <c r="O20" s="13">
        <v>82782.86</v>
      </c>
      <c r="P20" s="17">
        <v>0</v>
      </c>
      <c r="Q20" s="18">
        <v>0</v>
      </c>
      <c r="R20" s="18">
        <v>0</v>
      </c>
      <c r="S20" s="18">
        <v>0</v>
      </c>
      <c r="T20" s="18">
        <v>0</v>
      </c>
      <c r="U20" s="18">
        <v>0</v>
      </c>
      <c r="V20" s="13">
        <v>0</v>
      </c>
      <c r="W20" s="17">
        <v>0</v>
      </c>
      <c r="X20" s="18">
        <v>0</v>
      </c>
      <c r="Y20" s="18">
        <v>0</v>
      </c>
      <c r="Z20" s="18">
        <v>0</v>
      </c>
      <c r="AA20" s="18">
        <v>0</v>
      </c>
      <c r="AB20" s="18">
        <v>0</v>
      </c>
      <c r="AC20" s="13">
        <v>0</v>
      </c>
      <c r="AD20" s="17">
        <v>0</v>
      </c>
      <c r="AE20" s="18">
        <v>0</v>
      </c>
      <c r="AF20" s="18">
        <v>0</v>
      </c>
      <c r="AG20" s="18">
        <v>0</v>
      </c>
      <c r="AH20" s="18">
        <v>0</v>
      </c>
      <c r="AI20" s="18">
        <v>0</v>
      </c>
      <c r="AJ20" s="13">
        <v>0</v>
      </c>
      <c r="AK20" s="17">
        <v>0</v>
      </c>
      <c r="AL20" s="18">
        <v>0</v>
      </c>
      <c r="AM20" s="18">
        <v>157565.59</v>
      </c>
      <c r="AN20" s="18">
        <v>0</v>
      </c>
      <c r="AO20" s="18">
        <v>0</v>
      </c>
      <c r="AP20" s="18">
        <v>0</v>
      </c>
      <c r="AQ20" s="13">
        <v>157565.59</v>
      </c>
      <c r="AR20" s="17">
        <v>0</v>
      </c>
      <c r="AS20" s="18">
        <v>0</v>
      </c>
      <c r="AT20" s="18">
        <v>35614.06</v>
      </c>
      <c r="AU20" s="18">
        <v>0</v>
      </c>
      <c r="AV20" s="18">
        <v>0</v>
      </c>
      <c r="AW20" s="18">
        <v>145689.31</v>
      </c>
      <c r="AX20" s="13">
        <v>181303.37</v>
      </c>
      <c r="AY20" s="17">
        <v>0</v>
      </c>
      <c r="AZ20" s="18">
        <v>0</v>
      </c>
      <c r="BA20" s="18">
        <v>0</v>
      </c>
      <c r="BB20" s="18">
        <v>0</v>
      </c>
      <c r="BC20" s="18">
        <v>0</v>
      </c>
      <c r="BD20" s="18">
        <v>0</v>
      </c>
      <c r="BE20" s="13">
        <v>0</v>
      </c>
      <c r="BF20" s="17">
        <v>0</v>
      </c>
      <c r="BG20" s="18">
        <v>0</v>
      </c>
      <c r="BH20" s="18">
        <v>0</v>
      </c>
      <c r="BI20" s="18">
        <v>0</v>
      </c>
      <c r="BJ20" s="18">
        <v>0</v>
      </c>
      <c r="BK20" s="18">
        <v>0</v>
      </c>
      <c r="BL20" s="13">
        <v>0</v>
      </c>
      <c r="BM20" s="17">
        <v>0</v>
      </c>
      <c r="BN20" s="18">
        <v>0</v>
      </c>
      <c r="BO20" s="18">
        <v>0</v>
      </c>
      <c r="BP20" s="18">
        <v>0</v>
      </c>
      <c r="BQ20" s="18">
        <v>0</v>
      </c>
      <c r="BR20" s="18">
        <v>0</v>
      </c>
      <c r="BS20" s="13">
        <v>0</v>
      </c>
    </row>
    <row r="21" spans="1:71" x14ac:dyDescent="0.35">
      <c r="A21" s="4" t="s">
        <v>11</v>
      </c>
      <c r="B21" s="101">
        <v>0</v>
      </c>
      <c r="C21" s="102">
        <v>-15437.060000000001</v>
      </c>
      <c r="D21" s="102">
        <v>2672169.6999999997</v>
      </c>
      <c r="E21" s="102">
        <v>0</v>
      </c>
      <c r="F21" s="102">
        <v>0</v>
      </c>
      <c r="G21" s="102">
        <v>-130.35</v>
      </c>
      <c r="H21" s="103">
        <v>2656602.2899999996</v>
      </c>
      <c r="I21" s="17">
        <v>0</v>
      </c>
      <c r="J21" s="18">
        <v>-27697.06</v>
      </c>
      <c r="K21" s="18">
        <v>929396.59</v>
      </c>
      <c r="L21" s="18">
        <v>0</v>
      </c>
      <c r="M21" s="18">
        <v>0</v>
      </c>
      <c r="N21" s="18">
        <v>0</v>
      </c>
      <c r="O21" s="13">
        <v>901699.52999999991</v>
      </c>
      <c r="P21" s="17">
        <v>0</v>
      </c>
      <c r="Q21" s="18">
        <v>11900</v>
      </c>
      <c r="R21" s="18">
        <v>1634509.79</v>
      </c>
      <c r="S21" s="18">
        <v>0</v>
      </c>
      <c r="T21" s="18">
        <v>0</v>
      </c>
      <c r="U21" s="18">
        <v>-130.35</v>
      </c>
      <c r="V21" s="13">
        <v>1646279.44</v>
      </c>
      <c r="W21" s="17">
        <v>0</v>
      </c>
      <c r="X21" s="18">
        <v>0</v>
      </c>
      <c r="Y21" s="18">
        <v>0</v>
      </c>
      <c r="Z21" s="18">
        <v>0</v>
      </c>
      <c r="AA21" s="18">
        <v>0</v>
      </c>
      <c r="AB21" s="18">
        <v>0</v>
      </c>
      <c r="AC21" s="13">
        <v>0</v>
      </c>
      <c r="AD21" s="17">
        <v>0</v>
      </c>
      <c r="AE21" s="18">
        <v>0</v>
      </c>
      <c r="AF21" s="18">
        <v>0</v>
      </c>
      <c r="AG21" s="18">
        <v>0</v>
      </c>
      <c r="AH21" s="18">
        <v>0</v>
      </c>
      <c r="AI21" s="18">
        <v>0</v>
      </c>
      <c r="AJ21" s="13">
        <v>0</v>
      </c>
      <c r="AK21" s="17">
        <v>0</v>
      </c>
      <c r="AL21" s="18">
        <v>360</v>
      </c>
      <c r="AM21" s="18">
        <v>107452.05</v>
      </c>
      <c r="AN21" s="18">
        <v>0</v>
      </c>
      <c r="AO21" s="18">
        <v>0</v>
      </c>
      <c r="AP21" s="18">
        <v>0</v>
      </c>
      <c r="AQ21" s="13">
        <v>107812.05</v>
      </c>
      <c r="AR21" s="17">
        <v>0</v>
      </c>
      <c r="AS21" s="18">
        <v>0</v>
      </c>
      <c r="AT21" s="18">
        <v>0</v>
      </c>
      <c r="AU21" s="18">
        <v>0</v>
      </c>
      <c r="AV21" s="18">
        <v>0</v>
      </c>
      <c r="AW21" s="18">
        <v>0</v>
      </c>
      <c r="AX21" s="13">
        <v>0</v>
      </c>
      <c r="AY21" s="17">
        <v>0</v>
      </c>
      <c r="AZ21" s="18">
        <v>0</v>
      </c>
      <c r="BA21" s="18">
        <v>811.27</v>
      </c>
      <c r="BB21" s="18">
        <v>0</v>
      </c>
      <c r="BC21" s="18">
        <v>0</v>
      </c>
      <c r="BD21" s="18">
        <v>0</v>
      </c>
      <c r="BE21" s="13">
        <v>811.27</v>
      </c>
      <c r="BF21" s="17">
        <v>0</v>
      </c>
      <c r="BG21" s="18">
        <v>0</v>
      </c>
      <c r="BH21" s="18">
        <v>0</v>
      </c>
      <c r="BI21" s="18">
        <v>0</v>
      </c>
      <c r="BJ21" s="18">
        <v>0</v>
      </c>
      <c r="BK21" s="18">
        <v>0</v>
      </c>
      <c r="BL21" s="13">
        <v>0</v>
      </c>
      <c r="BM21" s="17">
        <v>0</v>
      </c>
      <c r="BN21" s="18">
        <v>0</v>
      </c>
      <c r="BO21" s="18">
        <v>0</v>
      </c>
      <c r="BP21" s="18">
        <v>0</v>
      </c>
      <c r="BQ21" s="18">
        <v>0</v>
      </c>
      <c r="BR21" s="18">
        <v>0</v>
      </c>
      <c r="BS21" s="13">
        <v>0</v>
      </c>
    </row>
    <row r="22" spans="1:71" x14ac:dyDescent="0.35">
      <c r="A22" s="4" t="s">
        <v>12</v>
      </c>
      <c r="B22" s="101">
        <v>10136</v>
      </c>
      <c r="C22" s="102">
        <v>0</v>
      </c>
      <c r="D22" s="102">
        <v>4023241</v>
      </c>
      <c r="E22" s="102">
        <v>0</v>
      </c>
      <c r="F22" s="102">
        <v>0</v>
      </c>
      <c r="G22" s="102">
        <v>0</v>
      </c>
      <c r="H22" s="103">
        <v>4033377</v>
      </c>
      <c r="I22" s="17">
        <v>10136</v>
      </c>
      <c r="J22" s="18">
        <v>0</v>
      </c>
      <c r="K22" s="18">
        <v>2974882</v>
      </c>
      <c r="L22" s="18">
        <v>0</v>
      </c>
      <c r="M22" s="18">
        <v>0</v>
      </c>
      <c r="N22" s="18">
        <v>0</v>
      </c>
      <c r="O22" s="13">
        <v>2985018</v>
      </c>
      <c r="P22" s="17">
        <v>0</v>
      </c>
      <c r="Q22" s="18">
        <v>0</v>
      </c>
      <c r="R22" s="18">
        <v>0</v>
      </c>
      <c r="S22" s="18">
        <v>0</v>
      </c>
      <c r="T22" s="18">
        <v>0</v>
      </c>
      <c r="U22" s="18">
        <v>0</v>
      </c>
      <c r="V22" s="13">
        <v>0</v>
      </c>
      <c r="W22" s="17">
        <v>0</v>
      </c>
      <c r="X22" s="18">
        <v>0</v>
      </c>
      <c r="Y22" s="18">
        <v>161545</v>
      </c>
      <c r="Z22" s="18">
        <v>0</v>
      </c>
      <c r="AA22" s="18">
        <v>0</v>
      </c>
      <c r="AB22" s="18">
        <v>0</v>
      </c>
      <c r="AC22" s="13">
        <v>161545</v>
      </c>
      <c r="AD22" s="17">
        <v>0</v>
      </c>
      <c r="AE22" s="18">
        <v>0</v>
      </c>
      <c r="AF22" s="18">
        <v>0</v>
      </c>
      <c r="AG22" s="18">
        <v>0</v>
      </c>
      <c r="AH22" s="18">
        <v>0</v>
      </c>
      <c r="AI22" s="18">
        <v>0</v>
      </c>
      <c r="AJ22" s="13">
        <v>0</v>
      </c>
      <c r="AK22" s="17">
        <v>0</v>
      </c>
      <c r="AL22" s="18">
        <v>0</v>
      </c>
      <c r="AM22" s="18">
        <v>885452</v>
      </c>
      <c r="AN22" s="18">
        <v>0</v>
      </c>
      <c r="AO22" s="18">
        <v>0</v>
      </c>
      <c r="AP22" s="18">
        <v>0</v>
      </c>
      <c r="AQ22" s="13">
        <v>885452</v>
      </c>
      <c r="AR22" s="17">
        <v>0</v>
      </c>
      <c r="AS22" s="18">
        <v>0</v>
      </c>
      <c r="AT22" s="18">
        <v>0</v>
      </c>
      <c r="AU22" s="18">
        <v>0</v>
      </c>
      <c r="AV22" s="18">
        <v>0</v>
      </c>
      <c r="AW22" s="18">
        <v>0</v>
      </c>
      <c r="AX22" s="13">
        <v>0</v>
      </c>
      <c r="AY22" s="17">
        <v>0</v>
      </c>
      <c r="AZ22" s="18">
        <v>0</v>
      </c>
      <c r="BA22" s="18">
        <v>1362</v>
      </c>
      <c r="BB22" s="18">
        <v>0</v>
      </c>
      <c r="BC22" s="18">
        <v>0</v>
      </c>
      <c r="BD22" s="18">
        <v>0</v>
      </c>
      <c r="BE22" s="13">
        <v>1362</v>
      </c>
      <c r="BF22" s="17">
        <v>0</v>
      </c>
      <c r="BG22" s="18">
        <v>0</v>
      </c>
      <c r="BH22" s="18">
        <v>0</v>
      </c>
      <c r="BI22" s="18">
        <v>0</v>
      </c>
      <c r="BJ22" s="18">
        <v>0</v>
      </c>
      <c r="BK22" s="18">
        <v>0</v>
      </c>
      <c r="BL22" s="13">
        <v>0</v>
      </c>
      <c r="BM22" s="17">
        <v>0</v>
      </c>
      <c r="BN22" s="18">
        <v>0</v>
      </c>
      <c r="BO22" s="18">
        <v>0</v>
      </c>
      <c r="BP22" s="18">
        <v>0</v>
      </c>
      <c r="BQ22" s="18">
        <v>0</v>
      </c>
      <c r="BR22" s="18">
        <v>0</v>
      </c>
      <c r="BS22" s="13">
        <v>0</v>
      </c>
    </row>
    <row r="23" spans="1:71" x14ac:dyDescent="0.35">
      <c r="A23" s="4" t="s">
        <v>13</v>
      </c>
      <c r="B23" s="101">
        <v>0</v>
      </c>
      <c r="C23" s="102">
        <v>0</v>
      </c>
      <c r="D23" s="102">
        <v>7252365</v>
      </c>
      <c r="E23" s="102">
        <v>0</v>
      </c>
      <c r="F23" s="102">
        <v>0</v>
      </c>
      <c r="G23" s="102">
        <v>0</v>
      </c>
      <c r="H23" s="103">
        <v>7252365</v>
      </c>
      <c r="I23" s="17">
        <v>0</v>
      </c>
      <c r="J23" s="18">
        <v>0</v>
      </c>
      <c r="K23" s="18">
        <v>2805234</v>
      </c>
      <c r="L23" s="18">
        <v>0</v>
      </c>
      <c r="M23" s="18">
        <v>0</v>
      </c>
      <c r="N23" s="18">
        <v>0</v>
      </c>
      <c r="O23" s="13">
        <v>2805234</v>
      </c>
      <c r="P23" s="17">
        <v>0</v>
      </c>
      <c r="Q23" s="18">
        <v>0</v>
      </c>
      <c r="R23" s="18">
        <v>2140535</v>
      </c>
      <c r="S23" s="18">
        <v>0</v>
      </c>
      <c r="T23" s="18">
        <v>0</v>
      </c>
      <c r="U23" s="18">
        <v>0</v>
      </c>
      <c r="V23" s="13">
        <v>2140535</v>
      </c>
      <c r="W23" s="17">
        <v>0</v>
      </c>
      <c r="X23" s="18">
        <v>0</v>
      </c>
      <c r="Y23" s="18">
        <v>805451</v>
      </c>
      <c r="Z23" s="18">
        <v>0</v>
      </c>
      <c r="AA23" s="18">
        <v>0</v>
      </c>
      <c r="AB23" s="18">
        <v>0</v>
      </c>
      <c r="AC23" s="13">
        <v>805451</v>
      </c>
      <c r="AD23" s="17">
        <v>0</v>
      </c>
      <c r="AE23" s="18">
        <v>0</v>
      </c>
      <c r="AF23" s="18">
        <v>0</v>
      </c>
      <c r="AG23" s="18">
        <v>0</v>
      </c>
      <c r="AH23" s="18">
        <v>0</v>
      </c>
      <c r="AI23" s="18">
        <v>0</v>
      </c>
      <c r="AJ23" s="13">
        <v>0</v>
      </c>
      <c r="AK23" s="17">
        <v>0</v>
      </c>
      <c r="AL23" s="18">
        <v>0</v>
      </c>
      <c r="AM23" s="18">
        <v>1501145</v>
      </c>
      <c r="AN23" s="18">
        <v>0</v>
      </c>
      <c r="AO23" s="18">
        <v>0</v>
      </c>
      <c r="AP23" s="18">
        <v>0</v>
      </c>
      <c r="AQ23" s="13">
        <v>1501145</v>
      </c>
      <c r="AR23" s="17">
        <v>0</v>
      </c>
      <c r="AS23" s="18">
        <v>0</v>
      </c>
      <c r="AT23" s="18">
        <v>0</v>
      </c>
      <c r="AU23" s="18">
        <v>0</v>
      </c>
      <c r="AV23" s="18">
        <v>0</v>
      </c>
      <c r="AW23" s="18">
        <v>0</v>
      </c>
      <c r="AX23" s="13">
        <v>0</v>
      </c>
      <c r="AY23" s="17">
        <v>0</v>
      </c>
      <c r="AZ23" s="18">
        <v>0</v>
      </c>
      <c r="BA23" s="18">
        <v>0</v>
      </c>
      <c r="BB23" s="18">
        <v>0</v>
      </c>
      <c r="BC23" s="18">
        <v>0</v>
      </c>
      <c r="BD23" s="18">
        <v>0</v>
      </c>
      <c r="BE23" s="13">
        <v>0</v>
      </c>
      <c r="BF23" s="17">
        <v>0</v>
      </c>
      <c r="BG23" s="18">
        <v>0</v>
      </c>
      <c r="BH23" s="18">
        <v>0</v>
      </c>
      <c r="BI23" s="18">
        <v>0</v>
      </c>
      <c r="BJ23" s="18">
        <v>0</v>
      </c>
      <c r="BK23" s="18">
        <v>0</v>
      </c>
      <c r="BL23" s="13">
        <v>0</v>
      </c>
      <c r="BM23" s="17">
        <v>0</v>
      </c>
      <c r="BN23" s="18">
        <v>0</v>
      </c>
      <c r="BO23" s="18">
        <v>0</v>
      </c>
      <c r="BP23" s="18">
        <v>0</v>
      </c>
      <c r="BQ23" s="18">
        <v>0</v>
      </c>
      <c r="BR23" s="18">
        <v>0</v>
      </c>
      <c r="BS23" s="13">
        <v>0</v>
      </c>
    </row>
    <row r="24" spans="1:71" x14ac:dyDescent="0.35">
      <c r="A24" s="4" t="s">
        <v>14</v>
      </c>
      <c r="B24" s="101">
        <v>0</v>
      </c>
      <c r="C24" s="102">
        <v>0</v>
      </c>
      <c r="D24" s="102">
        <v>653712</v>
      </c>
      <c r="E24" s="102">
        <v>0</v>
      </c>
      <c r="F24" s="102">
        <v>0</v>
      </c>
      <c r="G24" s="102">
        <v>90463</v>
      </c>
      <c r="H24" s="103">
        <v>744175</v>
      </c>
      <c r="I24" s="17">
        <v>0</v>
      </c>
      <c r="J24" s="18">
        <v>0</v>
      </c>
      <c r="K24" s="18">
        <v>592941</v>
      </c>
      <c r="L24" s="18">
        <v>0</v>
      </c>
      <c r="M24" s="18">
        <v>0</v>
      </c>
      <c r="N24" s="18">
        <v>0</v>
      </c>
      <c r="O24" s="13">
        <v>592941</v>
      </c>
      <c r="P24" s="17">
        <v>0</v>
      </c>
      <c r="Q24" s="18">
        <v>0</v>
      </c>
      <c r="R24" s="18">
        <v>60771</v>
      </c>
      <c r="S24" s="18">
        <v>0</v>
      </c>
      <c r="T24" s="18">
        <v>0</v>
      </c>
      <c r="U24" s="18">
        <v>0</v>
      </c>
      <c r="V24" s="13">
        <v>60771</v>
      </c>
      <c r="W24" s="17">
        <v>0</v>
      </c>
      <c r="X24" s="18">
        <v>0</v>
      </c>
      <c r="Y24" s="18">
        <v>0</v>
      </c>
      <c r="Z24" s="18">
        <v>0</v>
      </c>
      <c r="AA24" s="18">
        <v>0</v>
      </c>
      <c r="AB24" s="18">
        <v>0</v>
      </c>
      <c r="AC24" s="13">
        <v>0</v>
      </c>
      <c r="AD24" s="17">
        <v>0</v>
      </c>
      <c r="AE24" s="18">
        <v>0</v>
      </c>
      <c r="AF24" s="18">
        <v>0</v>
      </c>
      <c r="AG24" s="18">
        <v>0</v>
      </c>
      <c r="AH24" s="18">
        <v>0</v>
      </c>
      <c r="AI24" s="18">
        <v>0</v>
      </c>
      <c r="AJ24" s="13">
        <v>0</v>
      </c>
      <c r="AK24" s="17">
        <v>0</v>
      </c>
      <c r="AL24" s="18">
        <v>0</v>
      </c>
      <c r="AM24" s="18">
        <v>0</v>
      </c>
      <c r="AN24" s="18">
        <v>0</v>
      </c>
      <c r="AO24" s="18">
        <v>0</v>
      </c>
      <c r="AP24" s="18">
        <v>0</v>
      </c>
      <c r="AQ24" s="13">
        <v>0</v>
      </c>
      <c r="AR24" s="17">
        <v>0</v>
      </c>
      <c r="AS24" s="18">
        <v>0</v>
      </c>
      <c r="AT24" s="18">
        <v>0</v>
      </c>
      <c r="AU24" s="18">
        <v>0</v>
      </c>
      <c r="AV24" s="18">
        <v>0</v>
      </c>
      <c r="AW24" s="18">
        <v>60181</v>
      </c>
      <c r="AX24" s="13">
        <v>60181</v>
      </c>
      <c r="AY24" s="17">
        <v>0</v>
      </c>
      <c r="AZ24" s="18">
        <v>0</v>
      </c>
      <c r="BA24" s="18">
        <v>0</v>
      </c>
      <c r="BB24" s="18">
        <v>0</v>
      </c>
      <c r="BC24" s="18">
        <v>0</v>
      </c>
      <c r="BD24" s="18">
        <v>30282</v>
      </c>
      <c r="BE24" s="13">
        <v>30282</v>
      </c>
      <c r="BF24" s="17">
        <v>0</v>
      </c>
      <c r="BG24" s="18">
        <v>0</v>
      </c>
      <c r="BH24" s="18">
        <v>0</v>
      </c>
      <c r="BI24" s="18">
        <v>0</v>
      </c>
      <c r="BJ24" s="18">
        <v>0</v>
      </c>
      <c r="BK24" s="18">
        <v>0</v>
      </c>
      <c r="BL24" s="13">
        <v>0</v>
      </c>
      <c r="BM24" s="17">
        <v>0</v>
      </c>
      <c r="BN24" s="18">
        <v>0</v>
      </c>
      <c r="BO24" s="18">
        <v>0</v>
      </c>
      <c r="BP24" s="18">
        <v>0</v>
      </c>
      <c r="BQ24" s="18">
        <v>0</v>
      </c>
      <c r="BR24" s="18">
        <v>0</v>
      </c>
      <c r="BS24" s="13">
        <v>0</v>
      </c>
    </row>
    <row r="25" spans="1:71" x14ac:dyDescent="0.35">
      <c r="A25" s="4" t="s">
        <v>15</v>
      </c>
      <c r="B25" s="101">
        <v>0</v>
      </c>
      <c r="C25" s="102">
        <v>0</v>
      </c>
      <c r="D25" s="102">
        <v>927423</v>
      </c>
      <c r="E25" s="102">
        <v>0</v>
      </c>
      <c r="F25" s="102">
        <v>340329</v>
      </c>
      <c r="G25" s="102">
        <v>0</v>
      </c>
      <c r="H25" s="103">
        <v>1267752</v>
      </c>
      <c r="I25" s="17">
        <v>0</v>
      </c>
      <c r="J25" s="18">
        <v>0</v>
      </c>
      <c r="K25" s="18">
        <v>885003</v>
      </c>
      <c r="L25" s="18">
        <v>0</v>
      </c>
      <c r="M25" s="18">
        <v>0</v>
      </c>
      <c r="N25" s="18">
        <v>0</v>
      </c>
      <c r="O25" s="13">
        <v>885003</v>
      </c>
      <c r="P25" s="17">
        <v>0</v>
      </c>
      <c r="Q25" s="18">
        <v>0</v>
      </c>
      <c r="R25" s="18">
        <v>42420</v>
      </c>
      <c r="S25" s="18">
        <v>0</v>
      </c>
      <c r="T25" s="18">
        <v>0</v>
      </c>
      <c r="U25" s="18">
        <v>0</v>
      </c>
      <c r="V25" s="13">
        <v>42420</v>
      </c>
      <c r="W25" s="17">
        <v>0</v>
      </c>
      <c r="X25" s="18">
        <v>0</v>
      </c>
      <c r="Y25" s="18">
        <v>0</v>
      </c>
      <c r="Z25" s="18">
        <v>0</v>
      </c>
      <c r="AA25" s="18">
        <v>0</v>
      </c>
      <c r="AB25" s="18">
        <v>0</v>
      </c>
      <c r="AC25" s="13">
        <v>0</v>
      </c>
      <c r="AD25" s="17">
        <v>0</v>
      </c>
      <c r="AE25" s="18">
        <v>0</v>
      </c>
      <c r="AF25" s="18">
        <v>0</v>
      </c>
      <c r="AG25" s="18">
        <v>0</v>
      </c>
      <c r="AH25" s="18">
        <v>0</v>
      </c>
      <c r="AI25" s="18">
        <v>0</v>
      </c>
      <c r="AJ25" s="13">
        <v>0</v>
      </c>
      <c r="AK25" s="17">
        <v>0</v>
      </c>
      <c r="AL25" s="18">
        <v>0</v>
      </c>
      <c r="AM25" s="18">
        <v>0</v>
      </c>
      <c r="AN25" s="18">
        <v>0</v>
      </c>
      <c r="AO25" s="18">
        <v>0</v>
      </c>
      <c r="AP25" s="18">
        <v>0</v>
      </c>
      <c r="AQ25" s="13">
        <v>0</v>
      </c>
      <c r="AR25" s="17">
        <v>0</v>
      </c>
      <c r="AS25" s="18">
        <v>0</v>
      </c>
      <c r="AT25" s="18">
        <v>0</v>
      </c>
      <c r="AU25" s="18">
        <v>0</v>
      </c>
      <c r="AV25" s="18">
        <v>0</v>
      </c>
      <c r="AW25" s="18">
        <v>0</v>
      </c>
      <c r="AX25" s="13">
        <v>0</v>
      </c>
      <c r="AY25" s="17">
        <v>0</v>
      </c>
      <c r="AZ25" s="18">
        <v>0</v>
      </c>
      <c r="BA25" s="18">
        <v>0</v>
      </c>
      <c r="BB25" s="18">
        <v>0</v>
      </c>
      <c r="BC25" s="18">
        <v>0</v>
      </c>
      <c r="BD25" s="18">
        <v>0</v>
      </c>
      <c r="BE25" s="13">
        <v>0</v>
      </c>
      <c r="BF25" s="17">
        <v>0</v>
      </c>
      <c r="BG25" s="18">
        <v>0</v>
      </c>
      <c r="BH25" s="18">
        <v>0</v>
      </c>
      <c r="BI25" s="18">
        <v>0</v>
      </c>
      <c r="BJ25" s="18">
        <v>0</v>
      </c>
      <c r="BK25" s="18">
        <v>0</v>
      </c>
      <c r="BL25" s="13">
        <v>0</v>
      </c>
      <c r="BM25" s="17">
        <v>0</v>
      </c>
      <c r="BN25" s="18">
        <v>0</v>
      </c>
      <c r="BO25" s="18">
        <v>0</v>
      </c>
      <c r="BP25" s="18">
        <v>0</v>
      </c>
      <c r="BQ25" s="18">
        <v>340329</v>
      </c>
      <c r="BR25" s="18">
        <v>0</v>
      </c>
      <c r="BS25" s="13">
        <v>340329</v>
      </c>
    </row>
    <row r="26" spans="1:71" x14ac:dyDescent="0.35">
      <c r="A26" s="4" t="s">
        <v>16</v>
      </c>
      <c r="B26" s="101">
        <v>0</v>
      </c>
      <c r="C26" s="102">
        <v>0</v>
      </c>
      <c r="D26" s="102">
        <v>1292030</v>
      </c>
      <c r="E26" s="102">
        <v>0</v>
      </c>
      <c r="F26" s="102">
        <v>0</v>
      </c>
      <c r="G26" s="102">
        <v>0</v>
      </c>
      <c r="H26" s="103">
        <v>1292030</v>
      </c>
      <c r="I26" s="17">
        <v>0</v>
      </c>
      <c r="J26" s="18">
        <v>0</v>
      </c>
      <c r="K26" s="18">
        <v>338011</v>
      </c>
      <c r="L26" s="18">
        <v>0</v>
      </c>
      <c r="M26" s="18">
        <v>0</v>
      </c>
      <c r="N26" s="18">
        <v>0</v>
      </c>
      <c r="O26" s="13">
        <v>338011</v>
      </c>
      <c r="P26" s="17">
        <v>0</v>
      </c>
      <c r="Q26" s="18">
        <v>0</v>
      </c>
      <c r="R26" s="18">
        <v>0</v>
      </c>
      <c r="S26" s="18">
        <v>0</v>
      </c>
      <c r="T26" s="18">
        <v>0</v>
      </c>
      <c r="U26" s="18">
        <v>0</v>
      </c>
      <c r="V26" s="13">
        <v>0</v>
      </c>
      <c r="W26" s="17">
        <v>0</v>
      </c>
      <c r="X26" s="18">
        <v>0</v>
      </c>
      <c r="Y26" s="18">
        <v>0</v>
      </c>
      <c r="Z26" s="18">
        <v>0</v>
      </c>
      <c r="AA26" s="18">
        <v>0</v>
      </c>
      <c r="AB26" s="18">
        <v>0</v>
      </c>
      <c r="AC26" s="13">
        <v>0</v>
      </c>
      <c r="AD26" s="17">
        <v>0</v>
      </c>
      <c r="AE26" s="18">
        <v>0</v>
      </c>
      <c r="AF26" s="18">
        <v>0</v>
      </c>
      <c r="AG26" s="18">
        <v>0</v>
      </c>
      <c r="AH26" s="18">
        <v>0</v>
      </c>
      <c r="AI26" s="18">
        <v>0</v>
      </c>
      <c r="AJ26" s="13">
        <v>0</v>
      </c>
      <c r="AK26" s="17">
        <v>0</v>
      </c>
      <c r="AL26" s="18">
        <v>0</v>
      </c>
      <c r="AM26" s="18">
        <v>0</v>
      </c>
      <c r="AN26" s="18">
        <v>0</v>
      </c>
      <c r="AO26" s="18">
        <v>0</v>
      </c>
      <c r="AP26" s="18">
        <v>0</v>
      </c>
      <c r="AQ26" s="13">
        <v>0</v>
      </c>
      <c r="AR26" s="17">
        <v>0</v>
      </c>
      <c r="AS26" s="18">
        <v>0</v>
      </c>
      <c r="AT26" s="18">
        <v>954019</v>
      </c>
      <c r="AU26" s="18">
        <v>0</v>
      </c>
      <c r="AV26" s="18">
        <v>0</v>
      </c>
      <c r="AW26" s="18">
        <v>0</v>
      </c>
      <c r="AX26" s="13">
        <v>954019</v>
      </c>
      <c r="AY26" s="17">
        <v>0</v>
      </c>
      <c r="AZ26" s="18">
        <v>0</v>
      </c>
      <c r="BA26" s="18">
        <v>0</v>
      </c>
      <c r="BB26" s="18">
        <v>0</v>
      </c>
      <c r="BC26" s="18">
        <v>0</v>
      </c>
      <c r="BD26" s="18">
        <v>0</v>
      </c>
      <c r="BE26" s="13">
        <v>0</v>
      </c>
      <c r="BF26" s="17">
        <v>0</v>
      </c>
      <c r="BG26" s="18">
        <v>0</v>
      </c>
      <c r="BH26" s="18">
        <v>0</v>
      </c>
      <c r="BI26" s="18">
        <v>0</v>
      </c>
      <c r="BJ26" s="18">
        <v>0</v>
      </c>
      <c r="BK26" s="18">
        <v>0</v>
      </c>
      <c r="BL26" s="13">
        <v>0</v>
      </c>
      <c r="BM26" s="17">
        <v>0</v>
      </c>
      <c r="BN26" s="18">
        <v>0</v>
      </c>
      <c r="BO26" s="18">
        <v>0</v>
      </c>
      <c r="BP26" s="18">
        <v>0</v>
      </c>
      <c r="BQ26" s="18">
        <v>0</v>
      </c>
      <c r="BR26" s="18">
        <v>0</v>
      </c>
      <c r="BS26" s="13">
        <v>0</v>
      </c>
    </row>
    <row r="27" spans="1:71" x14ac:dyDescent="0.35">
      <c r="A27" s="4" t="s">
        <v>17</v>
      </c>
      <c r="B27" s="101">
        <v>0</v>
      </c>
      <c r="C27" s="102">
        <v>0</v>
      </c>
      <c r="D27" s="102">
        <v>5916377.709999999</v>
      </c>
      <c r="E27" s="102">
        <v>0</v>
      </c>
      <c r="F27" s="102">
        <v>0</v>
      </c>
      <c r="G27" s="102">
        <v>0</v>
      </c>
      <c r="H27" s="103">
        <v>5916377.709999999</v>
      </c>
      <c r="I27" s="17">
        <v>0</v>
      </c>
      <c r="J27" s="18">
        <v>0</v>
      </c>
      <c r="K27" s="18">
        <v>3991650.58</v>
      </c>
      <c r="L27" s="18">
        <v>0</v>
      </c>
      <c r="M27" s="18">
        <v>0</v>
      </c>
      <c r="N27" s="18">
        <v>0</v>
      </c>
      <c r="O27" s="13">
        <v>3991650.58</v>
      </c>
      <c r="P27" s="17">
        <v>0</v>
      </c>
      <c r="Q27" s="18">
        <v>0</v>
      </c>
      <c r="R27" s="18">
        <v>381927.38</v>
      </c>
      <c r="S27" s="18">
        <v>0</v>
      </c>
      <c r="T27" s="18">
        <v>0</v>
      </c>
      <c r="U27" s="18">
        <v>0</v>
      </c>
      <c r="V27" s="13">
        <v>381927.38</v>
      </c>
      <c r="W27" s="17">
        <v>0</v>
      </c>
      <c r="X27" s="18">
        <v>0</v>
      </c>
      <c r="Y27" s="18">
        <v>750776.22</v>
      </c>
      <c r="Z27" s="18">
        <v>0</v>
      </c>
      <c r="AA27" s="18">
        <v>0</v>
      </c>
      <c r="AB27" s="18">
        <v>0</v>
      </c>
      <c r="AC27" s="13">
        <v>750776.22</v>
      </c>
      <c r="AD27" s="17">
        <v>0</v>
      </c>
      <c r="AE27" s="18">
        <v>0</v>
      </c>
      <c r="AF27" s="18">
        <v>0</v>
      </c>
      <c r="AG27" s="18">
        <v>0</v>
      </c>
      <c r="AH27" s="18">
        <v>0</v>
      </c>
      <c r="AI27" s="18">
        <v>0</v>
      </c>
      <c r="AJ27" s="13">
        <v>0</v>
      </c>
      <c r="AK27" s="17">
        <v>0</v>
      </c>
      <c r="AL27" s="18">
        <v>0</v>
      </c>
      <c r="AM27" s="18">
        <v>194057.37</v>
      </c>
      <c r="AN27" s="18">
        <v>0</v>
      </c>
      <c r="AO27" s="18">
        <v>0</v>
      </c>
      <c r="AP27" s="18">
        <v>0</v>
      </c>
      <c r="AQ27" s="13">
        <v>194057.37</v>
      </c>
      <c r="AR27" s="17">
        <v>0</v>
      </c>
      <c r="AS27" s="18">
        <v>0</v>
      </c>
      <c r="AT27" s="18">
        <v>411017.48</v>
      </c>
      <c r="AU27" s="18">
        <v>0</v>
      </c>
      <c r="AV27" s="18">
        <v>0</v>
      </c>
      <c r="AW27" s="18">
        <v>0</v>
      </c>
      <c r="AX27" s="13">
        <v>411017.48</v>
      </c>
      <c r="AY27" s="17">
        <v>0</v>
      </c>
      <c r="AZ27" s="18">
        <v>0</v>
      </c>
      <c r="BA27" s="18">
        <v>186948.68</v>
      </c>
      <c r="BB27" s="18">
        <v>0</v>
      </c>
      <c r="BC27" s="18">
        <v>0</v>
      </c>
      <c r="BD27" s="18">
        <v>0</v>
      </c>
      <c r="BE27" s="13">
        <v>186948.68</v>
      </c>
      <c r="BF27" s="17">
        <v>0</v>
      </c>
      <c r="BG27" s="18">
        <v>0</v>
      </c>
      <c r="BH27" s="18">
        <v>0</v>
      </c>
      <c r="BI27" s="18">
        <v>0</v>
      </c>
      <c r="BJ27" s="18">
        <v>0</v>
      </c>
      <c r="BK27" s="18">
        <v>0</v>
      </c>
      <c r="BL27" s="13">
        <v>0</v>
      </c>
      <c r="BM27" s="17">
        <v>0</v>
      </c>
      <c r="BN27" s="18">
        <v>0</v>
      </c>
      <c r="BO27" s="18">
        <v>0</v>
      </c>
      <c r="BP27" s="18">
        <v>0</v>
      </c>
      <c r="BQ27" s="18">
        <v>0</v>
      </c>
      <c r="BR27" s="18">
        <v>0</v>
      </c>
      <c r="BS27" s="13">
        <v>0</v>
      </c>
    </row>
    <row r="28" spans="1:71" x14ac:dyDescent="0.35">
      <c r="A28" s="4" t="s">
        <v>18</v>
      </c>
      <c r="B28" s="101">
        <v>0</v>
      </c>
      <c r="C28" s="102">
        <v>0</v>
      </c>
      <c r="D28" s="102">
        <v>3863562</v>
      </c>
      <c r="E28" s="102">
        <v>0</v>
      </c>
      <c r="F28" s="102">
        <v>0</v>
      </c>
      <c r="G28" s="102">
        <v>0</v>
      </c>
      <c r="H28" s="103">
        <v>3863562</v>
      </c>
      <c r="I28" s="17">
        <v>0</v>
      </c>
      <c r="J28" s="18">
        <v>0</v>
      </c>
      <c r="K28" s="18">
        <v>2867967</v>
      </c>
      <c r="L28" s="18">
        <v>0</v>
      </c>
      <c r="M28" s="18">
        <v>0</v>
      </c>
      <c r="N28" s="18">
        <v>0</v>
      </c>
      <c r="O28" s="13">
        <v>2867967</v>
      </c>
      <c r="P28" s="17">
        <v>0</v>
      </c>
      <c r="Q28" s="18">
        <v>0</v>
      </c>
      <c r="R28" s="18">
        <v>87065</v>
      </c>
      <c r="S28" s="18">
        <v>0</v>
      </c>
      <c r="T28" s="18">
        <v>0</v>
      </c>
      <c r="U28" s="18">
        <v>0</v>
      </c>
      <c r="V28" s="13">
        <v>87065</v>
      </c>
      <c r="W28" s="17">
        <v>0</v>
      </c>
      <c r="X28" s="18">
        <v>0</v>
      </c>
      <c r="Y28" s="18">
        <v>34856</v>
      </c>
      <c r="Z28" s="18">
        <v>0</v>
      </c>
      <c r="AA28" s="18">
        <v>0</v>
      </c>
      <c r="AB28" s="18">
        <v>0</v>
      </c>
      <c r="AC28" s="13">
        <v>34856</v>
      </c>
      <c r="AD28" s="17">
        <v>0</v>
      </c>
      <c r="AE28" s="18">
        <v>0</v>
      </c>
      <c r="AF28" s="18">
        <v>0</v>
      </c>
      <c r="AG28" s="18">
        <v>0</v>
      </c>
      <c r="AH28" s="18">
        <v>0</v>
      </c>
      <c r="AI28" s="18">
        <v>0</v>
      </c>
      <c r="AJ28" s="13">
        <v>0</v>
      </c>
      <c r="AK28" s="17">
        <v>0</v>
      </c>
      <c r="AL28" s="18">
        <v>0</v>
      </c>
      <c r="AM28" s="18">
        <v>132612</v>
      </c>
      <c r="AN28" s="18">
        <v>0</v>
      </c>
      <c r="AO28" s="18">
        <v>0</v>
      </c>
      <c r="AP28" s="18">
        <v>0</v>
      </c>
      <c r="AQ28" s="13">
        <v>132612</v>
      </c>
      <c r="AR28" s="17">
        <v>0</v>
      </c>
      <c r="AS28" s="18">
        <v>0</v>
      </c>
      <c r="AT28" s="18">
        <v>741062</v>
      </c>
      <c r="AU28" s="18">
        <v>0</v>
      </c>
      <c r="AV28" s="18">
        <v>0</v>
      </c>
      <c r="AW28" s="18">
        <v>0</v>
      </c>
      <c r="AX28" s="13">
        <v>741062</v>
      </c>
      <c r="AY28" s="17">
        <v>0</v>
      </c>
      <c r="AZ28" s="18">
        <v>0</v>
      </c>
      <c r="BA28" s="18">
        <v>0</v>
      </c>
      <c r="BB28" s="18">
        <v>0</v>
      </c>
      <c r="BC28" s="18">
        <v>0</v>
      </c>
      <c r="BD28" s="18">
        <v>0</v>
      </c>
      <c r="BE28" s="13">
        <v>0</v>
      </c>
      <c r="BF28" s="17">
        <v>0</v>
      </c>
      <c r="BG28" s="18">
        <v>0</v>
      </c>
      <c r="BH28" s="18">
        <v>0</v>
      </c>
      <c r="BI28" s="18">
        <v>0</v>
      </c>
      <c r="BJ28" s="18">
        <v>0</v>
      </c>
      <c r="BK28" s="18">
        <v>0</v>
      </c>
      <c r="BL28" s="13">
        <v>0</v>
      </c>
      <c r="BM28" s="17">
        <v>0</v>
      </c>
      <c r="BN28" s="18">
        <v>0</v>
      </c>
      <c r="BO28" s="18">
        <v>0</v>
      </c>
      <c r="BP28" s="18">
        <v>0</v>
      </c>
      <c r="BQ28" s="18">
        <v>0</v>
      </c>
      <c r="BR28" s="18">
        <v>0</v>
      </c>
      <c r="BS28" s="13">
        <v>0</v>
      </c>
    </row>
    <row r="29" spans="1:71" x14ac:dyDescent="0.35">
      <c r="A29" s="4" t="s">
        <v>19</v>
      </c>
      <c r="B29" s="101">
        <v>3545407.67</v>
      </c>
      <c r="C29" s="102">
        <v>0</v>
      </c>
      <c r="D29" s="102">
        <v>6423967.2200000007</v>
      </c>
      <c r="E29" s="102">
        <v>0</v>
      </c>
      <c r="F29" s="102">
        <v>27238.799999999999</v>
      </c>
      <c r="G29" s="102">
        <v>51851.82</v>
      </c>
      <c r="H29" s="103">
        <v>10048465.510000002</v>
      </c>
      <c r="I29" s="17">
        <v>0</v>
      </c>
      <c r="J29" s="18">
        <v>0</v>
      </c>
      <c r="K29" s="18">
        <v>2589198.88</v>
      </c>
      <c r="L29" s="18">
        <v>0</v>
      </c>
      <c r="M29" s="18">
        <v>0</v>
      </c>
      <c r="N29" s="18">
        <v>0</v>
      </c>
      <c r="O29" s="13">
        <v>2589198.88</v>
      </c>
      <c r="P29" s="17">
        <v>0</v>
      </c>
      <c r="Q29" s="18">
        <v>0</v>
      </c>
      <c r="R29" s="18">
        <v>684353.64</v>
      </c>
      <c r="S29" s="18">
        <v>0</v>
      </c>
      <c r="T29" s="18">
        <v>0</v>
      </c>
      <c r="U29" s="18">
        <v>0</v>
      </c>
      <c r="V29" s="13">
        <v>684353.64</v>
      </c>
      <c r="W29" s="17">
        <v>0</v>
      </c>
      <c r="X29" s="18">
        <v>0</v>
      </c>
      <c r="Y29" s="18">
        <v>1635196.51</v>
      </c>
      <c r="Z29" s="18">
        <v>0</v>
      </c>
      <c r="AA29" s="18">
        <v>0</v>
      </c>
      <c r="AB29" s="18">
        <v>0</v>
      </c>
      <c r="AC29" s="13">
        <v>1635196.51</v>
      </c>
      <c r="AD29" s="17">
        <v>0</v>
      </c>
      <c r="AE29" s="18">
        <v>0</v>
      </c>
      <c r="AF29" s="18">
        <v>0</v>
      </c>
      <c r="AG29" s="18">
        <v>0</v>
      </c>
      <c r="AH29" s="18">
        <v>0</v>
      </c>
      <c r="AI29" s="18">
        <v>0</v>
      </c>
      <c r="AJ29" s="13">
        <v>0</v>
      </c>
      <c r="AK29" s="17">
        <v>3545407.67</v>
      </c>
      <c r="AL29" s="18">
        <v>0</v>
      </c>
      <c r="AM29" s="18">
        <v>145719.20000000001</v>
      </c>
      <c r="AN29" s="18">
        <v>0</v>
      </c>
      <c r="AO29" s="18">
        <v>0</v>
      </c>
      <c r="AP29" s="18">
        <v>0</v>
      </c>
      <c r="AQ29" s="13">
        <v>3691126.87</v>
      </c>
      <c r="AR29" s="17">
        <v>0</v>
      </c>
      <c r="AS29" s="18">
        <v>0</v>
      </c>
      <c r="AT29" s="18">
        <v>1257243.08</v>
      </c>
      <c r="AU29" s="18">
        <v>0</v>
      </c>
      <c r="AV29" s="18">
        <v>27238.799999999999</v>
      </c>
      <c r="AW29" s="18">
        <v>51851.82</v>
      </c>
      <c r="AX29" s="13">
        <v>1336333.7000000002</v>
      </c>
      <c r="AY29" s="17">
        <v>0</v>
      </c>
      <c r="AZ29" s="18">
        <v>0</v>
      </c>
      <c r="BA29" s="18">
        <v>112255.91</v>
      </c>
      <c r="BB29" s="18">
        <v>0</v>
      </c>
      <c r="BC29" s="18">
        <v>0</v>
      </c>
      <c r="BD29" s="18">
        <v>0</v>
      </c>
      <c r="BE29" s="13">
        <v>112255.91</v>
      </c>
      <c r="BF29" s="17">
        <v>0</v>
      </c>
      <c r="BG29" s="18">
        <v>0</v>
      </c>
      <c r="BH29" s="18">
        <v>0</v>
      </c>
      <c r="BI29" s="18">
        <v>0</v>
      </c>
      <c r="BJ29" s="18">
        <v>0</v>
      </c>
      <c r="BK29" s="18">
        <v>0</v>
      </c>
      <c r="BL29" s="13">
        <v>0</v>
      </c>
      <c r="BM29" s="17">
        <v>0</v>
      </c>
      <c r="BN29" s="18">
        <v>0</v>
      </c>
      <c r="BO29" s="18">
        <v>0</v>
      </c>
      <c r="BP29" s="18">
        <v>0</v>
      </c>
      <c r="BQ29" s="18">
        <v>0</v>
      </c>
      <c r="BR29" s="18">
        <v>0</v>
      </c>
      <c r="BS29" s="13">
        <v>0</v>
      </c>
    </row>
    <row r="30" spans="1:71" x14ac:dyDescent="0.35">
      <c r="A30" s="4" t="s">
        <v>20</v>
      </c>
      <c r="B30" s="101">
        <v>0</v>
      </c>
      <c r="C30" s="102">
        <v>0</v>
      </c>
      <c r="D30" s="102">
        <v>285240.59000000003</v>
      </c>
      <c r="E30" s="102">
        <v>0</v>
      </c>
      <c r="F30" s="102">
        <v>0</v>
      </c>
      <c r="G30" s="102">
        <v>179843.24</v>
      </c>
      <c r="H30" s="103">
        <v>465083.83</v>
      </c>
      <c r="I30" s="17">
        <v>0</v>
      </c>
      <c r="J30" s="18">
        <v>0</v>
      </c>
      <c r="K30" s="18">
        <v>156890.03000000003</v>
      </c>
      <c r="L30" s="18">
        <v>0</v>
      </c>
      <c r="M30" s="18">
        <v>0</v>
      </c>
      <c r="N30" s="18">
        <v>69621.09</v>
      </c>
      <c r="O30" s="13">
        <v>226511.12000000002</v>
      </c>
      <c r="P30" s="17">
        <v>0</v>
      </c>
      <c r="Q30" s="18">
        <v>0</v>
      </c>
      <c r="R30" s="18">
        <v>128350.56</v>
      </c>
      <c r="S30" s="18">
        <v>0</v>
      </c>
      <c r="T30" s="18">
        <v>0</v>
      </c>
      <c r="U30" s="18">
        <v>0</v>
      </c>
      <c r="V30" s="13">
        <v>128350.56</v>
      </c>
      <c r="W30" s="17">
        <v>0</v>
      </c>
      <c r="X30" s="18">
        <v>0</v>
      </c>
      <c r="Y30" s="18">
        <v>0</v>
      </c>
      <c r="Z30" s="18">
        <v>0</v>
      </c>
      <c r="AA30" s="18">
        <v>0</v>
      </c>
      <c r="AB30" s="18">
        <v>24762.850000000002</v>
      </c>
      <c r="AC30" s="13">
        <v>24762.850000000002</v>
      </c>
      <c r="AD30" s="17">
        <v>0</v>
      </c>
      <c r="AE30" s="18">
        <v>0</v>
      </c>
      <c r="AF30" s="18">
        <v>0</v>
      </c>
      <c r="AG30" s="18">
        <v>0</v>
      </c>
      <c r="AH30" s="18">
        <v>0</v>
      </c>
      <c r="AI30" s="18">
        <v>0</v>
      </c>
      <c r="AJ30" s="13">
        <v>0</v>
      </c>
      <c r="AK30" s="17">
        <v>0</v>
      </c>
      <c r="AL30" s="18">
        <v>0</v>
      </c>
      <c r="AM30" s="18">
        <v>0</v>
      </c>
      <c r="AN30" s="18">
        <v>0</v>
      </c>
      <c r="AO30" s="18">
        <v>0</v>
      </c>
      <c r="AP30" s="18">
        <v>0</v>
      </c>
      <c r="AQ30" s="13">
        <v>0</v>
      </c>
      <c r="AR30" s="17">
        <v>0</v>
      </c>
      <c r="AS30" s="18">
        <v>0</v>
      </c>
      <c r="AT30" s="18">
        <v>0</v>
      </c>
      <c r="AU30" s="18">
        <v>0</v>
      </c>
      <c r="AV30" s="18">
        <v>0</v>
      </c>
      <c r="AW30" s="18">
        <v>74516.3</v>
      </c>
      <c r="AX30" s="13">
        <v>74516.3</v>
      </c>
      <c r="AY30" s="17">
        <v>0</v>
      </c>
      <c r="AZ30" s="18">
        <v>0</v>
      </c>
      <c r="BA30" s="18">
        <v>0</v>
      </c>
      <c r="BB30" s="18">
        <v>0</v>
      </c>
      <c r="BC30" s="18">
        <v>0</v>
      </c>
      <c r="BD30" s="18">
        <v>10943</v>
      </c>
      <c r="BE30" s="13">
        <v>10943</v>
      </c>
      <c r="BF30" s="17">
        <v>0</v>
      </c>
      <c r="BG30" s="18">
        <v>0</v>
      </c>
      <c r="BH30" s="18">
        <v>0</v>
      </c>
      <c r="BI30" s="18">
        <v>0</v>
      </c>
      <c r="BJ30" s="18">
        <v>0</v>
      </c>
      <c r="BK30" s="18">
        <v>0</v>
      </c>
      <c r="BL30" s="13">
        <v>0</v>
      </c>
      <c r="BM30" s="17">
        <v>0</v>
      </c>
      <c r="BN30" s="18">
        <v>0</v>
      </c>
      <c r="BO30" s="18">
        <v>0</v>
      </c>
      <c r="BP30" s="18">
        <v>0</v>
      </c>
      <c r="BQ30" s="18">
        <v>0</v>
      </c>
      <c r="BR30" s="18">
        <v>0</v>
      </c>
      <c r="BS30" s="13">
        <v>0</v>
      </c>
    </row>
    <row r="31" spans="1:71" x14ac:dyDescent="0.35">
      <c r="A31" s="4" t="s">
        <v>21</v>
      </c>
      <c r="B31" s="101">
        <v>0</v>
      </c>
      <c r="C31" s="102">
        <v>0</v>
      </c>
      <c r="D31" s="102">
        <v>4458857.21</v>
      </c>
      <c r="E31" s="102">
        <v>0</v>
      </c>
      <c r="F31" s="102">
        <v>0</v>
      </c>
      <c r="G31" s="102">
        <v>2928214.32</v>
      </c>
      <c r="H31" s="103">
        <v>7387071.5300000003</v>
      </c>
      <c r="I31" s="17">
        <v>0</v>
      </c>
      <c r="J31" s="18">
        <v>0</v>
      </c>
      <c r="K31" s="18">
        <v>2916854.95</v>
      </c>
      <c r="L31" s="18">
        <v>0</v>
      </c>
      <c r="M31" s="18">
        <v>0</v>
      </c>
      <c r="N31" s="18">
        <v>0</v>
      </c>
      <c r="O31" s="13">
        <v>2916854.95</v>
      </c>
      <c r="P31" s="17">
        <v>0</v>
      </c>
      <c r="Q31" s="18">
        <v>0</v>
      </c>
      <c r="R31" s="18">
        <v>201596.25</v>
      </c>
      <c r="S31" s="18">
        <v>0</v>
      </c>
      <c r="T31" s="18">
        <v>0</v>
      </c>
      <c r="U31" s="18">
        <v>0</v>
      </c>
      <c r="V31" s="13">
        <v>201596.25</v>
      </c>
      <c r="W31" s="17">
        <v>0</v>
      </c>
      <c r="X31" s="18">
        <v>0</v>
      </c>
      <c r="Y31" s="18">
        <v>1256731.6199999999</v>
      </c>
      <c r="Z31" s="18">
        <v>0</v>
      </c>
      <c r="AA31" s="18">
        <v>0</v>
      </c>
      <c r="AB31" s="18">
        <v>0</v>
      </c>
      <c r="AC31" s="13">
        <v>1256731.6199999999</v>
      </c>
      <c r="AD31" s="17">
        <v>0</v>
      </c>
      <c r="AE31" s="18">
        <v>0</v>
      </c>
      <c r="AF31" s="18">
        <v>0</v>
      </c>
      <c r="AG31" s="18">
        <v>0</v>
      </c>
      <c r="AH31" s="18">
        <v>0</v>
      </c>
      <c r="AI31" s="18">
        <v>0</v>
      </c>
      <c r="AJ31" s="13">
        <v>0</v>
      </c>
      <c r="AK31" s="17">
        <v>0</v>
      </c>
      <c r="AL31" s="18">
        <v>0</v>
      </c>
      <c r="AM31" s="18">
        <v>81188.5</v>
      </c>
      <c r="AN31" s="18">
        <v>0</v>
      </c>
      <c r="AO31" s="18">
        <v>0</v>
      </c>
      <c r="AP31" s="18">
        <v>451036.82999999996</v>
      </c>
      <c r="AQ31" s="13">
        <v>532225.32999999996</v>
      </c>
      <c r="AR31" s="17">
        <v>0</v>
      </c>
      <c r="AS31" s="18">
        <v>0</v>
      </c>
      <c r="AT31" s="18">
        <v>2485.89</v>
      </c>
      <c r="AU31" s="18">
        <v>0</v>
      </c>
      <c r="AV31" s="18">
        <v>0</v>
      </c>
      <c r="AW31" s="18">
        <v>2477177.4899999998</v>
      </c>
      <c r="AX31" s="13">
        <v>2479663.38</v>
      </c>
      <c r="AY31" s="17">
        <v>0</v>
      </c>
      <c r="AZ31" s="18">
        <v>0</v>
      </c>
      <c r="BA31" s="18">
        <v>0</v>
      </c>
      <c r="BB31" s="18">
        <v>0</v>
      </c>
      <c r="BC31" s="18">
        <v>0</v>
      </c>
      <c r="BD31" s="18">
        <v>0</v>
      </c>
      <c r="BE31" s="13">
        <v>0</v>
      </c>
      <c r="BF31" s="17">
        <v>0</v>
      </c>
      <c r="BG31" s="18">
        <v>0</v>
      </c>
      <c r="BH31" s="18">
        <v>0</v>
      </c>
      <c r="BI31" s="18">
        <v>0</v>
      </c>
      <c r="BJ31" s="18">
        <v>0</v>
      </c>
      <c r="BK31" s="18">
        <v>0</v>
      </c>
      <c r="BL31" s="13">
        <v>0</v>
      </c>
      <c r="BM31" s="17">
        <v>0</v>
      </c>
      <c r="BN31" s="18">
        <v>0</v>
      </c>
      <c r="BO31" s="18">
        <v>0</v>
      </c>
      <c r="BP31" s="18">
        <v>0</v>
      </c>
      <c r="BQ31" s="18">
        <v>0</v>
      </c>
      <c r="BR31" s="18">
        <v>0</v>
      </c>
      <c r="BS31" s="13">
        <v>0</v>
      </c>
    </row>
    <row r="32" spans="1:71" x14ac:dyDescent="0.35">
      <c r="A32" s="4" t="s">
        <v>22</v>
      </c>
      <c r="B32" s="101">
        <v>0</v>
      </c>
      <c r="C32" s="102">
        <v>0</v>
      </c>
      <c r="D32" s="102">
        <v>148208.16999999998</v>
      </c>
      <c r="E32" s="102">
        <v>0</v>
      </c>
      <c r="F32" s="102">
        <v>0</v>
      </c>
      <c r="G32" s="102">
        <v>27818.18</v>
      </c>
      <c r="H32" s="103">
        <v>176026.35</v>
      </c>
      <c r="I32" s="17">
        <v>0</v>
      </c>
      <c r="J32" s="18">
        <v>0</v>
      </c>
      <c r="K32" s="18">
        <v>40185.589999999997</v>
      </c>
      <c r="L32" s="18">
        <v>0</v>
      </c>
      <c r="M32" s="18">
        <v>0</v>
      </c>
      <c r="N32" s="18">
        <v>0</v>
      </c>
      <c r="O32" s="13">
        <v>40185.589999999997</v>
      </c>
      <c r="P32" s="17" t="s">
        <v>259</v>
      </c>
      <c r="Q32" s="18" t="s">
        <v>259</v>
      </c>
      <c r="R32" s="18" t="s">
        <v>259</v>
      </c>
      <c r="S32" s="18">
        <v>0</v>
      </c>
      <c r="T32" s="18">
        <v>0</v>
      </c>
      <c r="U32" s="18" t="s">
        <v>259</v>
      </c>
      <c r="V32" s="13">
        <v>0</v>
      </c>
      <c r="W32" s="17" t="s">
        <v>259</v>
      </c>
      <c r="X32" s="18" t="s">
        <v>259</v>
      </c>
      <c r="Y32" s="18" t="s">
        <v>259</v>
      </c>
      <c r="Z32" s="18">
        <v>0</v>
      </c>
      <c r="AA32" s="18">
        <v>0</v>
      </c>
      <c r="AB32" s="18" t="s">
        <v>259</v>
      </c>
      <c r="AC32" s="13">
        <v>0</v>
      </c>
      <c r="AD32" s="17" t="s">
        <v>259</v>
      </c>
      <c r="AE32" s="18" t="s">
        <v>259</v>
      </c>
      <c r="AF32" s="18" t="s">
        <v>259</v>
      </c>
      <c r="AG32" s="18">
        <v>0</v>
      </c>
      <c r="AH32" s="18">
        <v>0</v>
      </c>
      <c r="AI32" s="18" t="s">
        <v>259</v>
      </c>
      <c r="AJ32" s="13">
        <v>0</v>
      </c>
      <c r="AK32" s="17" t="s">
        <v>259</v>
      </c>
      <c r="AL32" s="18" t="s">
        <v>259</v>
      </c>
      <c r="AM32" s="18" t="s">
        <v>259</v>
      </c>
      <c r="AN32" s="18">
        <v>0</v>
      </c>
      <c r="AO32" s="18">
        <v>0</v>
      </c>
      <c r="AP32" s="18" t="s">
        <v>259</v>
      </c>
      <c r="AQ32" s="13">
        <v>0</v>
      </c>
      <c r="AR32" s="17">
        <v>0</v>
      </c>
      <c r="AS32" s="18">
        <v>0</v>
      </c>
      <c r="AT32" s="18">
        <v>108022.58</v>
      </c>
      <c r="AU32" s="18">
        <v>0</v>
      </c>
      <c r="AV32" s="18">
        <v>0</v>
      </c>
      <c r="AW32" s="18">
        <v>27818.18</v>
      </c>
      <c r="AX32" s="13">
        <v>135840.76</v>
      </c>
      <c r="AY32" s="17" t="s">
        <v>259</v>
      </c>
      <c r="AZ32" s="18" t="s">
        <v>259</v>
      </c>
      <c r="BA32" s="18" t="s">
        <v>259</v>
      </c>
      <c r="BB32" s="18" t="s">
        <v>259</v>
      </c>
      <c r="BC32" s="18" t="s">
        <v>259</v>
      </c>
      <c r="BD32" s="18" t="s">
        <v>259</v>
      </c>
      <c r="BE32" s="13">
        <v>0</v>
      </c>
      <c r="BF32" s="17" t="s">
        <v>259</v>
      </c>
      <c r="BG32" s="18" t="s">
        <v>259</v>
      </c>
      <c r="BH32" s="18" t="s">
        <v>259</v>
      </c>
      <c r="BI32" s="18" t="s">
        <v>259</v>
      </c>
      <c r="BJ32" s="18" t="s">
        <v>259</v>
      </c>
      <c r="BK32" s="18" t="s">
        <v>259</v>
      </c>
      <c r="BL32" s="13">
        <v>0</v>
      </c>
      <c r="BM32" s="17" t="s">
        <v>259</v>
      </c>
      <c r="BN32" s="18" t="s">
        <v>259</v>
      </c>
      <c r="BO32" s="18" t="s">
        <v>259</v>
      </c>
      <c r="BP32" s="18" t="s">
        <v>259</v>
      </c>
      <c r="BQ32" s="18" t="s">
        <v>259</v>
      </c>
      <c r="BR32" s="18" t="s">
        <v>259</v>
      </c>
      <c r="BS32" s="13">
        <v>0</v>
      </c>
    </row>
    <row r="33" spans="1:71" x14ac:dyDescent="0.35">
      <c r="A33" s="4" t="s">
        <v>23</v>
      </c>
      <c r="B33" s="101">
        <v>0</v>
      </c>
      <c r="C33" s="102">
        <v>34111</v>
      </c>
      <c r="D33" s="102">
        <v>821335</v>
      </c>
      <c r="E33" s="102">
        <v>0</v>
      </c>
      <c r="F33" s="102">
        <v>13524</v>
      </c>
      <c r="G33" s="102">
        <v>37680</v>
      </c>
      <c r="H33" s="103">
        <v>906650</v>
      </c>
      <c r="I33" s="17">
        <v>0</v>
      </c>
      <c r="J33" s="18">
        <v>0</v>
      </c>
      <c r="K33" s="18">
        <v>694570</v>
      </c>
      <c r="L33" s="18">
        <v>0</v>
      </c>
      <c r="M33" s="18">
        <v>0</v>
      </c>
      <c r="N33" s="18">
        <v>0</v>
      </c>
      <c r="O33" s="13">
        <v>694570</v>
      </c>
      <c r="P33" s="17">
        <v>0</v>
      </c>
      <c r="Q33" s="18">
        <v>0</v>
      </c>
      <c r="R33" s="18">
        <v>0</v>
      </c>
      <c r="S33" s="18">
        <v>0</v>
      </c>
      <c r="T33" s="18">
        <v>0</v>
      </c>
      <c r="U33" s="18">
        <v>0</v>
      </c>
      <c r="V33" s="13">
        <v>0</v>
      </c>
      <c r="W33" s="17">
        <v>0</v>
      </c>
      <c r="X33" s="18">
        <v>0</v>
      </c>
      <c r="Y33" s="18">
        <v>0</v>
      </c>
      <c r="Z33" s="18">
        <v>0</v>
      </c>
      <c r="AA33" s="18">
        <v>0</v>
      </c>
      <c r="AB33" s="18">
        <v>0</v>
      </c>
      <c r="AC33" s="13">
        <v>0</v>
      </c>
      <c r="AD33" s="17">
        <v>0</v>
      </c>
      <c r="AE33" s="18">
        <v>0</v>
      </c>
      <c r="AF33" s="18">
        <v>0</v>
      </c>
      <c r="AG33" s="18">
        <v>0</v>
      </c>
      <c r="AH33" s="18">
        <v>0</v>
      </c>
      <c r="AI33" s="18">
        <v>0</v>
      </c>
      <c r="AJ33" s="13">
        <v>0</v>
      </c>
      <c r="AK33" s="17">
        <v>0</v>
      </c>
      <c r="AL33" s="18">
        <v>0</v>
      </c>
      <c r="AM33" s="18">
        <v>126765</v>
      </c>
      <c r="AN33" s="18">
        <v>0</v>
      </c>
      <c r="AO33" s="18">
        <v>0</v>
      </c>
      <c r="AP33" s="18">
        <v>0</v>
      </c>
      <c r="AQ33" s="13">
        <v>126765</v>
      </c>
      <c r="AR33" s="17">
        <v>0</v>
      </c>
      <c r="AS33" s="18">
        <v>0</v>
      </c>
      <c r="AT33" s="18">
        <v>0</v>
      </c>
      <c r="AU33" s="18">
        <v>0</v>
      </c>
      <c r="AV33" s="18">
        <v>0</v>
      </c>
      <c r="AW33" s="18">
        <v>37680</v>
      </c>
      <c r="AX33" s="13">
        <v>37680</v>
      </c>
      <c r="AY33" s="17">
        <v>0</v>
      </c>
      <c r="AZ33" s="18">
        <v>0</v>
      </c>
      <c r="BA33" s="18">
        <v>0</v>
      </c>
      <c r="BB33" s="18">
        <v>0</v>
      </c>
      <c r="BC33" s="18">
        <v>0</v>
      </c>
      <c r="BD33" s="18">
        <v>0</v>
      </c>
      <c r="BE33" s="13">
        <v>0</v>
      </c>
      <c r="BF33" s="17">
        <v>0</v>
      </c>
      <c r="BG33" s="18">
        <v>0</v>
      </c>
      <c r="BH33" s="18">
        <v>0</v>
      </c>
      <c r="BI33" s="18">
        <v>0</v>
      </c>
      <c r="BJ33" s="18">
        <v>13524</v>
      </c>
      <c r="BK33" s="18">
        <v>0</v>
      </c>
      <c r="BL33" s="13">
        <v>13524</v>
      </c>
      <c r="BM33" s="17">
        <v>0</v>
      </c>
      <c r="BN33" s="18">
        <v>34111</v>
      </c>
      <c r="BO33" s="18">
        <v>0</v>
      </c>
      <c r="BP33" s="18">
        <v>0</v>
      </c>
      <c r="BQ33" s="18">
        <v>0</v>
      </c>
      <c r="BR33" s="18">
        <v>0</v>
      </c>
      <c r="BS33" s="13">
        <v>34111</v>
      </c>
    </row>
    <row r="34" spans="1:71" x14ac:dyDescent="0.35">
      <c r="A34" s="4" t="s">
        <v>24</v>
      </c>
      <c r="B34" s="101">
        <v>0</v>
      </c>
      <c r="C34" s="102">
        <v>243289.57</v>
      </c>
      <c r="D34" s="102">
        <v>3257189.3800000004</v>
      </c>
      <c r="E34" s="102">
        <v>0</v>
      </c>
      <c r="F34" s="102">
        <v>194555.76</v>
      </c>
      <c r="G34" s="102">
        <v>725642.37000000011</v>
      </c>
      <c r="H34" s="103">
        <v>4420677.08</v>
      </c>
      <c r="I34" s="17">
        <v>0</v>
      </c>
      <c r="J34" s="18">
        <v>0</v>
      </c>
      <c r="K34" s="18">
        <v>3018103.47</v>
      </c>
      <c r="L34" s="18">
        <v>0</v>
      </c>
      <c r="M34" s="18">
        <v>0</v>
      </c>
      <c r="N34" s="18">
        <v>0</v>
      </c>
      <c r="O34" s="13">
        <v>3018103.47</v>
      </c>
      <c r="P34" s="17">
        <v>0</v>
      </c>
      <c r="Q34" s="18">
        <v>0</v>
      </c>
      <c r="R34" s="18">
        <v>0</v>
      </c>
      <c r="S34" s="18">
        <v>0</v>
      </c>
      <c r="T34" s="18">
        <v>0</v>
      </c>
      <c r="U34" s="18">
        <v>0</v>
      </c>
      <c r="V34" s="13">
        <v>0</v>
      </c>
      <c r="W34" s="17">
        <v>0</v>
      </c>
      <c r="X34" s="18">
        <v>0</v>
      </c>
      <c r="Y34" s="18">
        <v>239085.91</v>
      </c>
      <c r="Z34" s="18">
        <v>0</v>
      </c>
      <c r="AA34" s="18">
        <v>25990</v>
      </c>
      <c r="AB34" s="18">
        <v>0</v>
      </c>
      <c r="AC34" s="13">
        <v>265075.91000000003</v>
      </c>
      <c r="AD34" s="17">
        <v>0</v>
      </c>
      <c r="AE34" s="18">
        <v>0</v>
      </c>
      <c r="AF34" s="18">
        <v>0</v>
      </c>
      <c r="AG34" s="18">
        <v>0</v>
      </c>
      <c r="AH34" s="18">
        <v>0</v>
      </c>
      <c r="AI34" s="18">
        <v>0</v>
      </c>
      <c r="AJ34" s="13">
        <v>0</v>
      </c>
      <c r="AK34" s="17">
        <v>0</v>
      </c>
      <c r="AL34" s="18">
        <v>243245.16</v>
      </c>
      <c r="AM34" s="18">
        <v>0</v>
      </c>
      <c r="AN34" s="18">
        <v>0</v>
      </c>
      <c r="AO34" s="18">
        <v>0</v>
      </c>
      <c r="AP34" s="18">
        <v>239760</v>
      </c>
      <c r="AQ34" s="13">
        <v>483005.16000000003</v>
      </c>
      <c r="AR34" s="17">
        <v>0</v>
      </c>
      <c r="AS34" s="18">
        <v>44.41</v>
      </c>
      <c r="AT34" s="18">
        <v>0</v>
      </c>
      <c r="AU34" s="18">
        <v>0</v>
      </c>
      <c r="AV34" s="18">
        <v>168565.76000000001</v>
      </c>
      <c r="AW34" s="18">
        <v>307588.07</v>
      </c>
      <c r="AX34" s="13">
        <v>476198.24</v>
      </c>
      <c r="AY34" s="17">
        <v>0</v>
      </c>
      <c r="AZ34" s="18">
        <v>0</v>
      </c>
      <c r="BA34" s="18">
        <v>0</v>
      </c>
      <c r="BB34" s="18">
        <v>0</v>
      </c>
      <c r="BC34" s="18">
        <v>0</v>
      </c>
      <c r="BD34" s="18">
        <v>178294.3</v>
      </c>
      <c r="BE34" s="13">
        <v>178294.3</v>
      </c>
      <c r="BF34" s="17">
        <v>0</v>
      </c>
      <c r="BG34" s="18">
        <v>0</v>
      </c>
      <c r="BH34" s="18">
        <v>0</v>
      </c>
      <c r="BI34" s="18">
        <v>0</v>
      </c>
      <c r="BJ34" s="18">
        <v>0</v>
      </c>
      <c r="BK34" s="18">
        <v>0</v>
      </c>
      <c r="BL34" s="13">
        <v>0</v>
      </c>
      <c r="BM34" s="17">
        <v>0</v>
      </c>
      <c r="BN34" s="18">
        <v>0</v>
      </c>
      <c r="BO34" s="18">
        <v>0</v>
      </c>
      <c r="BP34" s="18">
        <v>0</v>
      </c>
      <c r="BQ34" s="18">
        <v>0</v>
      </c>
      <c r="BR34" s="18">
        <v>0</v>
      </c>
      <c r="BS34" s="13">
        <v>0</v>
      </c>
    </row>
    <row r="35" spans="1:71" x14ac:dyDescent="0.35">
      <c r="A35" s="4" t="s">
        <v>25</v>
      </c>
      <c r="B35" s="101">
        <v>0</v>
      </c>
      <c r="C35" s="102">
        <v>130695.21</v>
      </c>
      <c r="D35" s="102">
        <v>3700498.6794999996</v>
      </c>
      <c r="E35" s="102">
        <v>0</v>
      </c>
      <c r="F35" s="102">
        <v>0</v>
      </c>
      <c r="G35" s="102">
        <v>0</v>
      </c>
      <c r="H35" s="103">
        <v>3831193.8894999996</v>
      </c>
      <c r="I35" s="17">
        <v>0</v>
      </c>
      <c r="J35" s="18">
        <v>0</v>
      </c>
      <c r="K35" s="18">
        <v>1461896.3095999998</v>
      </c>
      <c r="L35" s="18">
        <v>0</v>
      </c>
      <c r="M35" s="18">
        <v>0</v>
      </c>
      <c r="N35" s="18">
        <v>0</v>
      </c>
      <c r="O35" s="13">
        <v>1461896.3095999998</v>
      </c>
      <c r="P35" s="17">
        <v>0</v>
      </c>
      <c r="Q35" s="18">
        <v>0</v>
      </c>
      <c r="R35" s="18">
        <v>1044672.4199</v>
      </c>
      <c r="S35" s="18">
        <v>0</v>
      </c>
      <c r="T35" s="18">
        <v>0</v>
      </c>
      <c r="U35" s="18">
        <v>0</v>
      </c>
      <c r="V35" s="13">
        <v>1044672.4199</v>
      </c>
      <c r="W35" s="17">
        <v>0</v>
      </c>
      <c r="X35" s="18">
        <v>0</v>
      </c>
      <c r="Y35" s="18">
        <v>214490.44</v>
      </c>
      <c r="Z35" s="18">
        <v>0</v>
      </c>
      <c r="AA35" s="18">
        <v>0</v>
      </c>
      <c r="AB35" s="18">
        <v>0</v>
      </c>
      <c r="AC35" s="13">
        <v>214490.44</v>
      </c>
      <c r="AD35" s="17">
        <v>0</v>
      </c>
      <c r="AE35" s="18">
        <v>0</v>
      </c>
      <c r="AF35" s="18">
        <v>0</v>
      </c>
      <c r="AG35" s="18">
        <v>0</v>
      </c>
      <c r="AH35" s="18">
        <v>0</v>
      </c>
      <c r="AI35" s="18">
        <v>0</v>
      </c>
      <c r="AJ35" s="13">
        <v>0</v>
      </c>
      <c r="AK35" s="17">
        <v>0</v>
      </c>
      <c r="AL35" s="18">
        <v>130695.21</v>
      </c>
      <c r="AM35" s="18">
        <v>103106</v>
      </c>
      <c r="AN35" s="18">
        <v>0</v>
      </c>
      <c r="AO35" s="18">
        <v>0</v>
      </c>
      <c r="AP35" s="18">
        <v>0</v>
      </c>
      <c r="AQ35" s="13">
        <v>233801.21000000002</v>
      </c>
      <c r="AR35" s="17">
        <v>0</v>
      </c>
      <c r="AS35" s="18">
        <v>0</v>
      </c>
      <c r="AT35" s="18">
        <v>876333.51</v>
      </c>
      <c r="AU35" s="18">
        <v>0</v>
      </c>
      <c r="AV35" s="18">
        <v>0</v>
      </c>
      <c r="AW35" s="18">
        <v>0</v>
      </c>
      <c r="AX35" s="13">
        <v>876333.51</v>
      </c>
      <c r="AY35" s="17">
        <v>0</v>
      </c>
      <c r="AZ35" s="18">
        <v>0</v>
      </c>
      <c r="BA35" s="18">
        <v>0</v>
      </c>
      <c r="BB35" s="18">
        <v>0</v>
      </c>
      <c r="BC35" s="18">
        <v>0</v>
      </c>
      <c r="BD35" s="18">
        <v>0</v>
      </c>
      <c r="BE35" s="13">
        <v>0</v>
      </c>
      <c r="BF35" s="17">
        <v>0</v>
      </c>
      <c r="BG35" s="18">
        <v>0</v>
      </c>
      <c r="BH35" s="18">
        <v>0</v>
      </c>
      <c r="BI35" s="18">
        <v>0</v>
      </c>
      <c r="BJ35" s="18">
        <v>0</v>
      </c>
      <c r="BK35" s="18">
        <v>0</v>
      </c>
      <c r="BL35" s="13">
        <v>0</v>
      </c>
      <c r="BM35" s="17">
        <v>0</v>
      </c>
      <c r="BN35" s="18">
        <v>0</v>
      </c>
      <c r="BO35" s="18">
        <v>0</v>
      </c>
      <c r="BP35" s="18">
        <v>0</v>
      </c>
      <c r="BQ35" s="18">
        <v>0</v>
      </c>
      <c r="BR35" s="18">
        <v>0</v>
      </c>
      <c r="BS35" s="13">
        <v>0</v>
      </c>
    </row>
    <row r="36" spans="1:71" x14ac:dyDescent="0.35">
      <c r="A36" s="4" t="s">
        <v>26</v>
      </c>
      <c r="B36" s="101">
        <v>0</v>
      </c>
      <c r="C36" s="102">
        <v>0</v>
      </c>
      <c r="D36" s="102">
        <v>16556485.779999999</v>
      </c>
      <c r="E36" s="102">
        <v>0</v>
      </c>
      <c r="F36" s="102">
        <v>0</v>
      </c>
      <c r="G36" s="102">
        <v>0</v>
      </c>
      <c r="H36" s="103">
        <v>16556485.779999999</v>
      </c>
      <c r="I36" s="17">
        <v>0</v>
      </c>
      <c r="J36" s="18">
        <v>0</v>
      </c>
      <c r="K36" s="18">
        <v>10495689.039999999</v>
      </c>
      <c r="L36" s="18">
        <v>0</v>
      </c>
      <c r="M36" s="18">
        <v>0</v>
      </c>
      <c r="N36" s="18">
        <v>0</v>
      </c>
      <c r="O36" s="13">
        <v>10495689.039999999</v>
      </c>
      <c r="P36" s="17">
        <v>0</v>
      </c>
      <c r="Q36" s="18">
        <v>0</v>
      </c>
      <c r="R36" s="18">
        <v>0</v>
      </c>
      <c r="S36" s="18">
        <v>0</v>
      </c>
      <c r="T36" s="18">
        <v>0</v>
      </c>
      <c r="U36" s="18">
        <v>0</v>
      </c>
      <c r="V36" s="13">
        <v>0</v>
      </c>
      <c r="W36" s="17">
        <v>0</v>
      </c>
      <c r="X36" s="18">
        <v>0</v>
      </c>
      <c r="Y36" s="18">
        <v>0</v>
      </c>
      <c r="Z36" s="18">
        <v>0</v>
      </c>
      <c r="AA36" s="18">
        <v>0</v>
      </c>
      <c r="AB36" s="18">
        <v>0</v>
      </c>
      <c r="AC36" s="13">
        <v>0</v>
      </c>
      <c r="AD36" s="17">
        <v>0</v>
      </c>
      <c r="AE36" s="18">
        <v>0</v>
      </c>
      <c r="AF36" s="18">
        <v>0</v>
      </c>
      <c r="AG36" s="18">
        <v>0</v>
      </c>
      <c r="AH36" s="18">
        <v>0</v>
      </c>
      <c r="AI36" s="18">
        <v>0</v>
      </c>
      <c r="AJ36" s="13">
        <v>0</v>
      </c>
      <c r="AK36" s="17">
        <v>0</v>
      </c>
      <c r="AL36" s="18">
        <v>0</v>
      </c>
      <c r="AM36" s="18">
        <v>0</v>
      </c>
      <c r="AN36" s="18">
        <v>0</v>
      </c>
      <c r="AO36" s="18">
        <v>0</v>
      </c>
      <c r="AP36" s="18">
        <v>0</v>
      </c>
      <c r="AQ36" s="13">
        <v>0</v>
      </c>
      <c r="AR36" s="17">
        <v>0</v>
      </c>
      <c r="AS36" s="18">
        <v>0</v>
      </c>
      <c r="AT36" s="18">
        <v>6060796.7400000002</v>
      </c>
      <c r="AU36" s="18">
        <v>0</v>
      </c>
      <c r="AV36" s="18">
        <v>0</v>
      </c>
      <c r="AW36" s="18">
        <v>0</v>
      </c>
      <c r="AX36" s="13">
        <v>6060796.7400000002</v>
      </c>
      <c r="AY36" s="17">
        <v>0</v>
      </c>
      <c r="AZ36" s="18">
        <v>0</v>
      </c>
      <c r="BA36" s="18">
        <v>0</v>
      </c>
      <c r="BB36" s="18">
        <v>0</v>
      </c>
      <c r="BC36" s="18">
        <v>0</v>
      </c>
      <c r="BD36" s="18">
        <v>0</v>
      </c>
      <c r="BE36" s="13">
        <v>0</v>
      </c>
      <c r="BF36" s="17">
        <v>0</v>
      </c>
      <c r="BG36" s="18">
        <v>0</v>
      </c>
      <c r="BH36" s="18">
        <v>0</v>
      </c>
      <c r="BI36" s="18">
        <v>0</v>
      </c>
      <c r="BJ36" s="18">
        <v>0</v>
      </c>
      <c r="BK36" s="18">
        <v>0</v>
      </c>
      <c r="BL36" s="13">
        <v>0</v>
      </c>
      <c r="BM36" s="17">
        <v>0</v>
      </c>
      <c r="BN36" s="18">
        <v>0</v>
      </c>
      <c r="BO36" s="18">
        <v>0</v>
      </c>
      <c r="BP36" s="18">
        <v>0</v>
      </c>
      <c r="BQ36" s="18">
        <v>0</v>
      </c>
      <c r="BR36" s="18">
        <v>0</v>
      </c>
      <c r="BS36" s="13">
        <v>0</v>
      </c>
    </row>
    <row r="37" spans="1:71" x14ac:dyDescent="0.35">
      <c r="A37" s="4" t="s">
        <v>27</v>
      </c>
      <c r="B37" s="101">
        <v>0</v>
      </c>
      <c r="C37" s="102">
        <v>0</v>
      </c>
      <c r="D37" s="102">
        <v>4872437</v>
      </c>
      <c r="E37" s="102">
        <v>0</v>
      </c>
      <c r="F37" s="102">
        <v>0</v>
      </c>
      <c r="G37" s="102">
        <v>307494</v>
      </c>
      <c r="H37" s="103">
        <v>5179931</v>
      </c>
      <c r="I37" s="17">
        <v>0</v>
      </c>
      <c r="J37" s="18">
        <v>0</v>
      </c>
      <c r="K37" s="18">
        <v>3244328</v>
      </c>
      <c r="L37" s="18">
        <v>0</v>
      </c>
      <c r="M37" s="18">
        <v>0</v>
      </c>
      <c r="N37" s="18">
        <v>0</v>
      </c>
      <c r="O37" s="13">
        <v>3244328</v>
      </c>
      <c r="P37" s="17">
        <v>0</v>
      </c>
      <c r="Q37" s="18">
        <v>0</v>
      </c>
      <c r="R37" s="18">
        <v>0</v>
      </c>
      <c r="S37" s="18">
        <v>0</v>
      </c>
      <c r="T37" s="18">
        <v>0</v>
      </c>
      <c r="U37" s="18">
        <v>0</v>
      </c>
      <c r="V37" s="13">
        <v>0</v>
      </c>
      <c r="W37" s="17">
        <v>0</v>
      </c>
      <c r="X37" s="18">
        <v>0</v>
      </c>
      <c r="Y37" s="18">
        <v>286110</v>
      </c>
      <c r="Z37" s="18">
        <v>0</v>
      </c>
      <c r="AA37" s="18">
        <v>0</v>
      </c>
      <c r="AB37" s="18">
        <v>0</v>
      </c>
      <c r="AC37" s="13">
        <v>286110</v>
      </c>
      <c r="AD37" s="17">
        <v>0</v>
      </c>
      <c r="AE37" s="18">
        <v>0</v>
      </c>
      <c r="AF37" s="18">
        <v>0</v>
      </c>
      <c r="AG37" s="18">
        <v>0</v>
      </c>
      <c r="AH37" s="18">
        <v>0</v>
      </c>
      <c r="AI37" s="18">
        <v>0</v>
      </c>
      <c r="AJ37" s="13">
        <v>0</v>
      </c>
      <c r="AK37" s="17">
        <v>0</v>
      </c>
      <c r="AL37" s="18">
        <v>0</v>
      </c>
      <c r="AM37" s="18">
        <v>141884</v>
      </c>
      <c r="AN37" s="18">
        <v>0</v>
      </c>
      <c r="AO37" s="18">
        <v>0</v>
      </c>
      <c r="AP37" s="18">
        <v>0</v>
      </c>
      <c r="AQ37" s="13">
        <v>141884</v>
      </c>
      <c r="AR37" s="17">
        <v>0</v>
      </c>
      <c r="AS37" s="18">
        <v>0</v>
      </c>
      <c r="AT37" s="18">
        <v>1047908</v>
      </c>
      <c r="AU37" s="18">
        <v>0</v>
      </c>
      <c r="AV37" s="18">
        <v>0</v>
      </c>
      <c r="AW37" s="18">
        <v>307494</v>
      </c>
      <c r="AX37" s="13">
        <v>1355402</v>
      </c>
      <c r="AY37" s="17">
        <v>0</v>
      </c>
      <c r="AZ37" s="18">
        <v>0</v>
      </c>
      <c r="BA37" s="18">
        <v>152207</v>
      </c>
      <c r="BB37" s="18">
        <v>0</v>
      </c>
      <c r="BC37" s="18">
        <v>0</v>
      </c>
      <c r="BD37" s="18">
        <v>0</v>
      </c>
      <c r="BE37" s="13">
        <v>152207</v>
      </c>
      <c r="BF37" s="17">
        <v>0</v>
      </c>
      <c r="BG37" s="18">
        <v>0</v>
      </c>
      <c r="BH37" s="18">
        <v>0</v>
      </c>
      <c r="BI37" s="18">
        <v>0</v>
      </c>
      <c r="BJ37" s="18">
        <v>0</v>
      </c>
      <c r="BK37" s="18">
        <v>0</v>
      </c>
      <c r="BL37" s="13">
        <v>0</v>
      </c>
      <c r="BM37" s="17">
        <v>0</v>
      </c>
      <c r="BN37" s="18">
        <v>0</v>
      </c>
      <c r="BO37" s="18">
        <v>0</v>
      </c>
      <c r="BP37" s="18">
        <v>0</v>
      </c>
      <c r="BQ37" s="18">
        <v>0</v>
      </c>
      <c r="BR37" s="18">
        <v>0</v>
      </c>
      <c r="BS37" s="13">
        <v>0</v>
      </c>
    </row>
    <row r="38" spans="1:71" x14ac:dyDescent="0.35">
      <c r="A38" s="4" t="s">
        <v>28</v>
      </c>
      <c r="B38" s="101">
        <v>0</v>
      </c>
      <c r="C38" s="102">
        <v>0</v>
      </c>
      <c r="D38" s="102">
        <v>861000</v>
      </c>
      <c r="E38" s="102">
        <v>0</v>
      </c>
      <c r="F38" s="102">
        <v>0</v>
      </c>
      <c r="G38" s="102">
        <v>0</v>
      </c>
      <c r="H38" s="103">
        <v>861000</v>
      </c>
      <c r="I38" s="17">
        <v>0</v>
      </c>
      <c r="J38" s="18">
        <v>0</v>
      </c>
      <c r="K38" s="18">
        <v>861000</v>
      </c>
      <c r="L38" s="18">
        <v>0</v>
      </c>
      <c r="M38" s="18">
        <v>0</v>
      </c>
      <c r="N38" s="18">
        <v>0</v>
      </c>
      <c r="O38" s="13">
        <v>861000</v>
      </c>
      <c r="P38" s="17">
        <v>0</v>
      </c>
      <c r="Q38" s="18">
        <v>0</v>
      </c>
      <c r="R38" s="18">
        <v>0</v>
      </c>
      <c r="S38" s="18">
        <v>0</v>
      </c>
      <c r="T38" s="18">
        <v>0</v>
      </c>
      <c r="U38" s="18">
        <v>0</v>
      </c>
      <c r="V38" s="13">
        <v>0</v>
      </c>
      <c r="W38" s="17">
        <v>0</v>
      </c>
      <c r="X38" s="18">
        <v>0</v>
      </c>
      <c r="Y38" s="18">
        <v>0</v>
      </c>
      <c r="Z38" s="18">
        <v>0</v>
      </c>
      <c r="AA38" s="18">
        <v>0</v>
      </c>
      <c r="AB38" s="18">
        <v>0</v>
      </c>
      <c r="AC38" s="13">
        <v>0</v>
      </c>
      <c r="AD38" s="17">
        <v>0</v>
      </c>
      <c r="AE38" s="18">
        <v>0</v>
      </c>
      <c r="AF38" s="18">
        <v>0</v>
      </c>
      <c r="AG38" s="18">
        <v>0</v>
      </c>
      <c r="AH38" s="18">
        <v>0</v>
      </c>
      <c r="AI38" s="18">
        <v>0</v>
      </c>
      <c r="AJ38" s="13">
        <v>0</v>
      </c>
      <c r="AK38" s="17">
        <v>0</v>
      </c>
      <c r="AL38" s="18">
        <v>0</v>
      </c>
      <c r="AM38" s="18">
        <v>0</v>
      </c>
      <c r="AN38" s="18">
        <v>0</v>
      </c>
      <c r="AO38" s="18">
        <v>0</v>
      </c>
      <c r="AP38" s="18">
        <v>0</v>
      </c>
      <c r="AQ38" s="13">
        <v>0</v>
      </c>
      <c r="AR38" s="17">
        <v>0</v>
      </c>
      <c r="AS38" s="18">
        <v>0</v>
      </c>
      <c r="AT38" s="18">
        <v>0</v>
      </c>
      <c r="AU38" s="18">
        <v>0</v>
      </c>
      <c r="AV38" s="18">
        <v>0</v>
      </c>
      <c r="AW38" s="18">
        <v>0</v>
      </c>
      <c r="AX38" s="13">
        <v>0</v>
      </c>
      <c r="AY38" s="17">
        <v>0</v>
      </c>
      <c r="AZ38" s="18">
        <v>0</v>
      </c>
      <c r="BA38" s="18">
        <v>0</v>
      </c>
      <c r="BB38" s="18">
        <v>0</v>
      </c>
      <c r="BC38" s="18">
        <v>0</v>
      </c>
      <c r="BD38" s="18">
        <v>0</v>
      </c>
      <c r="BE38" s="13">
        <v>0</v>
      </c>
      <c r="BF38" s="17">
        <v>0</v>
      </c>
      <c r="BG38" s="18">
        <v>0</v>
      </c>
      <c r="BH38" s="18">
        <v>0</v>
      </c>
      <c r="BI38" s="18">
        <v>0</v>
      </c>
      <c r="BJ38" s="18">
        <v>0</v>
      </c>
      <c r="BK38" s="18">
        <v>0</v>
      </c>
      <c r="BL38" s="13">
        <v>0</v>
      </c>
      <c r="BM38" s="17">
        <v>0</v>
      </c>
      <c r="BN38" s="18">
        <v>0</v>
      </c>
      <c r="BO38" s="18">
        <v>0</v>
      </c>
      <c r="BP38" s="18">
        <v>0</v>
      </c>
      <c r="BQ38" s="18">
        <v>0</v>
      </c>
      <c r="BR38" s="18">
        <v>0</v>
      </c>
      <c r="BS38" s="13">
        <v>0</v>
      </c>
    </row>
    <row r="39" spans="1:71" x14ac:dyDescent="0.35">
      <c r="A39" s="4" t="s">
        <v>29</v>
      </c>
      <c r="B39" s="101">
        <v>0</v>
      </c>
      <c r="C39" s="102">
        <v>0</v>
      </c>
      <c r="D39" s="102">
        <v>800387</v>
      </c>
      <c r="E39" s="102">
        <v>0</v>
      </c>
      <c r="F39" s="102">
        <v>0</v>
      </c>
      <c r="G39" s="102">
        <v>17874</v>
      </c>
      <c r="H39" s="103">
        <v>818261</v>
      </c>
      <c r="I39" s="17">
        <v>0</v>
      </c>
      <c r="J39" s="18">
        <v>0</v>
      </c>
      <c r="K39" s="18">
        <v>313204</v>
      </c>
      <c r="L39" s="18">
        <v>0</v>
      </c>
      <c r="M39" s="18">
        <v>0</v>
      </c>
      <c r="N39" s="18">
        <v>0</v>
      </c>
      <c r="O39" s="13">
        <v>313204</v>
      </c>
      <c r="P39" s="17">
        <v>0</v>
      </c>
      <c r="Q39" s="18">
        <v>0</v>
      </c>
      <c r="R39" s="18">
        <v>487183</v>
      </c>
      <c r="S39" s="18">
        <v>0</v>
      </c>
      <c r="T39" s="18">
        <v>0</v>
      </c>
      <c r="U39" s="18">
        <v>0</v>
      </c>
      <c r="V39" s="13">
        <v>487183</v>
      </c>
      <c r="W39" s="17">
        <v>0</v>
      </c>
      <c r="X39" s="18">
        <v>0</v>
      </c>
      <c r="Y39" s="18">
        <v>0</v>
      </c>
      <c r="Z39" s="18">
        <v>0</v>
      </c>
      <c r="AA39" s="18">
        <v>0</v>
      </c>
      <c r="AB39" s="18">
        <v>0</v>
      </c>
      <c r="AC39" s="13">
        <v>0</v>
      </c>
      <c r="AD39" s="17">
        <v>0</v>
      </c>
      <c r="AE39" s="18">
        <v>0</v>
      </c>
      <c r="AF39" s="18">
        <v>0</v>
      </c>
      <c r="AG39" s="18">
        <v>0</v>
      </c>
      <c r="AH39" s="18">
        <v>0</v>
      </c>
      <c r="AI39" s="18">
        <v>0</v>
      </c>
      <c r="AJ39" s="13">
        <v>0</v>
      </c>
      <c r="AK39" s="17">
        <v>0</v>
      </c>
      <c r="AL39" s="18">
        <v>0</v>
      </c>
      <c r="AM39" s="18">
        <v>0</v>
      </c>
      <c r="AN39" s="18">
        <v>0</v>
      </c>
      <c r="AO39" s="18">
        <v>0</v>
      </c>
      <c r="AP39" s="18">
        <v>0</v>
      </c>
      <c r="AQ39" s="13">
        <v>0</v>
      </c>
      <c r="AR39" s="17">
        <v>0</v>
      </c>
      <c r="AS39" s="18">
        <v>0</v>
      </c>
      <c r="AT39" s="18">
        <v>0</v>
      </c>
      <c r="AU39" s="18">
        <v>0</v>
      </c>
      <c r="AV39" s="18">
        <v>0</v>
      </c>
      <c r="AW39" s="18">
        <v>17874</v>
      </c>
      <c r="AX39" s="13">
        <v>17874</v>
      </c>
      <c r="AY39" s="17">
        <v>0</v>
      </c>
      <c r="AZ39" s="18">
        <v>0</v>
      </c>
      <c r="BA39" s="18">
        <v>0</v>
      </c>
      <c r="BB39" s="18">
        <v>0</v>
      </c>
      <c r="BC39" s="18">
        <v>0</v>
      </c>
      <c r="BD39" s="18">
        <v>0</v>
      </c>
      <c r="BE39" s="13">
        <v>0</v>
      </c>
      <c r="BF39" s="17">
        <v>0</v>
      </c>
      <c r="BG39" s="18">
        <v>0</v>
      </c>
      <c r="BH39" s="18">
        <v>0</v>
      </c>
      <c r="BI39" s="18">
        <v>0</v>
      </c>
      <c r="BJ39" s="18">
        <v>0</v>
      </c>
      <c r="BK39" s="18">
        <v>0</v>
      </c>
      <c r="BL39" s="13">
        <v>0</v>
      </c>
      <c r="BM39" s="17">
        <v>0</v>
      </c>
      <c r="BN39" s="18">
        <v>0</v>
      </c>
      <c r="BO39" s="18">
        <v>0</v>
      </c>
      <c r="BP39" s="18">
        <v>0</v>
      </c>
      <c r="BQ39" s="18">
        <v>0</v>
      </c>
      <c r="BR39" s="18">
        <v>0</v>
      </c>
      <c r="BS39" s="13">
        <v>0</v>
      </c>
    </row>
    <row r="40" spans="1:71" x14ac:dyDescent="0.35">
      <c r="A40" s="4" t="s">
        <v>30</v>
      </c>
      <c r="B40" s="101">
        <v>0</v>
      </c>
      <c r="C40" s="102">
        <v>0</v>
      </c>
      <c r="D40" s="102">
        <v>3811468</v>
      </c>
      <c r="E40" s="102">
        <v>0</v>
      </c>
      <c r="F40" s="102">
        <v>1134506</v>
      </c>
      <c r="G40" s="102">
        <v>1320910</v>
      </c>
      <c r="H40" s="103">
        <v>6266884</v>
      </c>
      <c r="I40" s="17">
        <v>0</v>
      </c>
      <c r="J40" s="18">
        <v>0</v>
      </c>
      <c r="K40" s="18">
        <v>3811468</v>
      </c>
      <c r="L40" s="18">
        <v>0</v>
      </c>
      <c r="M40" s="18">
        <v>0</v>
      </c>
      <c r="N40" s="18">
        <v>0</v>
      </c>
      <c r="O40" s="13">
        <v>3811468</v>
      </c>
      <c r="P40" s="17">
        <v>0</v>
      </c>
      <c r="Q40" s="18">
        <v>0</v>
      </c>
      <c r="R40" s="18">
        <v>0</v>
      </c>
      <c r="S40" s="18">
        <v>0</v>
      </c>
      <c r="T40" s="18">
        <v>0</v>
      </c>
      <c r="U40" s="18">
        <v>0</v>
      </c>
      <c r="V40" s="13">
        <v>0</v>
      </c>
      <c r="W40" s="17">
        <v>0</v>
      </c>
      <c r="X40" s="18">
        <v>0</v>
      </c>
      <c r="Y40" s="18">
        <v>0</v>
      </c>
      <c r="Z40" s="18">
        <v>0</v>
      </c>
      <c r="AA40" s="18">
        <v>0</v>
      </c>
      <c r="AB40" s="18">
        <v>1320910</v>
      </c>
      <c r="AC40" s="13">
        <v>1320910</v>
      </c>
      <c r="AD40" s="17">
        <v>0</v>
      </c>
      <c r="AE40" s="18">
        <v>0</v>
      </c>
      <c r="AF40" s="18">
        <v>0</v>
      </c>
      <c r="AG40" s="18">
        <v>0</v>
      </c>
      <c r="AH40" s="18">
        <v>0</v>
      </c>
      <c r="AI40" s="18">
        <v>0</v>
      </c>
      <c r="AJ40" s="13">
        <v>0</v>
      </c>
      <c r="AK40" s="17">
        <v>0</v>
      </c>
      <c r="AL40" s="18">
        <v>0</v>
      </c>
      <c r="AM40" s="18">
        <v>0</v>
      </c>
      <c r="AN40" s="18">
        <v>0</v>
      </c>
      <c r="AO40" s="18">
        <v>0</v>
      </c>
      <c r="AP40" s="18">
        <v>0</v>
      </c>
      <c r="AQ40" s="13">
        <v>0</v>
      </c>
      <c r="AR40" s="17">
        <v>0</v>
      </c>
      <c r="AS40" s="18">
        <v>0</v>
      </c>
      <c r="AT40" s="18">
        <v>0</v>
      </c>
      <c r="AU40" s="18">
        <v>0</v>
      </c>
      <c r="AV40" s="18">
        <v>0</v>
      </c>
      <c r="AW40" s="18">
        <v>0</v>
      </c>
      <c r="AX40" s="13">
        <v>0</v>
      </c>
      <c r="AY40" s="17">
        <v>0</v>
      </c>
      <c r="AZ40" s="18">
        <v>0</v>
      </c>
      <c r="BA40" s="18">
        <v>0</v>
      </c>
      <c r="BB40" s="18">
        <v>0</v>
      </c>
      <c r="BC40" s="18">
        <v>0</v>
      </c>
      <c r="BD40" s="18">
        <v>0</v>
      </c>
      <c r="BE40" s="13">
        <v>0</v>
      </c>
      <c r="BF40" s="17">
        <v>0</v>
      </c>
      <c r="BG40" s="18">
        <v>0</v>
      </c>
      <c r="BH40" s="18">
        <v>0</v>
      </c>
      <c r="BI40" s="18">
        <v>0</v>
      </c>
      <c r="BJ40" s="18">
        <v>0</v>
      </c>
      <c r="BK40" s="18">
        <v>0</v>
      </c>
      <c r="BL40" s="13">
        <v>0</v>
      </c>
      <c r="BM40" s="17">
        <v>0</v>
      </c>
      <c r="BN40" s="18">
        <v>0</v>
      </c>
      <c r="BO40" s="18">
        <v>0</v>
      </c>
      <c r="BP40" s="18">
        <v>0</v>
      </c>
      <c r="BQ40" s="18">
        <v>1134506</v>
      </c>
      <c r="BR40" s="18">
        <v>0</v>
      </c>
      <c r="BS40" s="13">
        <v>1134506</v>
      </c>
    </row>
    <row r="41" spans="1:71" x14ac:dyDescent="0.35">
      <c r="A41" s="4" t="s">
        <v>31</v>
      </c>
      <c r="B41" s="101">
        <v>0</v>
      </c>
      <c r="C41" s="102">
        <v>0</v>
      </c>
      <c r="D41" s="102">
        <v>427923</v>
      </c>
      <c r="E41" s="102">
        <v>19184</v>
      </c>
      <c r="F41" s="102">
        <v>417515</v>
      </c>
      <c r="G41" s="102">
        <v>0</v>
      </c>
      <c r="H41" s="103">
        <v>864622</v>
      </c>
      <c r="I41" s="17">
        <v>0</v>
      </c>
      <c r="J41" s="18">
        <v>0</v>
      </c>
      <c r="K41" s="18">
        <v>206260</v>
      </c>
      <c r="L41" s="18">
        <v>0</v>
      </c>
      <c r="M41" s="18">
        <v>12304</v>
      </c>
      <c r="N41" s="18">
        <v>0</v>
      </c>
      <c r="O41" s="13">
        <v>218564</v>
      </c>
      <c r="P41" s="17">
        <v>0</v>
      </c>
      <c r="Q41" s="18">
        <v>0</v>
      </c>
      <c r="R41" s="18">
        <v>191812</v>
      </c>
      <c r="S41" s="18">
        <v>0</v>
      </c>
      <c r="T41" s="18">
        <v>12304</v>
      </c>
      <c r="U41" s="18">
        <v>0</v>
      </c>
      <c r="V41" s="13">
        <v>204116</v>
      </c>
      <c r="W41" s="17">
        <v>0</v>
      </c>
      <c r="X41" s="18">
        <v>0</v>
      </c>
      <c r="Y41" s="18">
        <v>0</v>
      </c>
      <c r="Z41" s="18">
        <v>0</v>
      </c>
      <c r="AA41" s="18">
        <v>0</v>
      </c>
      <c r="AB41" s="18">
        <v>0</v>
      </c>
      <c r="AC41" s="13">
        <v>0</v>
      </c>
      <c r="AD41" s="17">
        <v>0</v>
      </c>
      <c r="AE41" s="18">
        <v>0</v>
      </c>
      <c r="AF41" s="18">
        <v>0</v>
      </c>
      <c r="AG41" s="18">
        <v>0</v>
      </c>
      <c r="AH41" s="18">
        <v>0</v>
      </c>
      <c r="AI41" s="18">
        <v>0</v>
      </c>
      <c r="AJ41" s="13">
        <v>0</v>
      </c>
      <c r="AK41" s="17">
        <v>0</v>
      </c>
      <c r="AL41" s="18">
        <v>0</v>
      </c>
      <c r="AM41" s="18">
        <v>29851</v>
      </c>
      <c r="AN41" s="18">
        <v>0</v>
      </c>
      <c r="AO41" s="18">
        <v>0</v>
      </c>
      <c r="AP41" s="18">
        <v>0</v>
      </c>
      <c r="AQ41" s="13">
        <v>29851</v>
      </c>
      <c r="AR41" s="17">
        <v>0</v>
      </c>
      <c r="AS41" s="18">
        <v>0</v>
      </c>
      <c r="AT41" s="18">
        <v>0</v>
      </c>
      <c r="AU41" s="18">
        <v>19184</v>
      </c>
      <c r="AV41" s="18">
        <v>30117</v>
      </c>
      <c r="AW41" s="18">
        <v>0</v>
      </c>
      <c r="AX41" s="13">
        <v>49301</v>
      </c>
      <c r="AY41" s="17">
        <v>0</v>
      </c>
      <c r="AZ41" s="18">
        <v>0</v>
      </c>
      <c r="BA41" s="18">
        <v>0</v>
      </c>
      <c r="BB41" s="18">
        <v>0</v>
      </c>
      <c r="BC41" s="18">
        <v>0</v>
      </c>
      <c r="BD41" s="18">
        <v>0</v>
      </c>
      <c r="BE41" s="13">
        <v>0</v>
      </c>
      <c r="BF41" s="17">
        <v>0</v>
      </c>
      <c r="BG41" s="18">
        <v>0</v>
      </c>
      <c r="BH41" s="18">
        <v>0</v>
      </c>
      <c r="BI41" s="18">
        <v>0</v>
      </c>
      <c r="BJ41" s="18">
        <v>362790</v>
      </c>
      <c r="BK41" s="18">
        <v>0</v>
      </c>
      <c r="BL41" s="13">
        <v>362790</v>
      </c>
      <c r="BM41" s="17">
        <v>0</v>
      </c>
      <c r="BN41" s="18">
        <v>0</v>
      </c>
      <c r="BO41" s="18">
        <v>0</v>
      </c>
      <c r="BP41" s="18">
        <v>0</v>
      </c>
      <c r="BQ41" s="18">
        <v>0</v>
      </c>
      <c r="BR41" s="18">
        <v>0</v>
      </c>
      <c r="BS41" s="13">
        <v>0</v>
      </c>
    </row>
    <row r="42" spans="1:71" x14ac:dyDescent="0.35">
      <c r="A42" s="4" t="s">
        <v>32</v>
      </c>
      <c r="B42" s="101">
        <v>0</v>
      </c>
      <c r="C42" s="102">
        <v>0</v>
      </c>
      <c r="D42" s="102">
        <v>11833123.813511694</v>
      </c>
      <c r="E42" s="102">
        <v>0</v>
      </c>
      <c r="F42" s="102">
        <v>0</v>
      </c>
      <c r="G42" s="102">
        <v>215298</v>
      </c>
      <c r="H42" s="103">
        <v>12048421.813511694</v>
      </c>
      <c r="I42" s="17">
        <v>0</v>
      </c>
      <c r="J42" s="18">
        <v>0</v>
      </c>
      <c r="K42" s="18">
        <v>5466411.3800000008</v>
      </c>
      <c r="L42" s="18">
        <v>0</v>
      </c>
      <c r="M42" s="18">
        <v>0</v>
      </c>
      <c r="N42" s="18">
        <v>0</v>
      </c>
      <c r="O42" s="13">
        <v>5466411.3800000008</v>
      </c>
      <c r="P42" s="17">
        <v>0</v>
      </c>
      <c r="Q42" s="18">
        <v>0</v>
      </c>
      <c r="R42" s="18">
        <v>1037476.1</v>
      </c>
      <c r="S42" s="18">
        <v>0</v>
      </c>
      <c r="T42" s="18">
        <v>0</v>
      </c>
      <c r="U42" s="18">
        <v>0</v>
      </c>
      <c r="V42" s="13">
        <v>1037476.1</v>
      </c>
      <c r="W42" s="17">
        <v>0</v>
      </c>
      <c r="X42" s="18">
        <v>0</v>
      </c>
      <c r="Y42" s="18">
        <v>1499709.4035116935</v>
      </c>
      <c r="Z42" s="18">
        <v>0</v>
      </c>
      <c r="AA42" s="18">
        <v>0</v>
      </c>
      <c r="AB42" s="18">
        <v>166517.68</v>
      </c>
      <c r="AC42" s="13">
        <v>1666227.0835116934</v>
      </c>
      <c r="AD42" s="17">
        <v>0</v>
      </c>
      <c r="AE42" s="18">
        <v>0</v>
      </c>
      <c r="AF42" s="18">
        <v>0</v>
      </c>
      <c r="AG42" s="18">
        <v>0</v>
      </c>
      <c r="AH42" s="18">
        <v>0</v>
      </c>
      <c r="AI42" s="18">
        <v>0</v>
      </c>
      <c r="AJ42" s="13">
        <v>0</v>
      </c>
      <c r="AK42" s="17">
        <v>0</v>
      </c>
      <c r="AL42" s="18">
        <v>0</v>
      </c>
      <c r="AM42" s="18">
        <v>3829526.93</v>
      </c>
      <c r="AN42" s="18">
        <v>0</v>
      </c>
      <c r="AO42" s="18">
        <v>0</v>
      </c>
      <c r="AP42" s="18">
        <v>0</v>
      </c>
      <c r="AQ42" s="13">
        <v>3829526.93</v>
      </c>
      <c r="AR42" s="17">
        <v>0</v>
      </c>
      <c r="AS42" s="18">
        <v>0</v>
      </c>
      <c r="AT42" s="18">
        <v>0</v>
      </c>
      <c r="AU42" s="18">
        <v>0</v>
      </c>
      <c r="AV42" s="18">
        <v>0</v>
      </c>
      <c r="AW42" s="18">
        <v>48780.32</v>
      </c>
      <c r="AX42" s="13">
        <v>48780.32</v>
      </c>
      <c r="AY42" s="17">
        <v>0</v>
      </c>
      <c r="AZ42" s="18">
        <v>0</v>
      </c>
      <c r="BA42" s="18">
        <v>0</v>
      </c>
      <c r="BB42" s="18">
        <v>0</v>
      </c>
      <c r="BC42" s="18">
        <v>0</v>
      </c>
      <c r="BD42" s="18">
        <v>0</v>
      </c>
      <c r="BE42" s="13">
        <v>0</v>
      </c>
      <c r="BF42" s="17">
        <v>0</v>
      </c>
      <c r="BG42" s="18">
        <v>0</v>
      </c>
      <c r="BH42" s="18">
        <v>0</v>
      </c>
      <c r="BI42" s="18">
        <v>0</v>
      </c>
      <c r="BJ42" s="18">
        <v>0</v>
      </c>
      <c r="BK42" s="18">
        <v>0</v>
      </c>
      <c r="BL42" s="13">
        <v>0</v>
      </c>
      <c r="BM42" s="17">
        <v>0</v>
      </c>
      <c r="BN42" s="18">
        <v>0</v>
      </c>
      <c r="BO42" s="18">
        <v>0</v>
      </c>
      <c r="BP42" s="18">
        <v>0</v>
      </c>
      <c r="BQ42" s="18">
        <v>0</v>
      </c>
      <c r="BR42" s="18">
        <v>0</v>
      </c>
      <c r="BS42" s="13">
        <v>0</v>
      </c>
    </row>
    <row r="43" spans="1:71" x14ac:dyDescent="0.35">
      <c r="A43" s="4" t="s">
        <v>33</v>
      </c>
      <c r="B43" s="101">
        <v>0</v>
      </c>
      <c r="C43" s="102">
        <v>0</v>
      </c>
      <c r="D43" s="102">
        <v>3372281.71</v>
      </c>
      <c r="E43" s="102">
        <v>0</v>
      </c>
      <c r="F43" s="102">
        <v>0</v>
      </c>
      <c r="G43" s="102">
        <v>0</v>
      </c>
      <c r="H43" s="103">
        <v>3372281.71</v>
      </c>
      <c r="I43" s="17">
        <v>0</v>
      </c>
      <c r="J43" s="18">
        <v>0</v>
      </c>
      <c r="K43" s="18">
        <v>3245527.56</v>
      </c>
      <c r="L43" s="18">
        <v>0</v>
      </c>
      <c r="M43" s="18">
        <v>0</v>
      </c>
      <c r="N43" s="18">
        <v>0</v>
      </c>
      <c r="O43" s="13">
        <v>3245527.56</v>
      </c>
      <c r="P43" s="17">
        <v>0</v>
      </c>
      <c r="Q43" s="18">
        <v>0</v>
      </c>
      <c r="R43" s="18">
        <v>126754.15</v>
      </c>
      <c r="S43" s="18">
        <v>0</v>
      </c>
      <c r="T43" s="18">
        <v>0</v>
      </c>
      <c r="U43" s="18">
        <v>0</v>
      </c>
      <c r="V43" s="13">
        <v>126754.15</v>
      </c>
      <c r="W43" s="17">
        <v>0</v>
      </c>
      <c r="X43" s="18">
        <v>0</v>
      </c>
      <c r="Y43" s="18">
        <v>0</v>
      </c>
      <c r="Z43" s="18">
        <v>0</v>
      </c>
      <c r="AA43" s="18">
        <v>0</v>
      </c>
      <c r="AB43" s="18">
        <v>0</v>
      </c>
      <c r="AC43" s="13">
        <v>0</v>
      </c>
      <c r="AD43" s="17">
        <v>0</v>
      </c>
      <c r="AE43" s="18">
        <v>0</v>
      </c>
      <c r="AF43" s="18">
        <v>0</v>
      </c>
      <c r="AG43" s="18">
        <v>0</v>
      </c>
      <c r="AH43" s="18">
        <v>0</v>
      </c>
      <c r="AI43" s="18">
        <v>0</v>
      </c>
      <c r="AJ43" s="13">
        <v>0</v>
      </c>
      <c r="AK43" s="17">
        <v>0</v>
      </c>
      <c r="AL43" s="18">
        <v>0</v>
      </c>
      <c r="AM43" s="18">
        <v>0</v>
      </c>
      <c r="AN43" s="18">
        <v>0</v>
      </c>
      <c r="AO43" s="18">
        <v>0</v>
      </c>
      <c r="AP43" s="18">
        <v>0</v>
      </c>
      <c r="AQ43" s="13">
        <v>0</v>
      </c>
      <c r="AR43" s="17">
        <v>0</v>
      </c>
      <c r="AS43" s="18">
        <v>0</v>
      </c>
      <c r="AT43" s="18">
        <v>0</v>
      </c>
      <c r="AU43" s="18">
        <v>0</v>
      </c>
      <c r="AV43" s="18">
        <v>0</v>
      </c>
      <c r="AW43" s="18">
        <v>0</v>
      </c>
      <c r="AX43" s="13">
        <v>0</v>
      </c>
      <c r="AY43" s="17">
        <v>0</v>
      </c>
      <c r="AZ43" s="18">
        <v>0</v>
      </c>
      <c r="BA43" s="18">
        <v>0</v>
      </c>
      <c r="BB43" s="18">
        <v>0</v>
      </c>
      <c r="BC43" s="18">
        <v>0</v>
      </c>
      <c r="BD43" s="18">
        <v>0</v>
      </c>
      <c r="BE43" s="13">
        <v>0</v>
      </c>
      <c r="BF43" s="17">
        <v>0</v>
      </c>
      <c r="BG43" s="18">
        <v>0</v>
      </c>
      <c r="BH43" s="18">
        <v>0</v>
      </c>
      <c r="BI43" s="18">
        <v>0</v>
      </c>
      <c r="BJ43" s="18">
        <v>0</v>
      </c>
      <c r="BK43" s="18">
        <v>0</v>
      </c>
      <c r="BL43" s="13">
        <v>0</v>
      </c>
      <c r="BM43" s="17">
        <v>0</v>
      </c>
      <c r="BN43" s="18">
        <v>0</v>
      </c>
      <c r="BO43" s="18">
        <v>0</v>
      </c>
      <c r="BP43" s="18">
        <v>0</v>
      </c>
      <c r="BQ43" s="18">
        <v>0</v>
      </c>
      <c r="BR43" s="18">
        <v>0</v>
      </c>
      <c r="BS43" s="13">
        <v>0</v>
      </c>
    </row>
    <row r="44" spans="1:71" x14ac:dyDescent="0.35">
      <c r="A44" s="4" t="s">
        <v>34</v>
      </c>
      <c r="B44" s="101">
        <v>0</v>
      </c>
      <c r="C44" s="102">
        <v>0</v>
      </c>
      <c r="D44" s="102">
        <v>4011375</v>
      </c>
      <c r="E44" s="102">
        <v>0</v>
      </c>
      <c r="F44" s="102">
        <v>0</v>
      </c>
      <c r="G44" s="102">
        <v>0</v>
      </c>
      <c r="H44" s="103">
        <v>4011375</v>
      </c>
      <c r="I44" s="17">
        <v>0</v>
      </c>
      <c r="J44" s="18">
        <v>0</v>
      </c>
      <c r="K44" s="18">
        <v>2601124</v>
      </c>
      <c r="L44" s="18">
        <v>0</v>
      </c>
      <c r="M44" s="18">
        <v>0</v>
      </c>
      <c r="N44" s="18">
        <v>0</v>
      </c>
      <c r="O44" s="13">
        <v>2601124</v>
      </c>
      <c r="P44" s="17">
        <v>0</v>
      </c>
      <c r="Q44" s="18">
        <v>0</v>
      </c>
      <c r="R44" s="18">
        <v>0</v>
      </c>
      <c r="S44" s="18">
        <v>0</v>
      </c>
      <c r="T44" s="18">
        <v>0</v>
      </c>
      <c r="U44" s="18">
        <v>0</v>
      </c>
      <c r="V44" s="13">
        <v>0</v>
      </c>
      <c r="W44" s="17">
        <v>0</v>
      </c>
      <c r="X44" s="18">
        <v>0</v>
      </c>
      <c r="Y44" s="18">
        <v>0</v>
      </c>
      <c r="Z44" s="18">
        <v>0</v>
      </c>
      <c r="AA44" s="18">
        <v>0</v>
      </c>
      <c r="AB44" s="18">
        <v>0</v>
      </c>
      <c r="AC44" s="13">
        <v>0</v>
      </c>
      <c r="AD44" s="17">
        <v>0</v>
      </c>
      <c r="AE44" s="18">
        <v>0</v>
      </c>
      <c r="AF44" s="18">
        <v>0</v>
      </c>
      <c r="AG44" s="18">
        <v>0</v>
      </c>
      <c r="AH44" s="18">
        <v>0</v>
      </c>
      <c r="AI44" s="18">
        <v>0</v>
      </c>
      <c r="AJ44" s="13">
        <v>0</v>
      </c>
      <c r="AK44" s="17">
        <v>0</v>
      </c>
      <c r="AL44" s="18">
        <v>0</v>
      </c>
      <c r="AM44" s="18">
        <v>1410251</v>
      </c>
      <c r="AN44" s="18">
        <v>0</v>
      </c>
      <c r="AO44" s="18">
        <v>0</v>
      </c>
      <c r="AP44" s="18">
        <v>0</v>
      </c>
      <c r="AQ44" s="13">
        <v>1410251</v>
      </c>
      <c r="AR44" s="17">
        <v>0</v>
      </c>
      <c r="AS44" s="18">
        <v>0</v>
      </c>
      <c r="AT44" s="18">
        <v>0</v>
      </c>
      <c r="AU44" s="18">
        <v>0</v>
      </c>
      <c r="AV44" s="18">
        <v>0</v>
      </c>
      <c r="AW44" s="18">
        <v>0</v>
      </c>
      <c r="AX44" s="13">
        <v>0</v>
      </c>
      <c r="AY44" s="17">
        <v>0</v>
      </c>
      <c r="AZ44" s="18">
        <v>0</v>
      </c>
      <c r="BA44" s="18">
        <v>0</v>
      </c>
      <c r="BB44" s="18">
        <v>0</v>
      </c>
      <c r="BC44" s="18">
        <v>0</v>
      </c>
      <c r="BD44" s="18">
        <v>0</v>
      </c>
      <c r="BE44" s="13">
        <v>0</v>
      </c>
      <c r="BF44" s="17">
        <v>0</v>
      </c>
      <c r="BG44" s="18">
        <v>0</v>
      </c>
      <c r="BH44" s="18">
        <v>0</v>
      </c>
      <c r="BI44" s="18">
        <v>0</v>
      </c>
      <c r="BJ44" s="18">
        <v>0</v>
      </c>
      <c r="BK44" s="18">
        <v>0</v>
      </c>
      <c r="BL44" s="13">
        <v>0</v>
      </c>
      <c r="BM44" s="17">
        <v>0</v>
      </c>
      <c r="BN44" s="18">
        <v>0</v>
      </c>
      <c r="BO44" s="18">
        <v>0</v>
      </c>
      <c r="BP44" s="18">
        <v>0</v>
      </c>
      <c r="BQ44" s="18">
        <v>0</v>
      </c>
      <c r="BR44" s="18">
        <v>0</v>
      </c>
      <c r="BS44" s="13">
        <v>0</v>
      </c>
    </row>
    <row r="45" spans="1:71" x14ac:dyDescent="0.35">
      <c r="A45" s="4" t="s">
        <v>35</v>
      </c>
      <c r="B45" s="101">
        <v>0</v>
      </c>
      <c r="C45" s="102">
        <v>0</v>
      </c>
      <c r="D45" s="102">
        <v>5263215.01</v>
      </c>
      <c r="E45" s="102">
        <v>0</v>
      </c>
      <c r="F45" s="102">
        <v>0</v>
      </c>
      <c r="G45" s="102">
        <v>0</v>
      </c>
      <c r="H45" s="103">
        <v>5263215.01</v>
      </c>
      <c r="I45" s="17">
        <v>0</v>
      </c>
      <c r="J45" s="18">
        <v>0</v>
      </c>
      <c r="K45" s="18">
        <v>4146264.64</v>
      </c>
      <c r="L45" s="18">
        <v>0</v>
      </c>
      <c r="M45" s="18">
        <v>0</v>
      </c>
      <c r="N45" s="18">
        <v>0</v>
      </c>
      <c r="O45" s="13">
        <v>4146264.64</v>
      </c>
      <c r="P45" s="17">
        <v>0</v>
      </c>
      <c r="Q45" s="18">
        <v>0</v>
      </c>
      <c r="R45" s="18">
        <v>0</v>
      </c>
      <c r="S45" s="18">
        <v>0</v>
      </c>
      <c r="T45" s="18">
        <v>0</v>
      </c>
      <c r="U45" s="18">
        <v>0</v>
      </c>
      <c r="V45" s="13">
        <v>0</v>
      </c>
      <c r="W45" s="17">
        <v>0</v>
      </c>
      <c r="X45" s="18">
        <v>0</v>
      </c>
      <c r="Y45" s="18">
        <v>219970.09</v>
      </c>
      <c r="Z45" s="18">
        <v>0</v>
      </c>
      <c r="AA45" s="18">
        <v>0</v>
      </c>
      <c r="AB45" s="18">
        <v>0</v>
      </c>
      <c r="AC45" s="13">
        <v>219970.09</v>
      </c>
      <c r="AD45" s="17">
        <v>0</v>
      </c>
      <c r="AE45" s="18">
        <v>0</v>
      </c>
      <c r="AF45" s="18">
        <v>0</v>
      </c>
      <c r="AG45" s="18">
        <v>0</v>
      </c>
      <c r="AH45" s="18">
        <v>0</v>
      </c>
      <c r="AI45" s="18">
        <v>0</v>
      </c>
      <c r="AJ45" s="13">
        <v>0</v>
      </c>
      <c r="AK45" s="17">
        <v>0</v>
      </c>
      <c r="AL45" s="18">
        <v>0</v>
      </c>
      <c r="AM45" s="18">
        <v>790514.51</v>
      </c>
      <c r="AN45" s="18">
        <v>0</v>
      </c>
      <c r="AO45" s="18">
        <v>0</v>
      </c>
      <c r="AP45" s="18">
        <v>0</v>
      </c>
      <c r="AQ45" s="13">
        <v>790514.51</v>
      </c>
      <c r="AR45" s="17">
        <v>0</v>
      </c>
      <c r="AS45" s="18">
        <v>0</v>
      </c>
      <c r="AT45" s="18">
        <v>106465.77</v>
      </c>
      <c r="AU45" s="18">
        <v>0</v>
      </c>
      <c r="AV45" s="18">
        <v>0</v>
      </c>
      <c r="AW45" s="18">
        <v>0</v>
      </c>
      <c r="AX45" s="13">
        <v>106465.77</v>
      </c>
      <c r="AY45" s="17">
        <v>0</v>
      </c>
      <c r="AZ45" s="18">
        <v>0</v>
      </c>
      <c r="BA45" s="18">
        <v>0</v>
      </c>
      <c r="BB45" s="18">
        <v>0</v>
      </c>
      <c r="BC45" s="18">
        <v>0</v>
      </c>
      <c r="BD45" s="18">
        <v>0</v>
      </c>
      <c r="BE45" s="13">
        <v>0</v>
      </c>
      <c r="BF45" s="17">
        <v>0</v>
      </c>
      <c r="BG45" s="18">
        <v>0</v>
      </c>
      <c r="BH45" s="18">
        <v>0</v>
      </c>
      <c r="BI45" s="18">
        <v>0</v>
      </c>
      <c r="BJ45" s="18">
        <v>0</v>
      </c>
      <c r="BK45" s="18">
        <v>0</v>
      </c>
      <c r="BL45" s="13">
        <v>0</v>
      </c>
      <c r="BM45" s="17">
        <v>0</v>
      </c>
      <c r="BN45" s="18">
        <v>0</v>
      </c>
      <c r="BO45" s="18">
        <v>0</v>
      </c>
      <c r="BP45" s="18">
        <v>0</v>
      </c>
      <c r="BQ45" s="18">
        <v>0</v>
      </c>
      <c r="BR45" s="18">
        <v>0</v>
      </c>
      <c r="BS45" s="13">
        <v>0</v>
      </c>
    </row>
    <row r="46" spans="1:71" x14ac:dyDescent="0.35">
      <c r="A46" s="4" t="s">
        <v>36</v>
      </c>
      <c r="B46" s="101">
        <v>233800</v>
      </c>
      <c r="C46" s="102">
        <v>0</v>
      </c>
      <c r="D46" s="102">
        <v>2709796.1109999986</v>
      </c>
      <c r="E46" s="102">
        <v>0</v>
      </c>
      <c r="F46" s="102">
        <v>0</v>
      </c>
      <c r="G46" s="102">
        <v>0</v>
      </c>
      <c r="H46" s="103">
        <v>2943596.1109999986</v>
      </c>
      <c r="I46" s="17">
        <v>0</v>
      </c>
      <c r="J46" s="18">
        <v>0</v>
      </c>
      <c r="K46" s="18">
        <v>1239602.3034999985</v>
      </c>
      <c r="L46" s="18">
        <v>0</v>
      </c>
      <c r="M46" s="18">
        <v>0</v>
      </c>
      <c r="N46" s="18">
        <v>0</v>
      </c>
      <c r="O46" s="13">
        <v>1239602.3034999985</v>
      </c>
      <c r="P46" s="17">
        <v>0</v>
      </c>
      <c r="Q46" s="18">
        <v>0</v>
      </c>
      <c r="R46" s="18">
        <v>401987.89</v>
      </c>
      <c r="S46" s="18">
        <v>0</v>
      </c>
      <c r="T46" s="18">
        <v>0</v>
      </c>
      <c r="U46" s="18">
        <v>0</v>
      </c>
      <c r="V46" s="13">
        <v>401987.89</v>
      </c>
      <c r="W46" s="17">
        <v>0</v>
      </c>
      <c r="X46" s="18">
        <v>0</v>
      </c>
      <c r="Y46" s="18">
        <v>757593.07750000025</v>
      </c>
      <c r="Z46" s="18">
        <v>0</v>
      </c>
      <c r="AA46" s="18">
        <v>0</v>
      </c>
      <c r="AB46" s="18">
        <v>0</v>
      </c>
      <c r="AC46" s="13">
        <v>757593.07750000025</v>
      </c>
      <c r="AD46" s="17">
        <v>0</v>
      </c>
      <c r="AE46" s="18">
        <v>0</v>
      </c>
      <c r="AF46" s="18">
        <v>0</v>
      </c>
      <c r="AG46" s="18">
        <v>0</v>
      </c>
      <c r="AH46" s="18">
        <v>0</v>
      </c>
      <c r="AI46" s="18">
        <v>0</v>
      </c>
      <c r="AJ46" s="13">
        <v>0</v>
      </c>
      <c r="AK46" s="17">
        <v>233800</v>
      </c>
      <c r="AL46" s="18">
        <v>0</v>
      </c>
      <c r="AM46" s="18">
        <v>170274.56999999995</v>
      </c>
      <c r="AN46" s="18">
        <v>0</v>
      </c>
      <c r="AO46" s="18">
        <v>0</v>
      </c>
      <c r="AP46" s="18">
        <v>0</v>
      </c>
      <c r="AQ46" s="13">
        <v>404074.56999999995</v>
      </c>
      <c r="AR46" s="17">
        <v>0</v>
      </c>
      <c r="AS46" s="18">
        <v>0</v>
      </c>
      <c r="AT46" s="18">
        <v>140338.27000000005</v>
      </c>
      <c r="AU46" s="18">
        <v>0</v>
      </c>
      <c r="AV46" s="18">
        <v>0</v>
      </c>
      <c r="AW46" s="18">
        <v>0</v>
      </c>
      <c r="AX46" s="13">
        <v>140338.27000000005</v>
      </c>
      <c r="AY46" s="17">
        <v>0</v>
      </c>
      <c r="AZ46" s="18">
        <v>0</v>
      </c>
      <c r="BA46" s="18">
        <v>0</v>
      </c>
      <c r="BB46" s="18">
        <v>0</v>
      </c>
      <c r="BC46" s="18">
        <v>0</v>
      </c>
      <c r="BD46" s="18">
        <v>0</v>
      </c>
      <c r="BE46" s="13">
        <v>0</v>
      </c>
      <c r="BF46" s="17">
        <v>0</v>
      </c>
      <c r="BG46" s="18">
        <v>0</v>
      </c>
      <c r="BH46" s="18">
        <v>0</v>
      </c>
      <c r="BI46" s="18">
        <v>0</v>
      </c>
      <c r="BJ46" s="18">
        <v>0</v>
      </c>
      <c r="BK46" s="18">
        <v>0</v>
      </c>
      <c r="BL46" s="13">
        <v>0</v>
      </c>
      <c r="BM46" s="17">
        <v>0</v>
      </c>
      <c r="BN46" s="18">
        <v>0</v>
      </c>
      <c r="BO46" s="18">
        <v>0</v>
      </c>
      <c r="BP46" s="18">
        <v>0</v>
      </c>
      <c r="BQ46" s="18">
        <v>0</v>
      </c>
      <c r="BR46" s="18">
        <v>0</v>
      </c>
      <c r="BS46" s="13">
        <v>0</v>
      </c>
    </row>
    <row r="47" spans="1:71" x14ac:dyDescent="0.35">
      <c r="A47" s="4" t="s">
        <v>37</v>
      </c>
      <c r="B47" s="101">
        <v>50799.8</v>
      </c>
      <c r="C47" s="102">
        <v>0</v>
      </c>
      <c r="D47" s="102">
        <v>523489.33</v>
      </c>
      <c r="E47" s="102">
        <v>0</v>
      </c>
      <c r="F47" s="102">
        <v>0</v>
      </c>
      <c r="G47" s="102">
        <v>0</v>
      </c>
      <c r="H47" s="103">
        <v>574289.13</v>
      </c>
      <c r="I47" s="17">
        <v>0</v>
      </c>
      <c r="J47" s="18">
        <v>0</v>
      </c>
      <c r="K47" s="18">
        <v>353945.58</v>
      </c>
      <c r="L47" s="18">
        <v>0</v>
      </c>
      <c r="M47" s="18">
        <v>0</v>
      </c>
      <c r="N47" s="18">
        <v>0</v>
      </c>
      <c r="O47" s="13">
        <v>353945.58</v>
      </c>
      <c r="P47" s="17">
        <v>0</v>
      </c>
      <c r="Q47" s="18">
        <v>0</v>
      </c>
      <c r="R47" s="18">
        <v>169543.75</v>
      </c>
      <c r="S47" s="18">
        <v>0</v>
      </c>
      <c r="T47" s="18">
        <v>0</v>
      </c>
      <c r="U47" s="18">
        <v>0</v>
      </c>
      <c r="V47" s="13">
        <v>169543.75</v>
      </c>
      <c r="W47" s="17">
        <v>0</v>
      </c>
      <c r="X47" s="18">
        <v>0</v>
      </c>
      <c r="Y47" s="18">
        <v>0</v>
      </c>
      <c r="Z47" s="18">
        <v>0</v>
      </c>
      <c r="AA47" s="18">
        <v>0</v>
      </c>
      <c r="AB47" s="18">
        <v>0</v>
      </c>
      <c r="AC47" s="13">
        <v>0</v>
      </c>
      <c r="AD47" s="17">
        <v>0</v>
      </c>
      <c r="AE47" s="18">
        <v>0</v>
      </c>
      <c r="AF47" s="18">
        <v>0</v>
      </c>
      <c r="AG47" s="18">
        <v>0</v>
      </c>
      <c r="AH47" s="18">
        <v>0</v>
      </c>
      <c r="AI47" s="18">
        <v>0</v>
      </c>
      <c r="AJ47" s="13">
        <v>0</v>
      </c>
      <c r="AK47" s="17">
        <v>0</v>
      </c>
      <c r="AL47" s="18">
        <v>0</v>
      </c>
      <c r="AM47" s="18">
        <v>0</v>
      </c>
      <c r="AN47" s="18">
        <v>0</v>
      </c>
      <c r="AO47" s="18">
        <v>0</v>
      </c>
      <c r="AP47" s="18">
        <v>0</v>
      </c>
      <c r="AQ47" s="13">
        <v>0</v>
      </c>
      <c r="AR47" s="17">
        <v>50799.8</v>
      </c>
      <c r="AS47" s="18">
        <v>0</v>
      </c>
      <c r="AT47" s="18">
        <v>0</v>
      </c>
      <c r="AU47" s="18">
        <v>0</v>
      </c>
      <c r="AV47" s="18">
        <v>0</v>
      </c>
      <c r="AW47" s="18">
        <v>0</v>
      </c>
      <c r="AX47" s="13">
        <v>50799.8</v>
      </c>
      <c r="AY47" s="17">
        <v>0</v>
      </c>
      <c r="AZ47" s="18">
        <v>0</v>
      </c>
      <c r="BA47" s="18">
        <v>0</v>
      </c>
      <c r="BB47" s="18">
        <v>0</v>
      </c>
      <c r="BC47" s="18">
        <v>0</v>
      </c>
      <c r="BD47" s="18">
        <v>0</v>
      </c>
      <c r="BE47" s="13">
        <v>0</v>
      </c>
      <c r="BF47" s="17">
        <v>0</v>
      </c>
      <c r="BG47" s="18">
        <v>0</v>
      </c>
      <c r="BH47" s="18">
        <v>0</v>
      </c>
      <c r="BI47" s="18">
        <v>0</v>
      </c>
      <c r="BJ47" s="18">
        <v>0</v>
      </c>
      <c r="BK47" s="18">
        <v>0</v>
      </c>
      <c r="BL47" s="13">
        <v>0</v>
      </c>
      <c r="BM47" s="17">
        <v>0</v>
      </c>
      <c r="BN47" s="18">
        <v>0</v>
      </c>
      <c r="BO47" s="18">
        <v>0</v>
      </c>
      <c r="BP47" s="18">
        <v>0</v>
      </c>
      <c r="BQ47" s="18">
        <v>0</v>
      </c>
      <c r="BR47" s="18">
        <v>0</v>
      </c>
      <c r="BS47" s="13">
        <v>0</v>
      </c>
    </row>
    <row r="48" spans="1:71" x14ac:dyDescent="0.35">
      <c r="A48" s="4" t="s">
        <v>38</v>
      </c>
      <c r="B48" s="101">
        <v>0</v>
      </c>
      <c r="C48" s="102">
        <v>0</v>
      </c>
      <c r="D48" s="102">
        <v>5869602.5199999996</v>
      </c>
      <c r="E48" s="102">
        <v>0</v>
      </c>
      <c r="F48" s="102">
        <v>0</v>
      </c>
      <c r="G48" s="102">
        <v>0</v>
      </c>
      <c r="H48" s="103">
        <v>5869602.5199999996</v>
      </c>
      <c r="I48" s="17">
        <v>0</v>
      </c>
      <c r="J48" s="18">
        <v>0</v>
      </c>
      <c r="K48" s="18">
        <v>3761239.99</v>
      </c>
      <c r="L48" s="18">
        <v>0</v>
      </c>
      <c r="M48" s="18">
        <v>0</v>
      </c>
      <c r="N48" s="18">
        <v>0</v>
      </c>
      <c r="O48" s="13">
        <v>3761239.99</v>
      </c>
      <c r="P48" s="17">
        <v>0</v>
      </c>
      <c r="Q48" s="18">
        <v>0</v>
      </c>
      <c r="R48" s="18">
        <v>2108362.5299999998</v>
      </c>
      <c r="S48" s="18">
        <v>0</v>
      </c>
      <c r="T48" s="18">
        <v>0</v>
      </c>
      <c r="U48" s="18">
        <v>0</v>
      </c>
      <c r="V48" s="13">
        <v>2108362.5299999998</v>
      </c>
      <c r="W48" s="17">
        <v>0</v>
      </c>
      <c r="X48" s="18">
        <v>0</v>
      </c>
      <c r="Y48" s="18">
        <v>0</v>
      </c>
      <c r="Z48" s="18">
        <v>0</v>
      </c>
      <c r="AA48" s="18">
        <v>0</v>
      </c>
      <c r="AB48" s="18">
        <v>0</v>
      </c>
      <c r="AC48" s="13">
        <v>0</v>
      </c>
      <c r="AD48" s="17">
        <v>0</v>
      </c>
      <c r="AE48" s="18">
        <v>0</v>
      </c>
      <c r="AF48" s="18">
        <v>0</v>
      </c>
      <c r="AG48" s="18">
        <v>0</v>
      </c>
      <c r="AH48" s="18">
        <v>0</v>
      </c>
      <c r="AI48" s="18">
        <v>0</v>
      </c>
      <c r="AJ48" s="13">
        <v>0</v>
      </c>
      <c r="AK48" s="17">
        <v>0</v>
      </c>
      <c r="AL48" s="18">
        <v>0</v>
      </c>
      <c r="AM48" s="18">
        <v>0</v>
      </c>
      <c r="AN48" s="18">
        <v>0</v>
      </c>
      <c r="AO48" s="18">
        <v>0</v>
      </c>
      <c r="AP48" s="18">
        <v>0</v>
      </c>
      <c r="AQ48" s="13">
        <v>0</v>
      </c>
      <c r="AR48" s="17">
        <v>0</v>
      </c>
      <c r="AS48" s="18">
        <v>0</v>
      </c>
      <c r="AT48" s="18">
        <v>0</v>
      </c>
      <c r="AU48" s="18">
        <v>0</v>
      </c>
      <c r="AV48" s="18">
        <v>0</v>
      </c>
      <c r="AW48" s="18">
        <v>0</v>
      </c>
      <c r="AX48" s="13">
        <v>0</v>
      </c>
      <c r="AY48" s="17">
        <v>0</v>
      </c>
      <c r="AZ48" s="18">
        <v>0</v>
      </c>
      <c r="BA48" s="18">
        <v>0</v>
      </c>
      <c r="BB48" s="18">
        <v>0</v>
      </c>
      <c r="BC48" s="18">
        <v>0</v>
      </c>
      <c r="BD48" s="18">
        <v>0</v>
      </c>
      <c r="BE48" s="13">
        <v>0</v>
      </c>
      <c r="BF48" s="17">
        <v>0</v>
      </c>
      <c r="BG48" s="18">
        <v>0</v>
      </c>
      <c r="BH48" s="18">
        <v>0</v>
      </c>
      <c r="BI48" s="18">
        <v>0</v>
      </c>
      <c r="BJ48" s="18">
        <v>0</v>
      </c>
      <c r="BK48" s="18">
        <v>0</v>
      </c>
      <c r="BL48" s="13">
        <v>0</v>
      </c>
      <c r="BM48" s="17">
        <v>0</v>
      </c>
      <c r="BN48" s="18">
        <v>0</v>
      </c>
      <c r="BO48" s="18">
        <v>0</v>
      </c>
      <c r="BP48" s="18">
        <v>0</v>
      </c>
      <c r="BQ48" s="18">
        <v>0</v>
      </c>
      <c r="BR48" s="18">
        <v>0</v>
      </c>
      <c r="BS48" s="13">
        <v>0</v>
      </c>
    </row>
    <row r="49" spans="1:71" x14ac:dyDescent="0.35">
      <c r="A49" s="4" t="s">
        <v>39</v>
      </c>
      <c r="B49" s="101">
        <v>0</v>
      </c>
      <c r="C49" s="102">
        <v>0</v>
      </c>
      <c r="D49" s="102">
        <v>1810941</v>
      </c>
      <c r="E49" s="102">
        <v>0</v>
      </c>
      <c r="F49" s="102">
        <v>0</v>
      </c>
      <c r="G49" s="102">
        <v>0</v>
      </c>
      <c r="H49" s="103">
        <v>1810941</v>
      </c>
      <c r="I49" s="17">
        <v>0</v>
      </c>
      <c r="J49" s="18">
        <v>0</v>
      </c>
      <c r="K49" s="18">
        <v>1317918</v>
      </c>
      <c r="L49" s="18">
        <v>0</v>
      </c>
      <c r="M49" s="18">
        <v>0</v>
      </c>
      <c r="N49" s="18">
        <v>0</v>
      </c>
      <c r="O49" s="13">
        <v>1317918</v>
      </c>
      <c r="P49" s="17">
        <v>0</v>
      </c>
      <c r="Q49" s="18">
        <v>0</v>
      </c>
      <c r="R49" s="18">
        <v>132338</v>
      </c>
      <c r="S49" s="18">
        <v>0</v>
      </c>
      <c r="T49" s="18">
        <v>0</v>
      </c>
      <c r="U49" s="18">
        <v>0</v>
      </c>
      <c r="V49" s="13">
        <v>132338</v>
      </c>
      <c r="W49" s="17">
        <v>0</v>
      </c>
      <c r="X49" s="18">
        <v>0</v>
      </c>
      <c r="Y49" s="18">
        <v>0</v>
      </c>
      <c r="Z49" s="18">
        <v>0</v>
      </c>
      <c r="AA49" s="18">
        <v>0</v>
      </c>
      <c r="AB49" s="18">
        <v>0</v>
      </c>
      <c r="AC49" s="13">
        <v>0</v>
      </c>
      <c r="AD49" s="17">
        <v>0</v>
      </c>
      <c r="AE49" s="18">
        <v>0</v>
      </c>
      <c r="AF49" s="18">
        <v>0</v>
      </c>
      <c r="AG49" s="18">
        <v>0</v>
      </c>
      <c r="AH49" s="18">
        <v>0</v>
      </c>
      <c r="AI49" s="18">
        <v>0</v>
      </c>
      <c r="AJ49" s="13">
        <v>0</v>
      </c>
      <c r="AK49" s="17">
        <v>0</v>
      </c>
      <c r="AL49" s="18">
        <v>0</v>
      </c>
      <c r="AM49" s="18">
        <v>9762</v>
      </c>
      <c r="AN49" s="18">
        <v>0</v>
      </c>
      <c r="AO49" s="18">
        <v>0</v>
      </c>
      <c r="AP49" s="18">
        <v>0</v>
      </c>
      <c r="AQ49" s="13">
        <v>9762</v>
      </c>
      <c r="AR49" s="17">
        <v>0</v>
      </c>
      <c r="AS49" s="18">
        <v>0</v>
      </c>
      <c r="AT49" s="18">
        <v>112267</v>
      </c>
      <c r="AU49" s="18">
        <v>0</v>
      </c>
      <c r="AV49" s="18">
        <v>0</v>
      </c>
      <c r="AW49" s="18">
        <v>0</v>
      </c>
      <c r="AX49" s="13">
        <v>112267</v>
      </c>
      <c r="AY49" s="17">
        <v>0</v>
      </c>
      <c r="AZ49" s="18">
        <v>0</v>
      </c>
      <c r="BA49" s="18">
        <v>238656</v>
      </c>
      <c r="BB49" s="18">
        <v>0</v>
      </c>
      <c r="BC49" s="18">
        <v>0</v>
      </c>
      <c r="BD49" s="18">
        <v>0</v>
      </c>
      <c r="BE49" s="13">
        <v>238656</v>
      </c>
      <c r="BF49" s="17">
        <v>0</v>
      </c>
      <c r="BG49" s="18">
        <v>0</v>
      </c>
      <c r="BH49" s="18">
        <v>0</v>
      </c>
      <c r="BI49" s="18">
        <v>0</v>
      </c>
      <c r="BJ49" s="18">
        <v>0</v>
      </c>
      <c r="BK49" s="18">
        <v>0</v>
      </c>
      <c r="BL49" s="13">
        <v>0</v>
      </c>
      <c r="BM49" s="17">
        <v>0</v>
      </c>
      <c r="BN49" s="18">
        <v>0</v>
      </c>
      <c r="BO49" s="18">
        <v>0</v>
      </c>
      <c r="BP49" s="18">
        <v>0</v>
      </c>
      <c r="BQ49" s="18">
        <v>0</v>
      </c>
      <c r="BR49" s="18">
        <v>0</v>
      </c>
      <c r="BS49" s="13">
        <v>0</v>
      </c>
    </row>
    <row r="50" spans="1:71" x14ac:dyDescent="0.35">
      <c r="A50" s="4" t="s">
        <v>40</v>
      </c>
      <c r="B50" s="101">
        <v>1304822</v>
      </c>
      <c r="C50" s="102">
        <v>0</v>
      </c>
      <c r="D50" s="102">
        <v>63179</v>
      </c>
      <c r="E50" s="102">
        <v>0</v>
      </c>
      <c r="F50" s="102">
        <v>0</v>
      </c>
      <c r="G50" s="102">
        <v>0</v>
      </c>
      <c r="H50" s="103">
        <v>1368001</v>
      </c>
      <c r="I50" s="17">
        <v>0</v>
      </c>
      <c r="J50" s="18">
        <v>0</v>
      </c>
      <c r="K50" s="18">
        <v>63179</v>
      </c>
      <c r="L50" s="18">
        <v>0</v>
      </c>
      <c r="M50" s="18">
        <v>0</v>
      </c>
      <c r="N50" s="18">
        <v>0</v>
      </c>
      <c r="O50" s="13">
        <v>63179</v>
      </c>
      <c r="P50" s="17">
        <v>0</v>
      </c>
      <c r="Q50" s="18">
        <v>0</v>
      </c>
      <c r="R50" s="18">
        <v>0</v>
      </c>
      <c r="S50" s="18">
        <v>0</v>
      </c>
      <c r="T50" s="18">
        <v>0</v>
      </c>
      <c r="U50" s="18">
        <v>0</v>
      </c>
      <c r="V50" s="13">
        <v>0</v>
      </c>
      <c r="W50" s="17">
        <v>0</v>
      </c>
      <c r="X50" s="18">
        <v>0</v>
      </c>
      <c r="Y50" s="18">
        <v>0</v>
      </c>
      <c r="Z50" s="18">
        <v>0</v>
      </c>
      <c r="AA50" s="18">
        <v>0</v>
      </c>
      <c r="AB50" s="18">
        <v>0</v>
      </c>
      <c r="AC50" s="13">
        <v>0</v>
      </c>
      <c r="AD50" s="17">
        <v>0</v>
      </c>
      <c r="AE50" s="18">
        <v>0</v>
      </c>
      <c r="AF50" s="18">
        <v>0</v>
      </c>
      <c r="AG50" s="18">
        <v>0</v>
      </c>
      <c r="AH50" s="18">
        <v>0</v>
      </c>
      <c r="AI50" s="18">
        <v>0</v>
      </c>
      <c r="AJ50" s="13">
        <v>0</v>
      </c>
      <c r="AK50" s="17">
        <v>1304822</v>
      </c>
      <c r="AL50" s="18">
        <v>0</v>
      </c>
      <c r="AM50" s="18">
        <v>0</v>
      </c>
      <c r="AN50" s="18">
        <v>0</v>
      </c>
      <c r="AO50" s="18">
        <v>0</v>
      </c>
      <c r="AP50" s="18">
        <v>0</v>
      </c>
      <c r="AQ50" s="13">
        <v>1304822</v>
      </c>
      <c r="AR50" s="17">
        <v>0</v>
      </c>
      <c r="AS50" s="18">
        <v>0</v>
      </c>
      <c r="AT50" s="18">
        <v>0</v>
      </c>
      <c r="AU50" s="18">
        <v>0</v>
      </c>
      <c r="AV50" s="18">
        <v>0</v>
      </c>
      <c r="AW50" s="18">
        <v>0</v>
      </c>
      <c r="AX50" s="13">
        <v>0</v>
      </c>
      <c r="AY50" s="17">
        <v>0</v>
      </c>
      <c r="AZ50" s="18">
        <v>0</v>
      </c>
      <c r="BA50" s="18">
        <v>0</v>
      </c>
      <c r="BB50" s="18">
        <v>0</v>
      </c>
      <c r="BC50" s="18">
        <v>0</v>
      </c>
      <c r="BD50" s="18">
        <v>0</v>
      </c>
      <c r="BE50" s="13">
        <v>0</v>
      </c>
      <c r="BF50" s="17">
        <v>0</v>
      </c>
      <c r="BG50" s="18">
        <v>0</v>
      </c>
      <c r="BH50" s="18">
        <v>0</v>
      </c>
      <c r="BI50" s="18">
        <v>0</v>
      </c>
      <c r="BJ50" s="18">
        <v>0</v>
      </c>
      <c r="BK50" s="18">
        <v>0</v>
      </c>
      <c r="BL50" s="13">
        <v>0</v>
      </c>
      <c r="BM50" s="17">
        <v>0</v>
      </c>
      <c r="BN50" s="18">
        <v>0</v>
      </c>
      <c r="BO50" s="18">
        <v>0</v>
      </c>
      <c r="BP50" s="18">
        <v>0</v>
      </c>
      <c r="BQ50" s="18">
        <v>0</v>
      </c>
      <c r="BR50" s="18">
        <v>0</v>
      </c>
      <c r="BS50" s="13">
        <v>0</v>
      </c>
    </row>
    <row r="51" spans="1:71" x14ac:dyDescent="0.35">
      <c r="A51" s="4" t="s">
        <v>41</v>
      </c>
      <c r="B51" s="101">
        <v>0</v>
      </c>
      <c r="C51" s="102">
        <v>0</v>
      </c>
      <c r="D51" s="102">
        <v>1693325.2782035563</v>
      </c>
      <c r="E51" s="102">
        <v>0</v>
      </c>
      <c r="F51" s="102">
        <v>0</v>
      </c>
      <c r="G51" s="102">
        <v>0</v>
      </c>
      <c r="H51" s="103">
        <v>1693325.2782035563</v>
      </c>
      <c r="I51" s="17">
        <v>0</v>
      </c>
      <c r="J51" s="18">
        <v>0</v>
      </c>
      <c r="K51" s="18">
        <v>1557711.2458775197</v>
      </c>
      <c r="L51" s="18">
        <v>0</v>
      </c>
      <c r="M51" s="18">
        <v>0</v>
      </c>
      <c r="N51" s="18">
        <v>0</v>
      </c>
      <c r="O51" s="13">
        <v>1557711.2458775197</v>
      </c>
      <c r="P51" s="17">
        <v>0</v>
      </c>
      <c r="Q51" s="18">
        <v>0</v>
      </c>
      <c r="R51" s="18">
        <v>0</v>
      </c>
      <c r="S51" s="18">
        <v>0</v>
      </c>
      <c r="T51" s="18">
        <v>0</v>
      </c>
      <c r="U51" s="18">
        <v>0</v>
      </c>
      <c r="V51" s="13">
        <v>0</v>
      </c>
      <c r="W51" s="17">
        <v>0</v>
      </c>
      <c r="X51" s="18">
        <v>0</v>
      </c>
      <c r="Y51" s="18">
        <v>0</v>
      </c>
      <c r="Z51" s="18">
        <v>0</v>
      </c>
      <c r="AA51" s="18">
        <v>0</v>
      </c>
      <c r="AB51" s="18">
        <v>0</v>
      </c>
      <c r="AC51" s="13">
        <v>0</v>
      </c>
      <c r="AD51" s="17">
        <v>0</v>
      </c>
      <c r="AE51" s="18">
        <v>0</v>
      </c>
      <c r="AF51" s="18">
        <v>0</v>
      </c>
      <c r="AG51" s="18">
        <v>0</v>
      </c>
      <c r="AH51" s="18">
        <v>0</v>
      </c>
      <c r="AI51" s="18">
        <v>0</v>
      </c>
      <c r="AJ51" s="13">
        <v>0</v>
      </c>
      <c r="AK51" s="17">
        <v>0</v>
      </c>
      <c r="AL51" s="18">
        <v>0</v>
      </c>
      <c r="AM51" s="18">
        <v>86830.032326036715</v>
      </c>
      <c r="AN51" s="18">
        <v>0</v>
      </c>
      <c r="AO51" s="18">
        <v>0</v>
      </c>
      <c r="AP51" s="18">
        <v>0</v>
      </c>
      <c r="AQ51" s="13">
        <v>86830.032326036715</v>
      </c>
      <c r="AR51" s="17">
        <v>0</v>
      </c>
      <c r="AS51" s="18">
        <v>0</v>
      </c>
      <c r="AT51" s="18">
        <v>48784</v>
      </c>
      <c r="AU51" s="18">
        <v>0</v>
      </c>
      <c r="AV51" s="18">
        <v>0</v>
      </c>
      <c r="AW51" s="18">
        <v>0</v>
      </c>
      <c r="AX51" s="13">
        <v>48784</v>
      </c>
      <c r="AY51" s="17">
        <v>0</v>
      </c>
      <c r="AZ51" s="18">
        <v>0</v>
      </c>
      <c r="BA51" s="18">
        <v>0</v>
      </c>
      <c r="BB51" s="18">
        <v>0</v>
      </c>
      <c r="BC51" s="18">
        <v>0</v>
      </c>
      <c r="BD51" s="18">
        <v>0</v>
      </c>
      <c r="BE51" s="13">
        <v>0</v>
      </c>
      <c r="BF51" s="17">
        <v>0</v>
      </c>
      <c r="BG51" s="18">
        <v>0</v>
      </c>
      <c r="BH51" s="18">
        <v>0</v>
      </c>
      <c r="BI51" s="18">
        <v>0</v>
      </c>
      <c r="BJ51" s="18">
        <v>0</v>
      </c>
      <c r="BK51" s="18">
        <v>0</v>
      </c>
      <c r="BL51" s="13">
        <v>0</v>
      </c>
      <c r="BM51" s="17">
        <v>0</v>
      </c>
      <c r="BN51" s="18">
        <v>0</v>
      </c>
      <c r="BO51" s="18">
        <v>0</v>
      </c>
      <c r="BP51" s="18">
        <v>0</v>
      </c>
      <c r="BQ51" s="18">
        <v>0</v>
      </c>
      <c r="BR51" s="18">
        <v>0</v>
      </c>
      <c r="BS51" s="13">
        <v>0</v>
      </c>
    </row>
    <row r="52" spans="1:71" x14ac:dyDescent="0.35">
      <c r="A52" s="4" t="s">
        <v>42</v>
      </c>
      <c r="B52" s="101">
        <v>8575</v>
      </c>
      <c r="C52" s="102">
        <v>6348140</v>
      </c>
      <c r="D52" s="102">
        <v>5023072.9800000004</v>
      </c>
      <c r="E52" s="102">
        <v>0</v>
      </c>
      <c r="F52" s="102">
        <v>71055.44</v>
      </c>
      <c r="G52" s="102">
        <v>0</v>
      </c>
      <c r="H52" s="103">
        <v>11450843.42</v>
      </c>
      <c r="I52" s="17">
        <v>8575</v>
      </c>
      <c r="J52" s="18">
        <v>0</v>
      </c>
      <c r="K52" s="18">
        <v>1940389</v>
      </c>
      <c r="L52" s="18">
        <v>0</v>
      </c>
      <c r="M52" s="18">
        <v>71055.44</v>
      </c>
      <c r="N52" s="18">
        <v>0</v>
      </c>
      <c r="O52" s="13">
        <v>2020019.44</v>
      </c>
      <c r="P52" s="17">
        <v>0</v>
      </c>
      <c r="Q52" s="18">
        <v>0</v>
      </c>
      <c r="R52" s="18">
        <v>168245</v>
      </c>
      <c r="S52" s="18">
        <v>0</v>
      </c>
      <c r="T52" s="18">
        <v>0</v>
      </c>
      <c r="U52" s="18">
        <v>0</v>
      </c>
      <c r="V52" s="13">
        <v>168245</v>
      </c>
      <c r="W52" s="17">
        <v>0</v>
      </c>
      <c r="X52" s="18">
        <v>0</v>
      </c>
      <c r="Y52" s="18">
        <v>324898.91000000003</v>
      </c>
      <c r="Z52" s="18">
        <v>0</v>
      </c>
      <c r="AA52" s="18">
        <v>0</v>
      </c>
      <c r="AB52" s="18">
        <v>0</v>
      </c>
      <c r="AC52" s="13">
        <v>324898.91000000003</v>
      </c>
      <c r="AD52" s="17">
        <v>0</v>
      </c>
      <c r="AE52" s="18">
        <v>0</v>
      </c>
      <c r="AF52" s="18">
        <v>0</v>
      </c>
      <c r="AG52" s="18">
        <v>0</v>
      </c>
      <c r="AH52" s="18">
        <v>0</v>
      </c>
      <c r="AI52" s="18">
        <v>0</v>
      </c>
      <c r="AJ52" s="13">
        <v>0</v>
      </c>
      <c r="AK52" s="17">
        <v>0</v>
      </c>
      <c r="AL52" s="18">
        <v>6308396</v>
      </c>
      <c r="AM52" s="18">
        <v>228415.47</v>
      </c>
      <c r="AN52" s="18">
        <v>0</v>
      </c>
      <c r="AO52" s="18">
        <v>0</v>
      </c>
      <c r="AP52" s="18">
        <v>0</v>
      </c>
      <c r="AQ52" s="13">
        <v>6536811.4699999997</v>
      </c>
      <c r="AR52" s="17">
        <v>0</v>
      </c>
      <c r="AS52" s="18">
        <v>0</v>
      </c>
      <c r="AT52" s="18">
        <v>1824507</v>
      </c>
      <c r="AU52" s="18">
        <v>0</v>
      </c>
      <c r="AV52" s="18">
        <v>0</v>
      </c>
      <c r="AW52" s="18">
        <v>0</v>
      </c>
      <c r="AX52" s="13">
        <v>1824507</v>
      </c>
      <c r="AY52" s="17">
        <v>0</v>
      </c>
      <c r="AZ52" s="18">
        <v>39744</v>
      </c>
      <c r="BA52" s="18">
        <v>536617.6</v>
      </c>
      <c r="BB52" s="18">
        <v>0</v>
      </c>
      <c r="BC52" s="18">
        <v>0</v>
      </c>
      <c r="BD52" s="18">
        <v>0</v>
      </c>
      <c r="BE52" s="13">
        <v>576361.6</v>
      </c>
      <c r="BF52" s="17">
        <v>0</v>
      </c>
      <c r="BG52" s="18">
        <v>0</v>
      </c>
      <c r="BH52" s="18">
        <v>0</v>
      </c>
      <c r="BI52" s="18">
        <v>0</v>
      </c>
      <c r="BJ52" s="18">
        <v>0</v>
      </c>
      <c r="BK52" s="18">
        <v>0</v>
      </c>
      <c r="BL52" s="13">
        <v>0</v>
      </c>
      <c r="BM52" s="17">
        <v>0</v>
      </c>
      <c r="BN52" s="18">
        <v>0</v>
      </c>
      <c r="BO52" s="18">
        <v>0</v>
      </c>
      <c r="BP52" s="18">
        <v>0</v>
      </c>
      <c r="BQ52" s="18">
        <v>0</v>
      </c>
      <c r="BR52" s="18">
        <v>0</v>
      </c>
      <c r="BS52" s="13">
        <v>0</v>
      </c>
    </row>
    <row r="53" spans="1:71" x14ac:dyDescent="0.35">
      <c r="A53" s="4" t="s">
        <v>43</v>
      </c>
      <c r="B53" s="101">
        <v>0</v>
      </c>
      <c r="C53" s="102">
        <v>0</v>
      </c>
      <c r="D53" s="102">
        <v>0</v>
      </c>
      <c r="E53" s="102">
        <v>0</v>
      </c>
      <c r="F53" s="102">
        <v>0</v>
      </c>
      <c r="G53" s="102">
        <v>21383268.709999997</v>
      </c>
      <c r="H53" s="103">
        <v>21383268.709999997</v>
      </c>
      <c r="I53" s="17">
        <v>0</v>
      </c>
      <c r="J53" s="18">
        <v>0</v>
      </c>
      <c r="K53" s="18">
        <v>0</v>
      </c>
      <c r="L53" s="18">
        <v>0</v>
      </c>
      <c r="M53" s="18">
        <v>0</v>
      </c>
      <c r="N53" s="18">
        <v>13349607.1</v>
      </c>
      <c r="O53" s="13">
        <v>13349607.1</v>
      </c>
      <c r="P53" s="17">
        <v>0</v>
      </c>
      <c r="Q53" s="18">
        <v>0</v>
      </c>
      <c r="R53" s="18">
        <v>0</v>
      </c>
      <c r="S53" s="18">
        <v>0</v>
      </c>
      <c r="T53" s="18">
        <v>0</v>
      </c>
      <c r="U53" s="18">
        <v>3917649.66</v>
      </c>
      <c r="V53" s="13">
        <v>3917649.66</v>
      </c>
      <c r="W53" s="17">
        <v>0</v>
      </c>
      <c r="X53" s="18">
        <v>0</v>
      </c>
      <c r="Y53" s="18">
        <v>0</v>
      </c>
      <c r="Z53" s="18">
        <v>0</v>
      </c>
      <c r="AA53" s="18">
        <v>0</v>
      </c>
      <c r="AB53" s="18">
        <v>549654.84000000008</v>
      </c>
      <c r="AC53" s="13">
        <v>549654.84000000008</v>
      </c>
      <c r="AD53" s="17">
        <v>0</v>
      </c>
      <c r="AE53" s="18">
        <v>0</v>
      </c>
      <c r="AF53" s="18">
        <v>0</v>
      </c>
      <c r="AG53" s="18">
        <v>0</v>
      </c>
      <c r="AH53" s="18">
        <v>0</v>
      </c>
      <c r="AI53" s="18">
        <v>0</v>
      </c>
      <c r="AJ53" s="13">
        <v>0</v>
      </c>
      <c r="AK53" s="17">
        <v>0</v>
      </c>
      <c r="AL53" s="18">
        <v>0</v>
      </c>
      <c r="AM53" s="18">
        <v>0</v>
      </c>
      <c r="AN53" s="18">
        <v>0</v>
      </c>
      <c r="AO53" s="18">
        <v>0</v>
      </c>
      <c r="AP53" s="18">
        <v>0</v>
      </c>
      <c r="AQ53" s="13">
        <v>0</v>
      </c>
      <c r="AR53" s="17">
        <v>0</v>
      </c>
      <c r="AS53" s="18">
        <v>0</v>
      </c>
      <c r="AT53" s="18">
        <v>0</v>
      </c>
      <c r="AU53" s="18">
        <v>0</v>
      </c>
      <c r="AV53" s="18">
        <v>0</v>
      </c>
      <c r="AW53" s="18">
        <v>3566357.1100000003</v>
      </c>
      <c r="AX53" s="13">
        <v>3566357.1100000003</v>
      </c>
      <c r="AY53" s="17">
        <v>0</v>
      </c>
      <c r="AZ53" s="18">
        <v>0</v>
      </c>
      <c r="BA53" s="18">
        <v>0</v>
      </c>
      <c r="BB53" s="18">
        <v>0</v>
      </c>
      <c r="BC53" s="18">
        <v>0</v>
      </c>
      <c r="BD53" s="18">
        <v>0</v>
      </c>
      <c r="BE53" s="13">
        <v>0</v>
      </c>
      <c r="BF53" s="17">
        <v>0</v>
      </c>
      <c r="BG53" s="18">
        <v>0</v>
      </c>
      <c r="BH53" s="18">
        <v>0</v>
      </c>
      <c r="BI53" s="18">
        <v>0</v>
      </c>
      <c r="BJ53" s="18">
        <v>0</v>
      </c>
      <c r="BK53" s="18">
        <v>0</v>
      </c>
      <c r="BL53" s="13">
        <v>0</v>
      </c>
      <c r="BM53" s="17">
        <v>0</v>
      </c>
      <c r="BN53" s="18">
        <v>0</v>
      </c>
      <c r="BO53" s="18">
        <v>0</v>
      </c>
      <c r="BP53" s="18">
        <v>0</v>
      </c>
      <c r="BQ53" s="18">
        <v>0</v>
      </c>
      <c r="BR53" s="18">
        <v>0</v>
      </c>
      <c r="BS53" s="13">
        <v>0</v>
      </c>
    </row>
    <row r="54" spans="1:71" x14ac:dyDescent="0.35">
      <c r="A54" s="4" t="s">
        <v>44</v>
      </c>
      <c r="B54" s="101">
        <v>0</v>
      </c>
      <c r="C54" s="102">
        <v>0</v>
      </c>
      <c r="D54" s="102">
        <v>212995</v>
      </c>
      <c r="E54" s="102">
        <v>0</v>
      </c>
      <c r="F54" s="102">
        <v>0</v>
      </c>
      <c r="G54" s="102">
        <v>3783680.97</v>
      </c>
      <c r="H54" s="103">
        <v>3996675.97</v>
      </c>
      <c r="I54" s="17">
        <v>0</v>
      </c>
      <c r="J54" s="18">
        <v>0</v>
      </c>
      <c r="K54" s="18">
        <v>0</v>
      </c>
      <c r="L54" s="18">
        <v>0</v>
      </c>
      <c r="M54" s="18">
        <v>0</v>
      </c>
      <c r="N54" s="18">
        <v>1472045</v>
      </c>
      <c r="O54" s="13">
        <v>1472045</v>
      </c>
      <c r="P54" s="17">
        <v>0</v>
      </c>
      <c r="Q54" s="18">
        <v>0</v>
      </c>
      <c r="R54" s="18">
        <v>0</v>
      </c>
      <c r="S54" s="18">
        <v>0</v>
      </c>
      <c r="T54" s="18">
        <v>0</v>
      </c>
      <c r="U54" s="18">
        <v>162556</v>
      </c>
      <c r="V54" s="13">
        <v>162556</v>
      </c>
      <c r="W54" s="17">
        <v>0</v>
      </c>
      <c r="X54" s="18">
        <v>0</v>
      </c>
      <c r="Y54" s="18">
        <v>0</v>
      </c>
      <c r="Z54" s="18">
        <v>0</v>
      </c>
      <c r="AA54" s="18">
        <v>0</v>
      </c>
      <c r="AB54" s="18">
        <v>576000</v>
      </c>
      <c r="AC54" s="13">
        <v>576000</v>
      </c>
      <c r="AD54" s="17">
        <v>0</v>
      </c>
      <c r="AE54" s="18">
        <v>0</v>
      </c>
      <c r="AF54" s="18">
        <v>0</v>
      </c>
      <c r="AG54" s="18">
        <v>0</v>
      </c>
      <c r="AH54" s="18">
        <v>0</v>
      </c>
      <c r="AI54" s="18">
        <v>0</v>
      </c>
      <c r="AJ54" s="13">
        <v>0</v>
      </c>
      <c r="AK54" s="17">
        <v>0</v>
      </c>
      <c r="AL54" s="18">
        <v>0</v>
      </c>
      <c r="AM54" s="18">
        <v>0</v>
      </c>
      <c r="AN54" s="18">
        <v>0</v>
      </c>
      <c r="AO54" s="18">
        <v>0</v>
      </c>
      <c r="AP54" s="18">
        <v>1539131</v>
      </c>
      <c r="AQ54" s="13">
        <v>1539131</v>
      </c>
      <c r="AR54" s="17">
        <v>0</v>
      </c>
      <c r="AS54" s="18">
        <v>0</v>
      </c>
      <c r="AT54" s="18">
        <v>0</v>
      </c>
      <c r="AU54" s="18">
        <v>0</v>
      </c>
      <c r="AV54" s="18">
        <v>0</v>
      </c>
      <c r="AW54" s="18">
        <v>33948.97</v>
      </c>
      <c r="AX54" s="13">
        <v>33948.97</v>
      </c>
      <c r="AY54" s="17">
        <v>0</v>
      </c>
      <c r="AZ54" s="18">
        <v>0</v>
      </c>
      <c r="BA54" s="18">
        <v>212995</v>
      </c>
      <c r="BB54" s="18">
        <v>0</v>
      </c>
      <c r="BC54" s="18">
        <v>0</v>
      </c>
      <c r="BD54" s="18">
        <v>0</v>
      </c>
      <c r="BE54" s="13">
        <v>212995</v>
      </c>
      <c r="BF54" s="17">
        <v>0</v>
      </c>
      <c r="BG54" s="18">
        <v>0</v>
      </c>
      <c r="BH54" s="18">
        <v>0</v>
      </c>
      <c r="BI54" s="18">
        <v>0</v>
      </c>
      <c r="BJ54" s="18">
        <v>0</v>
      </c>
      <c r="BK54" s="18">
        <v>0</v>
      </c>
      <c r="BL54" s="13">
        <v>0</v>
      </c>
      <c r="BM54" s="17">
        <v>0</v>
      </c>
      <c r="BN54" s="18">
        <v>0</v>
      </c>
      <c r="BO54" s="18">
        <v>0</v>
      </c>
      <c r="BP54" s="18">
        <v>0</v>
      </c>
      <c r="BQ54" s="18">
        <v>0</v>
      </c>
      <c r="BR54" s="18">
        <v>0</v>
      </c>
      <c r="BS54" s="13">
        <v>0</v>
      </c>
    </row>
    <row r="55" spans="1:71" x14ac:dyDescent="0.35">
      <c r="A55" s="140" t="s">
        <v>277</v>
      </c>
      <c r="B55" s="101">
        <v>0</v>
      </c>
      <c r="C55" s="102">
        <v>0</v>
      </c>
      <c r="D55" s="102">
        <v>0</v>
      </c>
      <c r="E55" s="102">
        <v>116180.75786260476</v>
      </c>
      <c r="F55" s="102">
        <v>267818.71000000002</v>
      </c>
      <c r="G55" s="102">
        <v>1092098.8735</v>
      </c>
      <c r="H55" s="103">
        <v>1476098.3413626046</v>
      </c>
      <c r="I55" s="17">
        <v>0</v>
      </c>
      <c r="J55" s="18">
        <v>0</v>
      </c>
      <c r="K55" s="18">
        <v>0</v>
      </c>
      <c r="L55" s="18">
        <v>0</v>
      </c>
      <c r="M55" s="18">
        <v>0</v>
      </c>
      <c r="N55" s="18">
        <v>0</v>
      </c>
      <c r="O55" s="13">
        <v>0</v>
      </c>
      <c r="P55" s="17">
        <v>0</v>
      </c>
      <c r="Q55" s="18">
        <v>0</v>
      </c>
      <c r="R55" s="18">
        <v>0</v>
      </c>
      <c r="S55" s="18">
        <v>0</v>
      </c>
      <c r="T55" s="18">
        <v>0</v>
      </c>
      <c r="U55" s="18">
        <v>0</v>
      </c>
      <c r="V55" s="13">
        <v>0</v>
      </c>
      <c r="W55" s="17">
        <v>0</v>
      </c>
      <c r="X55" s="18">
        <v>0</v>
      </c>
      <c r="Y55" s="18">
        <v>0</v>
      </c>
      <c r="Z55" s="18">
        <v>0</v>
      </c>
      <c r="AA55" s="18">
        <v>0</v>
      </c>
      <c r="AB55" s="18">
        <v>992849.98</v>
      </c>
      <c r="AC55" s="13">
        <v>992849.98</v>
      </c>
      <c r="AD55" s="17">
        <v>0</v>
      </c>
      <c r="AE55" s="18">
        <v>0</v>
      </c>
      <c r="AF55" s="18">
        <v>0</v>
      </c>
      <c r="AG55" s="18">
        <v>0</v>
      </c>
      <c r="AH55" s="18">
        <v>0</v>
      </c>
      <c r="AI55" s="18">
        <v>0</v>
      </c>
      <c r="AJ55" s="13">
        <v>0</v>
      </c>
      <c r="AK55" s="17">
        <v>0</v>
      </c>
      <c r="AL55" s="18">
        <v>0</v>
      </c>
      <c r="AM55" s="18">
        <v>0</v>
      </c>
      <c r="AN55" s="18">
        <v>0</v>
      </c>
      <c r="AO55" s="18">
        <v>0</v>
      </c>
      <c r="AP55" s="18">
        <v>0</v>
      </c>
      <c r="AQ55" s="13">
        <v>0</v>
      </c>
      <c r="AR55" s="17">
        <v>0</v>
      </c>
      <c r="AS55" s="18">
        <v>0</v>
      </c>
      <c r="AT55" s="18">
        <v>0</v>
      </c>
      <c r="AU55" s="18">
        <v>0</v>
      </c>
      <c r="AV55" s="18">
        <v>0</v>
      </c>
      <c r="AW55" s="18">
        <v>0</v>
      </c>
      <c r="AX55" s="13">
        <v>0</v>
      </c>
      <c r="AY55" s="17">
        <v>0</v>
      </c>
      <c r="AZ55" s="18">
        <v>0</v>
      </c>
      <c r="BA55" s="18">
        <v>0</v>
      </c>
      <c r="BB55" s="18">
        <v>0</v>
      </c>
      <c r="BC55" s="18">
        <v>0</v>
      </c>
      <c r="BD55" s="18">
        <v>48323.173200000005</v>
      </c>
      <c r="BE55" s="13">
        <v>48323.173200000005</v>
      </c>
      <c r="BF55" s="17">
        <v>0</v>
      </c>
      <c r="BG55" s="18">
        <v>0</v>
      </c>
      <c r="BH55" s="18">
        <v>0</v>
      </c>
      <c r="BI55" s="18">
        <v>0</v>
      </c>
      <c r="BJ55" s="18">
        <v>267818.71000000002</v>
      </c>
      <c r="BK55" s="18">
        <v>50925.720300000001</v>
      </c>
      <c r="BL55" s="13">
        <v>318744.43030000001</v>
      </c>
      <c r="BM55" s="17">
        <v>0</v>
      </c>
      <c r="BN55" s="18">
        <v>0</v>
      </c>
      <c r="BO55" s="18">
        <v>0</v>
      </c>
      <c r="BP55" s="18">
        <v>116180.75786260476</v>
      </c>
      <c r="BQ55" s="18">
        <v>0</v>
      </c>
      <c r="BR55" s="18">
        <v>0</v>
      </c>
      <c r="BS55" s="13">
        <v>116180.75786260476</v>
      </c>
    </row>
    <row r="56" spans="1:71" x14ac:dyDescent="0.35">
      <c r="A56" s="4" t="s">
        <v>45</v>
      </c>
      <c r="B56" s="101">
        <v>0</v>
      </c>
      <c r="C56" s="102">
        <v>0</v>
      </c>
      <c r="D56" s="102">
        <v>2758000</v>
      </c>
      <c r="E56" s="102">
        <v>0</v>
      </c>
      <c r="F56" s="102">
        <v>0</v>
      </c>
      <c r="G56" s="102">
        <v>0</v>
      </c>
      <c r="H56" s="103">
        <v>2758000</v>
      </c>
      <c r="I56" s="17">
        <v>0</v>
      </c>
      <c r="J56" s="18">
        <v>0</v>
      </c>
      <c r="K56" s="18">
        <v>832000</v>
      </c>
      <c r="L56" s="18">
        <v>0</v>
      </c>
      <c r="M56" s="18">
        <v>0</v>
      </c>
      <c r="N56" s="18">
        <v>0</v>
      </c>
      <c r="O56" s="13">
        <v>832000</v>
      </c>
      <c r="P56" s="17">
        <v>0</v>
      </c>
      <c r="Q56" s="18">
        <v>0</v>
      </c>
      <c r="R56" s="18">
        <v>60000</v>
      </c>
      <c r="S56" s="18">
        <v>0</v>
      </c>
      <c r="T56" s="18">
        <v>0</v>
      </c>
      <c r="U56" s="18">
        <v>0</v>
      </c>
      <c r="V56" s="13">
        <v>60000</v>
      </c>
      <c r="W56" s="17">
        <v>0</v>
      </c>
      <c r="X56" s="18">
        <v>0</v>
      </c>
      <c r="Y56" s="18">
        <v>56000</v>
      </c>
      <c r="Z56" s="18">
        <v>0</v>
      </c>
      <c r="AA56" s="18">
        <v>0</v>
      </c>
      <c r="AB56" s="18">
        <v>0</v>
      </c>
      <c r="AC56" s="13">
        <v>56000</v>
      </c>
      <c r="AD56" s="17">
        <v>0</v>
      </c>
      <c r="AE56" s="18">
        <v>0</v>
      </c>
      <c r="AF56" s="18">
        <v>0</v>
      </c>
      <c r="AG56" s="18">
        <v>0</v>
      </c>
      <c r="AH56" s="18">
        <v>0</v>
      </c>
      <c r="AI56" s="18">
        <v>0</v>
      </c>
      <c r="AJ56" s="13">
        <v>0</v>
      </c>
      <c r="AK56" s="17">
        <v>0</v>
      </c>
      <c r="AL56" s="18">
        <v>0</v>
      </c>
      <c r="AM56" s="18">
        <v>536000</v>
      </c>
      <c r="AN56" s="18">
        <v>0</v>
      </c>
      <c r="AO56" s="18">
        <v>0</v>
      </c>
      <c r="AP56" s="18">
        <v>0</v>
      </c>
      <c r="AQ56" s="13">
        <v>536000</v>
      </c>
      <c r="AR56" s="17">
        <v>0</v>
      </c>
      <c r="AS56" s="18">
        <v>0</v>
      </c>
      <c r="AT56" s="18">
        <v>64000</v>
      </c>
      <c r="AU56" s="18">
        <v>0</v>
      </c>
      <c r="AV56" s="18">
        <v>0</v>
      </c>
      <c r="AW56" s="18">
        <v>0</v>
      </c>
      <c r="AX56" s="13">
        <v>64000</v>
      </c>
      <c r="AY56" s="17">
        <v>0</v>
      </c>
      <c r="AZ56" s="18">
        <v>0</v>
      </c>
      <c r="BA56" s="18">
        <v>1210000</v>
      </c>
      <c r="BB56" s="18">
        <v>0</v>
      </c>
      <c r="BC56" s="18">
        <v>0</v>
      </c>
      <c r="BD56" s="18">
        <v>0</v>
      </c>
      <c r="BE56" s="13">
        <v>1210000</v>
      </c>
      <c r="BF56" s="17">
        <v>0</v>
      </c>
      <c r="BG56" s="18">
        <v>0</v>
      </c>
      <c r="BH56" s="18">
        <v>0</v>
      </c>
      <c r="BI56" s="18">
        <v>0</v>
      </c>
      <c r="BJ56" s="18">
        <v>0</v>
      </c>
      <c r="BK56" s="18">
        <v>0</v>
      </c>
      <c r="BL56" s="13">
        <v>0</v>
      </c>
      <c r="BM56" s="17">
        <v>0</v>
      </c>
      <c r="BN56" s="18">
        <v>0</v>
      </c>
      <c r="BO56" s="18">
        <v>0</v>
      </c>
      <c r="BP56" s="18">
        <v>0</v>
      </c>
      <c r="BQ56" s="18">
        <v>0</v>
      </c>
      <c r="BR56" s="18">
        <v>0</v>
      </c>
      <c r="BS56" s="13">
        <v>0</v>
      </c>
    </row>
    <row r="57" spans="1:71" x14ac:dyDescent="0.35">
      <c r="A57" s="4" t="s">
        <v>46</v>
      </c>
      <c r="B57" s="101">
        <v>0</v>
      </c>
      <c r="C57" s="102">
        <v>214400.74000000002</v>
      </c>
      <c r="D57" s="102">
        <v>1412364.4799999997</v>
      </c>
      <c r="E57" s="102">
        <v>0</v>
      </c>
      <c r="F57" s="102">
        <v>0</v>
      </c>
      <c r="G57" s="102">
        <v>357057.73999999993</v>
      </c>
      <c r="H57" s="103">
        <v>1983822.9599999997</v>
      </c>
      <c r="I57" s="17">
        <v>0</v>
      </c>
      <c r="J57" s="18">
        <v>214400.74000000002</v>
      </c>
      <c r="K57" s="18">
        <v>1368740.2699999998</v>
      </c>
      <c r="L57" s="18">
        <v>0</v>
      </c>
      <c r="M57" s="18">
        <v>0</v>
      </c>
      <c r="N57" s="18">
        <v>8181.51</v>
      </c>
      <c r="O57" s="13">
        <v>1591322.5199999998</v>
      </c>
      <c r="P57" s="17">
        <v>0</v>
      </c>
      <c r="Q57" s="18">
        <v>0</v>
      </c>
      <c r="R57" s="18">
        <v>0</v>
      </c>
      <c r="S57" s="18">
        <v>0</v>
      </c>
      <c r="T57" s="18">
        <v>0</v>
      </c>
      <c r="U57" s="18">
        <v>0</v>
      </c>
      <c r="V57" s="13">
        <v>0</v>
      </c>
      <c r="W57" s="17">
        <v>0</v>
      </c>
      <c r="X57" s="18">
        <v>0</v>
      </c>
      <c r="Y57" s="18">
        <v>0</v>
      </c>
      <c r="Z57" s="18">
        <v>0</v>
      </c>
      <c r="AA57" s="18">
        <v>0</v>
      </c>
      <c r="AB57" s="18">
        <v>0</v>
      </c>
      <c r="AC57" s="13">
        <v>0</v>
      </c>
      <c r="AD57" s="17">
        <v>0</v>
      </c>
      <c r="AE57" s="18">
        <v>0</v>
      </c>
      <c r="AF57" s="18">
        <v>0</v>
      </c>
      <c r="AG57" s="18">
        <v>0</v>
      </c>
      <c r="AH57" s="18">
        <v>0</v>
      </c>
      <c r="AI57" s="18">
        <v>0</v>
      </c>
      <c r="AJ57" s="13">
        <v>0</v>
      </c>
      <c r="AK57" s="17">
        <v>0</v>
      </c>
      <c r="AL57" s="18">
        <v>0</v>
      </c>
      <c r="AM57" s="18">
        <v>35987.79</v>
      </c>
      <c r="AN57" s="18">
        <v>0</v>
      </c>
      <c r="AO57" s="18">
        <v>0</v>
      </c>
      <c r="AP57" s="18">
        <v>0</v>
      </c>
      <c r="AQ57" s="13">
        <v>35987.79</v>
      </c>
      <c r="AR57" s="17">
        <v>0</v>
      </c>
      <c r="AS57" s="18">
        <v>0</v>
      </c>
      <c r="AT57" s="18">
        <v>7636.42</v>
      </c>
      <c r="AU57" s="18">
        <v>0</v>
      </c>
      <c r="AV57" s="18">
        <v>0</v>
      </c>
      <c r="AW57" s="18">
        <v>348876.22999999992</v>
      </c>
      <c r="AX57" s="13">
        <v>356512.64999999991</v>
      </c>
      <c r="AY57" s="17">
        <v>0</v>
      </c>
      <c r="AZ57" s="18">
        <v>0</v>
      </c>
      <c r="BA57" s="18">
        <v>0</v>
      </c>
      <c r="BB57" s="18">
        <v>0</v>
      </c>
      <c r="BC57" s="18">
        <v>0</v>
      </c>
      <c r="BD57" s="18">
        <v>0</v>
      </c>
      <c r="BE57" s="13">
        <v>0</v>
      </c>
      <c r="BF57" s="17">
        <v>0</v>
      </c>
      <c r="BG57" s="18">
        <v>0</v>
      </c>
      <c r="BH57" s="18">
        <v>0</v>
      </c>
      <c r="BI57" s="18">
        <v>0</v>
      </c>
      <c r="BJ57" s="18">
        <v>0</v>
      </c>
      <c r="BK57" s="18">
        <v>0</v>
      </c>
      <c r="BL57" s="13">
        <v>0</v>
      </c>
      <c r="BM57" s="17">
        <v>0</v>
      </c>
      <c r="BN57" s="18">
        <v>0</v>
      </c>
      <c r="BO57" s="18">
        <v>0</v>
      </c>
      <c r="BP57" s="18">
        <v>0</v>
      </c>
      <c r="BQ57" s="18">
        <v>0</v>
      </c>
      <c r="BR57" s="18">
        <v>0</v>
      </c>
      <c r="BS57" s="13">
        <v>0</v>
      </c>
    </row>
    <row r="58" spans="1:71" x14ac:dyDescent="0.35">
      <c r="A58" s="4" t="s">
        <v>47</v>
      </c>
      <c r="B58" s="101">
        <v>0</v>
      </c>
      <c r="C58" s="102">
        <v>0</v>
      </c>
      <c r="D58" s="102">
        <v>1948712</v>
      </c>
      <c r="E58" s="102">
        <v>0</v>
      </c>
      <c r="F58" s="102">
        <v>0</v>
      </c>
      <c r="G58" s="102">
        <v>0</v>
      </c>
      <c r="H58" s="103">
        <v>1948712</v>
      </c>
      <c r="I58" s="17">
        <v>0</v>
      </c>
      <c r="J58" s="18">
        <v>0</v>
      </c>
      <c r="K58" s="18">
        <v>544476</v>
      </c>
      <c r="L58" s="18">
        <v>0</v>
      </c>
      <c r="M58" s="18">
        <v>0</v>
      </c>
      <c r="N58" s="18">
        <v>0</v>
      </c>
      <c r="O58" s="13">
        <v>544476</v>
      </c>
      <c r="P58" s="17">
        <v>0</v>
      </c>
      <c r="Q58" s="18">
        <v>0</v>
      </c>
      <c r="R58" s="18">
        <v>753414</v>
      </c>
      <c r="S58" s="18">
        <v>0</v>
      </c>
      <c r="T58" s="18">
        <v>0</v>
      </c>
      <c r="U58" s="18">
        <v>0</v>
      </c>
      <c r="V58" s="13">
        <v>753414</v>
      </c>
      <c r="W58" s="17">
        <v>0</v>
      </c>
      <c r="X58" s="18">
        <v>0</v>
      </c>
      <c r="Y58" s="18">
        <v>142938</v>
      </c>
      <c r="Z58" s="18">
        <v>0</v>
      </c>
      <c r="AA58" s="18">
        <v>0</v>
      </c>
      <c r="AB58" s="18">
        <v>0</v>
      </c>
      <c r="AC58" s="13">
        <v>142938</v>
      </c>
      <c r="AD58" s="17">
        <v>0</v>
      </c>
      <c r="AE58" s="18">
        <v>0</v>
      </c>
      <c r="AF58" s="18">
        <v>0</v>
      </c>
      <c r="AG58" s="18">
        <v>0</v>
      </c>
      <c r="AH58" s="18">
        <v>0</v>
      </c>
      <c r="AI58" s="18">
        <v>0</v>
      </c>
      <c r="AJ58" s="13">
        <v>0</v>
      </c>
      <c r="AK58" s="17">
        <v>0</v>
      </c>
      <c r="AL58" s="18">
        <v>0</v>
      </c>
      <c r="AM58" s="18">
        <v>406234</v>
      </c>
      <c r="AN58" s="18">
        <v>0</v>
      </c>
      <c r="AO58" s="18">
        <v>0</v>
      </c>
      <c r="AP58" s="18">
        <v>0</v>
      </c>
      <c r="AQ58" s="13">
        <v>406234</v>
      </c>
      <c r="AR58" s="17">
        <v>0</v>
      </c>
      <c r="AS58" s="18">
        <v>0</v>
      </c>
      <c r="AT58" s="18">
        <v>64993</v>
      </c>
      <c r="AU58" s="18">
        <v>0</v>
      </c>
      <c r="AV58" s="18">
        <v>0</v>
      </c>
      <c r="AW58" s="18">
        <v>0</v>
      </c>
      <c r="AX58" s="13">
        <v>64993</v>
      </c>
      <c r="AY58" s="17">
        <v>0</v>
      </c>
      <c r="AZ58" s="18">
        <v>0</v>
      </c>
      <c r="BA58" s="18">
        <v>36657</v>
      </c>
      <c r="BB58" s="18">
        <v>0</v>
      </c>
      <c r="BC58" s="18">
        <v>0</v>
      </c>
      <c r="BD58" s="18">
        <v>0</v>
      </c>
      <c r="BE58" s="13">
        <v>36657</v>
      </c>
      <c r="BF58" s="17">
        <v>0</v>
      </c>
      <c r="BG58" s="18">
        <v>0</v>
      </c>
      <c r="BH58" s="18">
        <v>0</v>
      </c>
      <c r="BI58" s="18">
        <v>0</v>
      </c>
      <c r="BJ58" s="18">
        <v>0</v>
      </c>
      <c r="BK58" s="18">
        <v>0</v>
      </c>
      <c r="BL58" s="13">
        <v>0</v>
      </c>
      <c r="BM58" s="17">
        <v>0</v>
      </c>
      <c r="BN58" s="18">
        <v>0</v>
      </c>
      <c r="BO58" s="18">
        <v>0</v>
      </c>
      <c r="BP58" s="18">
        <v>0</v>
      </c>
      <c r="BQ58" s="18">
        <v>0</v>
      </c>
      <c r="BR58" s="18">
        <v>0</v>
      </c>
      <c r="BS58" s="13">
        <v>0</v>
      </c>
    </row>
    <row r="59" spans="1:71" x14ac:dyDescent="0.35">
      <c r="A59" s="4" t="s">
        <v>48</v>
      </c>
      <c r="B59" s="101">
        <v>0</v>
      </c>
      <c r="C59" s="102">
        <v>0</v>
      </c>
      <c r="D59" s="102">
        <v>9262578</v>
      </c>
      <c r="E59" s="102">
        <v>0</v>
      </c>
      <c r="F59" s="102">
        <v>0</v>
      </c>
      <c r="G59" s="102">
        <v>0</v>
      </c>
      <c r="H59" s="103">
        <v>9262578</v>
      </c>
      <c r="I59" s="17">
        <v>0</v>
      </c>
      <c r="J59" s="18">
        <v>0</v>
      </c>
      <c r="K59" s="18">
        <v>6542023</v>
      </c>
      <c r="L59" s="18">
        <v>0</v>
      </c>
      <c r="M59" s="18">
        <v>0</v>
      </c>
      <c r="N59" s="18">
        <v>0</v>
      </c>
      <c r="O59" s="13">
        <v>6542023</v>
      </c>
      <c r="P59" s="17">
        <v>0</v>
      </c>
      <c r="Q59" s="18">
        <v>0</v>
      </c>
      <c r="R59" s="18">
        <v>2118347</v>
      </c>
      <c r="S59" s="18">
        <v>0</v>
      </c>
      <c r="T59" s="18">
        <v>0</v>
      </c>
      <c r="U59" s="18">
        <v>0</v>
      </c>
      <c r="V59" s="13">
        <v>2118347</v>
      </c>
      <c r="W59" s="17">
        <v>0</v>
      </c>
      <c r="X59" s="18">
        <v>0</v>
      </c>
      <c r="Y59" s="18">
        <v>147088</v>
      </c>
      <c r="Z59" s="18">
        <v>0</v>
      </c>
      <c r="AA59" s="18">
        <v>0</v>
      </c>
      <c r="AB59" s="18">
        <v>0</v>
      </c>
      <c r="AC59" s="13">
        <v>147088</v>
      </c>
      <c r="AD59" s="17">
        <v>0</v>
      </c>
      <c r="AE59" s="18">
        <v>0</v>
      </c>
      <c r="AF59" s="18">
        <v>0</v>
      </c>
      <c r="AG59" s="18">
        <v>0</v>
      </c>
      <c r="AH59" s="18">
        <v>0</v>
      </c>
      <c r="AI59" s="18">
        <v>0</v>
      </c>
      <c r="AJ59" s="13">
        <v>0</v>
      </c>
      <c r="AK59" s="17">
        <v>0</v>
      </c>
      <c r="AL59" s="18">
        <v>0</v>
      </c>
      <c r="AM59" s="18">
        <v>455120</v>
      </c>
      <c r="AN59" s="18">
        <v>0</v>
      </c>
      <c r="AO59" s="18">
        <v>0</v>
      </c>
      <c r="AP59" s="18">
        <v>0</v>
      </c>
      <c r="AQ59" s="13">
        <v>455120</v>
      </c>
      <c r="AR59" s="17">
        <v>0</v>
      </c>
      <c r="AS59" s="18">
        <v>0</v>
      </c>
      <c r="AT59" s="18">
        <v>0</v>
      </c>
      <c r="AU59" s="18">
        <v>0</v>
      </c>
      <c r="AV59" s="18">
        <v>0</v>
      </c>
      <c r="AW59" s="18">
        <v>0</v>
      </c>
      <c r="AX59" s="13">
        <v>0</v>
      </c>
      <c r="AY59" s="17">
        <v>0</v>
      </c>
      <c r="AZ59" s="18">
        <v>0</v>
      </c>
      <c r="BA59" s="18">
        <v>0</v>
      </c>
      <c r="BB59" s="18">
        <v>0</v>
      </c>
      <c r="BC59" s="18">
        <v>0</v>
      </c>
      <c r="BD59" s="18">
        <v>0</v>
      </c>
      <c r="BE59" s="13">
        <v>0</v>
      </c>
      <c r="BF59" s="17">
        <v>0</v>
      </c>
      <c r="BG59" s="18">
        <v>0</v>
      </c>
      <c r="BH59" s="18">
        <v>0</v>
      </c>
      <c r="BI59" s="18">
        <v>0</v>
      </c>
      <c r="BJ59" s="18">
        <v>0</v>
      </c>
      <c r="BK59" s="18">
        <v>0</v>
      </c>
      <c r="BL59" s="13">
        <v>0</v>
      </c>
      <c r="BM59" s="17">
        <v>0</v>
      </c>
      <c r="BN59" s="18">
        <v>0</v>
      </c>
      <c r="BO59" s="18">
        <v>0</v>
      </c>
      <c r="BP59" s="18">
        <v>0</v>
      </c>
      <c r="BQ59" s="18">
        <v>0</v>
      </c>
      <c r="BR59" s="18">
        <v>0</v>
      </c>
      <c r="BS59" s="13">
        <v>0</v>
      </c>
    </row>
    <row r="60" spans="1:71" x14ac:dyDescent="0.35">
      <c r="A60" s="4" t="s">
        <v>49</v>
      </c>
      <c r="B60" s="101">
        <v>0</v>
      </c>
      <c r="C60" s="102">
        <v>17300</v>
      </c>
      <c r="D60" s="102">
        <v>239556.93</v>
      </c>
      <c r="E60" s="102">
        <v>89595.6</v>
      </c>
      <c r="F60" s="102">
        <v>0</v>
      </c>
      <c r="G60" s="102">
        <v>0</v>
      </c>
      <c r="H60" s="103">
        <v>346452.53</v>
      </c>
      <c r="I60" s="17">
        <v>0</v>
      </c>
      <c r="J60" s="18">
        <v>0</v>
      </c>
      <c r="K60" s="18">
        <v>206871.16</v>
      </c>
      <c r="L60" s="18">
        <v>0</v>
      </c>
      <c r="M60" s="18">
        <v>0</v>
      </c>
      <c r="N60" s="18">
        <v>0</v>
      </c>
      <c r="O60" s="13">
        <v>206871.16</v>
      </c>
      <c r="P60" s="17">
        <v>0</v>
      </c>
      <c r="Q60" s="18">
        <v>0</v>
      </c>
      <c r="R60" s="18">
        <v>0</v>
      </c>
      <c r="S60" s="18">
        <v>0</v>
      </c>
      <c r="T60" s="18">
        <v>0</v>
      </c>
      <c r="U60" s="18">
        <v>0</v>
      </c>
      <c r="V60" s="13">
        <v>0</v>
      </c>
      <c r="W60" s="17">
        <v>0</v>
      </c>
      <c r="X60" s="18">
        <v>0</v>
      </c>
      <c r="Y60" s="18">
        <v>0</v>
      </c>
      <c r="Z60" s="18">
        <v>0</v>
      </c>
      <c r="AA60" s="18">
        <v>0</v>
      </c>
      <c r="AB60" s="18">
        <v>0</v>
      </c>
      <c r="AC60" s="13">
        <v>0</v>
      </c>
      <c r="AD60" s="17">
        <v>0</v>
      </c>
      <c r="AE60" s="18">
        <v>0</v>
      </c>
      <c r="AF60" s="18">
        <v>0</v>
      </c>
      <c r="AG60" s="18">
        <v>0</v>
      </c>
      <c r="AH60" s="18">
        <v>0</v>
      </c>
      <c r="AI60" s="18">
        <v>0</v>
      </c>
      <c r="AJ60" s="13">
        <v>0</v>
      </c>
      <c r="AK60" s="17">
        <v>0</v>
      </c>
      <c r="AL60" s="18">
        <v>17300</v>
      </c>
      <c r="AM60" s="18">
        <v>23819</v>
      </c>
      <c r="AN60" s="18">
        <v>89595.6</v>
      </c>
      <c r="AO60" s="18">
        <v>0</v>
      </c>
      <c r="AP60" s="18">
        <v>0</v>
      </c>
      <c r="AQ60" s="13">
        <v>130714.6</v>
      </c>
      <c r="AR60" s="17">
        <v>0</v>
      </c>
      <c r="AS60" s="18">
        <v>0</v>
      </c>
      <c r="AT60" s="18">
        <v>8866.77</v>
      </c>
      <c r="AU60" s="18">
        <v>0</v>
      </c>
      <c r="AV60" s="18">
        <v>0</v>
      </c>
      <c r="AW60" s="18">
        <v>0</v>
      </c>
      <c r="AX60" s="13">
        <v>8866.77</v>
      </c>
      <c r="AY60" s="17">
        <v>0</v>
      </c>
      <c r="AZ60" s="18">
        <v>0</v>
      </c>
      <c r="BA60" s="18">
        <v>0</v>
      </c>
      <c r="BB60" s="18">
        <v>0</v>
      </c>
      <c r="BC60" s="18">
        <v>0</v>
      </c>
      <c r="BD60" s="18">
        <v>0</v>
      </c>
      <c r="BE60" s="13">
        <v>0</v>
      </c>
      <c r="BF60" s="17">
        <v>0</v>
      </c>
      <c r="BG60" s="18">
        <v>0</v>
      </c>
      <c r="BH60" s="18">
        <v>0</v>
      </c>
      <c r="BI60" s="18">
        <v>0</v>
      </c>
      <c r="BJ60" s="18">
        <v>0</v>
      </c>
      <c r="BK60" s="18">
        <v>0</v>
      </c>
      <c r="BL60" s="13">
        <v>0</v>
      </c>
      <c r="BM60" s="17">
        <v>0</v>
      </c>
      <c r="BN60" s="18">
        <v>0</v>
      </c>
      <c r="BO60" s="18">
        <v>0</v>
      </c>
      <c r="BP60" s="18">
        <v>0</v>
      </c>
      <c r="BQ60" s="18">
        <v>0</v>
      </c>
      <c r="BR60" s="18">
        <v>0</v>
      </c>
      <c r="BS60" s="13">
        <v>0</v>
      </c>
    </row>
    <row r="61" spans="1:71" x14ac:dyDescent="0.35">
      <c r="A61" s="4" t="s">
        <v>50</v>
      </c>
      <c r="B61" s="101">
        <v>0</v>
      </c>
      <c r="C61" s="102">
        <v>0</v>
      </c>
      <c r="D61" s="102">
        <v>879246.28</v>
      </c>
      <c r="E61" s="102">
        <v>0</v>
      </c>
      <c r="F61" s="102">
        <v>0</v>
      </c>
      <c r="G61" s="102">
        <v>0</v>
      </c>
      <c r="H61" s="103">
        <v>879246.28</v>
      </c>
      <c r="I61" s="17">
        <v>0</v>
      </c>
      <c r="J61" s="18">
        <v>0</v>
      </c>
      <c r="K61" s="18">
        <v>696581.25</v>
      </c>
      <c r="L61" s="18">
        <v>0</v>
      </c>
      <c r="M61" s="18">
        <v>0</v>
      </c>
      <c r="N61" s="18">
        <v>0</v>
      </c>
      <c r="O61" s="13">
        <v>696581.25</v>
      </c>
      <c r="P61" s="17">
        <v>0</v>
      </c>
      <c r="Q61" s="18">
        <v>0</v>
      </c>
      <c r="R61" s="18">
        <v>84383.74</v>
      </c>
      <c r="S61" s="18">
        <v>0</v>
      </c>
      <c r="T61" s="18">
        <v>0</v>
      </c>
      <c r="U61" s="18">
        <v>0</v>
      </c>
      <c r="V61" s="13">
        <v>84383.74</v>
      </c>
      <c r="W61" s="17">
        <v>0</v>
      </c>
      <c r="X61" s="18">
        <v>0</v>
      </c>
      <c r="Y61" s="18">
        <v>0</v>
      </c>
      <c r="Z61" s="18">
        <v>0</v>
      </c>
      <c r="AA61" s="18">
        <v>0</v>
      </c>
      <c r="AB61" s="18">
        <v>0</v>
      </c>
      <c r="AC61" s="13">
        <v>0</v>
      </c>
      <c r="AD61" s="17">
        <v>0</v>
      </c>
      <c r="AE61" s="18">
        <v>0</v>
      </c>
      <c r="AF61" s="18">
        <v>0</v>
      </c>
      <c r="AG61" s="18">
        <v>0</v>
      </c>
      <c r="AH61" s="18">
        <v>0</v>
      </c>
      <c r="AI61" s="18">
        <v>0</v>
      </c>
      <c r="AJ61" s="13">
        <v>0</v>
      </c>
      <c r="AK61" s="17">
        <v>0</v>
      </c>
      <c r="AL61" s="18">
        <v>0</v>
      </c>
      <c r="AM61" s="18">
        <v>98281.29</v>
      </c>
      <c r="AN61" s="18">
        <v>0</v>
      </c>
      <c r="AO61" s="18">
        <v>0</v>
      </c>
      <c r="AP61" s="18">
        <v>0</v>
      </c>
      <c r="AQ61" s="13">
        <v>98281.29</v>
      </c>
      <c r="AR61" s="17">
        <v>0</v>
      </c>
      <c r="AS61" s="18">
        <v>0</v>
      </c>
      <c r="AT61" s="18">
        <v>0</v>
      </c>
      <c r="AU61" s="18">
        <v>0</v>
      </c>
      <c r="AV61" s="18">
        <v>0</v>
      </c>
      <c r="AW61" s="18">
        <v>0</v>
      </c>
      <c r="AX61" s="13">
        <v>0</v>
      </c>
      <c r="AY61" s="17">
        <v>0</v>
      </c>
      <c r="AZ61" s="18">
        <v>0</v>
      </c>
      <c r="BA61" s="18">
        <v>0</v>
      </c>
      <c r="BB61" s="18">
        <v>0</v>
      </c>
      <c r="BC61" s="18">
        <v>0</v>
      </c>
      <c r="BD61" s="18">
        <v>0</v>
      </c>
      <c r="BE61" s="13">
        <v>0</v>
      </c>
      <c r="BF61" s="17">
        <v>0</v>
      </c>
      <c r="BG61" s="18">
        <v>0</v>
      </c>
      <c r="BH61" s="18">
        <v>0</v>
      </c>
      <c r="BI61" s="18">
        <v>0</v>
      </c>
      <c r="BJ61" s="18">
        <v>0</v>
      </c>
      <c r="BK61" s="18">
        <v>0</v>
      </c>
      <c r="BL61" s="13">
        <v>0</v>
      </c>
      <c r="BM61" s="17">
        <v>0</v>
      </c>
      <c r="BN61" s="18">
        <v>0</v>
      </c>
      <c r="BO61" s="18">
        <v>0</v>
      </c>
      <c r="BP61" s="18">
        <v>0</v>
      </c>
      <c r="BQ61" s="18">
        <v>0</v>
      </c>
      <c r="BR61" s="18">
        <v>0</v>
      </c>
      <c r="BS61" s="13">
        <v>0</v>
      </c>
    </row>
    <row r="62" spans="1:71" x14ac:dyDescent="0.35">
      <c r="A62" s="4" t="s">
        <v>51</v>
      </c>
      <c r="B62" s="101">
        <v>0</v>
      </c>
      <c r="C62" s="102">
        <v>0</v>
      </c>
      <c r="D62" s="102">
        <v>3999904.57</v>
      </c>
      <c r="E62" s="102">
        <v>0</v>
      </c>
      <c r="F62" s="102">
        <v>0</v>
      </c>
      <c r="G62" s="102">
        <v>0</v>
      </c>
      <c r="H62" s="103">
        <v>3999904.57</v>
      </c>
      <c r="I62" s="17">
        <v>0</v>
      </c>
      <c r="J62" s="18">
        <v>0</v>
      </c>
      <c r="K62" s="18">
        <v>3600965.15</v>
      </c>
      <c r="L62" s="18">
        <v>0</v>
      </c>
      <c r="M62" s="18">
        <v>0</v>
      </c>
      <c r="N62" s="18">
        <v>0</v>
      </c>
      <c r="O62" s="13">
        <v>3600965.15</v>
      </c>
      <c r="P62" s="17">
        <v>0</v>
      </c>
      <c r="Q62" s="18">
        <v>0</v>
      </c>
      <c r="R62" s="18">
        <v>0</v>
      </c>
      <c r="S62" s="18">
        <v>0</v>
      </c>
      <c r="T62" s="18">
        <v>0</v>
      </c>
      <c r="U62" s="18">
        <v>0</v>
      </c>
      <c r="V62" s="13">
        <v>0</v>
      </c>
      <c r="W62" s="17">
        <v>0</v>
      </c>
      <c r="X62" s="18">
        <v>0</v>
      </c>
      <c r="Y62" s="18">
        <v>58682</v>
      </c>
      <c r="Z62" s="18">
        <v>0</v>
      </c>
      <c r="AA62" s="18">
        <v>0</v>
      </c>
      <c r="AB62" s="18">
        <v>0</v>
      </c>
      <c r="AC62" s="13">
        <v>58682</v>
      </c>
      <c r="AD62" s="17">
        <v>0</v>
      </c>
      <c r="AE62" s="18">
        <v>0</v>
      </c>
      <c r="AF62" s="18">
        <v>0</v>
      </c>
      <c r="AG62" s="18">
        <v>0</v>
      </c>
      <c r="AH62" s="18">
        <v>0</v>
      </c>
      <c r="AI62" s="18">
        <v>0</v>
      </c>
      <c r="AJ62" s="13">
        <v>0</v>
      </c>
      <c r="AK62" s="17">
        <v>0</v>
      </c>
      <c r="AL62" s="18">
        <v>0</v>
      </c>
      <c r="AM62" s="18">
        <v>0</v>
      </c>
      <c r="AN62" s="18">
        <v>0</v>
      </c>
      <c r="AO62" s="18">
        <v>0</v>
      </c>
      <c r="AP62" s="18">
        <v>0</v>
      </c>
      <c r="AQ62" s="13">
        <v>0</v>
      </c>
      <c r="AR62" s="17">
        <v>0</v>
      </c>
      <c r="AS62" s="18">
        <v>0</v>
      </c>
      <c r="AT62" s="18">
        <v>301644</v>
      </c>
      <c r="AU62" s="18">
        <v>0</v>
      </c>
      <c r="AV62" s="18">
        <v>0</v>
      </c>
      <c r="AW62" s="18">
        <v>0</v>
      </c>
      <c r="AX62" s="13">
        <v>301644</v>
      </c>
      <c r="AY62" s="17">
        <v>0</v>
      </c>
      <c r="AZ62" s="18">
        <v>0</v>
      </c>
      <c r="BA62" s="18">
        <v>10929.9</v>
      </c>
      <c r="BB62" s="18">
        <v>0</v>
      </c>
      <c r="BC62" s="18">
        <v>0</v>
      </c>
      <c r="BD62" s="18">
        <v>0</v>
      </c>
      <c r="BE62" s="13">
        <v>10929.9</v>
      </c>
      <c r="BF62" s="17">
        <v>0</v>
      </c>
      <c r="BG62" s="18">
        <v>0</v>
      </c>
      <c r="BH62" s="18">
        <v>0</v>
      </c>
      <c r="BI62" s="18">
        <v>0</v>
      </c>
      <c r="BJ62" s="18">
        <v>0</v>
      </c>
      <c r="BK62" s="18">
        <v>0</v>
      </c>
      <c r="BL62" s="13">
        <v>0</v>
      </c>
      <c r="BM62" s="17">
        <v>0</v>
      </c>
      <c r="BN62" s="18">
        <v>0</v>
      </c>
      <c r="BO62" s="18">
        <v>27683.52</v>
      </c>
      <c r="BP62" s="18">
        <v>0</v>
      </c>
      <c r="BQ62" s="18">
        <v>0</v>
      </c>
      <c r="BR62" s="18">
        <v>0</v>
      </c>
      <c r="BS62" s="13">
        <v>27683.52</v>
      </c>
    </row>
    <row r="63" spans="1:71" x14ac:dyDescent="0.35">
      <c r="A63" s="4" t="s">
        <v>52</v>
      </c>
      <c r="B63" s="101">
        <v>0</v>
      </c>
      <c r="C63" s="102">
        <v>0</v>
      </c>
      <c r="D63" s="102">
        <v>1813282</v>
      </c>
      <c r="E63" s="102">
        <v>0</v>
      </c>
      <c r="F63" s="102">
        <v>0</v>
      </c>
      <c r="G63" s="102">
        <v>2375060</v>
      </c>
      <c r="H63" s="103">
        <v>4188342</v>
      </c>
      <c r="I63" s="17">
        <v>0</v>
      </c>
      <c r="J63" s="18">
        <v>0</v>
      </c>
      <c r="K63" s="18">
        <v>588447</v>
      </c>
      <c r="L63" s="18">
        <v>0</v>
      </c>
      <c r="M63" s="18">
        <v>0</v>
      </c>
      <c r="N63" s="18">
        <v>0</v>
      </c>
      <c r="O63" s="13">
        <v>588447</v>
      </c>
      <c r="P63" s="17">
        <v>0</v>
      </c>
      <c r="Q63" s="18">
        <v>0</v>
      </c>
      <c r="R63" s="18">
        <v>0</v>
      </c>
      <c r="S63" s="18">
        <v>0</v>
      </c>
      <c r="T63" s="18">
        <v>0</v>
      </c>
      <c r="U63" s="18">
        <v>0</v>
      </c>
      <c r="V63" s="13">
        <v>0</v>
      </c>
      <c r="W63" s="17">
        <v>0</v>
      </c>
      <c r="X63" s="18">
        <v>0</v>
      </c>
      <c r="Y63" s="18">
        <v>0</v>
      </c>
      <c r="Z63" s="18">
        <v>0</v>
      </c>
      <c r="AA63" s="18">
        <v>0</v>
      </c>
      <c r="AB63" s="18">
        <v>0</v>
      </c>
      <c r="AC63" s="13">
        <v>0</v>
      </c>
      <c r="AD63" s="17">
        <v>0</v>
      </c>
      <c r="AE63" s="18">
        <v>0</v>
      </c>
      <c r="AF63" s="18">
        <v>0</v>
      </c>
      <c r="AG63" s="18">
        <v>0</v>
      </c>
      <c r="AH63" s="18">
        <v>0</v>
      </c>
      <c r="AI63" s="18">
        <v>0</v>
      </c>
      <c r="AJ63" s="13">
        <v>0</v>
      </c>
      <c r="AK63" s="17">
        <v>0</v>
      </c>
      <c r="AL63" s="18">
        <v>0</v>
      </c>
      <c r="AM63" s="18">
        <v>0</v>
      </c>
      <c r="AN63" s="18">
        <v>0</v>
      </c>
      <c r="AO63" s="18">
        <v>0</v>
      </c>
      <c r="AP63" s="18">
        <v>22419</v>
      </c>
      <c r="AQ63" s="13">
        <v>22419</v>
      </c>
      <c r="AR63" s="17">
        <v>0</v>
      </c>
      <c r="AS63" s="18">
        <v>0</v>
      </c>
      <c r="AT63" s="18">
        <v>1224835</v>
      </c>
      <c r="AU63" s="18">
        <v>0</v>
      </c>
      <c r="AV63" s="18">
        <v>0</v>
      </c>
      <c r="AW63" s="18">
        <v>2352641</v>
      </c>
      <c r="AX63" s="13">
        <v>3577476</v>
      </c>
      <c r="AY63" s="17">
        <v>0</v>
      </c>
      <c r="AZ63" s="18">
        <v>0</v>
      </c>
      <c r="BA63" s="18">
        <v>0</v>
      </c>
      <c r="BB63" s="18">
        <v>0</v>
      </c>
      <c r="BC63" s="18">
        <v>0</v>
      </c>
      <c r="BD63" s="18">
        <v>0</v>
      </c>
      <c r="BE63" s="13">
        <v>0</v>
      </c>
      <c r="BF63" s="17">
        <v>0</v>
      </c>
      <c r="BG63" s="18">
        <v>0</v>
      </c>
      <c r="BH63" s="18">
        <v>0</v>
      </c>
      <c r="BI63" s="18">
        <v>0</v>
      </c>
      <c r="BJ63" s="18">
        <v>0</v>
      </c>
      <c r="BK63" s="18">
        <v>0</v>
      </c>
      <c r="BL63" s="13">
        <v>0</v>
      </c>
      <c r="BM63" s="17">
        <v>0</v>
      </c>
      <c r="BN63" s="18">
        <v>0</v>
      </c>
      <c r="BO63" s="18">
        <v>0</v>
      </c>
      <c r="BP63" s="18">
        <v>0</v>
      </c>
      <c r="BQ63" s="18">
        <v>0</v>
      </c>
      <c r="BR63" s="18">
        <v>0</v>
      </c>
      <c r="BS63" s="13">
        <v>0</v>
      </c>
    </row>
    <row r="64" spans="1:71" x14ac:dyDescent="0.35">
      <c r="A64" s="4" t="s">
        <v>53</v>
      </c>
      <c r="B64" s="101">
        <v>0</v>
      </c>
      <c r="C64" s="102">
        <v>0</v>
      </c>
      <c r="D64" s="102">
        <v>999371</v>
      </c>
      <c r="E64" s="102">
        <v>0</v>
      </c>
      <c r="F64" s="102">
        <v>0</v>
      </c>
      <c r="G64" s="102">
        <v>34718</v>
      </c>
      <c r="H64" s="103">
        <v>1034089</v>
      </c>
      <c r="I64" s="17">
        <v>0</v>
      </c>
      <c r="J64" s="18">
        <v>0</v>
      </c>
      <c r="K64" s="18">
        <v>744903</v>
      </c>
      <c r="L64" s="18">
        <v>0</v>
      </c>
      <c r="M64" s="18">
        <v>0</v>
      </c>
      <c r="N64" s="18">
        <v>0</v>
      </c>
      <c r="O64" s="13">
        <v>744903</v>
      </c>
      <c r="P64" s="17">
        <v>0</v>
      </c>
      <c r="Q64" s="18">
        <v>0</v>
      </c>
      <c r="R64" s="18">
        <v>254468</v>
      </c>
      <c r="S64" s="18">
        <v>0</v>
      </c>
      <c r="T64" s="18">
        <v>0</v>
      </c>
      <c r="U64" s="18">
        <v>0</v>
      </c>
      <c r="V64" s="13">
        <v>254468</v>
      </c>
      <c r="W64" s="17">
        <v>0</v>
      </c>
      <c r="X64" s="18">
        <v>0</v>
      </c>
      <c r="Y64" s="18">
        <v>0</v>
      </c>
      <c r="Z64" s="18">
        <v>0</v>
      </c>
      <c r="AA64" s="18">
        <v>0</v>
      </c>
      <c r="AB64" s="18">
        <v>0</v>
      </c>
      <c r="AC64" s="13">
        <v>0</v>
      </c>
      <c r="AD64" s="17">
        <v>0</v>
      </c>
      <c r="AE64" s="18">
        <v>0</v>
      </c>
      <c r="AF64" s="18">
        <v>0</v>
      </c>
      <c r="AG64" s="18">
        <v>0</v>
      </c>
      <c r="AH64" s="18">
        <v>0</v>
      </c>
      <c r="AI64" s="18">
        <v>0</v>
      </c>
      <c r="AJ64" s="13">
        <v>0</v>
      </c>
      <c r="AK64" s="17">
        <v>0</v>
      </c>
      <c r="AL64" s="18">
        <v>0</v>
      </c>
      <c r="AM64" s="18">
        <v>0</v>
      </c>
      <c r="AN64" s="18">
        <v>0</v>
      </c>
      <c r="AO64" s="18">
        <v>0</v>
      </c>
      <c r="AP64" s="18">
        <v>0</v>
      </c>
      <c r="AQ64" s="13">
        <v>0</v>
      </c>
      <c r="AR64" s="17">
        <v>0</v>
      </c>
      <c r="AS64" s="18">
        <v>0</v>
      </c>
      <c r="AT64" s="18">
        <v>0</v>
      </c>
      <c r="AU64" s="18">
        <v>0</v>
      </c>
      <c r="AV64" s="18">
        <v>0</v>
      </c>
      <c r="AW64" s="18">
        <v>34718</v>
      </c>
      <c r="AX64" s="13">
        <v>34718</v>
      </c>
      <c r="AY64" s="17">
        <v>0</v>
      </c>
      <c r="AZ64" s="18">
        <v>0</v>
      </c>
      <c r="BA64" s="18">
        <v>0</v>
      </c>
      <c r="BB64" s="18">
        <v>0</v>
      </c>
      <c r="BC64" s="18">
        <v>0</v>
      </c>
      <c r="BD64" s="18">
        <v>0</v>
      </c>
      <c r="BE64" s="13">
        <v>0</v>
      </c>
      <c r="BF64" s="17">
        <v>0</v>
      </c>
      <c r="BG64" s="18">
        <v>0</v>
      </c>
      <c r="BH64" s="18">
        <v>0</v>
      </c>
      <c r="BI64" s="18">
        <v>0</v>
      </c>
      <c r="BJ64" s="18">
        <v>0</v>
      </c>
      <c r="BK64" s="18">
        <v>0</v>
      </c>
      <c r="BL64" s="13">
        <v>0</v>
      </c>
      <c r="BM64" s="17">
        <v>0</v>
      </c>
      <c r="BN64" s="18">
        <v>0</v>
      </c>
      <c r="BO64" s="18">
        <v>0</v>
      </c>
      <c r="BP64" s="18">
        <v>0</v>
      </c>
      <c r="BQ64" s="18">
        <v>0</v>
      </c>
      <c r="BR64" s="18">
        <v>0</v>
      </c>
      <c r="BS64" s="13">
        <v>0</v>
      </c>
    </row>
    <row r="65" spans="1:71" x14ac:dyDescent="0.35">
      <c r="A65" s="4" t="s">
        <v>54</v>
      </c>
      <c r="B65" s="101">
        <v>0</v>
      </c>
      <c r="C65" s="102">
        <v>0</v>
      </c>
      <c r="D65" s="102">
        <v>1722163</v>
      </c>
      <c r="E65" s="102">
        <v>0</v>
      </c>
      <c r="F65" s="102">
        <v>0</v>
      </c>
      <c r="G65" s="102">
        <v>90000</v>
      </c>
      <c r="H65" s="103">
        <v>1812163</v>
      </c>
      <c r="I65" s="17">
        <v>0</v>
      </c>
      <c r="J65" s="18">
        <v>0</v>
      </c>
      <c r="K65" s="18">
        <v>486494</v>
      </c>
      <c r="L65" s="18">
        <v>0</v>
      </c>
      <c r="M65" s="18">
        <v>0</v>
      </c>
      <c r="N65" s="18">
        <v>90000</v>
      </c>
      <c r="O65" s="13">
        <v>576494</v>
      </c>
      <c r="P65" s="17">
        <v>0</v>
      </c>
      <c r="Q65" s="18">
        <v>0</v>
      </c>
      <c r="R65" s="18">
        <v>168237</v>
      </c>
      <c r="S65" s="18">
        <v>0</v>
      </c>
      <c r="T65" s="18">
        <v>0</v>
      </c>
      <c r="U65" s="18">
        <v>0</v>
      </c>
      <c r="V65" s="13">
        <v>168237</v>
      </c>
      <c r="W65" s="17">
        <v>0</v>
      </c>
      <c r="X65" s="18">
        <v>0</v>
      </c>
      <c r="Y65" s="18">
        <v>0</v>
      </c>
      <c r="Z65" s="18">
        <v>0</v>
      </c>
      <c r="AA65" s="18">
        <v>0</v>
      </c>
      <c r="AB65" s="18">
        <v>0</v>
      </c>
      <c r="AC65" s="13">
        <v>0</v>
      </c>
      <c r="AD65" s="17">
        <v>0</v>
      </c>
      <c r="AE65" s="18">
        <v>0</v>
      </c>
      <c r="AF65" s="18">
        <v>0</v>
      </c>
      <c r="AG65" s="18">
        <v>0</v>
      </c>
      <c r="AH65" s="18">
        <v>0</v>
      </c>
      <c r="AI65" s="18">
        <v>0</v>
      </c>
      <c r="AJ65" s="13">
        <v>0</v>
      </c>
      <c r="AK65" s="17">
        <v>0</v>
      </c>
      <c r="AL65" s="18">
        <v>0</v>
      </c>
      <c r="AM65" s="18">
        <v>0</v>
      </c>
      <c r="AN65" s="18">
        <v>0</v>
      </c>
      <c r="AO65" s="18">
        <v>0</v>
      </c>
      <c r="AP65" s="18">
        <v>0</v>
      </c>
      <c r="AQ65" s="13">
        <v>0</v>
      </c>
      <c r="AR65" s="17">
        <v>0</v>
      </c>
      <c r="AS65" s="18">
        <v>0</v>
      </c>
      <c r="AT65" s="18">
        <v>1067432</v>
      </c>
      <c r="AU65" s="18">
        <v>0</v>
      </c>
      <c r="AV65" s="18">
        <v>0</v>
      </c>
      <c r="AW65" s="18">
        <v>0</v>
      </c>
      <c r="AX65" s="13">
        <v>1067432</v>
      </c>
      <c r="AY65" s="17">
        <v>0</v>
      </c>
      <c r="AZ65" s="18">
        <v>0</v>
      </c>
      <c r="BA65" s="18">
        <v>0</v>
      </c>
      <c r="BB65" s="18">
        <v>0</v>
      </c>
      <c r="BC65" s="18">
        <v>0</v>
      </c>
      <c r="BD65" s="18">
        <v>0</v>
      </c>
      <c r="BE65" s="13">
        <v>0</v>
      </c>
      <c r="BF65" s="17">
        <v>0</v>
      </c>
      <c r="BG65" s="18">
        <v>0</v>
      </c>
      <c r="BH65" s="18">
        <v>0</v>
      </c>
      <c r="BI65" s="18">
        <v>0</v>
      </c>
      <c r="BJ65" s="18">
        <v>0</v>
      </c>
      <c r="BK65" s="18">
        <v>0</v>
      </c>
      <c r="BL65" s="13">
        <v>0</v>
      </c>
      <c r="BM65" s="17">
        <v>0</v>
      </c>
      <c r="BN65" s="18">
        <v>0</v>
      </c>
      <c r="BO65" s="18">
        <v>0</v>
      </c>
      <c r="BP65" s="18">
        <v>0</v>
      </c>
      <c r="BQ65" s="18">
        <v>0</v>
      </c>
      <c r="BR65" s="18">
        <v>0</v>
      </c>
      <c r="BS65" s="13">
        <v>0</v>
      </c>
    </row>
    <row r="66" spans="1:71" x14ac:dyDescent="0.35">
      <c r="A66" s="4" t="s">
        <v>55</v>
      </c>
      <c r="B66" s="101">
        <v>0</v>
      </c>
      <c r="C66" s="102">
        <v>0</v>
      </c>
      <c r="D66" s="102">
        <v>905877.3</v>
      </c>
      <c r="E66" s="102">
        <v>0</v>
      </c>
      <c r="F66" s="102">
        <v>0</v>
      </c>
      <c r="G66" s="102">
        <v>0</v>
      </c>
      <c r="H66" s="103">
        <v>905877.3</v>
      </c>
      <c r="I66" s="17">
        <v>0</v>
      </c>
      <c r="J66" s="18">
        <v>0</v>
      </c>
      <c r="K66" s="18">
        <v>494685.30000000005</v>
      </c>
      <c r="L66" s="18">
        <v>0</v>
      </c>
      <c r="M66" s="18">
        <v>0</v>
      </c>
      <c r="N66" s="18">
        <v>0</v>
      </c>
      <c r="O66" s="13">
        <v>494685.30000000005</v>
      </c>
      <c r="P66" s="17">
        <v>0</v>
      </c>
      <c r="Q66" s="18">
        <v>0</v>
      </c>
      <c r="R66" s="18">
        <v>0</v>
      </c>
      <c r="S66" s="18">
        <v>0</v>
      </c>
      <c r="T66" s="18">
        <v>0</v>
      </c>
      <c r="U66" s="18">
        <v>0</v>
      </c>
      <c r="V66" s="13">
        <v>0</v>
      </c>
      <c r="W66" s="17">
        <v>0</v>
      </c>
      <c r="X66" s="18">
        <v>0</v>
      </c>
      <c r="Y66" s="18">
        <v>411192</v>
      </c>
      <c r="Z66" s="18">
        <v>0</v>
      </c>
      <c r="AA66" s="18">
        <v>0</v>
      </c>
      <c r="AB66" s="18">
        <v>0</v>
      </c>
      <c r="AC66" s="13">
        <v>411192</v>
      </c>
      <c r="AD66" s="17">
        <v>0</v>
      </c>
      <c r="AE66" s="18">
        <v>0</v>
      </c>
      <c r="AF66" s="18">
        <v>0</v>
      </c>
      <c r="AG66" s="18">
        <v>0</v>
      </c>
      <c r="AH66" s="18">
        <v>0</v>
      </c>
      <c r="AI66" s="18">
        <v>0</v>
      </c>
      <c r="AJ66" s="13">
        <v>0</v>
      </c>
      <c r="AK66" s="17">
        <v>0</v>
      </c>
      <c r="AL66" s="18">
        <v>0</v>
      </c>
      <c r="AM66" s="18">
        <v>0</v>
      </c>
      <c r="AN66" s="18">
        <v>0</v>
      </c>
      <c r="AO66" s="18">
        <v>0</v>
      </c>
      <c r="AP66" s="18">
        <v>0</v>
      </c>
      <c r="AQ66" s="13">
        <v>0</v>
      </c>
      <c r="AR66" s="17">
        <v>0</v>
      </c>
      <c r="AS66" s="18">
        <v>0</v>
      </c>
      <c r="AT66" s="18">
        <v>0</v>
      </c>
      <c r="AU66" s="18">
        <v>0</v>
      </c>
      <c r="AV66" s="18">
        <v>0</v>
      </c>
      <c r="AW66" s="18">
        <v>0</v>
      </c>
      <c r="AX66" s="13">
        <v>0</v>
      </c>
      <c r="AY66" s="17">
        <v>0</v>
      </c>
      <c r="AZ66" s="18">
        <v>0</v>
      </c>
      <c r="BA66" s="18">
        <v>0</v>
      </c>
      <c r="BB66" s="18">
        <v>0</v>
      </c>
      <c r="BC66" s="18">
        <v>0</v>
      </c>
      <c r="BD66" s="18">
        <v>0</v>
      </c>
      <c r="BE66" s="13">
        <v>0</v>
      </c>
      <c r="BF66" s="17">
        <v>0</v>
      </c>
      <c r="BG66" s="18">
        <v>0</v>
      </c>
      <c r="BH66" s="18">
        <v>0</v>
      </c>
      <c r="BI66" s="18">
        <v>0</v>
      </c>
      <c r="BJ66" s="18">
        <v>0</v>
      </c>
      <c r="BK66" s="18">
        <v>0</v>
      </c>
      <c r="BL66" s="13">
        <v>0</v>
      </c>
      <c r="BM66" s="17">
        <v>0</v>
      </c>
      <c r="BN66" s="18">
        <v>0</v>
      </c>
      <c r="BO66" s="18">
        <v>0</v>
      </c>
      <c r="BP66" s="18">
        <v>0</v>
      </c>
      <c r="BQ66" s="18">
        <v>0</v>
      </c>
      <c r="BR66" s="18">
        <v>0</v>
      </c>
      <c r="BS66" s="13">
        <v>0</v>
      </c>
    </row>
    <row r="67" spans="1:71" x14ac:dyDescent="0.35">
      <c r="A67" s="4" t="s">
        <v>56</v>
      </c>
      <c r="B67" s="101">
        <v>0</v>
      </c>
      <c r="C67" s="102">
        <v>0</v>
      </c>
      <c r="D67" s="102">
        <v>1650989</v>
      </c>
      <c r="E67" s="102">
        <v>0</v>
      </c>
      <c r="F67" s="102">
        <v>0</v>
      </c>
      <c r="G67" s="102">
        <v>0</v>
      </c>
      <c r="H67" s="103">
        <v>1650989</v>
      </c>
      <c r="I67" s="17">
        <v>0</v>
      </c>
      <c r="J67" s="18">
        <v>0</v>
      </c>
      <c r="K67" s="18">
        <v>773029</v>
      </c>
      <c r="L67" s="18">
        <v>0</v>
      </c>
      <c r="M67" s="18">
        <v>0</v>
      </c>
      <c r="N67" s="18">
        <v>0</v>
      </c>
      <c r="O67" s="13">
        <v>773029</v>
      </c>
      <c r="P67" s="17">
        <v>0</v>
      </c>
      <c r="Q67" s="18">
        <v>0</v>
      </c>
      <c r="R67" s="18">
        <v>808776</v>
      </c>
      <c r="S67" s="18">
        <v>0</v>
      </c>
      <c r="T67" s="18">
        <v>0</v>
      </c>
      <c r="U67" s="18">
        <v>0</v>
      </c>
      <c r="V67" s="13">
        <v>808776</v>
      </c>
      <c r="W67" s="17">
        <v>0</v>
      </c>
      <c r="X67" s="18">
        <v>0</v>
      </c>
      <c r="Y67" s="18">
        <v>0</v>
      </c>
      <c r="Z67" s="18">
        <v>0</v>
      </c>
      <c r="AA67" s="18">
        <v>0</v>
      </c>
      <c r="AB67" s="18">
        <v>0</v>
      </c>
      <c r="AC67" s="13">
        <v>0</v>
      </c>
      <c r="AD67" s="17">
        <v>0</v>
      </c>
      <c r="AE67" s="18">
        <v>0</v>
      </c>
      <c r="AF67" s="18">
        <v>0</v>
      </c>
      <c r="AG67" s="18">
        <v>0</v>
      </c>
      <c r="AH67" s="18">
        <v>0</v>
      </c>
      <c r="AI67" s="18">
        <v>0</v>
      </c>
      <c r="AJ67" s="13">
        <v>0</v>
      </c>
      <c r="AK67" s="17">
        <v>0</v>
      </c>
      <c r="AL67" s="18">
        <v>0</v>
      </c>
      <c r="AM67" s="18">
        <v>0</v>
      </c>
      <c r="AN67" s="18">
        <v>0</v>
      </c>
      <c r="AO67" s="18">
        <v>0</v>
      </c>
      <c r="AP67" s="18">
        <v>0</v>
      </c>
      <c r="AQ67" s="13">
        <v>0</v>
      </c>
      <c r="AR67" s="17">
        <v>0</v>
      </c>
      <c r="AS67" s="18">
        <v>0</v>
      </c>
      <c r="AT67" s="18">
        <v>69184</v>
      </c>
      <c r="AU67" s="18">
        <v>0</v>
      </c>
      <c r="AV67" s="18">
        <v>0</v>
      </c>
      <c r="AW67" s="18">
        <v>0</v>
      </c>
      <c r="AX67" s="13">
        <v>69184</v>
      </c>
      <c r="AY67" s="17">
        <v>0</v>
      </c>
      <c r="AZ67" s="18">
        <v>0</v>
      </c>
      <c r="BA67" s="18">
        <v>0</v>
      </c>
      <c r="BB67" s="18">
        <v>0</v>
      </c>
      <c r="BC67" s="18">
        <v>0</v>
      </c>
      <c r="BD67" s="18">
        <v>0</v>
      </c>
      <c r="BE67" s="13">
        <v>0</v>
      </c>
      <c r="BF67" s="17">
        <v>0</v>
      </c>
      <c r="BG67" s="18">
        <v>0</v>
      </c>
      <c r="BH67" s="18">
        <v>0</v>
      </c>
      <c r="BI67" s="18">
        <v>0</v>
      </c>
      <c r="BJ67" s="18">
        <v>0</v>
      </c>
      <c r="BK67" s="18">
        <v>0</v>
      </c>
      <c r="BL67" s="13">
        <v>0</v>
      </c>
      <c r="BM67" s="17">
        <v>0</v>
      </c>
      <c r="BN67" s="18">
        <v>0</v>
      </c>
      <c r="BO67" s="18">
        <v>0</v>
      </c>
      <c r="BP67" s="18">
        <v>0</v>
      </c>
      <c r="BQ67" s="18">
        <v>0</v>
      </c>
      <c r="BR67" s="18">
        <v>0</v>
      </c>
      <c r="BS67" s="13">
        <v>0</v>
      </c>
    </row>
    <row r="68" spans="1:71" x14ac:dyDescent="0.35">
      <c r="A68" s="4" t="s">
        <v>57</v>
      </c>
      <c r="B68" s="101">
        <v>0</v>
      </c>
      <c r="C68" s="102">
        <v>0</v>
      </c>
      <c r="D68" s="102">
        <v>3108357.7399999993</v>
      </c>
      <c r="E68" s="102">
        <v>0</v>
      </c>
      <c r="F68" s="102">
        <v>0</v>
      </c>
      <c r="G68" s="102">
        <v>97143</v>
      </c>
      <c r="H68" s="103">
        <v>3205500.7399999993</v>
      </c>
      <c r="I68" s="17">
        <v>0</v>
      </c>
      <c r="J68" s="18">
        <v>0</v>
      </c>
      <c r="K68" s="18">
        <v>2365675.4</v>
      </c>
      <c r="L68" s="18">
        <v>0</v>
      </c>
      <c r="M68" s="18">
        <v>0</v>
      </c>
      <c r="N68" s="18">
        <v>0</v>
      </c>
      <c r="O68" s="13">
        <v>2365675.4</v>
      </c>
      <c r="P68" s="17">
        <v>0</v>
      </c>
      <c r="Q68" s="18">
        <v>0</v>
      </c>
      <c r="R68" s="18">
        <v>347590.78</v>
      </c>
      <c r="S68" s="18">
        <v>0</v>
      </c>
      <c r="T68" s="18">
        <v>0</v>
      </c>
      <c r="U68" s="18">
        <v>0</v>
      </c>
      <c r="V68" s="13">
        <v>347590.78</v>
      </c>
      <c r="W68" s="17">
        <v>0</v>
      </c>
      <c r="X68" s="18">
        <v>0</v>
      </c>
      <c r="Y68" s="18">
        <v>21986.799999999999</v>
      </c>
      <c r="Z68" s="18">
        <v>0</v>
      </c>
      <c r="AA68" s="18">
        <v>0</v>
      </c>
      <c r="AB68" s="18">
        <v>0</v>
      </c>
      <c r="AC68" s="13">
        <v>21986.799999999999</v>
      </c>
      <c r="AD68" s="17">
        <v>0</v>
      </c>
      <c r="AE68" s="18">
        <v>0</v>
      </c>
      <c r="AF68" s="18">
        <v>0</v>
      </c>
      <c r="AG68" s="18">
        <v>0</v>
      </c>
      <c r="AH68" s="18">
        <v>0</v>
      </c>
      <c r="AI68" s="18">
        <v>0</v>
      </c>
      <c r="AJ68" s="13">
        <v>0</v>
      </c>
      <c r="AK68" s="17">
        <v>0</v>
      </c>
      <c r="AL68" s="18">
        <v>0</v>
      </c>
      <c r="AM68" s="18">
        <v>7286.19</v>
      </c>
      <c r="AN68" s="18">
        <v>0</v>
      </c>
      <c r="AO68" s="18">
        <v>0</v>
      </c>
      <c r="AP68" s="18">
        <v>0</v>
      </c>
      <c r="AQ68" s="13">
        <v>7286.19</v>
      </c>
      <c r="AR68" s="17">
        <v>0</v>
      </c>
      <c r="AS68" s="18">
        <v>0</v>
      </c>
      <c r="AT68" s="18">
        <v>357618.57</v>
      </c>
      <c r="AU68" s="18">
        <v>0</v>
      </c>
      <c r="AV68" s="18">
        <v>0</v>
      </c>
      <c r="AW68" s="18">
        <v>0</v>
      </c>
      <c r="AX68" s="13">
        <v>357618.57</v>
      </c>
      <c r="AY68" s="17">
        <v>0</v>
      </c>
      <c r="AZ68" s="18">
        <v>0</v>
      </c>
      <c r="BA68" s="18">
        <v>8200</v>
      </c>
      <c r="BB68" s="18">
        <v>0</v>
      </c>
      <c r="BC68" s="18">
        <v>0</v>
      </c>
      <c r="BD68" s="18">
        <v>0</v>
      </c>
      <c r="BE68" s="13">
        <v>8200</v>
      </c>
      <c r="BF68" s="17">
        <v>0</v>
      </c>
      <c r="BG68" s="18">
        <v>0</v>
      </c>
      <c r="BH68" s="18">
        <v>0</v>
      </c>
      <c r="BI68" s="18">
        <v>0</v>
      </c>
      <c r="BJ68" s="18">
        <v>0</v>
      </c>
      <c r="BK68" s="18">
        <v>97143</v>
      </c>
      <c r="BL68" s="13">
        <v>97143</v>
      </c>
      <c r="BM68" s="17">
        <v>0</v>
      </c>
      <c r="BN68" s="18">
        <v>0</v>
      </c>
      <c r="BO68" s="18">
        <v>0</v>
      </c>
      <c r="BP68" s="18">
        <v>0</v>
      </c>
      <c r="BQ68" s="18">
        <v>0</v>
      </c>
      <c r="BR68" s="18">
        <v>0</v>
      </c>
      <c r="BS68" s="13">
        <v>0</v>
      </c>
    </row>
    <row r="69" spans="1:71" x14ac:dyDescent="0.35">
      <c r="A69" s="4" t="s">
        <v>58</v>
      </c>
      <c r="B69" s="101">
        <v>0</v>
      </c>
      <c r="C69" s="102">
        <v>74897.200000000012</v>
      </c>
      <c r="D69" s="102">
        <v>535154.93999999994</v>
      </c>
      <c r="E69" s="102">
        <v>0</v>
      </c>
      <c r="F69" s="102">
        <v>0</v>
      </c>
      <c r="G69" s="102">
        <v>0</v>
      </c>
      <c r="H69" s="103">
        <v>610052.1399999999</v>
      </c>
      <c r="I69" s="17">
        <v>0</v>
      </c>
      <c r="J69" s="18">
        <v>0</v>
      </c>
      <c r="K69" s="18">
        <v>534343.12</v>
      </c>
      <c r="L69" s="18">
        <v>0</v>
      </c>
      <c r="M69" s="18">
        <v>0</v>
      </c>
      <c r="N69" s="18">
        <v>0</v>
      </c>
      <c r="O69" s="13">
        <v>534343.12</v>
      </c>
      <c r="P69" s="17">
        <v>0</v>
      </c>
      <c r="Q69" s="18">
        <v>0</v>
      </c>
      <c r="R69" s="18">
        <v>0</v>
      </c>
      <c r="S69" s="18">
        <v>0</v>
      </c>
      <c r="T69" s="18">
        <v>0</v>
      </c>
      <c r="U69" s="18">
        <v>0</v>
      </c>
      <c r="V69" s="13">
        <v>0</v>
      </c>
      <c r="W69" s="17">
        <v>0</v>
      </c>
      <c r="X69" s="18">
        <v>0</v>
      </c>
      <c r="Y69" s="18">
        <v>811.82</v>
      </c>
      <c r="Z69" s="18">
        <v>0</v>
      </c>
      <c r="AA69" s="18">
        <v>0</v>
      </c>
      <c r="AB69" s="18">
        <v>0</v>
      </c>
      <c r="AC69" s="13">
        <v>811.82</v>
      </c>
      <c r="AD69" s="17">
        <v>0</v>
      </c>
      <c r="AE69" s="18">
        <v>0</v>
      </c>
      <c r="AF69" s="18">
        <v>0</v>
      </c>
      <c r="AG69" s="18">
        <v>0</v>
      </c>
      <c r="AH69" s="18">
        <v>0</v>
      </c>
      <c r="AI69" s="18">
        <v>0</v>
      </c>
      <c r="AJ69" s="13">
        <v>0</v>
      </c>
      <c r="AK69" s="17">
        <v>0</v>
      </c>
      <c r="AL69" s="18">
        <v>0</v>
      </c>
      <c r="AM69" s="18">
        <v>0</v>
      </c>
      <c r="AN69" s="18">
        <v>0</v>
      </c>
      <c r="AO69" s="18">
        <v>0</v>
      </c>
      <c r="AP69" s="18">
        <v>0</v>
      </c>
      <c r="AQ69" s="13">
        <v>0</v>
      </c>
      <c r="AR69" s="17">
        <v>0</v>
      </c>
      <c r="AS69" s="18">
        <v>0</v>
      </c>
      <c r="AT69" s="18">
        <v>0</v>
      </c>
      <c r="AU69" s="18">
        <v>0</v>
      </c>
      <c r="AV69" s="18">
        <v>0</v>
      </c>
      <c r="AW69" s="18">
        <v>0</v>
      </c>
      <c r="AX69" s="13">
        <v>0</v>
      </c>
      <c r="AY69" s="17">
        <v>0</v>
      </c>
      <c r="AZ69" s="18">
        <v>0</v>
      </c>
      <c r="BA69" s="18">
        <v>0</v>
      </c>
      <c r="BB69" s="18">
        <v>0</v>
      </c>
      <c r="BC69" s="18">
        <v>0</v>
      </c>
      <c r="BD69" s="18">
        <v>0</v>
      </c>
      <c r="BE69" s="13">
        <v>0</v>
      </c>
      <c r="BF69" s="17">
        <v>0</v>
      </c>
      <c r="BG69" s="18">
        <v>0</v>
      </c>
      <c r="BH69" s="18">
        <v>0</v>
      </c>
      <c r="BI69" s="18">
        <v>0</v>
      </c>
      <c r="BJ69" s="18">
        <v>0</v>
      </c>
      <c r="BK69" s="18">
        <v>0</v>
      </c>
      <c r="BL69" s="13">
        <v>0</v>
      </c>
      <c r="BM69" s="17">
        <v>0</v>
      </c>
      <c r="BN69" s="18">
        <v>74897.200000000012</v>
      </c>
      <c r="BO69" s="18">
        <v>0</v>
      </c>
      <c r="BP69" s="18">
        <v>0</v>
      </c>
      <c r="BQ69" s="18">
        <v>0</v>
      </c>
      <c r="BR69" s="18">
        <v>0</v>
      </c>
      <c r="BS69" s="13">
        <v>74897.200000000012</v>
      </c>
    </row>
    <row r="70" spans="1:71" x14ac:dyDescent="0.35">
      <c r="A70" s="4" t="s">
        <v>59</v>
      </c>
      <c r="B70" s="101">
        <v>0</v>
      </c>
      <c r="C70" s="102">
        <v>0</v>
      </c>
      <c r="D70" s="102">
        <v>18398.060000000001</v>
      </c>
      <c r="E70" s="102">
        <v>0</v>
      </c>
      <c r="F70" s="102">
        <v>188431.91999999998</v>
      </c>
      <c r="G70" s="102">
        <v>0</v>
      </c>
      <c r="H70" s="103">
        <v>206829.97999999998</v>
      </c>
      <c r="I70" s="17">
        <v>0</v>
      </c>
      <c r="J70" s="18">
        <v>0</v>
      </c>
      <c r="K70" s="18">
        <v>18398.060000000001</v>
      </c>
      <c r="L70" s="18">
        <v>0</v>
      </c>
      <c r="M70" s="18">
        <v>0</v>
      </c>
      <c r="N70" s="18">
        <v>0</v>
      </c>
      <c r="O70" s="13">
        <v>18398.060000000001</v>
      </c>
      <c r="P70" s="17">
        <v>0</v>
      </c>
      <c r="Q70" s="18">
        <v>0</v>
      </c>
      <c r="R70" s="18">
        <v>0</v>
      </c>
      <c r="S70" s="18">
        <v>0</v>
      </c>
      <c r="T70" s="18">
        <v>0</v>
      </c>
      <c r="U70" s="18">
        <v>0</v>
      </c>
      <c r="V70" s="13">
        <v>0</v>
      </c>
      <c r="W70" s="17">
        <v>0</v>
      </c>
      <c r="X70" s="18">
        <v>0</v>
      </c>
      <c r="Y70" s="18">
        <v>0</v>
      </c>
      <c r="Z70" s="18">
        <v>0</v>
      </c>
      <c r="AA70" s="18">
        <v>0</v>
      </c>
      <c r="AB70" s="18">
        <v>0</v>
      </c>
      <c r="AC70" s="13">
        <v>0</v>
      </c>
      <c r="AD70" s="17">
        <v>0</v>
      </c>
      <c r="AE70" s="18">
        <v>0</v>
      </c>
      <c r="AF70" s="18">
        <v>0</v>
      </c>
      <c r="AG70" s="18">
        <v>0</v>
      </c>
      <c r="AH70" s="18">
        <v>0</v>
      </c>
      <c r="AI70" s="18">
        <v>0</v>
      </c>
      <c r="AJ70" s="13">
        <v>0</v>
      </c>
      <c r="AK70" s="17">
        <v>0</v>
      </c>
      <c r="AL70" s="18">
        <v>0</v>
      </c>
      <c r="AM70" s="18">
        <v>0</v>
      </c>
      <c r="AN70" s="18">
        <v>0</v>
      </c>
      <c r="AO70" s="18">
        <v>4700</v>
      </c>
      <c r="AP70" s="18">
        <v>0</v>
      </c>
      <c r="AQ70" s="13">
        <v>4700</v>
      </c>
      <c r="AR70" s="17">
        <v>0</v>
      </c>
      <c r="AS70" s="18">
        <v>0</v>
      </c>
      <c r="AT70" s="18">
        <v>0</v>
      </c>
      <c r="AU70" s="18">
        <v>0</v>
      </c>
      <c r="AV70" s="18">
        <v>183731.91999999998</v>
      </c>
      <c r="AW70" s="18">
        <v>0</v>
      </c>
      <c r="AX70" s="13">
        <v>183731.91999999998</v>
      </c>
      <c r="AY70" s="17">
        <v>0</v>
      </c>
      <c r="AZ70" s="18">
        <v>0</v>
      </c>
      <c r="BA70" s="18">
        <v>0</v>
      </c>
      <c r="BB70" s="18">
        <v>0</v>
      </c>
      <c r="BC70" s="18">
        <v>0</v>
      </c>
      <c r="BD70" s="18">
        <v>0</v>
      </c>
      <c r="BE70" s="13">
        <v>0</v>
      </c>
      <c r="BF70" s="17">
        <v>0</v>
      </c>
      <c r="BG70" s="18">
        <v>0</v>
      </c>
      <c r="BH70" s="18">
        <v>0</v>
      </c>
      <c r="BI70" s="18">
        <v>0</v>
      </c>
      <c r="BJ70" s="18">
        <v>0</v>
      </c>
      <c r="BK70" s="18">
        <v>0</v>
      </c>
      <c r="BL70" s="13">
        <v>0</v>
      </c>
      <c r="BM70" s="17">
        <v>0</v>
      </c>
      <c r="BN70" s="18">
        <v>0</v>
      </c>
      <c r="BO70" s="18">
        <v>0</v>
      </c>
      <c r="BP70" s="18">
        <v>0</v>
      </c>
      <c r="BQ70" s="18">
        <v>0</v>
      </c>
      <c r="BR70" s="18">
        <v>0</v>
      </c>
      <c r="BS70" s="13">
        <v>0</v>
      </c>
    </row>
    <row r="71" spans="1:71" x14ac:dyDescent="0.35">
      <c r="A71" s="4" t="s">
        <v>60</v>
      </c>
      <c r="B71" s="101">
        <v>0</v>
      </c>
      <c r="C71" s="102">
        <v>0</v>
      </c>
      <c r="D71" s="102">
        <v>2972058.1900000004</v>
      </c>
      <c r="E71" s="102">
        <v>0</v>
      </c>
      <c r="F71" s="102">
        <v>0</v>
      </c>
      <c r="G71" s="102">
        <v>4918</v>
      </c>
      <c r="H71" s="103">
        <v>2976976.1900000004</v>
      </c>
      <c r="I71" s="17">
        <v>0</v>
      </c>
      <c r="J71" s="18">
        <v>0</v>
      </c>
      <c r="K71" s="18">
        <v>2363810.7600000002</v>
      </c>
      <c r="L71" s="18">
        <v>0</v>
      </c>
      <c r="M71" s="18">
        <v>0</v>
      </c>
      <c r="N71" s="18">
        <v>0</v>
      </c>
      <c r="O71" s="13">
        <v>2363810.7600000002</v>
      </c>
      <c r="P71" s="17">
        <v>0</v>
      </c>
      <c r="Q71" s="18">
        <v>0</v>
      </c>
      <c r="R71" s="18">
        <v>0</v>
      </c>
      <c r="S71" s="18">
        <v>0</v>
      </c>
      <c r="T71" s="18">
        <v>0</v>
      </c>
      <c r="U71" s="18">
        <v>0</v>
      </c>
      <c r="V71" s="13">
        <v>0</v>
      </c>
      <c r="W71" s="17">
        <v>0</v>
      </c>
      <c r="X71" s="18">
        <v>0</v>
      </c>
      <c r="Y71" s="18">
        <v>0</v>
      </c>
      <c r="Z71" s="18">
        <v>0</v>
      </c>
      <c r="AA71" s="18">
        <v>0</v>
      </c>
      <c r="AB71" s="18">
        <v>0</v>
      </c>
      <c r="AC71" s="13">
        <v>0</v>
      </c>
      <c r="AD71" s="17">
        <v>0</v>
      </c>
      <c r="AE71" s="18">
        <v>0</v>
      </c>
      <c r="AF71" s="18">
        <v>0</v>
      </c>
      <c r="AG71" s="18">
        <v>0</v>
      </c>
      <c r="AH71" s="18">
        <v>0</v>
      </c>
      <c r="AI71" s="18">
        <v>0</v>
      </c>
      <c r="AJ71" s="13">
        <v>0</v>
      </c>
      <c r="AK71" s="17">
        <v>0</v>
      </c>
      <c r="AL71" s="18">
        <v>0</v>
      </c>
      <c r="AM71" s="18">
        <v>608247.43000000005</v>
      </c>
      <c r="AN71" s="18">
        <v>0</v>
      </c>
      <c r="AO71" s="18">
        <v>0</v>
      </c>
      <c r="AP71" s="18">
        <v>0</v>
      </c>
      <c r="AQ71" s="13">
        <v>608247.43000000005</v>
      </c>
      <c r="AR71" s="17">
        <v>0</v>
      </c>
      <c r="AS71" s="18">
        <v>0</v>
      </c>
      <c r="AT71" s="18">
        <v>0</v>
      </c>
      <c r="AU71" s="18">
        <v>0</v>
      </c>
      <c r="AV71" s="18">
        <v>0</v>
      </c>
      <c r="AW71" s="18">
        <v>4918</v>
      </c>
      <c r="AX71" s="13">
        <v>4918</v>
      </c>
      <c r="AY71" s="17">
        <v>0</v>
      </c>
      <c r="AZ71" s="18">
        <v>0</v>
      </c>
      <c r="BA71" s="18">
        <v>0</v>
      </c>
      <c r="BB71" s="18">
        <v>0</v>
      </c>
      <c r="BC71" s="18">
        <v>0</v>
      </c>
      <c r="BD71" s="18">
        <v>0</v>
      </c>
      <c r="BE71" s="13">
        <v>0</v>
      </c>
      <c r="BF71" s="17">
        <v>0</v>
      </c>
      <c r="BG71" s="18">
        <v>0</v>
      </c>
      <c r="BH71" s="18">
        <v>0</v>
      </c>
      <c r="BI71" s="18">
        <v>0</v>
      </c>
      <c r="BJ71" s="18">
        <v>0</v>
      </c>
      <c r="BK71" s="18">
        <v>0</v>
      </c>
      <c r="BL71" s="13">
        <v>0</v>
      </c>
      <c r="BM71" s="17">
        <v>0</v>
      </c>
      <c r="BN71" s="18">
        <v>0</v>
      </c>
      <c r="BO71" s="18">
        <v>0</v>
      </c>
      <c r="BP71" s="18">
        <v>0</v>
      </c>
      <c r="BQ71" s="18">
        <v>0</v>
      </c>
      <c r="BR71" s="18">
        <v>0</v>
      </c>
      <c r="BS71" s="13">
        <v>0</v>
      </c>
    </row>
    <row r="72" spans="1:71" x14ac:dyDescent="0.35">
      <c r="A72" s="4" t="s">
        <v>61</v>
      </c>
      <c r="B72" s="101">
        <v>0</v>
      </c>
      <c r="C72" s="102">
        <v>0</v>
      </c>
      <c r="D72" s="102">
        <v>1475368.12</v>
      </c>
      <c r="E72" s="102">
        <v>0</v>
      </c>
      <c r="F72" s="102">
        <v>0</v>
      </c>
      <c r="G72" s="102">
        <v>0</v>
      </c>
      <c r="H72" s="103">
        <v>1475368.12</v>
      </c>
      <c r="I72" s="17">
        <v>0</v>
      </c>
      <c r="J72" s="18">
        <v>0</v>
      </c>
      <c r="K72" s="18">
        <v>24144.7</v>
      </c>
      <c r="L72" s="18">
        <v>0</v>
      </c>
      <c r="M72" s="18">
        <v>0</v>
      </c>
      <c r="N72" s="18">
        <v>0</v>
      </c>
      <c r="O72" s="13">
        <v>24144.7</v>
      </c>
      <c r="P72" s="17">
        <v>0</v>
      </c>
      <c r="Q72" s="18">
        <v>0</v>
      </c>
      <c r="R72" s="18">
        <v>205688.55</v>
      </c>
      <c r="S72" s="18">
        <v>0</v>
      </c>
      <c r="T72" s="18">
        <v>0</v>
      </c>
      <c r="U72" s="18">
        <v>0</v>
      </c>
      <c r="V72" s="13">
        <v>205688.55</v>
      </c>
      <c r="W72" s="17">
        <v>0</v>
      </c>
      <c r="X72" s="18">
        <v>0</v>
      </c>
      <c r="Y72" s="18">
        <v>0</v>
      </c>
      <c r="Z72" s="18">
        <v>0</v>
      </c>
      <c r="AA72" s="18">
        <v>0</v>
      </c>
      <c r="AB72" s="18">
        <v>0</v>
      </c>
      <c r="AC72" s="13">
        <v>0</v>
      </c>
      <c r="AD72" s="17">
        <v>0</v>
      </c>
      <c r="AE72" s="18">
        <v>0</v>
      </c>
      <c r="AF72" s="18">
        <v>0</v>
      </c>
      <c r="AG72" s="18">
        <v>0</v>
      </c>
      <c r="AH72" s="18">
        <v>0</v>
      </c>
      <c r="AI72" s="18">
        <v>0</v>
      </c>
      <c r="AJ72" s="13">
        <v>0</v>
      </c>
      <c r="AK72" s="17">
        <v>0</v>
      </c>
      <c r="AL72" s="18">
        <v>0</v>
      </c>
      <c r="AM72" s="18">
        <v>0</v>
      </c>
      <c r="AN72" s="18">
        <v>0</v>
      </c>
      <c r="AO72" s="18">
        <v>0</v>
      </c>
      <c r="AP72" s="18">
        <v>0</v>
      </c>
      <c r="AQ72" s="13">
        <v>0</v>
      </c>
      <c r="AR72" s="17">
        <v>0</v>
      </c>
      <c r="AS72" s="18">
        <v>0</v>
      </c>
      <c r="AT72" s="18">
        <v>1245534.8700000001</v>
      </c>
      <c r="AU72" s="18">
        <v>0</v>
      </c>
      <c r="AV72" s="18">
        <v>0</v>
      </c>
      <c r="AW72" s="18">
        <v>0</v>
      </c>
      <c r="AX72" s="13">
        <v>1245534.8700000001</v>
      </c>
      <c r="AY72" s="17">
        <v>0</v>
      </c>
      <c r="AZ72" s="18">
        <v>0</v>
      </c>
      <c r="BA72" s="18">
        <v>0</v>
      </c>
      <c r="BB72" s="18">
        <v>0</v>
      </c>
      <c r="BC72" s="18">
        <v>0</v>
      </c>
      <c r="BD72" s="18">
        <v>0</v>
      </c>
      <c r="BE72" s="13">
        <v>0</v>
      </c>
      <c r="BF72" s="17">
        <v>0</v>
      </c>
      <c r="BG72" s="18">
        <v>0</v>
      </c>
      <c r="BH72" s="18">
        <v>0</v>
      </c>
      <c r="BI72" s="18">
        <v>0</v>
      </c>
      <c r="BJ72" s="18">
        <v>0</v>
      </c>
      <c r="BK72" s="18">
        <v>0</v>
      </c>
      <c r="BL72" s="13">
        <v>0</v>
      </c>
      <c r="BM72" s="17">
        <v>0</v>
      </c>
      <c r="BN72" s="18">
        <v>0</v>
      </c>
      <c r="BO72" s="18">
        <v>0</v>
      </c>
      <c r="BP72" s="18">
        <v>0</v>
      </c>
      <c r="BQ72" s="18">
        <v>0</v>
      </c>
      <c r="BR72" s="18">
        <v>0</v>
      </c>
      <c r="BS72" s="13">
        <v>0</v>
      </c>
    </row>
    <row r="73" spans="1:71" x14ac:dyDescent="0.35">
      <c r="A73" s="4" t="s">
        <v>62</v>
      </c>
      <c r="B73" s="101">
        <v>0</v>
      </c>
      <c r="C73" s="102">
        <v>39458.490000000005</v>
      </c>
      <c r="D73" s="102">
        <v>479344.58999999997</v>
      </c>
      <c r="E73" s="102">
        <v>51136.68</v>
      </c>
      <c r="F73" s="102">
        <v>276181.53999999998</v>
      </c>
      <c r="G73" s="102">
        <v>1648275.34</v>
      </c>
      <c r="H73" s="103">
        <v>2494396.6399999997</v>
      </c>
      <c r="I73" s="17">
        <v>0</v>
      </c>
      <c r="J73" s="18">
        <v>0</v>
      </c>
      <c r="K73" s="18">
        <v>0</v>
      </c>
      <c r="L73" s="18">
        <v>0</v>
      </c>
      <c r="M73" s="18">
        <v>0</v>
      </c>
      <c r="N73" s="18">
        <v>0</v>
      </c>
      <c r="O73" s="13">
        <v>0</v>
      </c>
      <c r="P73" s="17">
        <v>0</v>
      </c>
      <c r="Q73" s="18">
        <v>0</v>
      </c>
      <c r="R73" s="18">
        <v>73215.960000000006</v>
      </c>
      <c r="S73" s="18">
        <v>0</v>
      </c>
      <c r="T73" s="18">
        <v>0</v>
      </c>
      <c r="U73" s="18">
        <v>13711.25</v>
      </c>
      <c r="V73" s="13">
        <v>86927.21</v>
      </c>
      <c r="W73" s="17">
        <v>0</v>
      </c>
      <c r="X73" s="18">
        <v>0</v>
      </c>
      <c r="Y73" s="18">
        <v>0</v>
      </c>
      <c r="Z73" s="18">
        <v>0</v>
      </c>
      <c r="AA73" s="18">
        <v>0</v>
      </c>
      <c r="AB73" s="18">
        <v>0</v>
      </c>
      <c r="AC73" s="13">
        <v>0</v>
      </c>
      <c r="AD73" s="17">
        <v>0</v>
      </c>
      <c r="AE73" s="18">
        <v>0</v>
      </c>
      <c r="AF73" s="18">
        <v>0</v>
      </c>
      <c r="AG73" s="18">
        <v>0</v>
      </c>
      <c r="AH73" s="18">
        <v>0</v>
      </c>
      <c r="AI73" s="18">
        <v>0</v>
      </c>
      <c r="AJ73" s="13">
        <v>0</v>
      </c>
      <c r="AK73" s="17">
        <v>0</v>
      </c>
      <c r="AL73" s="18">
        <v>39458.490000000005</v>
      </c>
      <c r="AM73" s="18">
        <v>35337.199999999997</v>
      </c>
      <c r="AN73" s="18">
        <v>12705</v>
      </c>
      <c r="AO73" s="18">
        <v>0</v>
      </c>
      <c r="AP73" s="18">
        <v>57341.11</v>
      </c>
      <c r="AQ73" s="13">
        <v>144841.79999999999</v>
      </c>
      <c r="AR73" s="17">
        <v>0</v>
      </c>
      <c r="AS73" s="18">
        <v>0</v>
      </c>
      <c r="AT73" s="18">
        <v>0</v>
      </c>
      <c r="AU73" s="18">
        <v>0</v>
      </c>
      <c r="AV73" s="18">
        <v>0</v>
      </c>
      <c r="AW73" s="18">
        <v>0</v>
      </c>
      <c r="AX73" s="13">
        <v>0</v>
      </c>
      <c r="AY73" s="17">
        <v>0</v>
      </c>
      <c r="AZ73" s="18">
        <v>0</v>
      </c>
      <c r="BA73" s="18">
        <v>0</v>
      </c>
      <c r="BB73" s="18">
        <v>0</v>
      </c>
      <c r="BC73" s="18">
        <v>0</v>
      </c>
      <c r="BD73" s="18">
        <v>0</v>
      </c>
      <c r="BE73" s="13">
        <v>0</v>
      </c>
      <c r="BF73" s="17">
        <v>0</v>
      </c>
      <c r="BG73" s="18">
        <v>0</v>
      </c>
      <c r="BH73" s="18">
        <v>0</v>
      </c>
      <c r="BI73" s="18">
        <v>0</v>
      </c>
      <c r="BJ73" s="18">
        <v>0</v>
      </c>
      <c r="BK73" s="18">
        <v>0</v>
      </c>
      <c r="BL73" s="13">
        <v>0</v>
      </c>
      <c r="BM73" s="17">
        <v>0</v>
      </c>
      <c r="BN73" s="18">
        <v>0</v>
      </c>
      <c r="BO73" s="18">
        <v>370791.43</v>
      </c>
      <c r="BP73" s="18">
        <v>38431.68</v>
      </c>
      <c r="BQ73" s="18">
        <v>276181.53999999998</v>
      </c>
      <c r="BR73" s="18">
        <v>1577222.98</v>
      </c>
      <c r="BS73" s="13">
        <v>2262627.63</v>
      </c>
    </row>
    <row r="74" spans="1:71" x14ac:dyDescent="0.35">
      <c r="A74" s="4" t="s">
        <v>63</v>
      </c>
      <c r="B74" s="101">
        <v>0</v>
      </c>
      <c r="C74" s="102">
        <v>16720</v>
      </c>
      <c r="D74" s="102">
        <v>1081343.33</v>
      </c>
      <c r="E74" s="102">
        <v>0</v>
      </c>
      <c r="F74" s="102">
        <v>0</v>
      </c>
      <c r="G74" s="102">
        <v>0</v>
      </c>
      <c r="H74" s="103">
        <v>1098063.33</v>
      </c>
      <c r="I74" s="17">
        <v>0</v>
      </c>
      <c r="J74" s="18">
        <v>0</v>
      </c>
      <c r="K74" s="18">
        <v>667080.36</v>
      </c>
      <c r="L74" s="18">
        <v>0</v>
      </c>
      <c r="M74" s="18">
        <v>0</v>
      </c>
      <c r="N74" s="18">
        <v>0</v>
      </c>
      <c r="O74" s="13">
        <v>667080.36</v>
      </c>
      <c r="P74" s="17">
        <v>0</v>
      </c>
      <c r="Q74" s="18">
        <v>16720</v>
      </c>
      <c r="R74" s="18">
        <v>138869.65</v>
      </c>
      <c r="S74" s="18">
        <v>0</v>
      </c>
      <c r="T74" s="18">
        <v>0</v>
      </c>
      <c r="U74" s="18">
        <v>0</v>
      </c>
      <c r="V74" s="13">
        <v>155589.65</v>
      </c>
      <c r="W74" s="17">
        <v>0</v>
      </c>
      <c r="X74" s="18">
        <v>0</v>
      </c>
      <c r="Y74" s="18">
        <v>0</v>
      </c>
      <c r="Z74" s="18">
        <v>0</v>
      </c>
      <c r="AA74" s="18">
        <v>0</v>
      </c>
      <c r="AB74" s="18">
        <v>0</v>
      </c>
      <c r="AC74" s="13">
        <v>0</v>
      </c>
      <c r="AD74" s="17">
        <v>0</v>
      </c>
      <c r="AE74" s="18">
        <v>0</v>
      </c>
      <c r="AF74" s="18">
        <v>0</v>
      </c>
      <c r="AG74" s="18">
        <v>0</v>
      </c>
      <c r="AH74" s="18">
        <v>0</v>
      </c>
      <c r="AI74" s="18">
        <v>0</v>
      </c>
      <c r="AJ74" s="13">
        <v>0</v>
      </c>
      <c r="AK74" s="17">
        <v>0</v>
      </c>
      <c r="AL74" s="18">
        <v>0</v>
      </c>
      <c r="AM74" s="18">
        <v>0</v>
      </c>
      <c r="AN74" s="18">
        <v>0</v>
      </c>
      <c r="AO74" s="18">
        <v>0</v>
      </c>
      <c r="AP74" s="18">
        <v>0</v>
      </c>
      <c r="AQ74" s="13">
        <v>0</v>
      </c>
      <c r="AR74" s="17">
        <v>0</v>
      </c>
      <c r="AS74" s="18">
        <v>0</v>
      </c>
      <c r="AT74" s="18">
        <v>275393.32</v>
      </c>
      <c r="AU74" s="18">
        <v>0</v>
      </c>
      <c r="AV74" s="18">
        <v>0</v>
      </c>
      <c r="AW74" s="18">
        <v>0</v>
      </c>
      <c r="AX74" s="13">
        <v>275393.32</v>
      </c>
      <c r="AY74" s="17">
        <v>0</v>
      </c>
      <c r="AZ74" s="18">
        <v>0</v>
      </c>
      <c r="BA74" s="18">
        <v>0</v>
      </c>
      <c r="BB74" s="18">
        <v>0</v>
      </c>
      <c r="BC74" s="18">
        <v>0</v>
      </c>
      <c r="BD74" s="18">
        <v>0</v>
      </c>
      <c r="BE74" s="13">
        <v>0</v>
      </c>
      <c r="BF74" s="17">
        <v>0</v>
      </c>
      <c r="BG74" s="18">
        <v>0</v>
      </c>
      <c r="BH74" s="18">
        <v>0</v>
      </c>
      <c r="BI74" s="18">
        <v>0</v>
      </c>
      <c r="BJ74" s="18">
        <v>0</v>
      </c>
      <c r="BK74" s="18">
        <v>0</v>
      </c>
      <c r="BL74" s="13">
        <v>0</v>
      </c>
      <c r="BM74" s="17">
        <v>0</v>
      </c>
      <c r="BN74" s="18">
        <v>0</v>
      </c>
      <c r="BO74" s="18">
        <v>0</v>
      </c>
      <c r="BP74" s="18">
        <v>0</v>
      </c>
      <c r="BQ74" s="18">
        <v>0</v>
      </c>
      <c r="BR74" s="18">
        <v>0</v>
      </c>
      <c r="BS74" s="13">
        <v>0</v>
      </c>
    </row>
    <row r="75" spans="1:71" x14ac:dyDescent="0.35">
      <c r="A75" s="4" t="s">
        <v>64</v>
      </c>
      <c r="B75" s="101">
        <v>0</v>
      </c>
      <c r="C75" s="102">
        <v>0</v>
      </c>
      <c r="D75" s="102">
        <v>603401.49</v>
      </c>
      <c r="E75" s="102">
        <v>0</v>
      </c>
      <c r="F75" s="102">
        <v>0</v>
      </c>
      <c r="G75" s="102">
        <v>0</v>
      </c>
      <c r="H75" s="103">
        <v>603401.49</v>
      </c>
      <c r="I75" s="17">
        <v>0</v>
      </c>
      <c r="J75" s="18">
        <v>0</v>
      </c>
      <c r="K75" s="18">
        <v>177783.2</v>
      </c>
      <c r="L75" s="18">
        <v>0</v>
      </c>
      <c r="M75" s="18">
        <v>0</v>
      </c>
      <c r="N75" s="18">
        <v>0</v>
      </c>
      <c r="O75" s="13">
        <v>177783.2</v>
      </c>
      <c r="P75" s="17">
        <v>0</v>
      </c>
      <c r="Q75" s="18">
        <v>0</v>
      </c>
      <c r="R75" s="18">
        <v>14725.39</v>
      </c>
      <c r="S75" s="18">
        <v>0</v>
      </c>
      <c r="T75" s="18">
        <v>0</v>
      </c>
      <c r="U75" s="18">
        <v>0</v>
      </c>
      <c r="V75" s="13">
        <v>14725.39</v>
      </c>
      <c r="W75" s="17">
        <v>0</v>
      </c>
      <c r="X75" s="18">
        <v>0</v>
      </c>
      <c r="Y75" s="18">
        <v>379324.58999999997</v>
      </c>
      <c r="Z75" s="18">
        <v>0</v>
      </c>
      <c r="AA75" s="18">
        <v>0</v>
      </c>
      <c r="AB75" s="18">
        <v>0</v>
      </c>
      <c r="AC75" s="13">
        <v>379324.58999999997</v>
      </c>
      <c r="AD75" s="17">
        <v>0</v>
      </c>
      <c r="AE75" s="18">
        <v>0</v>
      </c>
      <c r="AF75" s="18">
        <v>0</v>
      </c>
      <c r="AG75" s="18">
        <v>0</v>
      </c>
      <c r="AH75" s="18">
        <v>0</v>
      </c>
      <c r="AI75" s="18">
        <v>0</v>
      </c>
      <c r="AJ75" s="13">
        <v>0</v>
      </c>
      <c r="AK75" s="17">
        <v>0</v>
      </c>
      <c r="AL75" s="18">
        <v>0</v>
      </c>
      <c r="AM75" s="18">
        <v>25223.309999999998</v>
      </c>
      <c r="AN75" s="18">
        <v>0</v>
      </c>
      <c r="AO75" s="18">
        <v>0</v>
      </c>
      <c r="AP75" s="18">
        <v>0</v>
      </c>
      <c r="AQ75" s="13">
        <v>25223.309999999998</v>
      </c>
      <c r="AR75" s="17">
        <v>0</v>
      </c>
      <c r="AS75" s="18">
        <v>0</v>
      </c>
      <c r="AT75" s="18">
        <v>6345</v>
      </c>
      <c r="AU75" s="18">
        <v>0</v>
      </c>
      <c r="AV75" s="18">
        <v>0</v>
      </c>
      <c r="AW75" s="18">
        <v>0</v>
      </c>
      <c r="AX75" s="13">
        <v>6345</v>
      </c>
      <c r="AY75" s="17">
        <v>0</v>
      </c>
      <c r="AZ75" s="18">
        <v>0</v>
      </c>
      <c r="BA75" s="18">
        <v>0</v>
      </c>
      <c r="BB75" s="18">
        <v>0</v>
      </c>
      <c r="BC75" s="18">
        <v>0</v>
      </c>
      <c r="BD75" s="18">
        <v>0</v>
      </c>
      <c r="BE75" s="13">
        <v>0</v>
      </c>
      <c r="BF75" s="17">
        <v>0</v>
      </c>
      <c r="BG75" s="18">
        <v>0</v>
      </c>
      <c r="BH75" s="18">
        <v>0</v>
      </c>
      <c r="BI75" s="18">
        <v>0</v>
      </c>
      <c r="BJ75" s="18">
        <v>0</v>
      </c>
      <c r="BK75" s="18">
        <v>0</v>
      </c>
      <c r="BL75" s="13">
        <v>0</v>
      </c>
      <c r="BM75" s="17">
        <v>0</v>
      </c>
      <c r="BN75" s="18">
        <v>0</v>
      </c>
      <c r="BO75" s="18">
        <v>0</v>
      </c>
      <c r="BP75" s="18">
        <v>0</v>
      </c>
      <c r="BQ75" s="18">
        <v>0</v>
      </c>
      <c r="BR75" s="18">
        <v>0</v>
      </c>
      <c r="BS75" s="13">
        <v>0</v>
      </c>
    </row>
    <row r="76" spans="1:71" x14ac:dyDescent="0.35">
      <c r="A76" s="4" t="s">
        <v>65</v>
      </c>
      <c r="B76" s="101">
        <v>0</v>
      </c>
      <c r="C76" s="102">
        <v>0</v>
      </c>
      <c r="D76" s="102">
        <v>928718</v>
      </c>
      <c r="E76" s="102">
        <v>0</v>
      </c>
      <c r="F76" s="102">
        <v>0</v>
      </c>
      <c r="G76" s="102">
        <v>0</v>
      </c>
      <c r="H76" s="103">
        <v>928718</v>
      </c>
      <c r="I76" s="17">
        <v>0</v>
      </c>
      <c r="J76" s="18">
        <v>0</v>
      </c>
      <c r="K76" s="18">
        <v>507601</v>
      </c>
      <c r="L76" s="18">
        <v>0</v>
      </c>
      <c r="M76" s="18">
        <v>0</v>
      </c>
      <c r="N76" s="18">
        <v>0</v>
      </c>
      <c r="O76" s="13">
        <v>507601</v>
      </c>
      <c r="P76" s="17">
        <v>0</v>
      </c>
      <c r="Q76" s="18">
        <v>0</v>
      </c>
      <c r="R76" s="18">
        <v>0</v>
      </c>
      <c r="S76" s="18">
        <v>0</v>
      </c>
      <c r="T76" s="18">
        <v>0</v>
      </c>
      <c r="U76" s="18">
        <v>0</v>
      </c>
      <c r="V76" s="13">
        <v>0</v>
      </c>
      <c r="W76" s="17">
        <v>0</v>
      </c>
      <c r="X76" s="18">
        <v>0</v>
      </c>
      <c r="Y76" s="18">
        <v>0</v>
      </c>
      <c r="Z76" s="18">
        <v>0</v>
      </c>
      <c r="AA76" s="18">
        <v>0</v>
      </c>
      <c r="AB76" s="18">
        <v>0</v>
      </c>
      <c r="AC76" s="13">
        <v>0</v>
      </c>
      <c r="AD76" s="17">
        <v>0</v>
      </c>
      <c r="AE76" s="18">
        <v>0</v>
      </c>
      <c r="AF76" s="18">
        <v>0</v>
      </c>
      <c r="AG76" s="18">
        <v>0</v>
      </c>
      <c r="AH76" s="18">
        <v>0</v>
      </c>
      <c r="AI76" s="18">
        <v>0</v>
      </c>
      <c r="AJ76" s="13">
        <v>0</v>
      </c>
      <c r="AK76" s="17">
        <v>0</v>
      </c>
      <c r="AL76" s="18">
        <v>0</v>
      </c>
      <c r="AM76" s="18">
        <v>249315</v>
      </c>
      <c r="AN76" s="18">
        <v>0</v>
      </c>
      <c r="AO76" s="18">
        <v>0</v>
      </c>
      <c r="AP76" s="18">
        <v>0</v>
      </c>
      <c r="AQ76" s="13">
        <v>249315</v>
      </c>
      <c r="AR76" s="17">
        <v>0</v>
      </c>
      <c r="AS76" s="18">
        <v>0</v>
      </c>
      <c r="AT76" s="18">
        <v>0</v>
      </c>
      <c r="AU76" s="18">
        <v>0</v>
      </c>
      <c r="AV76" s="18">
        <v>0</v>
      </c>
      <c r="AW76" s="18">
        <v>0</v>
      </c>
      <c r="AX76" s="13">
        <v>0</v>
      </c>
      <c r="AY76" s="17">
        <v>0</v>
      </c>
      <c r="AZ76" s="18">
        <v>0</v>
      </c>
      <c r="BA76" s="18">
        <v>171802</v>
      </c>
      <c r="BB76" s="18">
        <v>0</v>
      </c>
      <c r="BC76" s="18">
        <v>0</v>
      </c>
      <c r="BD76" s="18">
        <v>0</v>
      </c>
      <c r="BE76" s="13">
        <v>171802</v>
      </c>
      <c r="BF76" s="17">
        <v>0</v>
      </c>
      <c r="BG76" s="18">
        <v>0</v>
      </c>
      <c r="BH76" s="18">
        <v>0</v>
      </c>
      <c r="BI76" s="18">
        <v>0</v>
      </c>
      <c r="BJ76" s="18">
        <v>0</v>
      </c>
      <c r="BK76" s="18">
        <v>0</v>
      </c>
      <c r="BL76" s="13">
        <v>0</v>
      </c>
      <c r="BM76" s="17">
        <v>0</v>
      </c>
      <c r="BN76" s="18">
        <v>0</v>
      </c>
      <c r="BO76" s="18">
        <v>0</v>
      </c>
      <c r="BP76" s="18">
        <v>0</v>
      </c>
      <c r="BQ76" s="18">
        <v>0</v>
      </c>
      <c r="BR76" s="18">
        <v>0</v>
      </c>
      <c r="BS76" s="13">
        <v>0</v>
      </c>
    </row>
    <row r="77" spans="1:71" x14ac:dyDescent="0.35">
      <c r="A77" s="4" t="s">
        <v>66</v>
      </c>
      <c r="B77" s="101">
        <v>0</v>
      </c>
      <c r="C77" s="102">
        <v>0</v>
      </c>
      <c r="D77" s="102">
        <v>19878</v>
      </c>
      <c r="E77" s="102">
        <v>0</v>
      </c>
      <c r="F77" s="102">
        <v>0</v>
      </c>
      <c r="G77" s="102">
        <v>0</v>
      </c>
      <c r="H77" s="103">
        <v>19878</v>
      </c>
      <c r="I77" s="17">
        <v>0</v>
      </c>
      <c r="J77" s="18">
        <v>0</v>
      </c>
      <c r="K77" s="18">
        <v>5622</v>
      </c>
      <c r="L77" s="18">
        <v>0</v>
      </c>
      <c r="M77" s="18">
        <v>0</v>
      </c>
      <c r="N77" s="18">
        <v>0</v>
      </c>
      <c r="O77" s="13">
        <v>5622</v>
      </c>
      <c r="P77" s="17">
        <v>0</v>
      </c>
      <c r="Q77" s="18">
        <v>0</v>
      </c>
      <c r="R77" s="18">
        <v>0</v>
      </c>
      <c r="S77" s="18">
        <v>0</v>
      </c>
      <c r="T77" s="18">
        <v>0</v>
      </c>
      <c r="U77" s="18">
        <v>0</v>
      </c>
      <c r="V77" s="13">
        <v>0</v>
      </c>
      <c r="W77" s="17">
        <v>0</v>
      </c>
      <c r="X77" s="18">
        <v>0</v>
      </c>
      <c r="Y77" s="18">
        <v>0</v>
      </c>
      <c r="Z77" s="18">
        <v>0</v>
      </c>
      <c r="AA77" s="18">
        <v>0</v>
      </c>
      <c r="AB77" s="18">
        <v>0</v>
      </c>
      <c r="AC77" s="13">
        <v>0</v>
      </c>
      <c r="AD77" s="17">
        <v>0</v>
      </c>
      <c r="AE77" s="18">
        <v>0</v>
      </c>
      <c r="AF77" s="18">
        <v>0</v>
      </c>
      <c r="AG77" s="18">
        <v>0</v>
      </c>
      <c r="AH77" s="18">
        <v>0</v>
      </c>
      <c r="AI77" s="18">
        <v>0</v>
      </c>
      <c r="AJ77" s="13">
        <v>0</v>
      </c>
      <c r="AK77" s="17">
        <v>0</v>
      </c>
      <c r="AL77" s="18">
        <v>0</v>
      </c>
      <c r="AM77" s="18">
        <v>0</v>
      </c>
      <c r="AN77" s="18">
        <v>0</v>
      </c>
      <c r="AO77" s="18">
        <v>0</v>
      </c>
      <c r="AP77" s="18">
        <v>0</v>
      </c>
      <c r="AQ77" s="13">
        <v>0</v>
      </c>
      <c r="AR77" s="17">
        <v>0</v>
      </c>
      <c r="AS77" s="18">
        <v>0</v>
      </c>
      <c r="AT77" s="18">
        <v>14256</v>
      </c>
      <c r="AU77" s="18">
        <v>0</v>
      </c>
      <c r="AV77" s="18">
        <v>0</v>
      </c>
      <c r="AW77" s="18">
        <v>0</v>
      </c>
      <c r="AX77" s="13">
        <v>14256</v>
      </c>
      <c r="AY77" s="17">
        <v>0</v>
      </c>
      <c r="AZ77" s="18">
        <v>0</v>
      </c>
      <c r="BA77" s="18">
        <v>0</v>
      </c>
      <c r="BB77" s="18">
        <v>0</v>
      </c>
      <c r="BC77" s="18">
        <v>0</v>
      </c>
      <c r="BD77" s="18">
        <v>0</v>
      </c>
      <c r="BE77" s="13">
        <v>0</v>
      </c>
      <c r="BF77" s="17">
        <v>0</v>
      </c>
      <c r="BG77" s="18">
        <v>0</v>
      </c>
      <c r="BH77" s="18">
        <v>0</v>
      </c>
      <c r="BI77" s="18">
        <v>0</v>
      </c>
      <c r="BJ77" s="18">
        <v>0</v>
      </c>
      <c r="BK77" s="18">
        <v>0</v>
      </c>
      <c r="BL77" s="13">
        <v>0</v>
      </c>
      <c r="BM77" s="17">
        <v>0</v>
      </c>
      <c r="BN77" s="18">
        <v>0</v>
      </c>
      <c r="BO77" s="18">
        <v>0</v>
      </c>
      <c r="BP77" s="18">
        <v>0</v>
      </c>
      <c r="BQ77" s="18">
        <v>0</v>
      </c>
      <c r="BR77" s="18">
        <v>0</v>
      </c>
      <c r="BS77" s="13">
        <v>0</v>
      </c>
    </row>
    <row r="78" spans="1:71" x14ac:dyDescent="0.35">
      <c r="A78" s="4" t="s">
        <v>67</v>
      </c>
      <c r="B78" s="101">
        <v>211395</v>
      </c>
      <c r="C78" s="102">
        <v>0</v>
      </c>
      <c r="D78" s="102">
        <v>1029669</v>
      </c>
      <c r="E78" s="102">
        <v>53482</v>
      </c>
      <c r="F78" s="102">
        <v>44784</v>
      </c>
      <c r="G78" s="102">
        <v>423650</v>
      </c>
      <c r="H78" s="103">
        <v>1762980</v>
      </c>
      <c r="I78" s="17">
        <v>0</v>
      </c>
      <c r="J78" s="18">
        <v>0</v>
      </c>
      <c r="K78" s="18">
        <v>567249</v>
      </c>
      <c r="L78" s="18">
        <v>0</v>
      </c>
      <c r="M78" s="18">
        <v>0</v>
      </c>
      <c r="N78" s="18">
        <v>0</v>
      </c>
      <c r="O78" s="13">
        <v>567249</v>
      </c>
      <c r="P78" s="17">
        <v>0</v>
      </c>
      <c r="Q78" s="18">
        <v>0</v>
      </c>
      <c r="R78" s="18">
        <v>462420</v>
      </c>
      <c r="S78" s="18">
        <v>0</v>
      </c>
      <c r="T78" s="18">
        <v>0</v>
      </c>
      <c r="U78" s="18">
        <v>0</v>
      </c>
      <c r="V78" s="13">
        <v>462420</v>
      </c>
      <c r="W78" s="17">
        <v>73483</v>
      </c>
      <c r="X78" s="18">
        <v>0</v>
      </c>
      <c r="Y78" s="18">
        <v>0</v>
      </c>
      <c r="Z78" s="18">
        <v>0</v>
      </c>
      <c r="AA78" s="18">
        <v>44784</v>
      </c>
      <c r="AB78" s="18">
        <v>0</v>
      </c>
      <c r="AC78" s="13">
        <v>118267</v>
      </c>
      <c r="AD78" s="17">
        <v>0</v>
      </c>
      <c r="AE78" s="18">
        <v>0</v>
      </c>
      <c r="AF78" s="18">
        <v>0</v>
      </c>
      <c r="AG78" s="18">
        <v>0</v>
      </c>
      <c r="AH78" s="18">
        <v>0</v>
      </c>
      <c r="AI78" s="18">
        <v>0</v>
      </c>
      <c r="AJ78" s="13">
        <v>0</v>
      </c>
      <c r="AK78" s="17">
        <v>0</v>
      </c>
      <c r="AL78" s="18">
        <v>0</v>
      </c>
      <c r="AM78" s="18">
        <v>0</v>
      </c>
      <c r="AN78" s="18">
        <v>0</v>
      </c>
      <c r="AO78" s="18">
        <v>0</v>
      </c>
      <c r="AP78" s="18">
        <v>0</v>
      </c>
      <c r="AQ78" s="13">
        <v>0</v>
      </c>
      <c r="AR78" s="17">
        <v>137912</v>
      </c>
      <c r="AS78" s="18">
        <v>0</v>
      </c>
      <c r="AT78" s="18">
        <v>0</v>
      </c>
      <c r="AU78" s="18">
        <v>53482</v>
      </c>
      <c r="AV78" s="18">
        <v>0</v>
      </c>
      <c r="AW78" s="18">
        <v>423650</v>
      </c>
      <c r="AX78" s="13">
        <v>615044</v>
      </c>
      <c r="AY78" s="17">
        <v>0</v>
      </c>
      <c r="AZ78" s="18">
        <v>0</v>
      </c>
      <c r="BA78" s="18">
        <v>0</v>
      </c>
      <c r="BB78" s="18">
        <v>0</v>
      </c>
      <c r="BC78" s="18">
        <v>0</v>
      </c>
      <c r="BD78" s="18">
        <v>0</v>
      </c>
      <c r="BE78" s="13">
        <v>0</v>
      </c>
      <c r="BF78" s="17">
        <v>0</v>
      </c>
      <c r="BG78" s="18">
        <v>0</v>
      </c>
      <c r="BH78" s="18">
        <v>0</v>
      </c>
      <c r="BI78" s="18">
        <v>0</v>
      </c>
      <c r="BJ78" s="18">
        <v>0</v>
      </c>
      <c r="BK78" s="18">
        <v>0</v>
      </c>
      <c r="BL78" s="13">
        <v>0</v>
      </c>
      <c r="BM78" s="17">
        <v>0</v>
      </c>
      <c r="BN78" s="18">
        <v>0</v>
      </c>
      <c r="BO78" s="18">
        <v>0</v>
      </c>
      <c r="BP78" s="18">
        <v>0</v>
      </c>
      <c r="BQ78" s="18">
        <v>0</v>
      </c>
      <c r="BR78" s="18">
        <v>0</v>
      </c>
      <c r="BS78" s="13">
        <v>0</v>
      </c>
    </row>
    <row r="79" spans="1:71" x14ac:dyDescent="0.35">
      <c r="A79" s="4" t="s">
        <v>68</v>
      </c>
      <c r="B79" s="101">
        <v>429000</v>
      </c>
      <c r="C79" s="102">
        <v>12500</v>
      </c>
      <c r="D79" s="102">
        <v>754000</v>
      </c>
      <c r="E79" s="102">
        <v>0</v>
      </c>
      <c r="F79" s="102">
        <v>0</v>
      </c>
      <c r="G79" s="102">
        <v>0</v>
      </c>
      <c r="H79" s="103">
        <v>1195500</v>
      </c>
      <c r="I79" s="17">
        <v>0</v>
      </c>
      <c r="J79" s="18">
        <v>0</v>
      </c>
      <c r="K79" s="18">
        <v>754000</v>
      </c>
      <c r="L79" s="18">
        <v>0</v>
      </c>
      <c r="M79" s="18">
        <v>0</v>
      </c>
      <c r="N79" s="18">
        <v>0</v>
      </c>
      <c r="O79" s="13">
        <v>754000</v>
      </c>
      <c r="P79" s="17">
        <v>0</v>
      </c>
      <c r="Q79" s="18">
        <v>0</v>
      </c>
      <c r="R79" s="18">
        <v>0</v>
      </c>
      <c r="S79" s="18">
        <v>0</v>
      </c>
      <c r="T79" s="18">
        <v>0</v>
      </c>
      <c r="U79" s="18">
        <v>0</v>
      </c>
      <c r="V79" s="13">
        <v>0</v>
      </c>
      <c r="W79" s="17">
        <v>0</v>
      </c>
      <c r="X79" s="18">
        <v>12500</v>
      </c>
      <c r="Y79" s="18">
        <v>0</v>
      </c>
      <c r="Z79" s="18">
        <v>0</v>
      </c>
      <c r="AA79" s="18">
        <v>0</v>
      </c>
      <c r="AB79" s="18">
        <v>0</v>
      </c>
      <c r="AC79" s="13">
        <v>12500</v>
      </c>
      <c r="AD79" s="17">
        <v>0</v>
      </c>
      <c r="AE79" s="18">
        <v>0</v>
      </c>
      <c r="AF79" s="18">
        <v>0</v>
      </c>
      <c r="AG79" s="18">
        <v>0</v>
      </c>
      <c r="AH79" s="18">
        <v>0</v>
      </c>
      <c r="AI79" s="18">
        <v>0</v>
      </c>
      <c r="AJ79" s="13">
        <v>0</v>
      </c>
      <c r="AK79" s="17">
        <v>429000</v>
      </c>
      <c r="AL79" s="18">
        <v>0</v>
      </c>
      <c r="AM79" s="18">
        <v>0</v>
      </c>
      <c r="AN79" s="18">
        <v>0</v>
      </c>
      <c r="AO79" s="18">
        <v>0</v>
      </c>
      <c r="AP79" s="18">
        <v>0</v>
      </c>
      <c r="AQ79" s="13">
        <v>429000</v>
      </c>
      <c r="AR79" s="17">
        <v>0</v>
      </c>
      <c r="AS79" s="18">
        <v>0</v>
      </c>
      <c r="AT79" s="18">
        <v>0</v>
      </c>
      <c r="AU79" s="18">
        <v>0</v>
      </c>
      <c r="AV79" s="18">
        <v>0</v>
      </c>
      <c r="AW79" s="18">
        <v>0</v>
      </c>
      <c r="AX79" s="13">
        <v>0</v>
      </c>
      <c r="AY79" s="17">
        <v>0</v>
      </c>
      <c r="AZ79" s="18">
        <v>0</v>
      </c>
      <c r="BA79" s="18">
        <v>0</v>
      </c>
      <c r="BB79" s="18">
        <v>0</v>
      </c>
      <c r="BC79" s="18">
        <v>0</v>
      </c>
      <c r="BD79" s="18">
        <v>0</v>
      </c>
      <c r="BE79" s="13">
        <v>0</v>
      </c>
      <c r="BF79" s="17">
        <v>0</v>
      </c>
      <c r="BG79" s="18">
        <v>0</v>
      </c>
      <c r="BH79" s="18">
        <v>0</v>
      </c>
      <c r="BI79" s="18">
        <v>0</v>
      </c>
      <c r="BJ79" s="18">
        <v>0</v>
      </c>
      <c r="BK79" s="18">
        <v>0</v>
      </c>
      <c r="BL79" s="13">
        <v>0</v>
      </c>
      <c r="BM79" s="17">
        <v>0</v>
      </c>
      <c r="BN79" s="18">
        <v>0</v>
      </c>
      <c r="BO79" s="18">
        <v>0</v>
      </c>
      <c r="BP79" s="18">
        <v>0</v>
      </c>
      <c r="BQ79" s="18">
        <v>0</v>
      </c>
      <c r="BR79" s="18">
        <v>0</v>
      </c>
      <c r="BS79" s="13">
        <v>0</v>
      </c>
    </row>
    <row r="80" spans="1:71" x14ac:dyDescent="0.35">
      <c r="A80" s="4" t="s">
        <v>69</v>
      </c>
      <c r="B80" s="101">
        <v>3530.45</v>
      </c>
      <c r="C80" s="102">
        <v>0</v>
      </c>
      <c r="D80" s="102">
        <v>5014528.18</v>
      </c>
      <c r="E80" s="102">
        <v>0</v>
      </c>
      <c r="F80" s="102">
        <v>0</v>
      </c>
      <c r="G80" s="102">
        <v>0</v>
      </c>
      <c r="H80" s="103">
        <v>5018058.63</v>
      </c>
      <c r="I80" s="17">
        <v>0</v>
      </c>
      <c r="J80" s="18">
        <v>0</v>
      </c>
      <c r="K80" s="18">
        <v>1816198.19</v>
      </c>
      <c r="L80" s="18">
        <v>0</v>
      </c>
      <c r="M80" s="18">
        <v>0</v>
      </c>
      <c r="N80" s="18">
        <v>0</v>
      </c>
      <c r="O80" s="13">
        <v>1816198.19</v>
      </c>
      <c r="P80" s="17">
        <v>0</v>
      </c>
      <c r="Q80" s="18">
        <v>0</v>
      </c>
      <c r="R80" s="18">
        <v>729648.17999999993</v>
      </c>
      <c r="S80" s="18">
        <v>0</v>
      </c>
      <c r="T80" s="18">
        <v>0</v>
      </c>
      <c r="U80" s="18">
        <v>0</v>
      </c>
      <c r="V80" s="13">
        <v>729648.17999999993</v>
      </c>
      <c r="W80" s="17">
        <v>0</v>
      </c>
      <c r="X80" s="18">
        <v>0</v>
      </c>
      <c r="Y80" s="18">
        <v>0</v>
      </c>
      <c r="Z80" s="18">
        <v>0</v>
      </c>
      <c r="AA80" s="18">
        <v>0</v>
      </c>
      <c r="AB80" s="18">
        <v>0</v>
      </c>
      <c r="AC80" s="13">
        <v>0</v>
      </c>
      <c r="AD80" s="17">
        <v>0</v>
      </c>
      <c r="AE80" s="18">
        <v>0</v>
      </c>
      <c r="AF80" s="18">
        <v>0</v>
      </c>
      <c r="AG80" s="18">
        <v>0</v>
      </c>
      <c r="AH80" s="18">
        <v>0</v>
      </c>
      <c r="AI80" s="18">
        <v>0</v>
      </c>
      <c r="AJ80" s="13">
        <v>0</v>
      </c>
      <c r="AK80" s="17">
        <v>3530.45</v>
      </c>
      <c r="AL80" s="18">
        <v>0</v>
      </c>
      <c r="AM80" s="18">
        <v>126305.89</v>
      </c>
      <c r="AN80" s="18">
        <v>0</v>
      </c>
      <c r="AO80" s="18">
        <v>0</v>
      </c>
      <c r="AP80" s="18">
        <v>0</v>
      </c>
      <c r="AQ80" s="13">
        <v>129836.34</v>
      </c>
      <c r="AR80" s="17">
        <v>0</v>
      </c>
      <c r="AS80" s="18">
        <v>0</v>
      </c>
      <c r="AT80" s="18">
        <v>2342375.92</v>
      </c>
      <c r="AU80" s="18">
        <v>0</v>
      </c>
      <c r="AV80" s="18">
        <v>0</v>
      </c>
      <c r="AW80" s="18">
        <v>0</v>
      </c>
      <c r="AX80" s="13">
        <v>2342375.92</v>
      </c>
      <c r="AY80" s="17">
        <v>0</v>
      </c>
      <c r="AZ80" s="18">
        <v>0</v>
      </c>
      <c r="BA80" s="18">
        <v>0</v>
      </c>
      <c r="BB80" s="18">
        <v>0</v>
      </c>
      <c r="BC80" s="18">
        <v>0</v>
      </c>
      <c r="BD80" s="18">
        <v>0</v>
      </c>
      <c r="BE80" s="13">
        <v>0</v>
      </c>
      <c r="BF80" s="17">
        <v>0</v>
      </c>
      <c r="BG80" s="18">
        <v>0</v>
      </c>
      <c r="BH80" s="18">
        <v>0</v>
      </c>
      <c r="BI80" s="18">
        <v>0</v>
      </c>
      <c r="BJ80" s="18">
        <v>0</v>
      </c>
      <c r="BK80" s="18">
        <v>0</v>
      </c>
      <c r="BL80" s="13">
        <v>0</v>
      </c>
      <c r="BM80" s="17">
        <v>0</v>
      </c>
      <c r="BN80" s="18">
        <v>0</v>
      </c>
      <c r="BO80" s="18">
        <v>0</v>
      </c>
      <c r="BP80" s="18">
        <v>0</v>
      </c>
      <c r="BQ80" s="18">
        <v>0</v>
      </c>
      <c r="BR80" s="18">
        <v>0</v>
      </c>
      <c r="BS80" s="13">
        <v>0</v>
      </c>
    </row>
    <row r="81" spans="1:71" x14ac:dyDescent="0.35">
      <c r="A81" s="4" t="s">
        <v>70</v>
      </c>
      <c r="B81" s="101">
        <v>0</v>
      </c>
      <c r="C81" s="102">
        <v>0</v>
      </c>
      <c r="D81" s="102">
        <v>109390</v>
      </c>
      <c r="E81" s="102">
        <v>0</v>
      </c>
      <c r="F81" s="102">
        <v>0</v>
      </c>
      <c r="G81" s="102">
        <v>0</v>
      </c>
      <c r="H81" s="103">
        <v>109390</v>
      </c>
      <c r="I81" s="17">
        <v>0</v>
      </c>
      <c r="J81" s="18">
        <v>0</v>
      </c>
      <c r="K81" s="18">
        <v>67728</v>
      </c>
      <c r="L81" s="18">
        <v>0</v>
      </c>
      <c r="M81" s="18">
        <v>0</v>
      </c>
      <c r="N81" s="18">
        <v>0</v>
      </c>
      <c r="O81" s="13">
        <v>67728</v>
      </c>
      <c r="P81" s="17">
        <v>0</v>
      </c>
      <c r="Q81" s="18">
        <v>0</v>
      </c>
      <c r="R81" s="18">
        <v>41662</v>
      </c>
      <c r="S81" s="18">
        <v>0</v>
      </c>
      <c r="T81" s="18">
        <v>0</v>
      </c>
      <c r="U81" s="18">
        <v>0</v>
      </c>
      <c r="V81" s="13">
        <v>41662</v>
      </c>
      <c r="W81" s="17">
        <v>0</v>
      </c>
      <c r="X81" s="18">
        <v>0</v>
      </c>
      <c r="Y81" s="18">
        <v>0</v>
      </c>
      <c r="Z81" s="18">
        <v>0</v>
      </c>
      <c r="AA81" s="18">
        <v>0</v>
      </c>
      <c r="AB81" s="18">
        <v>0</v>
      </c>
      <c r="AC81" s="13">
        <v>0</v>
      </c>
      <c r="AD81" s="17">
        <v>0</v>
      </c>
      <c r="AE81" s="18">
        <v>0</v>
      </c>
      <c r="AF81" s="18">
        <v>0</v>
      </c>
      <c r="AG81" s="18">
        <v>0</v>
      </c>
      <c r="AH81" s="18">
        <v>0</v>
      </c>
      <c r="AI81" s="18">
        <v>0</v>
      </c>
      <c r="AJ81" s="13">
        <v>0</v>
      </c>
      <c r="AK81" s="17">
        <v>0</v>
      </c>
      <c r="AL81" s="18">
        <v>0</v>
      </c>
      <c r="AM81" s="18">
        <v>0</v>
      </c>
      <c r="AN81" s="18">
        <v>0</v>
      </c>
      <c r="AO81" s="18">
        <v>0</v>
      </c>
      <c r="AP81" s="18">
        <v>0</v>
      </c>
      <c r="AQ81" s="13">
        <v>0</v>
      </c>
      <c r="AR81" s="17">
        <v>0</v>
      </c>
      <c r="AS81" s="18">
        <v>0</v>
      </c>
      <c r="AT81" s="18">
        <v>0</v>
      </c>
      <c r="AU81" s="18">
        <v>0</v>
      </c>
      <c r="AV81" s="18">
        <v>0</v>
      </c>
      <c r="AW81" s="18">
        <v>0</v>
      </c>
      <c r="AX81" s="13">
        <v>0</v>
      </c>
      <c r="AY81" s="17">
        <v>0</v>
      </c>
      <c r="AZ81" s="18">
        <v>0</v>
      </c>
      <c r="BA81" s="18">
        <v>0</v>
      </c>
      <c r="BB81" s="18">
        <v>0</v>
      </c>
      <c r="BC81" s="18">
        <v>0</v>
      </c>
      <c r="BD81" s="18">
        <v>0</v>
      </c>
      <c r="BE81" s="13">
        <v>0</v>
      </c>
      <c r="BF81" s="17">
        <v>0</v>
      </c>
      <c r="BG81" s="18">
        <v>0</v>
      </c>
      <c r="BH81" s="18">
        <v>0</v>
      </c>
      <c r="BI81" s="18">
        <v>0</v>
      </c>
      <c r="BJ81" s="18">
        <v>0</v>
      </c>
      <c r="BK81" s="18">
        <v>0</v>
      </c>
      <c r="BL81" s="13">
        <v>0</v>
      </c>
      <c r="BM81" s="17">
        <v>0</v>
      </c>
      <c r="BN81" s="18">
        <v>0</v>
      </c>
      <c r="BO81" s="18">
        <v>0</v>
      </c>
      <c r="BP81" s="18">
        <v>0</v>
      </c>
      <c r="BQ81" s="18">
        <v>0</v>
      </c>
      <c r="BR81" s="18">
        <v>0</v>
      </c>
      <c r="BS81" s="13">
        <v>0</v>
      </c>
    </row>
    <row r="82" spans="1:71" x14ac:dyDescent="0.35">
      <c r="A82" s="4" t="s">
        <v>71</v>
      </c>
      <c r="B82" s="101">
        <v>0</v>
      </c>
      <c r="C82" s="102">
        <v>0</v>
      </c>
      <c r="D82" s="102">
        <v>10596</v>
      </c>
      <c r="E82" s="102">
        <v>7398025</v>
      </c>
      <c r="F82" s="102">
        <v>0</v>
      </c>
      <c r="G82" s="102">
        <v>0</v>
      </c>
      <c r="H82" s="103">
        <v>7408621</v>
      </c>
      <c r="I82" s="17">
        <v>0</v>
      </c>
      <c r="J82" s="18">
        <v>0</v>
      </c>
      <c r="K82" s="18">
        <v>0</v>
      </c>
      <c r="L82" s="18">
        <v>4158554</v>
      </c>
      <c r="M82" s="18">
        <v>0</v>
      </c>
      <c r="N82" s="18">
        <v>0</v>
      </c>
      <c r="O82" s="13">
        <v>4158554</v>
      </c>
      <c r="P82" s="17">
        <v>0</v>
      </c>
      <c r="Q82" s="18">
        <v>0</v>
      </c>
      <c r="R82" s="18">
        <v>0</v>
      </c>
      <c r="S82" s="18">
        <v>918365</v>
      </c>
      <c r="T82" s="18">
        <v>0</v>
      </c>
      <c r="U82" s="18">
        <v>0</v>
      </c>
      <c r="V82" s="13">
        <v>918365</v>
      </c>
      <c r="W82" s="17">
        <v>0</v>
      </c>
      <c r="X82" s="18">
        <v>0</v>
      </c>
      <c r="Y82" s="18">
        <v>0</v>
      </c>
      <c r="Z82" s="18">
        <v>351788</v>
      </c>
      <c r="AA82" s="18">
        <v>0</v>
      </c>
      <c r="AB82" s="18">
        <v>0</v>
      </c>
      <c r="AC82" s="13">
        <v>351788</v>
      </c>
      <c r="AD82" s="17">
        <v>0</v>
      </c>
      <c r="AE82" s="18">
        <v>0</v>
      </c>
      <c r="AF82" s="18">
        <v>0</v>
      </c>
      <c r="AG82" s="18">
        <v>0</v>
      </c>
      <c r="AH82" s="18">
        <v>0</v>
      </c>
      <c r="AI82" s="18">
        <v>0</v>
      </c>
      <c r="AJ82" s="13">
        <v>0</v>
      </c>
      <c r="AK82" s="17">
        <v>0</v>
      </c>
      <c r="AL82" s="18">
        <v>0</v>
      </c>
      <c r="AM82" s="18">
        <v>10596</v>
      </c>
      <c r="AN82" s="18">
        <v>715872</v>
      </c>
      <c r="AO82" s="18">
        <v>0</v>
      </c>
      <c r="AP82" s="18">
        <v>0</v>
      </c>
      <c r="AQ82" s="13">
        <v>726468</v>
      </c>
      <c r="AR82" s="17">
        <v>0</v>
      </c>
      <c r="AS82" s="18">
        <v>0</v>
      </c>
      <c r="AT82" s="18">
        <v>0</v>
      </c>
      <c r="AU82" s="18">
        <v>1253446</v>
      </c>
      <c r="AV82" s="18">
        <v>0</v>
      </c>
      <c r="AW82" s="18">
        <v>0</v>
      </c>
      <c r="AX82" s="13">
        <v>1253446</v>
      </c>
      <c r="AY82" s="17">
        <v>0</v>
      </c>
      <c r="AZ82" s="18">
        <v>0</v>
      </c>
      <c r="BA82" s="18">
        <v>0</v>
      </c>
      <c r="BB82" s="18">
        <v>0</v>
      </c>
      <c r="BC82" s="18">
        <v>0</v>
      </c>
      <c r="BD82" s="18">
        <v>0</v>
      </c>
      <c r="BE82" s="13">
        <v>0</v>
      </c>
      <c r="BF82" s="17">
        <v>0</v>
      </c>
      <c r="BG82" s="18">
        <v>0</v>
      </c>
      <c r="BH82" s="18">
        <v>0</v>
      </c>
      <c r="BI82" s="18">
        <v>0</v>
      </c>
      <c r="BJ82" s="18">
        <v>0</v>
      </c>
      <c r="BK82" s="18">
        <v>0</v>
      </c>
      <c r="BL82" s="13">
        <v>0</v>
      </c>
      <c r="BM82" s="17">
        <v>0</v>
      </c>
      <c r="BN82" s="18">
        <v>0</v>
      </c>
      <c r="BO82" s="18">
        <v>0</v>
      </c>
      <c r="BP82" s="18">
        <v>0</v>
      </c>
      <c r="BQ82" s="18">
        <v>0</v>
      </c>
      <c r="BR82" s="18">
        <v>0</v>
      </c>
      <c r="BS82" s="13">
        <v>0</v>
      </c>
    </row>
    <row r="83" spans="1:71" x14ac:dyDescent="0.35">
      <c r="A83" s="4" t="s">
        <v>72</v>
      </c>
      <c r="B83" s="101">
        <v>0</v>
      </c>
      <c r="C83" s="102">
        <v>0</v>
      </c>
      <c r="D83" s="102">
        <v>0</v>
      </c>
      <c r="E83" s="102">
        <v>0</v>
      </c>
      <c r="F83" s="102">
        <v>0</v>
      </c>
      <c r="G83" s="102">
        <v>1177110</v>
      </c>
      <c r="H83" s="103">
        <v>1177110</v>
      </c>
      <c r="I83" s="17">
        <v>0</v>
      </c>
      <c r="J83" s="18">
        <v>0</v>
      </c>
      <c r="K83" s="18">
        <v>0</v>
      </c>
      <c r="L83" s="18">
        <v>0</v>
      </c>
      <c r="M83" s="18">
        <v>0</v>
      </c>
      <c r="N83" s="18">
        <v>0</v>
      </c>
      <c r="O83" s="13">
        <v>0</v>
      </c>
      <c r="P83" s="17">
        <v>0</v>
      </c>
      <c r="Q83" s="18">
        <v>0</v>
      </c>
      <c r="R83" s="18">
        <v>0</v>
      </c>
      <c r="S83" s="18">
        <v>0</v>
      </c>
      <c r="T83" s="18">
        <v>0</v>
      </c>
      <c r="U83" s="18">
        <v>0</v>
      </c>
      <c r="V83" s="13">
        <v>0</v>
      </c>
      <c r="W83" s="17">
        <v>0</v>
      </c>
      <c r="X83" s="18">
        <v>0</v>
      </c>
      <c r="Y83" s="18">
        <v>0</v>
      </c>
      <c r="Z83" s="18">
        <v>0</v>
      </c>
      <c r="AA83" s="18">
        <v>0</v>
      </c>
      <c r="AB83" s="18">
        <v>0</v>
      </c>
      <c r="AC83" s="13">
        <v>0</v>
      </c>
      <c r="AD83" s="17">
        <v>0</v>
      </c>
      <c r="AE83" s="18">
        <v>0</v>
      </c>
      <c r="AF83" s="18">
        <v>0</v>
      </c>
      <c r="AG83" s="18">
        <v>0</v>
      </c>
      <c r="AH83" s="18">
        <v>0</v>
      </c>
      <c r="AI83" s="18">
        <v>0</v>
      </c>
      <c r="AJ83" s="13">
        <v>0</v>
      </c>
      <c r="AK83" s="17">
        <v>0</v>
      </c>
      <c r="AL83" s="18">
        <v>0</v>
      </c>
      <c r="AM83" s="18">
        <v>0</v>
      </c>
      <c r="AN83" s="18">
        <v>0</v>
      </c>
      <c r="AO83" s="18">
        <v>0</v>
      </c>
      <c r="AP83" s="18">
        <v>0</v>
      </c>
      <c r="AQ83" s="13">
        <v>0</v>
      </c>
      <c r="AR83" s="17">
        <v>0</v>
      </c>
      <c r="AS83" s="18">
        <v>0</v>
      </c>
      <c r="AT83" s="18">
        <v>0</v>
      </c>
      <c r="AU83" s="18">
        <v>0</v>
      </c>
      <c r="AV83" s="18">
        <v>0</v>
      </c>
      <c r="AW83" s="18">
        <v>0</v>
      </c>
      <c r="AX83" s="13">
        <v>0</v>
      </c>
      <c r="AY83" s="17">
        <v>0</v>
      </c>
      <c r="AZ83" s="18">
        <v>0</v>
      </c>
      <c r="BA83" s="18">
        <v>0</v>
      </c>
      <c r="BB83" s="18">
        <v>0</v>
      </c>
      <c r="BC83" s="18">
        <v>0</v>
      </c>
      <c r="BD83" s="18">
        <v>1177110</v>
      </c>
      <c r="BE83" s="13">
        <v>1177110</v>
      </c>
      <c r="BF83" s="17">
        <v>0</v>
      </c>
      <c r="BG83" s="18">
        <v>0</v>
      </c>
      <c r="BH83" s="18">
        <v>0</v>
      </c>
      <c r="BI83" s="18">
        <v>0</v>
      </c>
      <c r="BJ83" s="18">
        <v>0</v>
      </c>
      <c r="BK83" s="18">
        <v>0</v>
      </c>
      <c r="BL83" s="13">
        <v>0</v>
      </c>
      <c r="BM83" s="17">
        <v>0</v>
      </c>
      <c r="BN83" s="18">
        <v>0</v>
      </c>
      <c r="BO83" s="18">
        <v>0</v>
      </c>
      <c r="BP83" s="18">
        <v>0</v>
      </c>
      <c r="BQ83" s="18">
        <v>0</v>
      </c>
      <c r="BR83" s="18">
        <v>0</v>
      </c>
      <c r="BS83" s="13">
        <v>0</v>
      </c>
    </row>
    <row r="84" spans="1:71" x14ac:dyDescent="0.35">
      <c r="A84" s="4" t="s">
        <v>73</v>
      </c>
      <c r="B84" s="101">
        <v>0</v>
      </c>
      <c r="C84" s="102">
        <v>0</v>
      </c>
      <c r="D84" s="102">
        <v>432760.08</v>
      </c>
      <c r="E84" s="102">
        <v>0</v>
      </c>
      <c r="F84" s="102">
        <v>0</v>
      </c>
      <c r="G84" s="102">
        <v>171236</v>
      </c>
      <c r="H84" s="103">
        <v>603996.08000000007</v>
      </c>
      <c r="I84" s="17">
        <v>0</v>
      </c>
      <c r="J84" s="18">
        <v>0</v>
      </c>
      <c r="K84" s="18">
        <v>181221.12</v>
      </c>
      <c r="L84" s="18">
        <v>0</v>
      </c>
      <c r="M84" s="18">
        <v>0</v>
      </c>
      <c r="N84" s="18">
        <v>0</v>
      </c>
      <c r="O84" s="13">
        <v>181221.12</v>
      </c>
      <c r="P84" s="17">
        <v>0</v>
      </c>
      <c r="Q84" s="18">
        <v>0</v>
      </c>
      <c r="R84" s="18">
        <v>61302.13</v>
      </c>
      <c r="S84" s="18">
        <v>0</v>
      </c>
      <c r="T84" s="18">
        <v>0</v>
      </c>
      <c r="U84" s="18">
        <v>0</v>
      </c>
      <c r="V84" s="13">
        <v>61302.13</v>
      </c>
      <c r="W84" s="17">
        <v>0</v>
      </c>
      <c r="X84" s="18">
        <v>0</v>
      </c>
      <c r="Y84" s="18">
        <v>2397</v>
      </c>
      <c r="Z84" s="18">
        <v>0</v>
      </c>
      <c r="AA84" s="18">
        <v>0</v>
      </c>
      <c r="AB84" s="18">
        <v>31375</v>
      </c>
      <c r="AC84" s="13">
        <v>33772</v>
      </c>
      <c r="AD84" s="17">
        <v>0</v>
      </c>
      <c r="AE84" s="18">
        <v>0</v>
      </c>
      <c r="AF84" s="18">
        <v>0</v>
      </c>
      <c r="AG84" s="18">
        <v>0</v>
      </c>
      <c r="AH84" s="18">
        <v>0</v>
      </c>
      <c r="AI84" s="18">
        <v>0</v>
      </c>
      <c r="AJ84" s="13">
        <v>0</v>
      </c>
      <c r="AK84" s="17">
        <v>0</v>
      </c>
      <c r="AL84" s="18">
        <v>0</v>
      </c>
      <c r="AM84" s="18">
        <v>187839.83000000002</v>
      </c>
      <c r="AN84" s="18">
        <v>0</v>
      </c>
      <c r="AO84" s="18">
        <v>0</v>
      </c>
      <c r="AP84" s="18">
        <v>0</v>
      </c>
      <c r="AQ84" s="13">
        <v>187839.83000000002</v>
      </c>
      <c r="AR84" s="17">
        <v>0</v>
      </c>
      <c r="AS84" s="18">
        <v>0</v>
      </c>
      <c r="AT84" s="18">
        <v>0</v>
      </c>
      <c r="AU84" s="18">
        <v>0</v>
      </c>
      <c r="AV84" s="18">
        <v>0</v>
      </c>
      <c r="AW84" s="18">
        <v>0</v>
      </c>
      <c r="AX84" s="13">
        <v>0</v>
      </c>
      <c r="AY84" s="17">
        <v>0</v>
      </c>
      <c r="AZ84" s="18">
        <v>0</v>
      </c>
      <c r="BA84" s="18">
        <v>0</v>
      </c>
      <c r="BB84" s="18">
        <v>0</v>
      </c>
      <c r="BC84" s="18">
        <v>0</v>
      </c>
      <c r="BD84" s="18">
        <v>139861</v>
      </c>
      <c r="BE84" s="13">
        <v>139861</v>
      </c>
      <c r="BF84" s="17">
        <v>0</v>
      </c>
      <c r="BG84" s="18">
        <v>0</v>
      </c>
      <c r="BH84" s="18">
        <v>0</v>
      </c>
      <c r="BI84" s="18">
        <v>0</v>
      </c>
      <c r="BJ84" s="18">
        <v>0</v>
      </c>
      <c r="BK84" s="18">
        <v>0</v>
      </c>
      <c r="BL84" s="13">
        <v>0</v>
      </c>
      <c r="BM84" s="17">
        <v>0</v>
      </c>
      <c r="BN84" s="18">
        <v>0</v>
      </c>
      <c r="BO84" s="18">
        <v>0</v>
      </c>
      <c r="BP84" s="18">
        <v>0</v>
      </c>
      <c r="BQ84" s="18">
        <v>0</v>
      </c>
      <c r="BR84" s="18">
        <v>0</v>
      </c>
      <c r="BS84" s="13">
        <v>0</v>
      </c>
    </row>
    <row r="85" spans="1:71" x14ac:dyDescent="0.35">
      <c r="A85" s="4" t="s">
        <v>74</v>
      </c>
      <c r="B85" s="101">
        <v>0</v>
      </c>
      <c r="C85" s="102">
        <v>365403.43</v>
      </c>
      <c r="D85" s="102">
        <v>7201442.4399999995</v>
      </c>
      <c r="E85" s="102">
        <v>0</v>
      </c>
      <c r="F85" s="102">
        <v>0</v>
      </c>
      <c r="G85" s="102">
        <v>0</v>
      </c>
      <c r="H85" s="103">
        <v>7566845.8700000001</v>
      </c>
      <c r="I85" s="17">
        <v>0</v>
      </c>
      <c r="J85" s="18">
        <v>0</v>
      </c>
      <c r="K85" s="18">
        <v>4272805.51</v>
      </c>
      <c r="L85" s="18">
        <v>0</v>
      </c>
      <c r="M85" s="18">
        <v>0</v>
      </c>
      <c r="N85" s="18">
        <v>0</v>
      </c>
      <c r="O85" s="13">
        <v>4272805.51</v>
      </c>
      <c r="P85" s="17" t="s">
        <v>259</v>
      </c>
      <c r="Q85" s="18" t="s">
        <v>259</v>
      </c>
      <c r="R85" s="18" t="s">
        <v>259</v>
      </c>
      <c r="S85" s="18" t="s">
        <v>259</v>
      </c>
      <c r="T85" s="18" t="s">
        <v>259</v>
      </c>
      <c r="U85" s="18" t="s">
        <v>259</v>
      </c>
      <c r="V85" s="13">
        <v>0</v>
      </c>
      <c r="W85" s="17">
        <v>0</v>
      </c>
      <c r="X85" s="18">
        <v>0</v>
      </c>
      <c r="Y85" s="18">
        <v>2290245.08</v>
      </c>
      <c r="Z85" s="18">
        <v>0</v>
      </c>
      <c r="AA85" s="18">
        <v>0</v>
      </c>
      <c r="AB85" s="18">
        <v>0</v>
      </c>
      <c r="AC85" s="13">
        <v>2290245.08</v>
      </c>
      <c r="AD85" s="17" t="s">
        <v>259</v>
      </c>
      <c r="AE85" s="18" t="s">
        <v>259</v>
      </c>
      <c r="AF85" s="18" t="s">
        <v>259</v>
      </c>
      <c r="AG85" s="18" t="s">
        <v>259</v>
      </c>
      <c r="AH85" s="18" t="s">
        <v>259</v>
      </c>
      <c r="AI85" s="18" t="s">
        <v>259</v>
      </c>
      <c r="AJ85" s="13">
        <v>0</v>
      </c>
      <c r="AK85" s="17">
        <v>0</v>
      </c>
      <c r="AL85" s="18">
        <v>365403.43</v>
      </c>
      <c r="AM85" s="18">
        <v>187294.97</v>
      </c>
      <c r="AN85" s="18">
        <v>0</v>
      </c>
      <c r="AO85" s="18">
        <v>0</v>
      </c>
      <c r="AP85" s="18">
        <v>0</v>
      </c>
      <c r="AQ85" s="13">
        <v>552698.4</v>
      </c>
      <c r="AR85" s="17">
        <v>0</v>
      </c>
      <c r="AS85" s="18">
        <v>0</v>
      </c>
      <c r="AT85" s="18">
        <v>451096.88</v>
      </c>
      <c r="AU85" s="18">
        <v>0</v>
      </c>
      <c r="AV85" s="18">
        <v>0</v>
      </c>
      <c r="AW85" s="18">
        <v>0</v>
      </c>
      <c r="AX85" s="13">
        <v>451096.88</v>
      </c>
      <c r="AY85" s="17" t="s">
        <v>259</v>
      </c>
      <c r="AZ85" s="18" t="s">
        <v>259</v>
      </c>
      <c r="BA85" s="18" t="s">
        <v>259</v>
      </c>
      <c r="BB85" s="18" t="s">
        <v>259</v>
      </c>
      <c r="BC85" s="18" t="s">
        <v>259</v>
      </c>
      <c r="BD85" s="18" t="s">
        <v>259</v>
      </c>
      <c r="BE85" s="13">
        <v>0</v>
      </c>
      <c r="BF85" s="17" t="s">
        <v>259</v>
      </c>
      <c r="BG85" s="18" t="s">
        <v>259</v>
      </c>
      <c r="BH85" s="18" t="s">
        <v>259</v>
      </c>
      <c r="BI85" s="18" t="s">
        <v>259</v>
      </c>
      <c r="BJ85" s="18" t="s">
        <v>259</v>
      </c>
      <c r="BK85" s="18" t="s">
        <v>259</v>
      </c>
      <c r="BL85" s="13">
        <v>0</v>
      </c>
      <c r="BM85" s="17" t="s">
        <v>259</v>
      </c>
      <c r="BN85" s="18" t="s">
        <v>259</v>
      </c>
      <c r="BO85" s="18" t="s">
        <v>259</v>
      </c>
      <c r="BP85" s="18" t="s">
        <v>259</v>
      </c>
      <c r="BQ85" s="18" t="s">
        <v>259</v>
      </c>
      <c r="BR85" s="18" t="s">
        <v>259</v>
      </c>
      <c r="BS85" s="13">
        <v>0</v>
      </c>
    </row>
    <row r="86" spans="1:71" x14ac:dyDescent="0.35">
      <c r="A86" s="4" t="s">
        <v>75</v>
      </c>
      <c r="B86" s="101">
        <v>0</v>
      </c>
      <c r="C86" s="102">
        <v>0</v>
      </c>
      <c r="D86" s="102">
        <v>6674234</v>
      </c>
      <c r="E86" s="102">
        <v>0</v>
      </c>
      <c r="F86" s="102">
        <v>0</v>
      </c>
      <c r="G86" s="102">
        <v>570313</v>
      </c>
      <c r="H86" s="103">
        <v>7244547</v>
      </c>
      <c r="I86" s="17">
        <v>0</v>
      </c>
      <c r="J86" s="18">
        <v>0</v>
      </c>
      <c r="K86" s="18">
        <v>2790217</v>
      </c>
      <c r="L86" s="18">
        <v>0</v>
      </c>
      <c r="M86" s="18">
        <v>0</v>
      </c>
      <c r="N86" s="18">
        <v>0</v>
      </c>
      <c r="O86" s="13">
        <v>2790217</v>
      </c>
      <c r="P86" s="17">
        <v>0</v>
      </c>
      <c r="Q86" s="18">
        <v>0</v>
      </c>
      <c r="R86" s="18">
        <v>2183432</v>
      </c>
      <c r="S86" s="18">
        <v>0</v>
      </c>
      <c r="T86" s="18">
        <v>0</v>
      </c>
      <c r="U86" s="18">
        <v>0</v>
      </c>
      <c r="V86" s="13">
        <v>2183432</v>
      </c>
      <c r="W86" s="17">
        <v>0</v>
      </c>
      <c r="X86" s="18">
        <v>0</v>
      </c>
      <c r="Y86" s="18">
        <v>1326109</v>
      </c>
      <c r="Z86" s="18">
        <v>0</v>
      </c>
      <c r="AA86" s="18">
        <v>0</v>
      </c>
      <c r="AB86" s="18">
        <v>0</v>
      </c>
      <c r="AC86" s="13">
        <v>1326109</v>
      </c>
      <c r="AD86" s="17">
        <v>0</v>
      </c>
      <c r="AE86" s="18">
        <v>0</v>
      </c>
      <c r="AF86" s="18">
        <v>0</v>
      </c>
      <c r="AG86" s="18">
        <v>0</v>
      </c>
      <c r="AH86" s="18">
        <v>0</v>
      </c>
      <c r="AI86" s="18">
        <v>0</v>
      </c>
      <c r="AJ86" s="13">
        <v>0</v>
      </c>
      <c r="AK86" s="17">
        <v>0</v>
      </c>
      <c r="AL86" s="18">
        <v>0</v>
      </c>
      <c r="AM86" s="18">
        <v>0</v>
      </c>
      <c r="AN86" s="18">
        <v>0</v>
      </c>
      <c r="AO86" s="18">
        <v>0</v>
      </c>
      <c r="AP86" s="18">
        <v>506677</v>
      </c>
      <c r="AQ86" s="13">
        <v>506677</v>
      </c>
      <c r="AR86" s="17">
        <v>0</v>
      </c>
      <c r="AS86" s="18">
        <v>0</v>
      </c>
      <c r="AT86" s="18">
        <v>306361</v>
      </c>
      <c r="AU86" s="18">
        <v>0</v>
      </c>
      <c r="AV86" s="18">
        <v>0</v>
      </c>
      <c r="AW86" s="18">
        <v>63636</v>
      </c>
      <c r="AX86" s="13">
        <v>369997</v>
      </c>
      <c r="AY86" s="17">
        <v>0</v>
      </c>
      <c r="AZ86" s="18">
        <v>0</v>
      </c>
      <c r="BA86" s="18">
        <v>68115</v>
      </c>
      <c r="BB86" s="18">
        <v>0</v>
      </c>
      <c r="BC86" s="18">
        <v>0</v>
      </c>
      <c r="BD86" s="18">
        <v>0</v>
      </c>
      <c r="BE86" s="13">
        <v>68115</v>
      </c>
      <c r="BF86" s="17">
        <v>0</v>
      </c>
      <c r="BG86" s="18">
        <v>0</v>
      </c>
      <c r="BH86" s="18">
        <v>0</v>
      </c>
      <c r="BI86" s="18">
        <v>0</v>
      </c>
      <c r="BJ86" s="18">
        <v>0</v>
      </c>
      <c r="BK86" s="18">
        <v>0</v>
      </c>
      <c r="BL86" s="13">
        <v>0</v>
      </c>
      <c r="BM86" s="17">
        <v>0</v>
      </c>
      <c r="BN86" s="18">
        <v>0</v>
      </c>
      <c r="BO86" s="18">
        <v>0</v>
      </c>
      <c r="BP86" s="18">
        <v>0</v>
      </c>
      <c r="BQ86" s="18">
        <v>0</v>
      </c>
      <c r="BR86" s="18">
        <v>0</v>
      </c>
      <c r="BS86" s="13">
        <v>0</v>
      </c>
    </row>
    <row r="87" spans="1:71" x14ac:dyDescent="0.35">
      <c r="A87" s="4" t="s">
        <v>76</v>
      </c>
      <c r="B87" s="101">
        <v>0</v>
      </c>
      <c r="C87" s="102">
        <v>0</v>
      </c>
      <c r="D87" s="102">
        <v>4385445.41</v>
      </c>
      <c r="E87" s="102">
        <v>0</v>
      </c>
      <c r="F87" s="102">
        <v>0</v>
      </c>
      <c r="G87" s="102">
        <v>0</v>
      </c>
      <c r="H87" s="103">
        <v>4385445.41</v>
      </c>
      <c r="I87" s="17">
        <v>0</v>
      </c>
      <c r="J87" s="18">
        <v>0</v>
      </c>
      <c r="K87" s="18">
        <v>2169208.5500000003</v>
      </c>
      <c r="L87" s="18">
        <v>0</v>
      </c>
      <c r="M87" s="18">
        <v>0</v>
      </c>
      <c r="N87" s="18">
        <v>0</v>
      </c>
      <c r="O87" s="13">
        <v>2169208.5500000003</v>
      </c>
      <c r="P87" s="17">
        <v>0</v>
      </c>
      <c r="Q87" s="18">
        <v>0</v>
      </c>
      <c r="R87" s="18">
        <v>0</v>
      </c>
      <c r="S87" s="18">
        <v>0</v>
      </c>
      <c r="T87" s="18">
        <v>0</v>
      </c>
      <c r="U87" s="18">
        <v>0</v>
      </c>
      <c r="V87" s="13">
        <v>0</v>
      </c>
      <c r="W87" s="17">
        <v>0</v>
      </c>
      <c r="X87" s="18">
        <v>0</v>
      </c>
      <c r="Y87" s="18">
        <v>0</v>
      </c>
      <c r="Z87" s="18">
        <v>0</v>
      </c>
      <c r="AA87" s="18">
        <v>0</v>
      </c>
      <c r="AB87" s="18">
        <v>0</v>
      </c>
      <c r="AC87" s="13">
        <v>0</v>
      </c>
      <c r="AD87" s="17">
        <v>0</v>
      </c>
      <c r="AE87" s="18">
        <v>0</v>
      </c>
      <c r="AF87" s="18">
        <v>0</v>
      </c>
      <c r="AG87" s="18">
        <v>0</v>
      </c>
      <c r="AH87" s="18">
        <v>0</v>
      </c>
      <c r="AI87" s="18">
        <v>0</v>
      </c>
      <c r="AJ87" s="13">
        <v>0</v>
      </c>
      <c r="AK87" s="17">
        <v>0</v>
      </c>
      <c r="AL87" s="18">
        <v>0</v>
      </c>
      <c r="AM87" s="18">
        <v>891503.36</v>
      </c>
      <c r="AN87" s="18">
        <v>0</v>
      </c>
      <c r="AO87" s="18">
        <v>0</v>
      </c>
      <c r="AP87" s="18">
        <v>0</v>
      </c>
      <c r="AQ87" s="13">
        <v>891503.36</v>
      </c>
      <c r="AR87" s="17">
        <v>0</v>
      </c>
      <c r="AS87" s="18">
        <v>0</v>
      </c>
      <c r="AT87" s="18">
        <v>1324733.5</v>
      </c>
      <c r="AU87" s="18">
        <v>0</v>
      </c>
      <c r="AV87" s="18">
        <v>0</v>
      </c>
      <c r="AW87" s="18">
        <v>0</v>
      </c>
      <c r="AX87" s="13">
        <v>1324733.5</v>
      </c>
      <c r="AY87" s="17">
        <v>0</v>
      </c>
      <c r="AZ87" s="18">
        <v>0</v>
      </c>
      <c r="BA87" s="18">
        <v>0</v>
      </c>
      <c r="BB87" s="18">
        <v>0</v>
      </c>
      <c r="BC87" s="18">
        <v>0</v>
      </c>
      <c r="BD87" s="18">
        <v>0</v>
      </c>
      <c r="BE87" s="13">
        <v>0</v>
      </c>
      <c r="BF87" s="17">
        <v>0</v>
      </c>
      <c r="BG87" s="18">
        <v>0</v>
      </c>
      <c r="BH87" s="18">
        <v>0</v>
      </c>
      <c r="BI87" s="18">
        <v>0</v>
      </c>
      <c r="BJ87" s="18">
        <v>0</v>
      </c>
      <c r="BK87" s="18">
        <v>0</v>
      </c>
      <c r="BL87" s="13">
        <v>0</v>
      </c>
      <c r="BM87" s="17">
        <v>0</v>
      </c>
      <c r="BN87" s="18">
        <v>0</v>
      </c>
      <c r="BO87" s="18">
        <v>0</v>
      </c>
      <c r="BP87" s="18">
        <v>0</v>
      </c>
      <c r="BQ87" s="18">
        <v>0</v>
      </c>
      <c r="BR87" s="18">
        <v>0</v>
      </c>
      <c r="BS87" s="13">
        <v>0</v>
      </c>
    </row>
    <row r="88" spans="1:71" x14ac:dyDescent="0.35">
      <c r="A88" s="4" t="s">
        <v>77</v>
      </c>
      <c r="B88" s="101">
        <v>0</v>
      </c>
      <c r="C88" s="102">
        <v>0</v>
      </c>
      <c r="D88" s="102">
        <v>99000</v>
      </c>
      <c r="E88" s="102">
        <v>0</v>
      </c>
      <c r="F88" s="102">
        <v>0</v>
      </c>
      <c r="G88" s="102">
        <v>0</v>
      </c>
      <c r="H88" s="103">
        <v>99000</v>
      </c>
      <c r="I88" s="17">
        <v>0</v>
      </c>
      <c r="J88" s="18">
        <v>0</v>
      </c>
      <c r="K88" s="18">
        <v>99000</v>
      </c>
      <c r="L88" s="18">
        <v>0</v>
      </c>
      <c r="M88" s="18">
        <v>0</v>
      </c>
      <c r="N88" s="18">
        <v>0</v>
      </c>
      <c r="O88" s="13">
        <v>99000</v>
      </c>
      <c r="P88" s="17">
        <v>0</v>
      </c>
      <c r="Q88" s="18">
        <v>0</v>
      </c>
      <c r="R88" s="18">
        <v>0</v>
      </c>
      <c r="S88" s="18">
        <v>0</v>
      </c>
      <c r="T88" s="18">
        <v>0</v>
      </c>
      <c r="U88" s="18">
        <v>0</v>
      </c>
      <c r="V88" s="13">
        <v>0</v>
      </c>
      <c r="W88" s="17">
        <v>0</v>
      </c>
      <c r="X88" s="18">
        <v>0</v>
      </c>
      <c r="Y88" s="18">
        <v>0</v>
      </c>
      <c r="Z88" s="18">
        <v>0</v>
      </c>
      <c r="AA88" s="18">
        <v>0</v>
      </c>
      <c r="AB88" s="18">
        <v>0</v>
      </c>
      <c r="AC88" s="13">
        <v>0</v>
      </c>
      <c r="AD88" s="17">
        <v>0</v>
      </c>
      <c r="AE88" s="18">
        <v>0</v>
      </c>
      <c r="AF88" s="18">
        <v>0</v>
      </c>
      <c r="AG88" s="18">
        <v>0</v>
      </c>
      <c r="AH88" s="18">
        <v>0</v>
      </c>
      <c r="AI88" s="18">
        <v>0</v>
      </c>
      <c r="AJ88" s="13">
        <v>0</v>
      </c>
      <c r="AK88" s="17">
        <v>0</v>
      </c>
      <c r="AL88" s="18">
        <v>0</v>
      </c>
      <c r="AM88" s="18">
        <v>0</v>
      </c>
      <c r="AN88" s="18">
        <v>0</v>
      </c>
      <c r="AO88" s="18">
        <v>0</v>
      </c>
      <c r="AP88" s="18">
        <v>0</v>
      </c>
      <c r="AQ88" s="13">
        <v>0</v>
      </c>
      <c r="AR88" s="17">
        <v>0</v>
      </c>
      <c r="AS88" s="18">
        <v>0</v>
      </c>
      <c r="AT88" s="18">
        <v>0</v>
      </c>
      <c r="AU88" s="18">
        <v>0</v>
      </c>
      <c r="AV88" s="18">
        <v>0</v>
      </c>
      <c r="AW88" s="18">
        <v>0</v>
      </c>
      <c r="AX88" s="13">
        <v>0</v>
      </c>
      <c r="AY88" s="17">
        <v>0</v>
      </c>
      <c r="AZ88" s="18">
        <v>0</v>
      </c>
      <c r="BA88" s="18">
        <v>0</v>
      </c>
      <c r="BB88" s="18">
        <v>0</v>
      </c>
      <c r="BC88" s="18">
        <v>0</v>
      </c>
      <c r="BD88" s="18">
        <v>0</v>
      </c>
      <c r="BE88" s="13">
        <v>0</v>
      </c>
      <c r="BF88" s="17">
        <v>0</v>
      </c>
      <c r="BG88" s="18">
        <v>0</v>
      </c>
      <c r="BH88" s="18">
        <v>0</v>
      </c>
      <c r="BI88" s="18">
        <v>0</v>
      </c>
      <c r="BJ88" s="18">
        <v>0</v>
      </c>
      <c r="BK88" s="18">
        <v>0</v>
      </c>
      <c r="BL88" s="13">
        <v>0</v>
      </c>
      <c r="BM88" s="17">
        <v>0</v>
      </c>
      <c r="BN88" s="18">
        <v>0</v>
      </c>
      <c r="BO88" s="18">
        <v>0</v>
      </c>
      <c r="BP88" s="18">
        <v>0</v>
      </c>
      <c r="BQ88" s="18">
        <v>0</v>
      </c>
      <c r="BR88" s="18">
        <v>0</v>
      </c>
      <c r="BS88" s="13">
        <v>0</v>
      </c>
    </row>
    <row r="89" spans="1:71"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c r="AK89" s="19"/>
      <c r="AL89" s="20"/>
      <c r="AM89" s="20"/>
      <c r="AN89" s="20"/>
      <c r="AO89" s="20"/>
      <c r="AP89" s="20"/>
      <c r="AQ89" s="14"/>
      <c r="AR89" s="19"/>
      <c r="AS89" s="20"/>
      <c r="AT89" s="20"/>
      <c r="AU89" s="20"/>
      <c r="AV89" s="20"/>
      <c r="AW89" s="20"/>
      <c r="AX89" s="14"/>
      <c r="AY89" s="19"/>
      <c r="AZ89" s="20"/>
      <c r="BA89" s="20"/>
      <c r="BB89" s="20"/>
      <c r="BC89" s="20"/>
      <c r="BD89" s="20"/>
      <c r="BE89" s="14"/>
      <c r="BF89" s="19"/>
      <c r="BG89" s="20"/>
      <c r="BH89" s="20"/>
      <c r="BI89" s="20"/>
      <c r="BJ89" s="20"/>
      <c r="BK89" s="20"/>
      <c r="BL89" s="14"/>
      <c r="BM89" s="19"/>
      <c r="BN89" s="20"/>
      <c r="BO89" s="20"/>
      <c r="BP89" s="20"/>
      <c r="BQ89" s="20"/>
      <c r="BR89" s="20"/>
      <c r="BS89" s="14"/>
    </row>
    <row r="90" spans="1:71" x14ac:dyDescent="0.35">
      <c r="A90" s="72" t="s">
        <v>78</v>
      </c>
      <c r="B90" s="73">
        <f t="shared" ref="B90:AG90" si="0">SUM(B9:B89)</f>
        <v>5797465.9199999999</v>
      </c>
      <c r="C90" s="74">
        <f t="shared" si="0"/>
        <v>7534478.5800000001</v>
      </c>
      <c r="D90" s="74">
        <f t="shared" si="0"/>
        <v>213990927.35861531</v>
      </c>
      <c r="E90" s="74">
        <f t="shared" si="0"/>
        <v>7804604.0378626045</v>
      </c>
      <c r="F90" s="74">
        <f t="shared" si="0"/>
        <v>4287857.8919614479</v>
      </c>
      <c r="G90" s="74">
        <f t="shared" si="0"/>
        <v>39903350.043499999</v>
      </c>
      <c r="H90" s="75">
        <f t="shared" si="0"/>
        <v>279318683.83193934</v>
      </c>
      <c r="I90" s="73">
        <f t="shared" si="0"/>
        <v>18711</v>
      </c>
      <c r="J90" s="74">
        <f t="shared" si="0"/>
        <v>186703.68000000002</v>
      </c>
      <c r="K90" s="74">
        <f t="shared" si="0"/>
        <v>129482298.26857755</v>
      </c>
      <c r="L90" s="74">
        <f t="shared" si="0"/>
        <v>4158554</v>
      </c>
      <c r="M90" s="74">
        <f t="shared" si="0"/>
        <v>83359.44</v>
      </c>
      <c r="N90" s="74">
        <f t="shared" si="0"/>
        <v>15150099.699999999</v>
      </c>
      <c r="O90" s="75">
        <f t="shared" si="0"/>
        <v>149079726.08857754</v>
      </c>
      <c r="P90" s="73">
        <f t="shared" si="0"/>
        <v>0</v>
      </c>
      <c r="Q90" s="74">
        <f t="shared" si="0"/>
        <v>28620</v>
      </c>
      <c r="R90" s="74">
        <f t="shared" si="0"/>
        <v>22309073.323899999</v>
      </c>
      <c r="S90" s="74">
        <f t="shared" si="0"/>
        <v>918365</v>
      </c>
      <c r="T90" s="74">
        <f t="shared" si="0"/>
        <v>12304</v>
      </c>
      <c r="U90" s="74">
        <f t="shared" si="0"/>
        <v>4110676.56</v>
      </c>
      <c r="V90" s="75">
        <f t="shared" si="0"/>
        <v>27379038.883899998</v>
      </c>
      <c r="W90" s="73">
        <f t="shared" si="0"/>
        <v>73483</v>
      </c>
      <c r="X90" s="74">
        <f t="shared" si="0"/>
        <v>12500</v>
      </c>
      <c r="Y90" s="74">
        <f t="shared" si="0"/>
        <v>15970682.913811695</v>
      </c>
      <c r="Z90" s="74">
        <f t="shared" si="0"/>
        <v>351788</v>
      </c>
      <c r="AA90" s="74">
        <f t="shared" si="0"/>
        <v>70774</v>
      </c>
      <c r="AB90" s="74">
        <f t="shared" si="0"/>
        <v>3662070.35</v>
      </c>
      <c r="AC90" s="75">
        <f t="shared" si="0"/>
        <v>20141298.263811693</v>
      </c>
      <c r="AD90" s="73">
        <f t="shared" si="0"/>
        <v>0</v>
      </c>
      <c r="AE90" s="74">
        <f t="shared" si="0"/>
        <v>0</v>
      </c>
      <c r="AF90" s="74">
        <f t="shared" si="0"/>
        <v>0</v>
      </c>
      <c r="AG90" s="74">
        <f t="shared" si="0"/>
        <v>2000</v>
      </c>
      <c r="AH90" s="74">
        <f t="shared" ref="AH90:BM90" si="1">SUM(AH9:AH89)</f>
        <v>3000</v>
      </c>
      <c r="AI90" s="74">
        <f t="shared" si="1"/>
        <v>0</v>
      </c>
      <c r="AJ90" s="75">
        <f t="shared" si="1"/>
        <v>5000</v>
      </c>
      <c r="AK90" s="73">
        <f t="shared" si="1"/>
        <v>5516560.1200000001</v>
      </c>
      <c r="AL90" s="74">
        <f t="shared" si="1"/>
        <v>7104858.29</v>
      </c>
      <c r="AM90" s="74">
        <f t="shared" si="1"/>
        <v>17651878.442326035</v>
      </c>
      <c r="AN90" s="74">
        <f t="shared" si="1"/>
        <v>818172.6</v>
      </c>
      <c r="AO90" s="74">
        <f t="shared" si="1"/>
        <v>590205.37000000011</v>
      </c>
      <c r="AP90" s="74">
        <f t="shared" si="1"/>
        <v>2875131.94</v>
      </c>
      <c r="AQ90" s="75">
        <f t="shared" si="1"/>
        <v>34556806.762326032</v>
      </c>
      <c r="AR90" s="73">
        <f t="shared" si="1"/>
        <v>188711.8</v>
      </c>
      <c r="AS90" s="74">
        <f t="shared" si="1"/>
        <v>44.41</v>
      </c>
      <c r="AT90" s="74">
        <f t="shared" si="1"/>
        <v>25264212.099999998</v>
      </c>
      <c r="AU90" s="74">
        <f t="shared" si="1"/>
        <v>1326112</v>
      </c>
      <c r="AV90" s="74">
        <f t="shared" si="1"/>
        <v>431753.48</v>
      </c>
      <c r="AW90" s="74">
        <f t="shared" si="1"/>
        <v>10686778.92</v>
      </c>
      <c r="AX90" s="75">
        <f t="shared" si="1"/>
        <v>37897612.710000001</v>
      </c>
      <c r="AY90" s="73">
        <f t="shared" si="1"/>
        <v>0</v>
      </c>
      <c r="AZ90" s="74">
        <f t="shared" si="1"/>
        <v>39744</v>
      </c>
      <c r="BA90" s="74">
        <f t="shared" si="1"/>
        <v>2914307.36</v>
      </c>
      <c r="BB90" s="74">
        <f t="shared" si="1"/>
        <v>0</v>
      </c>
      <c r="BC90" s="74">
        <f t="shared" si="1"/>
        <v>295562.31</v>
      </c>
      <c r="BD90" s="74">
        <f t="shared" si="1"/>
        <v>1687300.8732</v>
      </c>
      <c r="BE90" s="75">
        <f t="shared" si="1"/>
        <v>4936914.5431999993</v>
      </c>
      <c r="BF90" s="73">
        <f t="shared" si="1"/>
        <v>0</v>
      </c>
      <c r="BG90" s="74">
        <f t="shared" si="1"/>
        <v>0</v>
      </c>
      <c r="BH90" s="74">
        <f t="shared" si="1"/>
        <v>0</v>
      </c>
      <c r="BI90" s="74">
        <f t="shared" si="1"/>
        <v>0</v>
      </c>
      <c r="BJ90" s="74">
        <f t="shared" si="1"/>
        <v>769132.71</v>
      </c>
      <c r="BK90" s="74">
        <f t="shared" si="1"/>
        <v>148068.72029999999</v>
      </c>
      <c r="BL90" s="75">
        <f t="shared" si="1"/>
        <v>917201.43030000001</v>
      </c>
      <c r="BM90" s="73">
        <f t="shared" si="1"/>
        <v>0</v>
      </c>
      <c r="BN90" s="74">
        <f t="shared" ref="BN90:BQ90" si="2">SUM(BN9:BN89)</f>
        <v>162008.20000000001</v>
      </c>
      <c r="BO90" s="74">
        <f t="shared" si="2"/>
        <v>398474.95</v>
      </c>
      <c r="BP90" s="74">
        <f t="shared" si="2"/>
        <v>229612.43786260474</v>
      </c>
      <c r="BQ90" s="74">
        <f t="shared" si="2"/>
        <v>2031766.5819614478</v>
      </c>
      <c r="BR90" s="74">
        <f t="shared" ref="BR90" si="3">SUM(BR9:BR89)</f>
        <v>1583222.98</v>
      </c>
      <c r="BS90" s="75">
        <f>SUM(BS9:BS89)</f>
        <v>4405085.149824053</v>
      </c>
    </row>
    <row r="91" spans="1:71"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c r="BP91" s="10"/>
      <c r="BQ91" s="10"/>
      <c r="BR91" s="10"/>
      <c r="BS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tint="0.59999389629810485"/>
  </sheetPr>
  <dimension ref="A1:BS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64" width="12.6328125" style="9"/>
    <col min="72" max="16384" width="12.6328125" style="6"/>
  </cols>
  <sheetData>
    <row r="1" spans="1:71"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row>
    <row r="2" spans="1:71"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row>
    <row r="3" spans="1:71" x14ac:dyDescent="0.35">
      <c r="A3" s="71" t="str">
        <f>'Total Outlays'!$A$3</f>
        <v>2021-22</v>
      </c>
    </row>
    <row r="4" spans="1:71" ht="15.5" x14ac:dyDescent="0.35">
      <c r="A4" s="117" t="s">
        <v>105</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3"/>
      <c r="AK4" s="112"/>
      <c r="AL4" s="113"/>
      <c r="AM4" s="113"/>
      <c r="AN4" s="113"/>
      <c r="AO4" s="113"/>
      <c r="AP4" s="113"/>
      <c r="AQ4" s="113"/>
      <c r="AR4" s="112"/>
      <c r="AS4" s="113"/>
      <c r="AT4" s="113"/>
      <c r="AU4" s="113"/>
      <c r="AV4" s="113"/>
      <c r="AW4" s="113"/>
      <c r="AX4" s="113"/>
      <c r="AY4" s="112"/>
      <c r="AZ4" s="113"/>
      <c r="BA4" s="113"/>
      <c r="BB4" s="113"/>
      <c r="BC4" s="113"/>
      <c r="BD4" s="113"/>
      <c r="BE4" s="113"/>
      <c r="BF4" s="112"/>
      <c r="BG4" s="113"/>
      <c r="BH4" s="113"/>
      <c r="BI4" s="113"/>
      <c r="BJ4" s="113"/>
      <c r="BK4" s="113"/>
      <c r="BL4" s="114"/>
    </row>
    <row r="5" spans="1:71" s="11" customFormat="1" x14ac:dyDescent="0.35">
      <c r="A5" s="87"/>
      <c r="B5" s="121" t="s">
        <v>220</v>
      </c>
      <c r="C5" s="118"/>
      <c r="D5" s="118"/>
      <c r="E5" s="118"/>
      <c r="F5" s="118"/>
      <c r="G5" s="118"/>
      <c r="H5" s="119"/>
      <c r="I5" s="120" t="s">
        <v>212</v>
      </c>
      <c r="J5" s="121"/>
      <c r="K5" s="121"/>
      <c r="L5" s="121"/>
      <c r="M5" s="121"/>
      <c r="N5" s="121"/>
      <c r="O5" s="122"/>
      <c r="P5" s="121" t="s">
        <v>213</v>
      </c>
      <c r="Q5" s="121"/>
      <c r="R5" s="121"/>
      <c r="S5" s="121"/>
      <c r="T5" s="121"/>
      <c r="U5" s="121"/>
      <c r="V5" s="122"/>
      <c r="W5" s="121" t="s">
        <v>214</v>
      </c>
      <c r="X5" s="121"/>
      <c r="Y5" s="121"/>
      <c r="Z5" s="121"/>
      <c r="AA5" s="121"/>
      <c r="AB5" s="121"/>
      <c r="AC5" s="122"/>
      <c r="AD5" s="120" t="s">
        <v>215</v>
      </c>
      <c r="AE5" s="121"/>
      <c r="AF5" s="121"/>
      <c r="AG5" s="121"/>
      <c r="AH5" s="121"/>
      <c r="AI5" s="121"/>
      <c r="AJ5" s="122"/>
      <c r="AK5" s="121" t="s">
        <v>216</v>
      </c>
      <c r="AL5" s="121"/>
      <c r="AM5" s="121"/>
      <c r="AN5" s="121"/>
      <c r="AO5" s="121"/>
      <c r="AP5" s="121"/>
      <c r="AQ5" s="122"/>
      <c r="AR5" s="121" t="s">
        <v>217</v>
      </c>
      <c r="AS5" s="121"/>
      <c r="AT5" s="121"/>
      <c r="AU5" s="121"/>
      <c r="AV5" s="121"/>
      <c r="AW5" s="121"/>
      <c r="AX5" s="122"/>
      <c r="AY5" s="120" t="s">
        <v>218</v>
      </c>
      <c r="AZ5" s="121"/>
      <c r="BA5" s="121"/>
      <c r="BB5" s="121"/>
      <c r="BC5" s="121"/>
      <c r="BD5" s="121"/>
      <c r="BE5" s="122"/>
      <c r="BF5" s="121" t="s">
        <v>219</v>
      </c>
      <c r="BG5" s="121"/>
      <c r="BH5" s="121"/>
      <c r="BI5" s="121"/>
      <c r="BJ5" s="121"/>
      <c r="BK5" s="121"/>
      <c r="BL5" s="122"/>
      <c r="BM5" s="123"/>
      <c r="BN5" s="123"/>
      <c r="BO5" s="123"/>
      <c r="BP5" s="123"/>
      <c r="BQ5" s="123"/>
      <c r="BR5" s="123"/>
      <c r="BS5" s="123"/>
    </row>
    <row r="6" spans="1:71" s="11" customFormat="1" ht="14" x14ac:dyDescent="0.3">
      <c r="A6" s="87"/>
      <c r="B6" s="90" t="str">
        <f>$I$4&amp;" Total"</f>
        <v xml:space="preserve"> Total</v>
      </c>
      <c r="C6" s="90"/>
      <c r="D6" s="90"/>
      <c r="E6" s="90"/>
      <c r="F6" s="90"/>
      <c r="G6" s="90"/>
      <c r="H6" s="91"/>
      <c r="I6" s="89" t="s">
        <v>136</v>
      </c>
      <c r="J6" s="90"/>
      <c r="K6" s="90"/>
      <c r="L6" s="90"/>
      <c r="M6" s="90"/>
      <c r="N6" s="90"/>
      <c r="O6" s="91"/>
      <c r="P6" s="90" t="s">
        <v>137</v>
      </c>
      <c r="Q6" s="90"/>
      <c r="R6" s="90"/>
      <c r="S6" s="90"/>
      <c r="T6" s="90"/>
      <c r="U6" s="90"/>
      <c r="V6" s="91"/>
      <c r="W6" s="90" t="s">
        <v>138</v>
      </c>
      <c r="X6" s="90"/>
      <c r="Y6" s="90"/>
      <c r="Z6" s="90"/>
      <c r="AA6" s="90"/>
      <c r="AB6" s="90"/>
      <c r="AC6" s="91"/>
      <c r="AD6" s="89" t="s">
        <v>139</v>
      </c>
      <c r="AE6" s="90"/>
      <c r="AF6" s="90"/>
      <c r="AG6" s="90"/>
      <c r="AH6" s="90"/>
      <c r="AI6" s="90"/>
      <c r="AJ6" s="91"/>
      <c r="AK6" s="90" t="s">
        <v>140</v>
      </c>
      <c r="AL6" s="90"/>
      <c r="AM6" s="90"/>
      <c r="AN6" s="90"/>
      <c r="AO6" s="90"/>
      <c r="AP6" s="90"/>
      <c r="AQ6" s="91"/>
      <c r="AR6" s="90" t="s">
        <v>141</v>
      </c>
      <c r="AS6" s="90"/>
      <c r="AT6" s="90"/>
      <c r="AU6" s="90"/>
      <c r="AV6" s="90"/>
      <c r="AW6" s="90"/>
      <c r="AX6" s="91"/>
      <c r="AY6" s="89" t="s">
        <v>142</v>
      </c>
      <c r="AZ6" s="90"/>
      <c r="BA6" s="90"/>
      <c r="BB6" s="90"/>
      <c r="BC6" s="90"/>
      <c r="BD6" s="90"/>
      <c r="BE6" s="91"/>
      <c r="BF6" s="97" t="s">
        <v>112</v>
      </c>
      <c r="BG6" s="90"/>
      <c r="BH6" s="90"/>
      <c r="BI6" s="90"/>
      <c r="BJ6" s="90"/>
      <c r="BK6" s="90"/>
      <c r="BL6" s="91"/>
    </row>
    <row r="7" spans="1:71"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c r="AK7" s="80" t="s">
        <v>167</v>
      </c>
      <c r="AL7" s="81" t="s">
        <v>168</v>
      </c>
      <c r="AM7" s="81" t="s">
        <v>252</v>
      </c>
      <c r="AN7" s="81" t="s">
        <v>170</v>
      </c>
      <c r="AO7" s="81" t="s">
        <v>171</v>
      </c>
      <c r="AP7" s="81" t="s">
        <v>102</v>
      </c>
      <c r="AQ7" s="93" t="s">
        <v>172</v>
      </c>
      <c r="AR7" s="80" t="s">
        <v>167</v>
      </c>
      <c r="AS7" s="81" t="s">
        <v>168</v>
      </c>
      <c r="AT7" s="81" t="s">
        <v>252</v>
      </c>
      <c r="AU7" s="81" t="s">
        <v>170</v>
      </c>
      <c r="AV7" s="81" t="s">
        <v>171</v>
      </c>
      <c r="AW7" s="81" t="s">
        <v>102</v>
      </c>
      <c r="AX7" s="93" t="s">
        <v>172</v>
      </c>
      <c r="AY7" s="80" t="s">
        <v>167</v>
      </c>
      <c r="AZ7" s="81" t="s">
        <v>168</v>
      </c>
      <c r="BA7" s="81" t="s">
        <v>252</v>
      </c>
      <c r="BB7" s="81" t="s">
        <v>170</v>
      </c>
      <c r="BC7" s="81" t="s">
        <v>171</v>
      </c>
      <c r="BD7" s="81" t="s">
        <v>102</v>
      </c>
      <c r="BE7" s="93" t="s">
        <v>172</v>
      </c>
      <c r="BF7" s="80" t="s">
        <v>167</v>
      </c>
      <c r="BG7" s="81" t="s">
        <v>168</v>
      </c>
      <c r="BH7" s="81" t="s">
        <v>252</v>
      </c>
      <c r="BI7" s="81" t="s">
        <v>170</v>
      </c>
      <c r="BJ7" s="81" t="s">
        <v>171</v>
      </c>
      <c r="BK7" s="81" t="s">
        <v>102</v>
      </c>
      <c r="BL7" s="93" t="s">
        <v>172</v>
      </c>
    </row>
    <row r="8" spans="1:71"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c r="AK8" s="94" t="s">
        <v>79</v>
      </c>
      <c r="AL8" s="95" t="s">
        <v>80</v>
      </c>
      <c r="AM8" s="95" t="s">
        <v>81</v>
      </c>
      <c r="AN8" s="95" t="s">
        <v>82</v>
      </c>
      <c r="AO8" s="95" t="s">
        <v>83</v>
      </c>
      <c r="AP8" s="95" t="s">
        <v>84</v>
      </c>
      <c r="AQ8" s="96" t="s">
        <v>153</v>
      </c>
      <c r="AR8" s="94" t="s">
        <v>79</v>
      </c>
      <c r="AS8" s="95" t="s">
        <v>80</v>
      </c>
      <c r="AT8" s="95" t="s">
        <v>81</v>
      </c>
      <c r="AU8" s="95" t="s">
        <v>82</v>
      </c>
      <c r="AV8" s="95" t="s">
        <v>83</v>
      </c>
      <c r="AW8" s="95" t="s">
        <v>84</v>
      </c>
      <c r="AX8" s="96" t="s">
        <v>153</v>
      </c>
      <c r="AY8" s="94" t="s">
        <v>79</v>
      </c>
      <c r="AZ8" s="95" t="s">
        <v>80</v>
      </c>
      <c r="BA8" s="95" t="s">
        <v>81</v>
      </c>
      <c r="BB8" s="95" t="s">
        <v>82</v>
      </c>
      <c r="BC8" s="95" t="s">
        <v>83</v>
      </c>
      <c r="BD8" s="95" t="s">
        <v>84</v>
      </c>
      <c r="BE8" s="96" t="s">
        <v>153</v>
      </c>
      <c r="BF8" s="94" t="s">
        <v>79</v>
      </c>
      <c r="BG8" s="95" t="s">
        <v>80</v>
      </c>
      <c r="BH8" s="95" t="s">
        <v>81</v>
      </c>
      <c r="BI8" s="95" t="s">
        <v>82</v>
      </c>
      <c r="BJ8" s="95" t="s">
        <v>83</v>
      </c>
      <c r="BK8" s="95" t="s">
        <v>84</v>
      </c>
      <c r="BL8" s="96" t="s">
        <v>153</v>
      </c>
    </row>
    <row r="9" spans="1:71"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c r="AK9" s="15"/>
      <c r="AL9" s="16"/>
      <c r="AM9" s="16"/>
      <c r="AN9" s="16"/>
      <c r="AO9" s="16"/>
      <c r="AP9" s="16"/>
      <c r="AQ9" s="12"/>
      <c r="AR9" s="15"/>
      <c r="AS9" s="16"/>
      <c r="AT9" s="16"/>
      <c r="AU9" s="16"/>
      <c r="AV9" s="16"/>
      <c r="AW9" s="16"/>
      <c r="AX9" s="12"/>
      <c r="AY9" s="15"/>
      <c r="AZ9" s="16"/>
      <c r="BA9" s="16"/>
      <c r="BB9" s="16"/>
      <c r="BC9" s="16"/>
      <c r="BD9" s="16"/>
      <c r="BE9" s="12"/>
      <c r="BF9" s="15"/>
      <c r="BG9" s="16"/>
      <c r="BH9" s="16"/>
      <c r="BI9" s="16"/>
      <c r="BJ9" s="16"/>
      <c r="BK9" s="16"/>
      <c r="BL9" s="12"/>
    </row>
    <row r="10" spans="1:71" x14ac:dyDescent="0.35">
      <c r="A10" s="4" t="s">
        <v>0</v>
      </c>
      <c r="B10" s="101">
        <v>0</v>
      </c>
      <c r="C10" s="102">
        <v>0</v>
      </c>
      <c r="D10" s="102">
        <v>191867.88</v>
      </c>
      <c r="E10" s="102">
        <v>0</v>
      </c>
      <c r="F10" s="102">
        <v>0</v>
      </c>
      <c r="G10" s="102">
        <v>0</v>
      </c>
      <c r="H10" s="103">
        <v>191867.88</v>
      </c>
      <c r="I10" s="17">
        <v>0</v>
      </c>
      <c r="J10" s="18">
        <v>0</v>
      </c>
      <c r="K10" s="18">
        <v>0</v>
      </c>
      <c r="L10" s="18">
        <v>0</v>
      </c>
      <c r="M10" s="18">
        <v>0</v>
      </c>
      <c r="N10" s="18">
        <v>0</v>
      </c>
      <c r="O10" s="13">
        <v>0</v>
      </c>
      <c r="P10" s="17">
        <v>0</v>
      </c>
      <c r="Q10" s="18">
        <v>0</v>
      </c>
      <c r="R10" s="18">
        <v>0</v>
      </c>
      <c r="S10" s="18">
        <v>0</v>
      </c>
      <c r="T10" s="18">
        <v>0</v>
      </c>
      <c r="U10" s="18">
        <v>0</v>
      </c>
      <c r="V10" s="13">
        <v>0</v>
      </c>
      <c r="W10" s="17">
        <v>0</v>
      </c>
      <c r="X10" s="18">
        <v>0</v>
      </c>
      <c r="Y10" s="18">
        <v>191867.88</v>
      </c>
      <c r="Z10" s="18">
        <v>0</v>
      </c>
      <c r="AA10" s="18">
        <v>0</v>
      </c>
      <c r="AB10" s="18">
        <v>0</v>
      </c>
      <c r="AC10" s="13">
        <v>191867.88</v>
      </c>
      <c r="AD10" s="17">
        <v>0</v>
      </c>
      <c r="AE10" s="18">
        <v>0</v>
      </c>
      <c r="AF10" s="18">
        <v>0</v>
      </c>
      <c r="AG10" s="18">
        <v>0</v>
      </c>
      <c r="AH10" s="18">
        <v>0</v>
      </c>
      <c r="AI10" s="18">
        <v>0</v>
      </c>
      <c r="AJ10" s="13">
        <v>0</v>
      </c>
      <c r="AK10" s="17">
        <v>0</v>
      </c>
      <c r="AL10" s="18">
        <v>0</v>
      </c>
      <c r="AM10" s="18">
        <v>0</v>
      </c>
      <c r="AN10" s="18">
        <v>0</v>
      </c>
      <c r="AO10" s="18">
        <v>0</v>
      </c>
      <c r="AP10" s="18">
        <v>0</v>
      </c>
      <c r="AQ10" s="13">
        <v>0</v>
      </c>
      <c r="AR10" s="17">
        <v>0</v>
      </c>
      <c r="AS10" s="18">
        <v>0</v>
      </c>
      <c r="AT10" s="18">
        <v>0</v>
      </c>
      <c r="AU10" s="18">
        <v>0</v>
      </c>
      <c r="AV10" s="18">
        <v>0</v>
      </c>
      <c r="AW10" s="18">
        <v>0</v>
      </c>
      <c r="AX10" s="13">
        <v>0</v>
      </c>
      <c r="AY10" s="17">
        <v>0</v>
      </c>
      <c r="AZ10" s="18">
        <v>0</v>
      </c>
      <c r="BA10" s="18">
        <v>0</v>
      </c>
      <c r="BB10" s="18">
        <v>0</v>
      </c>
      <c r="BC10" s="18">
        <v>0</v>
      </c>
      <c r="BD10" s="18">
        <v>0</v>
      </c>
      <c r="BE10" s="13">
        <v>0</v>
      </c>
      <c r="BF10" s="17">
        <v>0</v>
      </c>
      <c r="BG10" s="18">
        <v>0</v>
      </c>
      <c r="BH10" s="18">
        <v>0</v>
      </c>
      <c r="BI10" s="18">
        <v>0</v>
      </c>
      <c r="BJ10" s="18">
        <v>0</v>
      </c>
      <c r="BK10" s="18">
        <v>0</v>
      </c>
      <c r="BL10" s="13">
        <v>0</v>
      </c>
    </row>
    <row r="11" spans="1:71" x14ac:dyDescent="0.35">
      <c r="A11" s="4" t="s">
        <v>1</v>
      </c>
      <c r="B11" s="101">
        <v>0</v>
      </c>
      <c r="C11" s="102">
        <v>0</v>
      </c>
      <c r="D11" s="102">
        <v>704608</v>
      </c>
      <c r="E11" s="102">
        <v>0</v>
      </c>
      <c r="F11" s="102">
        <v>4492</v>
      </c>
      <c r="G11" s="102">
        <v>0</v>
      </c>
      <c r="H11" s="103">
        <v>709100</v>
      </c>
      <c r="I11" s="17">
        <v>0</v>
      </c>
      <c r="J11" s="18">
        <v>0</v>
      </c>
      <c r="K11" s="18">
        <v>0</v>
      </c>
      <c r="L11" s="18">
        <v>0</v>
      </c>
      <c r="M11" s="18">
        <v>0</v>
      </c>
      <c r="N11" s="18">
        <v>0</v>
      </c>
      <c r="O11" s="13">
        <v>0</v>
      </c>
      <c r="P11" s="17">
        <v>0</v>
      </c>
      <c r="Q11" s="18">
        <v>0</v>
      </c>
      <c r="R11" s="18">
        <v>0</v>
      </c>
      <c r="S11" s="18">
        <v>0</v>
      </c>
      <c r="T11" s="18">
        <v>0</v>
      </c>
      <c r="U11" s="18">
        <v>0</v>
      </c>
      <c r="V11" s="13">
        <v>0</v>
      </c>
      <c r="W11" s="17">
        <v>0</v>
      </c>
      <c r="X11" s="18">
        <v>0</v>
      </c>
      <c r="Y11" s="18">
        <v>704608</v>
      </c>
      <c r="Z11" s="18">
        <v>0</v>
      </c>
      <c r="AA11" s="18">
        <v>0</v>
      </c>
      <c r="AB11" s="18">
        <v>0</v>
      </c>
      <c r="AC11" s="13">
        <v>704608</v>
      </c>
      <c r="AD11" s="17">
        <v>0</v>
      </c>
      <c r="AE11" s="18">
        <v>0</v>
      </c>
      <c r="AF11" s="18">
        <v>0</v>
      </c>
      <c r="AG11" s="18">
        <v>0</v>
      </c>
      <c r="AH11" s="18">
        <v>0</v>
      </c>
      <c r="AI11" s="18">
        <v>0</v>
      </c>
      <c r="AJ11" s="13">
        <v>0</v>
      </c>
      <c r="AK11" s="17">
        <v>0</v>
      </c>
      <c r="AL11" s="18">
        <v>0</v>
      </c>
      <c r="AM11" s="18">
        <v>0</v>
      </c>
      <c r="AN11" s="18">
        <v>0</v>
      </c>
      <c r="AO11" s="18">
        <v>0</v>
      </c>
      <c r="AP11" s="18">
        <v>0</v>
      </c>
      <c r="AQ11" s="13">
        <v>0</v>
      </c>
      <c r="AR11" s="17">
        <v>0</v>
      </c>
      <c r="AS11" s="18">
        <v>0</v>
      </c>
      <c r="AT11" s="18">
        <v>0</v>
      </c>
      <c r="AU11" s="18">
        <v>0</v>
      </c>
      <c r="AV11" s="18">
        <v>0</v>
      </c>
      <c r="AW11" s="18">
        <v>0</v>
      </c>
      <c r="AX11" s="13">
        <v>0</v>
      </c>
      <c r="AY11" s="17">
        <v>0</v>
      </c>
      <c r="AZ11" s="18">
        <v>0</v>
      </c>
      <c r="BA11" s="18">
        <v>0</v>
      </c>
      <c r="BB11" s="18">
        <v>0</v>
      </c>
      <c r="BC11" s="18">
        <v>0</v>
      </c>
      <c r="BD11" s="18">
        <v>0</v>
      </c>
      <c r="BE11" s="13">
        <v>0</v>
      </c>
      <c r="BF11" s="17">
        <v>0</v>
      </c>
      <c r="BG11" s="18">
        <v>0</v>
      </c>
      <c r="BH11" s="18">
        <v>0</v>
      </c>
      <c r="BI11" s="18">
        <v>0</v>
      </c>
      <c r="BJ11" s="18">
        <v>4492</v>
      </c>
      <c r="BK11" s="18">
        <v>0</v>
      </c>
      <c r="BL11" s="13">
        <v>4492</v>
      </c>
    </row>
    <row r="12" spans="1:71" x14ac:dyDescent="0.35">
      <c r="A12" s="4" t="s">
        <v>2</v>
      </c>
      <c r="B12" s="101">
        <v>0</v>
      </c>
      <c r="C12" s="102">
        <v>0</v>
      </c>
      <c r="D12" s="102">
        <v>527533</v>
      </c>
      <c r="E12" s="102">
        <v>0</v>
      </c>
      <c r="F12" s="102">
        <v>0</v>
      </c>
      <c r="G12" s="102">
        <v>98296</v>
      </c>
      <c r="H12" s="103">
        <v>625829</v>
      </c>
      <c r="I12" s="17">
        <v>0</v>
      </c>
      <c r="J12" s="18">
        <v>0</v>
      </c>
      <c r="K12" s="18">
        <v>0</v>
      </c>
      <c r="L12" s="18">
        <v>0</v>
      </c>
      <c r="M12" s="18">
        <v>0</v>
      </c>
      <c r="N12" s="18">
        <v>0</v>
      </c>
      <c r="O12" s="13">
        <v>0</v>
      </c>
      <c r="P12" s="17">
        <v>0</v>
      </c>
      <c r="Q12" s="18">
        <v>0</v>
      </c>
      <c r="R12" s="18">
        <v>0</v>
      </c>
      <c r="S12" s="18">
        <v>0</v>
      </c>
      <c r="T12" s="18">
        <v>0</v>
      </c>
      <c r="U12" s="18">
        <v>98296</v>
      </c>
      <c r="V12" s="13">
        <v>98296</v>
      </c>
      <c r="W12" s="17">
        <v>0</v>
      </c>
      <c r="X12" s="18">
        <v>0</v>
      </c>
      <c r="Y12" s="18">
        <v>527533</v>
      </c>
      <c r="Z12" s="18">
        <v>0</v>
      </c>
      <c r="AA12" s="18">
        <v>0</v>
      </c>
      <c r="AB12" s="18">
        <v>0</v>
      </c>
      <c r="AC12" s="13">
        <v>527533</v>
      </c>
      <c r="AD12" s="17">
        <v>0</v>
      </c>
      <c r="AE12" s="18">
        <v>0</v>
      </c>
      <c r="AF12" s="18">
        <v>0</v>
      </c>
      <c r="AG12" s="18">
        <v>0</v>
      </c>
      <c r="AH12" s="18">
        <v>0</v>
      </c>
      <c r="AI12" s="18">
        <v>0</v>
      </c>
      <c r="AJ12" s="13">
        <v>0</v>
      </c>
      <c r="AK12" s="17">
        <v>0</v>
      </c>
      <c r="AL12" s="18">
        <v>0</v>
      </c>
      <c r="AM12" s="18">
        <v>0</v>
      </c>
      <c r="AN12" s="18">
        <v>0</v>
      </c>
      <c r="AO12" s="18">
        <v>0</v>
      </c>
      <c r="AP12" s="18">
        <v>0</v>
      </c>
      <c r="AQ12" s="13">
        <v>0</v>
      </c>
      <c r="AR12" s="17">
        <v>0</v>
      </c>
      <c r="AS12" s="18">
        <v>0</v>
      </c>
      <c r="AT12" s="18">
        <v>0</v>
      </c>
      <c r="AU12" s="18">
        <v>0</v>
      </c>
      <c r="AV12" s="18">
        <v>0</v>
      </c>
      <c r="AW12" s="18">
        <v>0</v>
      </c>
      <c r="AX12" s="13">
        <v>0</v>
      </c>
      <c r="AY12" s="17">
        <v>0</v>
      </c>
      <c r="AZ12" s="18">
        <v>0</v>
      </c>
      <c r="BA12" s="18">
        <v>0</v>
      </c>
      <c r="BB12" s="18">
        <v>0</v>
      </c>
      <c r="BC12" s="18">
        <v>0</v>
      </c>
      <c r="BD12" s="18">
        <v>0</v>
      </c>
      <c r="BE12" s="13">
        <v>0</v>
      </c>
      <c r="BF12" s="17">
        <v>0</v>
      </c>
      <c r="BG12" s="18">
        <v>0</v>
      </c>
      <c r="BH12" s="18">
        <v>0</v>
      </c>
      <c r="BI12" s="18">
        <v>0</v>
      </c>
      <c r="BJ12" s="18">
        <v>0</v>
      </c>
      <c r="BK12" s="18">
        <v>0</v>
      </c>
      <c r="BL12" s="13">
        <v>0</v>
      </c>
    </row>
    <row r="13" spans="1:71" x14ac:dyDescent="0.35">
      <c r="A13" s="4" t="s">
        <v>3</v>
      </c>
      <c r="B13" s="101">
        <v>0</v>
      </c>
      <c r="C13" s="102">
        <v>546000</v>
      </c>
      <c r="D13" s="102">
        <v>1144000</v>
      </c>
      <c r="E13" s="102">
        <v>49000</v>
      </c>
      <c r="F13" s="102">
        <v>59000</v>
      </c>
      <c r="G13" s="102">
        <v>3000</v>
      </c>
      <c r="H13" s="103">
        <v>1801000</v>
      </c>
      <c r="I13" s="17">
        <v>0</v>
      </c>
      <c r="J13" s="18">
        <v>529000</v>
      </c>
      <c r="K13" s="18">
        <v>0</v>
      </c>
      <c r="L13" s="18">
        <v>14000</v>
      </c>
      <c r="M13" s="18">
        <v>21000</v>
      </c>
      <c r="N13" s="18">
        <v>3000</v>
      </c>
      <c r="O13" s="13">
        <v>567000</v>
      </c>
      <c r="P13" s="17">
        <v>0</v>
      </c>
      <c r="Q13" s="18">
        <v>0</v>
      </c>
      <c r="R13" s="18">
        <v>0</v>
      </c>
      <c r="S13" s="18">
        <v>0</v>
      </c>
      <c r="T13" s="18">
        <v>0</v>
      </c>
      <c r="U13" s="18">
        <v>0</v>
      </c>
      <c r="V13" s="13">
        <v>0</v>
      </c>
      <c r="W13" s="17">
        <v>0</v>
      </c>
      <c r="X13" s="18">
        <v>0</v>
      </c>
      <c r="Y13" s="18">
        <v>1144000</v>
      </c>
      <c r="Z13" s="18">
        <v>20000</v>
      </c>
      <c r="AA13" s="18">
        <v>31000</v>
      </c>
      <c r="AB13" s="18">
        <v>0</v>
      </c>
      <c r="AC13" s="13">
        <v>1195000</v>
      </c>
      <c r="AD13" s="17">
        <v>0</v>
      </c>
      <c r="AE13" s="18">
        <v>0</v>
      </c>
      <c r="AF13" s="18">
        <v>0</v>
      </c>
      <c r="AG13" s="18">
        <v>0</v>
      </c>
      <c r="AH13" s="18">
        <v>0</v>
      </c>
      <c r="AI13" s="18">
        <v>0</v>
      </c>
      <c r="AJ13" s="13">
        <v>0</v>
      </c>
      <c r="AK13" s="17">
        <v>0</v>
      </c>
      <c r="AL13" s="18">
        <v>0</v>
      </c>
      <c r="AM13" s="18">
        <v>0</v>
      </c>
      <c r="AN13" s="18">
        <v>0</v>
      </c>
      <c r="AO13" s="18">
        <v>0</v>
      </c>
      <c r="AP13" s="18">
        <v>0</v>
      </c>
      <c r="AQ13" s="13">
        <v>0</v>
      </c>
      <c r="AR13" s="17">
        <v>0</v>
      </c>
      <c r="AS13" s="18">
        <v>0</v>
      </c>
      <c r="AT13" s="18">
        <v>0</v>
      </c>
      <c r="AU13" s="18">
        <v>0</v>
      </c>
      <c r="AV13" s="18">
        <v>0</v>
      </c>
      <c r="AW13" s="18">
        <v>0</v>
      </c>
      <c r="AX13" s="13">
        <v>0</v>
      </c>
      <c r="AY13" s="17">
        <v>0</v>
      </c>
      <c r="AZ13" s="18">
        <v>0</v>
      </c>
      <c r="BA13" s="18">
        <v>0</v>
      </c>
      <c r="BB13" s="18">
        <v>0</v>
      </c>
      <c r="BC13" s="18">
        <v>0</v>
      </c>
      <c r="BD13" s="18">
        <v>0</v>
      </c>
      <c r="BE13" s="13">
        <v>0</v>
      </c>
      <c r="BF13" s="17">
        <v>0</v>
      </c>
      <c r="BG13" s="18">
        <v>17000</v>
      </c>
      <c r="BH13" s="18">
        <v>0</v>
      </c>
      <c r="BI13" s="18">
        <v>15000</v>
      </c>
      <c r="BJ13" s="18">
        <v>7000</v>
      </c>
      <c r="BK13" s="18">
        <v>0</v>
      </c>
      <c r="BL13" s="13">
        <v>39000</v>
      </c>
    </row>
    <row r="14" spans="1:71" x14ac:dyDescent="0.35">
      <c r="A14" s="4" t="s">
        <v>4</v>
      </c>
      <c r="B14" s="101">
        <v>0</v>
      </c>
      <c r="C14" s="102">
        <v>0</v>
      </c>
      <c r="D14" s="102">
        <v>1048034.6799999999</v>
      </c>
      <c r="E14" s="102">
        <v>0</v>
      </c>
      <c r="F14" s="102">
        <v>0</v>
      </c>
      <c r="G14" s="102">
        <v>0</v>
      </c>
      <c r="H14" s="103">
        <v>1048034.6799999999</v>
      </c>
      <c r="I14" s="17">
        <v>0</v>
      </c>
      <c r="J14" s="18">
        <v>0</v>
      </c>
      <c r="K14" s="18">
        <v>0</v>
      </c>
      <c r="L14" s="18">
        <v>0</v>
      </c>
      <c r="M14" s="18">
        <v>0</v>
      </c>
      <c r="N14" s="18">
        <v>0</v>
      </c>
      <c r="O14" s="13">
        <v>0</v>
      </c>
      <c r="P14" s="17">
        <v>0</v>
      </c>
      <c r="Q14" s="18">
        <v>0</v>
      </c>
      <c r="R14" s="18">
        <v>0</v>
      </c>
      <c r="S14" s="18">
        <v>0</v>
      </c>
      <c r="T14" s="18">
        <v>0</v>
      </c>
      <c r="U14" s="18">
        <v>0</v>
      </c>
      <c r="V14" s="13">
        <v>0</v>
      </c>
      <c r="W14" s="17">
        <v>0</v>
      </c>
      <c r="X14" s="18">
        <v>0</v>
      </c>
      <c r="Y14" s="18">
        <v>1048034.6799999999</v>
      </c>
      <c r="Z14" s="18">
        <v>0</v>
      </c>
      <c r="AA14" s="18">
        <v>0</v>
      </c>
      <c r="AB14" s="18">
        <v>0</v>
      </c>
      <c r="AC14" s="13">
        <v>1048034.6799999999</v>
      </c>
      <c r="AD14" s="17">
        <v>0</v>
      </c>
      <c r="AE14" s="18">
        <v>0</v>
      </c>
      <c r="AF14" s="18">
        <v>0</v>
      </c>
      <c r="AG14" s="18">
        <v>0</v>
      </c>
      <c r="AH14" s="18">
        <v>0</v>
      </c>
      <c r="AI14" s="18">
        <v>0</v>
      </c>
      <c r="AJ14" s="13">
        <v>0</v>
      </c>
      <c r="AK14" s="17">
        <v>0</v>
      </c>
      <c r="AL14" s="18">
        <v>0</v>
      </c>
      <c r="AM14" s="18">
        <v>0</v>
      </c>
      <c r="AN14" s="18">
        <v>0</v>
      </c>
      <c r="AO14" s="18">
        <v>0</v>
      </c>
      <c r="AP14" s="18">
        <v>0</v>
      </c>
      <c r="AQ14" s="13">
        <v>0</v>
      </c>
      <c r="AR14" s="17">
        <v>0</v>
      </c>
      <c r="AS14" s="18">
        <v>0</v>
      </c>
      <c r="AT14" s="18">
        <v>0</v>
      </c>
      <c r="AU14" s="18">
        <v>0</v>
      </c>
      <c r="AV14" s="18">
        <v>0</v>
      </c>
      <c r="AW14" s="18">
        <v>0</v>
      </c>
      <c r="AX14" s="13">
        <v>0</v>
      </c>
      <c r="AY14" s="17">
        <v>0</v>
      </c>
      <c r="AZ14" s="18">
        <v>0</v>
      </c>
      <c r="BA14" s="18">
        <v>0</v>
      </c>
      <c r="BB14" s="18">
        <v>0</v>
      </c>
      <c r="BC14" s="18">
        <v>0</v>
      </c>
      <c r="BD14" s="18">
        <v>0</v>
      </c>
      <c r="BE14" s="13">
        <v>0</v>
      </c>
      <c r="BF14" s="17">
        <v>0</v>
      </c>
      <c r="BG14" s="18">
        <v>0</v>
      </c>
      <c r="BH14" s="18">
        <v>0</v>
      </c>
      <c r="BI14" s="18">
        <v>0</v>
      </c>
      <c r="BJ14" s="18">
        <v>0</v>
      </c>
      <c r="BK14" s="18">
        <v>0</v>
      </c>
      <c r="BL14" s="13">
        <v>0</v>
      </c>
    </row>
    <row r="15" spans="1:71" x14ac:dyDescent="0.35">
      <c r="A15" s="4" t="s">
        <v>5</v>
      </c>
      <c r="B15" s="101">
        <v>0</v>
      </c>
      <c r="C15" s="102">
        <v>190671</v>
      </c>
      <c r="D15" s="102">
        <v>0</v>
      </c>
      <c r="E15" s="102">
        <v>1424556</v>
      </c>
      <c r="F15" s="102">
        <v>0</v>
      </c>
      <c r="G15" s="102">
        <v>0</v>
      </c>
      <c r="H15" s="103">
        <v>1615227</v>
      </c>
      <c r="I15" s="17">
        <v>0</v>
      </c>
      <c r="J15" s="18">
        <v>0</v>
      </c>
      <c r="K15" s="18">
        <v>0</v>
      </c>
      <c r="L15" s="18">
        <v>0</v>
      </c>
      <c r="M15" s="18">
        <v>0</v>
      </c>
      <c r="N15" s="18">
        <v>0</v>
      </c>
      <c r="O15" s="13">
        <v>0</v>
      </c>
      <c r="P15" s="17">
        <v>0</v>
      </c>
      <c r="Q15" s="18">
        <v>0</v>
      </c>
      <c r="R15" s="18">
        <v>0</v>
      </c>
      <c r="S15" s="18">
        <v>0</v>
      </c>
      <c r="T15" s="18">
        <v>0</v>
      </c>
      <c r="U15" s="18">
        <v>0</v>
      </c>
      <c r="V15" s="13">
        <v>0</v>
      </c>
      <c r="W15" s="17">
        <v>0</v>
      </c>
      <c r="X15" s="18">
        <v>190671</v>
      </c>
      <c r="Y15" s="18">
        <v>0</v>
      </c>
      <c r="Z15" s="18">
        <v>0</v>
      </c>
      <c r="AA15" s="18">
        <v>0</v>
      </c>
      <c r="AB15" s="18">
        <v>0</v>
      </c>
      <c r="AC15" s="13">
        <v>190671</v>
      </c>
      <c r="AD15" s="17">
        <v>0</v>
      </c>
      <c r="AE15" s="18">
        <v>0</v>
      </c>
      <c r="AF15" s="18">
        <v>0</v>
      </c>
      <c r="AG15" s="18">
        <v>0</v>
      </c>
      <c r="AH15" s="18">
        <v>0</v>
      </c>
      <c r="AI15" s="18">
        <v>0</v>
      </c>
      <c r="AJ15" s="13">
        <v>0</v>
      </c>
      <c r="AK15" s="17">
        <v>0</v>
      </c>
      <c r="AL15" s="18">
        <v>0</v>
      </c>
      <c r="AM15" s="18">
        <v>0</v>
      </c>
      <c r="AN15" s="18">
        <v>0</v>
      </c>
      <c r="AO15" s="18">
        <v>0</v>
      </c>
      <c r="AP15" s="18">
        <v>0</v>
      </c>
      <c r="AQ15" s="13">
        <v>0</v>
      </c>
      <c r="AR15" s="17">
        <v>0</v>
      </c>
      <c r="AS15" s="18">
        <v>0</v>
      </c>
      <c r="AT15" s="18">
        <v>0</v>
      </c>
      <c r="AU15" s="18">
        <v>0</v>
      </c>
      <c r="AV15" s="18">
        <v>0</v>
      </c>
      <c r="AW15" s="18">
        <v>0</v>
      </c>
      <c r="AX15" s="13">
        <v>0</v>
      </c>
      <c r="AY15" s="17">
        <v>0</v>
      </c>
      <c r="AZ15" s="18">
        <v>0</v>
      </c>
      <c r="BA15" s="18">
        <v>0</v>
      </c>
      <c r="BB15" s="18">
        <v>0</v>
      </c>
      <c r="BC15" s="18">
        <v>0</v>
      </c>
      <c r="BD15" s="18">
        <v>0</v>
      </c>
      <c r="BE15" s="13">
        <v>0</v>
      </c>
      <c r="BF15" s="17">
        <v>0</v>
      </c>
      <c r="BG15" s="18">
        <v>0</v>
      </c>
      <c r="BH15" s="18">
        <v>0</v>
      </c>
      <c r="BI15" s="18">
        <v>1424556</v>
      </c>
      <c r="BJ15" s="18">
        <v>0</v>
      </c>
      <c r="BK15" s="18">
        <v>0</v>
      </c>
      <c r="BL15" s="13">
        <v>1424556</v>
      </c>
    </row>
    <row r="16" spans="1:71" x14ac:dyDescent="0.35">
      <c r="A16" s="4" t="s">
        <v>6</v>
      </c>
      <c r="B16" s="101">
        <v>0</v>
      </c>
      <c r="C16" s="102">
        <v>5164063.1500000004</v>
      </c>
      <c r="D16" s="102">
        <v>1792880.1099999999</v>
      </c>
      <c r="E16" s="102">
        <v>26137.27</v>
      </c>
      <c r="F16" s="102">
        <v>0</v>
      </c>
      <c r="G16" s="102">
        <v>1333528.6199999999</v>
      </c>
      <c r="H16" s="103">
        <v>8316609.1499999994</v>
      </c>
      <c r="I16" s="17">
        <v>0</v>
      </c>
      <c r="J16" s="18">
        <v>5036487</v>
      </c>
      <c r="K16" s="18">
        <v>0</v>
      </c>
      <c r="L16" s="18">
        <v>26137.27</v>
      </c>
      <c r="M16" s="18">
        <v>0</v>
      </c>
      <c r="N16" s="18">
        <v>1102325.4099999999</v>
      </c>
      <c r="O16" s="13">
        <v>6164949.6799999997</v>
      </c>
      <c r="P16" s="17">
        <v>0</v>
      </c>
      <c r="Q16" s="18">
        <v>0</v>
      </c>
      <c r="R16" s="18">
        <v>0</v>
      </c>
      <c r="S16" s="18">
        <v>0</v>
      </c>
      <c r="T16" s="18">
        <v>0</v>
      </c>
      <c r="U16" s="18">
        <v>0</v>
      </c>
      <c r="V16" s="13">
        <v>0</v>
      </c>
      <c r="W16" s="17">
        <v>0</v>
      </c>
      <c r="X16" s="18">
        <v>127576.15</v>
      </c>
      <c r="Y16" s="18">
        <v>1435262.1099999999</v>
      </c>
      <c r="Z16" s="18">
        <v>0</v>
      </c>
      <c r="AA16" s="18">
        <v>0</v>
      </c>
      <c r="AB16" s="18">
        <v>216477.21</v>
      </c>
      <c r="AC16" s="13">
        <v>1779315.4699999997</v>
      </c>
      <c r="AD16" s="17">
        <v>0</v>
      </c>
      <c r="AE16" s="18">
        <v>0</v>
      </c>
      <c r="AF16" s="18">
        <v>0</v>
      </c>
      <c r="AG16" s="18">
        <v>0</v>
      </c>
      <c r="AH16" s="18">
        <v>0</v>
      </c>
      <c r="AI16" s="18">
        <v>0</v>
      </c>
      <c r="AJ16" s="13">
        <v>0</v>
      </c>
      <c r="AK16" s="17">
        <v>0</v>
      </c>
      <c r="AL16" s="18">
        <v>0</v>
      </c>
      <c r="AM16" s="18">
        <v>0</v>
      </c>
      <c r="AN16" s="18">
        <v>0</v>
      </c>
      <c r="AO16" s="18">
        <v>0</v>
      </c>
      <c r="AP16" s="18">
        <v>0</v>
      </c>
      <c r="AQ16" s="13">
        <v>0</v>
      </c>
      <c r="AR16" s="17">
        <v>0</v>
      </c>
      <c r="AS16" s="18">
        <v>0</v>
      </c>
      <c r="AT16" s="18">
        <v>357618</v>
      </c>
      <c r="AU16" s="18">
        <v>0</v>
      </c>
      <c r="AV16" s="18">
        <v>0</v>
      </c>
      <c r="AW16" s="18">
        <v>0</v>
      </c>
      <c r="AX16" s="13">
        <v>357618</v>
      </c>
      <c r="AY16" s="17">
        <v>0</v>
      </c>
      <c r="AZ16" s="18">
        <v>0</v>
      </c>
      <c r="BA16" s="18">
        <v>0</v>
      </c>
      <c r="BB16" s="18">
        <v>0</v>
      </c>
      <c r="BC16" s="18">
        <v>0</v>
      </c>
      <c r="BD16" s="18">
        <v>0</v>
      </c>
      <c r="BE16" s="13">
        <v>0</v>
      </c>
      <c r="BF16" s="17">
        <v>0</v>
      </c>
      <c r="BG16" s="18">
        <v>0</v>
      </c>
      <c r="BH16" s="18">
        <v>0</v>
      </c>
      <c r="BI16" s="18">
        <v>0</v>
      </c>
      <c r="BJ16" s="18">
        <v>0</v>
      </c>
      <c r="BK16" s="18">
        <v>14726</v>
      </c>
      <c r="BL16" s="13">
        <v>14726</v>
      </c>
    </row>
    <row r="17" spans="1:64" x14ac:dyDescent="0.35">
      <c r="A17" s="4" t="s">
        <v>7</v>
      </c>
      <c r="B17" s="101">
        <v>0</v>
      </c>
      <c r="C17" s="102">
        <v>0</v>
      </c>
      <c r="D17" s="102">
        <v>101974</v>
      </c>
      <c r="E17" s="102">
        <v>0</v>
      </c>
      <c r="F17" s="102">
        <v>0</v>
      </c>
      <c r="G17" s="102">
        <v>0</v>
      </c>
      <c r="H17" s="103">
        <v>101974</v>
      </c>
      <c r="I17" s="17">
        <v>0</v>
      </c>
      <c r="J17" s="18">
        <v>0</v>
      </c>
      <c r="K17" s="18">
        <v>0</v>
      </c>
      <c r="L17" s="18">
        <v>0</v>
      </c>
      <c r="M17" s="18">
        <v>0</v>
      </c>
      <c r="N17" s="18">
        <v>0</v>
      </c>
      <c r="O17" s="13">
        <v>0</v>
      </c>
      <c r="P17" s="17">
        <v>0</v>
      </c>
      <c r="Q17" s="18">
        <v>0</v>
      </c>
      <c r="R17" s="18">
        <v>0</v>
      </c>
      <c r="S17" s="18">
        <v>0</v>
      </c>
      <c r="T17" s="18">
        <v>0</v>
      </c>
      <c r="U17" s="18">
        <v>0</v>
      </c>
      <c r="V17" s="13">
        <v>0</v>
      </c>
      <c r="W17" s="17">
        <v>0</v>
      </c>
      <c r="X17" s="18">
        <v>0</v>
      </c>
      <c r="Y17" s="18">
        <v>101974</v>
      </c>
      <c r="Z17" s="18">
        <v>0</v>
      </c>
      <c r="AA17" s="18">
        <v>0</v>
      </c>
      <c r="AB17" s="18">
        <v>0</v>
      </c>
      <c r="AC17" s="13">
        <v>101974</v>
      </c>
      <c r="AD17" s="17">
        <v>0</v>
      </c>
      <c r="AE17" s="18">
        <v>0</v>
      </c>
      <c r="AF17" s="18">
        <v>0</v>
      </c>
      <c r="AG17" s="18">
        <v>0</v>
      </c>
      <c r="AH17" s="18">
        <v>0</v>
      </c>
      <c r="AI17" s="18">
        <v>0</v>
      </c>
      <c r="AJ17" s="13">
        <v>0</v>
      </c>
      <c r="AK17" s="17">
        <v>0</v>
      </c>
      <c r="AL17" s="18">
        <v>0</v>
      </c>
      <c r="AM17" s="18">
        <v>0</v>
      </c>
      <c r="AN17" s="18">
        <v>0</v>
      </c>
      <c r="AO17" s="18">
        <v>0</v>
      </c>
      <c r="AP17" s="18">
        <v>0</v>
      </c>
      <c r="AQ17" s="13">
        <v>0</v>
      </c>
      <c r="AR17" s="17">
        <v>0</v>
      </c>
      <c r="AS17" s="18">
        <v>0</v>
      </c>
      <c r="AT17" s="18">
        <v>0</v>
      </c>
      <c r="AU17" s="18">
        <v>0</v>
      </c>
      <c r="AV17" s="18">
        <v>0</v>
      </c>
      <c r="AW17" s="18">
        <v>0</v>
      </c>
      <c r="AX17" s="13">
        <v>0</v>
      </c>
      <c r="AY17" s="17">
        <v>0</v>
      </c>
      <c r="AZ17" s="18">
        <v>0</v>
      </c>
      <c r="BA17" s="18">
        <v>0</v>
      </c>
      <c r="BB17" s="18">
        <v>0</v>
      </c>
      <c r="BC17" s="18">
        <v>0</v>
      </c>
      <c r="BD17" s="18">
        <v>0</v>
      </c>
      <c r="BE17" s="13">
        <v>0</v>
      </c>
      <c r="BF17" s="17">
        <v>0</v>
      </c>
      <c r="BG17" s="18">
        <v>0</v>
      </c>
      <c r="BH17" s="18">
        <v>0</v>
      </c>
      <c r="BI17" s="18">
        <v>0</v>
      </c>
      <c r="BJ17" s="18">
        <v>0</v>
      </c>
      <c r="BK17" s="18">
        <v>0</v>
      </c>
      <c r="BL17" s="13">
        <v>0</v>
      </c>
    </row>
    <row r="18" spans="1:64" x14ac:dyDescent="0.35">
      <c r="A18" s="4" t="s">
        <v>8</v>
      </c>
      <c r="B18" s="101">
        <v>0</v>
      </c>
      <c r="C18" s="102">
        <v>0</v>
      </c>
      <c r="D18" s="102">
        <v>3634630</v>
      </c>
      <c r="E18" s="102">
        <v>0</v>
      </c>
      <c r="F18" s="102">
        <v>1016537.6099999999</v>
      </c>
      <c r="G18" s="102">
        <v>0</v>
      </c>
      <c r="H18" s="103">
        <v>4651167.6100000003</v>
      </c>
      <c r="I18" s="17">
        <v>0</v>
      </c>
      <c r="J18" s="18">
        <v>0</v>
      </c>
      <c r="K18" s="18">
        <v>0</v>
      </c>
      <c r="L18" s="18">
        <v>0</v>
      </c>
      <c r="M18" s="18">
        <v>668611.65999999992</v>
      </c>
      <c r="N18" s="18">
        <v>0</v>
      </c>
      <c r="O18" s="13">
        <v>668611.65999999992</v>
      </c>
      <c r="P18" s="17">
        <v>0</v>
      </c>
      <c r="Q18" s="18">
        <v>0</v>
      </c>
      <c r="R18" s="18">
        <v>0</v>
      </c>
      <c r="S18" s="18">
        <v>0</v>
      </c>
      <c r="T18" s="18">
        <v>103115.99</v>
      </c>
      <c r="U18" s="18">
        <v>0</v>
      </c>
      <c r="V18" s="13">
        <v>103115.99</v>
      </c>
      <c r="W18" s="17">
        <v>0</v>
      </c>
      <c r="X18" s="18">
        <v>0</v>
      </c>
      <c r="Y18" s="18">
        <v>3634630</v>
      </c>
      <c r="Z18" s="18">
        <v>0</v>
      </c>
      <c r="AA18" s="18">
        <v>0</v>
      </c>
      <c r="AB18" s="18">
        <v>0</v>
      </c>
      <c r="AC18" s="13">
        <v>3634630</v>
      </c>
      <c r="AD18" s="17">
        <v>0</v>
      </c>
      <c r="AE18" s="18">
        <v>0</v>
      </c>
      <c r="AF18" s="18">
        <v>0</v>
      </c>
      <c r="AG18" s="18">
        <v>0</v>
      </c>
      <c r="AH18" s="18">
        <v>0</v>
      </c>
      <c r="AI18" s="18">
        <v>0</v>
      </c>
      <c r="AJ18" s="13">
        <v>0</v>
      </c>
      <c r="AK18" s="17">
        <v>0</v>
      </c>
      <c r="AL18" s="18">
        <v>0</v>
      </c>
      <c r="AM18" s="18">
        <v>0</v>
      </c>
      <c r="AN18" s="18">
        <v>0</v>
      </c>
      <c r="AO18" s="18">
        <v>244809.96</v>
      </c>
      <c r="AP18" s="18">
        <v>0</v>
      </c>
      <c r="AQ18" s="13">
        <v>244809.96</v>
      </c>
      <c r="AR18" s="17">
        <v>0</v>
      </c>
      <c r="AS18" s="18">
        <v>0</v>
      </c>
      <c r="AT18" s="18">
        <v>0</v>
      </c>
      <c r="AU18" s="18">
        <v>0</v>
      </c>
      <c r="AV18" s="18">
        <v>0</v>
      </c>
      <c r="AW18" s="18">
        <v>0</v>
      </c>
      <c r="AX18" s="13">
        <v>0</v>
      </c>
      <c r="AY18" s="17">
        <v>0</v>
      </c>
      <c r="AZ18" s="18">
        <v>0</v>
      </c>
      <c r="BA18" s="18">
        <v>0</v>
      </c>
      <c r="BB18" s="18">
        <v>0</v>
      </c>
      <c r="BC18" s="18">
        <v>0</v>
      </c>
      <c r="BD18" s="18">
        <v>0</v>
      </c>
      <c r="BE18" s="13">
        <v>0</v>
      </c>
      <c r="BF18" s="17">
        <v>0</v>
      </c>
      <c r="BG18" s="18">
        <v>0</v>
      </c>
      <c r="BH18" s="18">
        <v>0</v>
      </c>
      <c r="BI18" s="18">
        <v>0</v>
      </c>
      <c r="BJ18" s="18">
        <v>0</v>
      </c>
      <c r="BK18" s="18">
        <v>0</v>
      </c>
      <c r="BL18" s="13">
        <v>0</v>
      </c>
    </row>
    <row r="19" spans="1:64" x14ac:dyDescent="0.35">
      <c r="A19" s="4" t="s">
        <v>9</v>
      </c>
      <c r="B19" s="101">
        <v>0</v>
      </c>
      <c r="C19" s="102">
        <v>0</v>
      </c>
      <c r="D19" s="102">
        <v>0</v>
      </c>
      <c r="E19" s="102">
        <v>0</v>
      </c>
      <c r="F19" s="102">
        <v>30369.530958707564</v>
      </c>
      <c r="G19" s="102">
        <v>0</v>
      </c>
      <c r="H19" s="103">
        <v>30369.530958707564</v>
      </c>
      <c r="I19" s="17">
        <v>0</v>
      </c>
      <c r="J19" s="18">
        <v>0</v>
      </c>
      <c r="K19" s="18">
        <v>0</v>
      </c>
      <c r="L19" s="18">
        <v>0</v>
      </c>
      <c r="M19" s="18">
        <v>0</v>
      </c>
      <c r="N19" s="18">
        <v>0</v>
      </c>
      <c r="O19" s="13">
        <v>0</v>
      </c>
      <c r="P19" s="17">
        <v>0</v>
      </c>
      <c r="Q19" s="18">
        <v>0</v>
      </c>
      <c r="R19" s="18">
        <v>0</v>
      </c>
      <c r="S19" s="18">
        <v>0</v>
      </c>
      <c r="T19" s="18">
        <v>0</v>
      </c>
      <c r="U19" s="18">
        <v>0</v>
      </c>
      <c r="V19" s="13">
        <v>0</v>
      </c>
      <c r="W19" s="17">
        <v>0</v>
      </c>
      <c r="X19" s="18">
        <v>0</v>
      </c>
      <c r="Y19" s="18">
        <v>0</v>
      </c>
      <c r="Z19" s="18">
        <v>0</v>
      </c>
      <c r="AA19" s="18">
        <v>0</v>
      </c>
      <c r="AB19" s="18">
        <v>0</v>
      </c>
      <c r="AC19" s="13">
        <v>0</v>
      </c>
      <c r="AD19" s="17">
        <v>0</v>
      </c>
      <c r="AE19" s="18">
        <v>0</v>
      </c>
      <c r="AF19" s="18">
        <v>0</v>
      </c>
      <c r="AG19" s="18">
        <v>0</v>
      </c>
      <c r="AH19" s="18">
        <v>0</v>
      </c>
      <c r="AI19" s="18">
        <v>0</v>
      </c>
      <c r="AJ19" s="13">
        <v>0</v>
      </c>
      <c r="AK19" s="17">
        <v>0</v>
      </c>
      <c r="AL19" s="18">
        <v>0</v>
      </c>
      <c r="AM19" s="18">
        <v>0</v>
      </c>
      <c r="AN19" s="18">
        <v>0</v>
      </c>
      <c r="AO19" s="18">
        <v>0</v>
      </c>
      <c r="AP19" s="18">
        <v>0</v>
      </c>
      <c r="AQ19" s="13">
        <v>0</v>
      </c>
      <c r="AR19" s="17">
        <v>0</v>
      </c>
      <c r="AS19" s="18">
        <v>0</v>
      </c>
      <c r="AT19" s="18">
        <v>0</v>
      </c>
      <c r="AU19" s="18">
        <v>0</v>
      </c>
      <c r="AV19" s="18">
        <v>0</v>
      </c>
      <c r="AW19" s="18">
        <v>0</v>
      </c>
      <c r="AX19" s="13">
        <v>0</v>
      </c>
      <c r="AY19" s="17">
        <v>0</v>
      </c>
      <c r="AZ19" s="18">
        <v>0</v>
      </c>
      <c r="BA19" s="18">
        <v>0</v>
      </c>
      <c r="BB19" s="18">
        <v>0</v>
      </c>
      <c r="BC19" s="18">
        <v>0</v>
      </c>
      <c r="BD19" s="18">
        <v>0</v>
      </c>
      <c r="BE19" s="13">
        <v>0</v>
      </c>
      <c r="BF19" s="17">
        <v>0</v>
      </c>
      <c r="BG19" s="18">
        <v>0</v>
      </c>
      <c r="BH19" s="18">
        <v>0</v>
      </c>
      <c r="BI19" s="18">
        <v>0</v>
      </c>
      <c r="BJ19" s="18">
        <v>30369.530958707564</v>
      </c>
      <c r="BK19" s="18">
        <v>0</v>
      </c>
      <c r="BL19" s="13">
        <v>30369.530958707564</v>
      </c>
    </row>
    <row r="20" spans="1:64" x14ac:dyDescent="0.35">
      <c r="A20" s="4" t="s">
        <v>10</v>
      </c>
      <c r="B20" s="101">
        <v>0</v>
      </c>
      <c r="C20" s="102">
        <v>0</v>
      </c>
      <c r="D20" s="102">
        <v>738466.91</v>
      </c>
      <c r="E20" s="102">
        <v>0</v>
      </c>
      <c r="F20" s="102">
        <v>0</v>
      </c>
      <c r="G20" s="102">
        <v>0</v>
      </c>
      <c r="H20" s="103">
        <v>738466.91</v>
      </c>
      <c r="I20" s="17">
        <v>0</v>
      </c>
      <c r="J20" s="18">
        <v>0</v>
      </c>
      <c r="K20" s="18">
        <v>0</v>
      </c>
      <c r="L20" s="18">
        <v>0</v>
      </c>
      <c r="M20" s="18">
        <v>0</v>
      </c>
      <c r="N20" s="18">
        <v>0</v>
      </c>
      <c r="O20" s="13">
        <v>0</v>
      </c>
      <c r="P20" s="17">
        <v>0</v>
      </c>
      <c r="Q20" s="18">
        <v>0</v>
      </c>
      <c r="R20" s="18">
        <v>0</v>
      </c>
      <c r="S20" s="18">
        <v>0</v>
      </c>
      <c r="T20" s="18">
        <v>0</v>
      </c>
      <c r="U20" s="18">
        <v>0</v>
      </c>
      <c r="V20" s="13">
        <v>0</v>
      </c>
      <c r="W20" s="17">
        <v>0</v>
      </c>
      <c r="X20" s="18">
        <v>0</v>
      </c>
      <c r="Y20" s="18">
        <v>667535.78</v>
      </c>
      <c r="Z20" s="18">
        <v>0</v>
      </c>
      <c r="AA20" s="18">
        <v>0</v>
      </c>
      <c r="AB20" s="18">
        <v>0</v>
      </c>
      <c r="AC20" s="13">
        <v>667535.78</v>
      </c>
      <c r="AD20" s="17">
        <v>0</v>
      </c>
      <c r="AE20" s="18">
        <v>0</v>
      </c>
      <c r="AF20" s="18">
        <v>0</v>
      </c>
      <c r="AG20" s="18">
        <v>0</v>
      </c>
      <c r="AH20" s="18">
        <v>0</v>
      </c>
      <c r="AI20" s="18">
        <v>0</v>
      </c>
      <c r="AJ20" s="13">
        <v>0</v>
      </c>
      <c r="AK20" s="17">
        <v>0</v>
      </c>
      <c r="AL20" s="18">
        <v>0</v>
      </c>
      <c r="AM20" s="18">
        <v>70707.28</v>
      </c>
      <c r="AN20" s="18">
        <v>0</v>
      </c>
      <c r="AO20" s="18">
        <v>0</v>
      </c>
      <c r="AP20" s="18">
        <v>0</v>
      </c>
      <c r="AQ20" s="13">
        <v>70707.28</v>
      </c>
      <c r="AR20" s="17">
        <v>0</v>
      </c>
      <c r="AS20" s="18">
        <v>0</v>
      </c>
      <c r="AT20" s="18">
        <v>0</v>
      </c>
      <c r="AU20" s="18">
        <v>0</v>
      </c>
      <c r="AV20" s="18">
        <v>0</v>
      </c>
      <c r="AW20" s="18">
        <v>0</v>
      </c>
      <c r="AX20" s="13">
        <v>0</v>
      </c>
      <c r="AY20" s="17">
        <v>0</v>
      </c>
      <c r="AZ20" s="18">
        <v>0</v>
      </c>
      <c r="BA20" s="18">
        <v>0</v>
      </c>
      <c r="BB20" s="18">
        <v>0</v>
      </c>
      <c r="BC20" s="18">
        <v>0</v>
      </c>
      <c r="BD20" s="18">
        <v>0</v>
      </c>
      <c r="BE20" s="13">
        <v>0</v>
      </c>
      <c r="BF20" s="17">
        <v>0</v>
      </c>
      <c r="BG20" s="18">
        <v>0</v>
      </c>
      <c r="BH20" s="18">
        <v>223.85</v>
      </c>
      <c r="BI20" s="18">
        <v>0</v>
      </c>
      <c r="BJ20" s="18">
        <v>0</v>
      </c>
      <c r="BK20" s="18">
        <v>0</v>
      </c>
      <c r="BL20" s="13">
        <v>223.85</v>
      </c>
    </row>
    <row r="21" spans="1:64" x14ac:dyDescent="0.35">
      <c r="A21" s="4" t="s">
        <v>11</v>
      </c>
      <c r="B21" s="101">
        <v>0</v>
      </c>
      <c r="C21" s="102">
        <v>-40785.730000000003</v>
      </c>
      <c r="D21" s="102">
        <v>1172429.48</v>
      </c>
      <c r="E21" s="102">
        <v>0</v>
      </c>
      <c r="F21" s="102">
        <v>273640.09000000003</v>
      </c>
      <c r="G21" s="102">
        <v>0</v>
      </c>
      <c r="H21" s="103">
        <v>1405283.84</v>
      </c>
      <c r="I21" s="17">
        <v>0</v>
      </c>
      <c r="J21" s="18">
        <v>0</v>
      </c>
      <c r="K21" s="18">
        <v>-153418.95000000001</v>
      </c>
      <c r="L21" s="18">
        <v>0</v>
      </c>
      <c r="M21" s="18">
        <v>0</v>
      </c>
      <c r="N21" s="18">
        <v>0</v>
      </c>
      <c r="O21" s="13">
        <v>-153418.95000000001</v>
      </c>
      <c r="P21" s="17">
        <v>0</v>
      </c>
      <c r="Q21" s="18">
        <v>0</v>
      </c>
      <c r="R21" s="18">
        <v>0</v>
      </c>
      <c r="S21" s="18">
        <v>0</v>
      </c>
      <c r="T21" s="18">
        <v>0</v>
      </c>
      <c r="U21" s="18">
        <v>0</v>
      </c>
      <c r="V21" s="13">
        <v>0</v>
      </c>
      <c r="W21" s="17">
        <v>0</v>
      </c>
      <c r="X21" s="18">
        <v>-40785.730000000003</v>
      </c>
      <c r="Y21" s="18">
        <v>1325848.43</v>
      </c>
      <c r="Z21" s="18">
        <v>0</v>
      </c>
      <c r="AA21" s="18">
        <v>273640.09000000003</v>
      </c>
      <c r="AB21" s="18">
        <v>0</v>
      </c>
      <c r="AC21" s="13">
        <v>1558702.79</v>
      </c>
      <c r="AD21" s="17">
        <v>0</v>
      </c>
      <c r="AE21" s="18">
        <v>0</v>
      </c>
      <c r="AF21" s="18">
        <v>0</v>
      </c>
      <c r="AG21" s="18">
        <v>0</v>
      </c>
      <c r="AH21" s="18">
        <v>0</v>
      </c>
      <c r="AI21" s="18">
        <v>0</v>
      </c>
      <c r="AJ21" s="13">
        <v>0</v>
      </c>
      <c r="AK21" s="17">
        <v>0</v>
      </c>
      <c r="AL21" s="18">
        <v>0</v>
      </c>
      <c r="AM21" s="18">
        <v>0</v>
      </c>
      <c r="AN21" s="18">
        <v>0</v>
      </c>
      <c r="AO21" s="18">
        <v>0</v>
      </c>
      <c r="AP21" s="18">
        <v>0</v>
      </c>
      <c r="AQ21" s="13">
        <v>0</v>
      </c>
      <c r="AR21" s="17">
        <v>0</v>
      </c>
      <c r="AS21" s="18">
        <v>0</v>
      </c>
      <c r="AT21" s="18">
        <v>0</v>
      </c>
      <c r="AU21" s="18">
        <v>0</v>
      </c>
      <c r="AV21" s="18">
        <v>0</v>
      </c>
      <c r="AW21" s="18">
        <v>0</v>
      </c>
      <c r="AX21" s="13">
        <v>0</v>
      </c>
      <c r="AY21" s="17">
        <v>0</v>
      </c>
      <c r="AZ21" s="18">
        <v>0</v>
      </c>
      <c r="BA21" s="18">
        <v>0</v>
      </c>
      <c r="BB21" s="18">
        <v>0</v>
      </c>
      <c r="BC21" s="18">
        <v>0</v>
      </c>
      <c r="BD21" s="18">
        <v>0</v>
      </c>
      <c r="BE21" s="13">
        <v>0</v>
      </c>
      <c r="BF21" s="17">
        <v>0</v>
      </c>
      <c r="BG21" s="18">
        <v>0</v>
      </c>
      <c r="BH21" s="18">
        <v>0</v>
      </c>
      <c r="BI21" s="18">
        <v>0</v>
      </c>
      <c r="BJ21" s="18">
        <v>0</v>
      </c>
      <c r="BK21" s="18">
        <v>0</v>
      </c>
      <c r="BL21" s="13">
        <v>0</v>
      </c>
    </row>
    <row r="22" spans="1:64" x14ac:dyDescent="0.35">
      <c r="A22" s="4" t="s">
        <v>12</v>
      </c>
      <c r="B22" s="101">
        <v>0</v>
      </c>
      <c r="C22" s="102">
        <v>205032</v>
      </c>
      <c r="D22" s="102">
        <v>779717</v>
      </c>
      <c r="E22" s="102">
        <v>0</v>
      </c>
      <c r="F22" s="102">
        <v>0</v>
      </c>
      <c r="G22" s="102">
        <v>0</v>
      </c>
      <c r="H22" s="103">
        <v>984749</v>
      </c>
      <c r="I22" s="17">
        <v>0</v>
      </c>
      <c r="J22" s="18">
        <v>98459</v>
      </c>
      <c r="K22" s="18">
        <v>4850</v>
      </c>
      <c r="L22" s="18">
        <v>0</v>
      </c>
      <c r="M22" s="18">
        <v>0</v>
      </c>
      <c r="N22" s="18">
        <v>0</v>
      </c>
      <c r="O22" s="13">
        <v>103309</v>
      </c>
      <c r="P22" s="17">
        <v>0</v>
      </c>
      <c r="Q22" s="18">
        <v>0</v>
      </c>
      <c r="R22" s="18">
        <v>0</v>
      </c>
      <c r="S22" s="18">
        <v>0</v>
      </c>
      <c r="T22" s="18">
        <v>0</v>
      </c>
      <c r="U22" s="18">
        <v>0</v>
      </c>
      <c r="V22" s="13">
        <v>0</v>
      </c>
      <c r="W22" s="17">
        <v>0</v>
      </c>
      <c r="X22" s="18">
        <v>106573</v>
      </c>
      <c r="Y22" s="18">
        <v>774867</v>
      </c>
      <c r="Z22" s="18">
        <v>0</v>
      </c>
      <c r="AA22" s="18">
        <v>0</v>
      </c>
      <c r="AB22" s="18">
        <v>0</v>
      </c>
      <c r="AC22" s="13">
        <v>881440</v>
      </c>
      <c r="AD22" s="17">
        <v>0</v>
      </c>
      <c r="AE22" s="18">
        <v>0</v>
      </c>
      <c r="AF22" s="18">
        <v>0</v>
      </c>
      <c r="AG22" s="18">
        <v>0</v>
      </c>
      <c r="AH22" s="18">
        <v>0</v>
      </c>
      <c r="AI22" s="18">
        <v>0</v>
      </c>
      <c r="AJ22" s="13">
        <v>0</v>
      </c>
      <c r="AK22" s="17">
        <v>0</v>
      </c>
      <c r="AL22" s="18">
        <v>0</v>
      </c>
      <c r="AM22" s="18">
        <v>0</v>
      </c>
      <c r="AN22" s="18">
        <v>0</v>
      </c>
      <c r="AO22" s="18">
        <v>0</v>
      </c>
      <c r="AP22" s="18">
        <v>0</v>
      </c>
      <c r="AQ22" s="13">
        <v>0</v>
      </c>
      <c r="AR22" s="17">
        <v>0</v>
      </c>
      <c r="AS22" s="18">
        <v>0</v>
      </c>
      <c r="AT22" s="18">
        <v>0</v>
      </c>
      <c r="AU22" s="18">
        <v>0</v>
      </c>
      <c r="AV22" s="18">
        <v>0</v>
      </c>
      <c r="AW22" s="18">
        <v>0</v>
      </c>
      <c r="AX22" s="13">
        <v>0</v>
      </c>
      <c r="AY22" s="17">
        <v>0</v>
      </c>
      <c r="AZ22" s="18">
        <v>0</v>
      </c>
      <c r="BA22" s="18">
        <v>0</v>
      </c>
      <c r="BB22" s="18">
        <v>0</v>
      </c>
      <c r="BC22" s="18">
        <v>0</v>
      </c>
      <c r="BD22" s="18">
        <v>0</v>
      </c>
      <c r="BE22" s="13">
        <v>0</v>
      </c>
      <c r="BF22" s="17">
        <v>0</v>
      </c>
      <c r="BG22" s="18">
        <v>0</v>
      </c>
      <c r="BH22" s="18">
        <v>0</v>
      </c>
      <c r="BI22" s="18">
        <v>0</v>
      </c>
      <c r="BJ22" s="18">
        <v>0</v>
      </c>
      <c r="BK22" s="18">
        <v>0</v>
      </c>
      <c r="BL22" s="13">
        <v>0</v>
      </c>
    </row>
    <row r="23" spans="1:64" x14ac:dyDescent="0.35">
      <c r="A23" s="4" t="s">
        <v>13</v>
      </c>
      <c r="B23" s="101">
        <v>0</v>
      </c>
      <c r="C23" s="102">
        <v>0</v>
      </c>
      <c r="D23" s="102">
        <v>2546230</v>
      </c>
      <c r="E23" s="102">
        <v>0</v>
      </c>
      <c r="F23" s="102">
        <v>0</v>
      </c>
      <c r="G23" s="102">
        <v>0</v>
      </c>
      <c r="H23" s="103">
        <v>2546230</v>
      </c>
      <c r="I23" s="17">
        <v>0</v>
      </c>
      <c r="J23" s="18">
        <v>0</v>
      </c>
      <c r="K23" s="18">
        <v>0</v>
      </c>
      <c r="L23" s="18">
        <v>0</v>
      </c>
      <c r="M23" s="18">
        <v>0</v>
      </c>
      <c r="N23" s="18">
        <v>0</v>
      </c>
      <c r="O23" s="13">
        <v>0</v>
      </c>
      <c r="P23" s="17">
        <v>0</v>
      </c>
      <c r="Q23" s="18">
        <v>0</v>
      </c>
      <c r="R23" s="18">
        <v>0</v>
      </c>
      <c r="S23" s="18">
        <v>0</v>
      </c>
      <c r="T23" s="18">
        <v>0</v>
      </c>
      <c r="U23" s="18">
        <v>0</v>
      </c>
      <c r="V23" s="13">
        <v>0</v>
      </c>
      <c r="W23" s="17">
        <v>0</v>
      </c>
      <c r="X23" s="18">
        <v>0</v>
      </c>
      <c r="Y23" s="18">
        <v>2546230</v>
      </c>
      <c r="Z23" s="18">
        <v>0</v>
      </c>
      <c r="AA23" s="18">
        <v>0</v>
      </c>
      <c r="AB23" s="18">
        <v>0</v>
      </c>
      <c r="AC23" s="13">
        <v>2546230</v>
      </c>
      <c r="AD23" s="17">
        <v>0</v>
      </c>
      <c r="AE23" s="18">
        <v>0</v>
      </c>
      <c r="AF23" s="18">
        <v>0</v>
      </c>
      <c r="AG23" s="18">
        <v>0</v>
      </c>
      <c r="AH23" s="18">
        <v>0</v>
      </c>
      <c r="AI23" s="18">
        <v>0</v>
      </c>
      <c r="AJ23" s="13">
        <v>0</v>
      </c>
      <c r="AK23" s="17">
        <v>0</v>
      </c>
      <c r="AL23" s="18">
        <v>0</v>
      </c>
      <c r="AM23" s="18">
        <v>0</v>
      </c>
      <c r="AN23" s="18">
        <v>0</v>
      </c>
      <c r="AO23" s="18">
        <v>0</v>
      </c>
      <c r="AP23" s="18">
        <v>0</v>
      </c>
      <c r="AQ23" s="13">
        <v>0</v>
      </c>
      <c r="AR23" s="17">
        <v>0</v>
      </c>
      <c r="AS23" s="18">
        <v>0</v>
      </c>
      <c r="AT23" s="18">
        <v>0</v>
      </c>
      <c r="AU23" s="18">
        <v>0</v>
      </c>
      <c r="AV23" s="18">
        <v>0</v>
      </c>
      <c r="AW23" s="18">
        <v>0</v>
      </c>
      <c r="AX23" s="13">
        <v>0</v>
      </c>
      <c r="AY23" s="17">
        <v>0</v>
      </c>
      <c r="AZ23" s="18">
        <v>0</v>
      </c>
      <c r="BA23" s="18">
        <v>0</v>
      </c>
      <c r="BB23" s="18">
        <v>0</v>
      </c>
      <c r="BC23" s="18">
        <v>0</v>
      </c>
      <c r="BD23" s="18">
        <v>0</v>
      </c>
      <c r="BE23" s="13">
        <v>0</v>
      </c>
      <c r="BF23" s="17">
        <v>0</v>
      </c>
      <c r="BG23" s="18">
        <v>0</v>
      </c>
      <c r="BH23" s="18">
        <v>0</v>
      </c>
      <c r="BI23" s="18">
        <v>0</v>
      </c>
      <c r="BJ23" s="18">
        <v>0</v>
      </c>
      <c r="BK23" s="18">
        <v>0</v>
      </c>
      <c r="BL23" s="13">
        <v>0</v>
      </c>
    </row>
    <row r="24" spans="1:64" x14ac:dyDescent="0.35">
      <c r="A24" s="4" t="s">
        <v>14</v>
      </c>
      <c r="B24" s="101">
        <v>0</v>
      </c>
      <c r="C24" s="102">
        <v>0</v>
      </c>
      <c r="D24" s="102">
        <v>528531</v>
      </c>
      <c r="E24" s="102">
        <v>0</v>
      </c>
      <c r="F24" s="102">
        <v>0</v>
      </c>
      <c r="G24" s="102">
        <v>0</v>
      </c>
      <c r="H24" s="103">
        <v>528531</v>
      </c>
      <c r="I24" s="17">
        <v>0</v>
      </c>
      <c r="J24" s="18">
        <v>0</v>
      </c>
      <c r="K24" s="18">
        <v>0</v>
      </c>
      <c r="L24" s="18">
        <v>0</v>
      </c>
      <c r="M24" s="18">
        <v>0</v>
      </c>
      <c r="N24" s="18">
        <v>0</v>
      </c>
      <c r="O24" s="13">
        <v>0</v>
      </c>
      <c r="P24" s="17">
        <v>0</v>
      </c>
      <c r="Q24" s="18">
        <v>0</v>
      </c>
      <c r="R24" s="18">
        <v>0</v>
      </c>
      <c r="S24" s="18">
        <v>0</v>
      </c>
      <c r="T24" s="18">
        <v>0</v>
      </c>
      <c r="U24" s="18">
        <v>0</v>
      </c>
      <c r="V24" s="13">
        <v>0</v>
      </c>
      <c r="W24" s="17">
        <v>0</v>
      </c>
      <c r="X24" s="18">
        <v>0</v>
      </c>
      <c r="Y24" s="18">
        <v>528531</v>
      </c>
      <c r="Z24" s="18">
        <v>0</v>
      </c>
      <c r="AA24" s="18">
        <v>0</v>
      </c>
      <c r="AB24" s="18">
        <v>0</v>
      </c>
      <c r="AC24" s="13">
        <v>528531</v>
      </c>
      <c r="AD24" s="17">
        <v>0</v>
      </c>
      <c r="AE24" s="18">
        <v>0</v>
      </c>
      <c r="AF24" s="18">
        <v>0</v>
      </c>
      <c r="AG24" s="18">
        <v>0</v>
      </c>
      <c r="AH24" s="18">
        <v>0</v>
      </c>
      <c r="AI24" s="18">
        <v>0</v>
      </c>
      <c r="AJ24" s="13">
        <v>0</v>
      </c>
      <c r="AK24" s="17">
        <v>0</v>
      </c>
      <c r="AL24" s="18">
        <v>0</v>
      </c>
      <c r="AM24" s="18">
        <v>0</v>
      </c>
      <c r="AN24" s="18">
        <v>0</v>
      </c>
      <c r="AO24" s="18">
        <v>0</v>
      </c>
      <c r="AP24" s="18">
        <v>0</v>
      </c>
      <c r="AQ24" s="13">
        <v>0</v>
      </c>
      <c r="AR24" s="17">
        <v>0</v>
      </c>
      <c r="AS24" s="18">
        <v>0</v>
      </c>
      <c r="AT24" s="18">
        <v>0</v>
      </c>
      <c r="AU24" s="18">
        <v>0</v>
      </c>
      <c r="AV24" s="18">
        <v>0</v>
      </c>
      <c r="AW24" s="18">
        <v>0</v>
      </c>
      <c r="AX24" s="13">
        <v>0</v>
      </c>
      <c r="AY24" s="17">
        <v>0</v>
      </c>
      <c r="AZ24" s="18">
        <v>0</v>
      </c>
      <c r="BA24" s="18">
        <v>0</v>
      </c>
      <c r="BB24" s="18">
        <v>0</v>
      </c>
      <c r="BC24" s="18">
        <v>0</v>
      </c>
      <c r="BD24" s="18">
        <v>0</v>
      </c>
      <c r="BE24" s="13">
        <v>0</v>
      </c>
      <c r="BF24" s="17">
        <v>0</v>
      </c>
      <c r="BG24" s="18">
        <v>0</v>
      </c>
      <c r="BH24" s="18">
        <v>0</v>
      </c>
      <c r="BI24" s="18">
        <v>0</v>
      </c>
      <c r="BJ24" s="18">
        <v>0</v>
      </c>
      <c r="BK24" s="18">
        <v>0</v>
      </c>
      <c r="BL24" s="13">
        <v>0</v>
      </c>
    </row>
    <row r="25" spans="1:64" x14ac:dyDescent="0.35">
      <c r="A25" s="4" t="s">
        <v>15</v>
      </c>
      <c r="B25" s="101">
        <v>0</v>
      </c>
      <c r="C25" s="102">
        <v>0</v>
      </c>
      <c r="D25" s="102">
        <v>641731</v>
      </c>
      <c r="E25" s="102">
        <v>0</v>
      </c>
      <c r="F25" s="102">
        <v>180000</v>
      </c>
      <c r="G25" s="102">
        <v>0</v>
      </c>
      <c r="H25" s="103">
        <v>821731</v>
      </c>
      <c r="I25" s="17">
        <v>0</v>
      </c>
      <c r="J25" s="18">
        <v>0</v>
      </c>
      <c r="K25" s="18">
        <v>0</v>
      </c>
      <c r="L25" s="18">
        <v>0</v>
      </c>
      <c r="M25" s="18">
        <v>0</v>
      </c>
      <c r="N25" s="18">
        <v>0</v>
      </c>
      <c r="O25" s="13">
        <v>0</v>
      </c>
      <c r="P25" s="17">
        <v>0</v>
      </c>
      <c r="Q25" s="18">
        <v>0</v>
      </c>
      <c r="R25" s="18">
        <v>0</v>
      </c>
      <c r="S25" s="18">
        <v>0</v>
      </c>
      <c r="T25" s="18">
        <v>180000</v>
      </c>
      <c r="U25" s="18">
        <v>0</v>
      </c>
      <c r="V25" s="13">
        <v>180000</v>
      </c>
      <c r="W25" s="17">
        <v>0</v>
      </c>
      <c r="X25" s="18">
        <v>0</v>
      </c>
      <c r="Y25" s="18">
        <v>641731</v>
      </c>
      <c r="Z25" s="18">
        <v>0</v>
      </c>
      <c r="AA25" s="18">
        <v>0</v>
      </c>
      <c r="AB25" s="18">
        <v>0</v>
      </c>
      <c r="AC25" s="13">
        <v>641731</v>
      </c>
      <c r="AD25" s="17">
        <v>0</v>
      </c>
      <c r="AE25" s="18">
        <v>0</v>
      </c>
      <c r="AF25" s="18">
        <v>0</v>
      </c>
      <c r="AG25" s="18">
        <v>0</v>
      </c>
      <c r="AH25" s="18">
        <v>0</v>
      </c>
      <c r="AI25" s="18">
        <v>0</v>
      </c>
      <c r="AJ25" s="13">
        <v>0</v>
      </c>
      <c r="AK25" s="17">
        <v>0</v>
      </c>
      <c r="AL25" s="18">
        <v>0</v>
      </c>
      <c r="AM25" s="18">
        <v>0</v>
      </c>
      <c r="AN25" s="18">
        <v>0</v>
      </c>
      <c r="AO25" s="18">
        <v>0</v>
      </c>
      <c r="AP25" s="18">
        <v>0</v>
      </c>
      <c r="AQ25" s="13">
        <v>0</v>
      </c>
      <c r="AR25" s="17">
        <v>0</v>
      </c>
      <c r="AS25" s="18">
        <v>0</v>
      </c>
      <c r="AT25" s="18">
        <v>0</v>
      </c>
      <c r="AU25" s="18">
        <v>0</v>
      </c>
      <c r="AV25" s="18">
        <v>0</v>
      </c>
      <c r="AW25" s="18">
        <v>0</v>
      </c>
      <c r="AX25" s="13">
        <v>0</v>
      </c>
      <c r="AY25" s="17">
        <v>0</v>
      </c>
      <c r="AZ25" s="18">
        <v>0</v>
      </c>
      <c r="BA25" s="18">
        <v>0</v>
      </c>
      <c r="BB25" s="18">
        <v>0</v>
      </c>
      <c r="BC25" s="18">
        <v>0</v>
      </c>
      <c r="BD25" s="18">
        <v>0</v>
      </c>
      <c r="BE25" s="13">
        <v>0</v>
      </c>
      <c r="BF25" s="17">
        <v>0</v>
      </c>
      <c r="BG25" s="18">
        <v>0</v>
      </c>
      <c r="BH25" s="18">
        <v>0</v>
      </c>
      <c r="BI25" s="18">
        <v>0</v>
      </c>
      <c r="BJ25" s="18">
        <v>0</v>
      </c>
      <c r="BK25" s="18">
        <v>0</v>
      </c>
      <c r="BL25" s="13">
        <v>0</v>
      </c>
    </row>
    <row r="26" spans="1:64" x14ac:dyDescent="0.35">
      <c r="A26" s="4" t="s">
        <v>16</v>
      </c>
      <c r="B26" s="101">
        <v>0</v>
      </c>
      <c r="C26" s="102">
        <v>0</v>
      </c>
      <c r="D26" s="102">
        <v>716382</v>
      </c>
      <c r="E26" s="102">
        <v>0</v>
      </c>
      <c r="F26" s="102">
        <v>0</v>
      </c>
      <c r="G26" s="102">
        <v>0</v>
      </c>
      <c r="H26" s="103">
        <v>716382</v>
      </c>
      <c r="I26" s="17">
        <v>0</v>
      </c>
      <c r="J26" s="18">
        <v>0</v>
      </c>
      <c r="K26" s="18">
        <v>0</v>
      </c>
      <c r="L26" s="18">
        <v>0</v>
      </c>
      <c r="M26" s="18">
        <v>0</v>
      </c>
      <c r="N26" s="18">
        <v>0</v>
      </c>
      <c r="O26" s="13">
        <v>0</v>
      </c>
      <c r="P26" s="17">
        <v>0</v>
      </c>
      <c r="Q26" s="18">
        <v>0</v>
      </c>
      <c r="R26" s="18">
        <v>0</v>
      </c>
      <c r="S26" s="18">
        <v>0</v>
      </c>
      <c r="T26" s="18">
        <v>0</v>
      </c>
      <c r="U26" s="18">
        <v>0</v>
      </c>
      <c r="V26" s="13">
        <v>0</v>
      </c>
      <c r="W26" s="17">
        <v>0</v>
      </c>
      <c r="X26" s="18">
        <v>0</v>
      </c>
      <c r="Y26" s="18">
        <v>626081</v>
      </c>
      <c r="Z26" s="18">
        <v>0</v>
      </c>
      <c r="AA26" s="18">
        <v>0</v>
      </c>
      <c r="AB26" s="18">
        <v>0</v>
      </c>
      <c r="AC26" s="13">
        <v>626081</v>
      </c>
      <c r="AD26" s="17">
        <v>0</v>
      </c>
      <c r="AE26" s="18">
        <v>0</v>
      </c>
      <c r="AF26" s="18">
        <v>0</v>
      </c>
      <c r="AG26" s="18">
        <v>0</v>
      </c>
      <c r="AH26" s="18">
        <v>0</v>
      </c>
      <c r="AI26" s="18">
        <v>0</v>
      </c>
      <c r="AJ26" s="13">
        <v>0</v>
      </c>
      <c r="AK26" s="17">
        <v>0</v>
      </c>
      <c r="AL26" s="18">
        <v>0</v>
      </c>
      <c r="AM26" s="18">
        <v>0</v>
      </c>
      <c r="AN26" s="18">
        <v>0</v>
      </c>
      <c r="AO26" s="18">
        <v>0</v>
      </c>
      <c r="AP26" s="18">
        <v>0</v>
      </c>
      <c r="AQ26" s="13">
        <v>0</v>
      </c>
      <c r="AR26" s="17">
        <v>0</v>
      </c>
      <c r="AS26" s="18">
        <v>0</v>
      </c>
      <c r="AT26" s="18">
        <v>0</v>
      </c>
      <c r="AU26" s="18">
        <v>0</v>
      </c>
      <c r="AV26" s="18">
        <v>0</v>
      </c>
      <c r="AW26" s="18">
        <v>0</v>
      </c>
      <c r="AX26" s="13">
        <v>0</v>
      </c>
      <c r="AY26" s="17">
        <v>0</v>
      </c>
      <c r="AZ26" s="18">
        <v>0</v>
      </c>
      <c r="BA26" s="18">
        <v>0</v>
      </c>
      <c r="BB26" s="18">
        <v>0</v>
      </c>
      <c r="BC26" s="18">
        <v>0</v>
      </c>
      <c r="BD26" s="18">
        <v>0</v>
      </c>
      <c r="BE26" s="13">
        <v>0</v>
      </c>
      <c r="BF26" s="17">
        <v>0</v>
      </c>
      <c r="BG26" s="18">
        <v>0</v>
      </c>
      <c r="BH26" s="18">
        <v>90301</v>
      </c>
      <c r="BI26" s="18">
        <v>0</v>
      </c>
      <c r="BJ26" s="18">
        <v>0</v>
      </c>
      <c r="BK26" s="18">
        <v>0</v>
      </c>
      <c r="BL26" s="13">
        <v>90301</v>
      </c>
    </row>
    <row r="27" spans="1:64" x14ac:dyDescent="0.35">
      <c r="A27" s="4" t="s">
        <v>17</v>
      </c>
      <c r="B27" s="101">
        <v>0</v>
      </c>
      <c r="C27" s="102">
        <v>0</v>
      </c>
      <c r="D27" s="102">
        <v>2866590.2199999997</v>
      </c>
      <c r="E27" s="102">
        <v>0</v>
      </c>
      <c r="F27" s="102">
        <v>1196295.48</v>
      </c>
      <c r="G27" s="102">
        <v>0</v>
      </c>
      <c r="H27" s="103">
        <v>4062885.6999999997</v>
      </c>
      <c r="I27" s="17">
        <v>0</v>
      </c>
      <c r="J27" s="18">
        <v>0</v>
      </c>
      <c r="K27" s="18">
        <v>0</v>
      </c>
      <c r="L27" s="18">
        <v>0</v>
      </c>
      <c r="M27" s="18">
        <v>0</v>
      </c>
      <c r="N27" s="18">
        <v>0</v>
      </c>
      <c r="O27" s="13">
        <v>0</v>
      </c>
      <c r="P27" s="17">
        <v>0</v>
      </c>
      <c r="Q27" s="18">
        <v>0</v>
      </c>
      <c r="R27" s="18">
        <v>0</v>
      </c>
      <c r="S27" s="18">
        <v>0</v>
      </c>
      <c r="T27" s="18">
        <v>0</v>
      </c>
      <c r="U27" s="18">
        <v>0</v>
      </c>
      <c r="V27" s="13">
        <v>0</v>
      </c>
      <c r="W27" s="17">
        <v>0</v>
      </c>
      <c r="X27" s="18">
        <v>0</v>
      </c>
      <c r="Y27" s="18">
        <v>705597.26</v>
      </c>
      <c r="Z27" s="18">
        <v>0</v>
      </c>
      <c r="AA27" s="18">
        <v>0</v>
      </c>
      <c r="AB27" s="18">
        <v>0</v>
      </c>
      <c r="AC27" s="13">
        <v>705597.26</v>
      </c>
      <c r="AD27" s="17">
        <v>0</v>
      </c>
      <c r="AE27" s="18">
        <v>0</v>
      </c>
      <c r="AF27" s="18">
        <v>0</v>
      </c>
      <c r="AG27" s="18">
        <v>0</v>
      </c>
      <c r="AH27" s="18">
        <v>0</v>
      </c>
      <c r="AI27" s="18">
        <v>0</v>
      </c>
      <c r="AJ27" s="13">
        <v>0</v>
      </c>
      <c r="AK27" s="17">
        <v>0</v>
      </c>
      <c r="AL27" s="18">
        <v>0</v>
      </c>
      <c r="AM27" s="18">
        <v>0</v>
      </c>
      <c r="AN27" s="18">
        <v>0</v>
      </c>
      <c r="AO27" s="18">
        <v>0</v>
      </c>
      <c r="AP27" s="18">
        <v>0</v>
      </c>
      <c r="AQ27" s="13">
        <v>0</v>
      </c>
      <c r="AR27" s="17">
        <v>0</v>
      </c>
      <c r="AS27" s="18">
        <v>0</v>
      </c>
      <c r="AT27" s="18">
        <v>2160992.96</v>
      </c>
      <c r="AU27" s="18">
        <v>0</v>
      </c>
      <c r="AV27" s="18">
        <v>0</v>
      </c>
      <c r="AW27" s="18">
        <v>0</v>
      </c>
      <c r="AX27" s="13">
        <v>2160992.96</v>
      </c>
      <c r="AY27" s="17">
        <v>0</v>
      </c>
      <c r="AZ27" s="18">
        <v>0</v>
      </c>
      <c r="BA27" s="18">
        <v>0</v>
      </c>
      <c r="BB27" s="18">
        <v>0</v>
      </c>
      <c r="BC27" s="18">
        <v>0</v>
      </c>
      <c r="BD27" s="18">
        <v>0</v>
      </c>
      <c r="BE27" s="13">
        <v>0</v>
      </c>
      <c r="BF27" s="17">
        <v>0</v>
      </c>
      <c r="BG27" s="18">
        <v>0</v>
      </c>
      <c r="BH27" s="18">
        <v>0</v>
      </c>
      <c r="BI27" s="18">
        <v>0</v>
      </c>
      <c r="BJ27" s="18">
        <v>1196295.48</v>
      </c>
      <c r="BK27" s="18">
        <v>0</v>
      </c>
      <c r="BL27" s="13">
        <v>1196295.48</v>
      </c>
    </row>
    <row r="28" spans="1:64" x14ac:dyDescent="0.35">
      <c r="A28" s="4" t="s">
        <v>18</v>
      </c>
      <c r="B28" s="101">
        <v>0</v>
      </c>
      <c r="C28" s="102">
        <v>0</v>
      </c>
      <c r="D28" s="102">
        <v>691834</v>
      </c>
      <c r="E28" s="102">
        <v>0</v>
      </c>
      <c r="F28" s="102">
        <v>0</v>
      </c>
      <c r="G28" s="102">
        <v>103322</v>
      </c>
      <c r="H28" s="103">
        <v>795156</v>
      </c>
      <c r="I28" s="17">
        <v>0</v>
      </c>
      <c r="J28" s="18">
        <v>0</v>
      </c>
      <c r="K28" s="18">
        <v>0</v>
      </c>
      <c r="L28" s="18">
        <v>0</v>
      </c>
      <c r="M28" s="18">
        <v>0</v>
      </c>
      <c r="N28" s="18">
        <v>2233</v>
      </c>
      <c r="O28" s="13">
        <v>2233</v>
      </c>
      <c r="P28" s="17">
        <v>0</v>
      </c>
      <c r="Q28" s="18">
        <v>0</v>
      </c>
      <c r="R28" s="18">
        <v>0</v>
      </c>
      <c r="S28" s="18">
        <v>0</v>
      </c>
      <c r="T28" s="18">
        <v>0</v>
      </c>
      <c r="U28" s="18">
        <v>66178</v>
      </c>
      <c r="V28" s="13">
        <v>66178</v>
      </c>
      <c r="W28" s="17">
        <v>0</v>
      </c>
      <c r="X28" s="18">
        <v>0</v>
      </c>
      <c r="Y28" s="18">
        <v>691834</v>
      </c>
      <c r="Z28" s="18">
        <v>0</v>
      </c>
      <c r="AA28" s="18">
        <v>0</v>
      </c>
      <c r="AB28" s="18">
        <v>34911</v>
      </c>
      <c r="AC28" s="13">
        <v>726745</v>
      </c>
      <c r="AD28" s="17">
        <v>0</v>
      </c>
      <c r="AE28" s="18">
        <v>0</v>
      </c>
      <c r="AF28" s="18">
        <v>0</v>
      </c>
      <c r="AG28" s="18">
        <v>0</v>
      </c>
      <c r="AH28" s="18">
        <v>0</v>
      </c>
      <c r="AI28" s="18">
        <v>0</v>
      </c>
      <c r="AJ28" s="13">
        <v>0</v>
      </c>
      <c r="AK28" s="17">
        <v>0</v>
      </c>
      <c r="AL28" s="18">
        <v>0</v>
      </c>
      <c r="AM28" s="18">
        <v>0</v>
      </c>
      <c r="AN28" s="18">
        <v>0</v>
      </c>
      <c r="AO28" s="18">
        <v>0</v>
      </c>
      <c r="AP28" s="18">
        <v>0</v>
      </c>
      <c r="AQ28" s="13">
        <v>0</v>
      </c>
      <c r="AR28" s="17">
        <v>0</v>
      </c>
      <c r="AS28" s="18">
        <v>0</v>
      </c>
      <c r="AT28" s="18">
        <v>0</v>
      </c>
      <c r="AU28" s="18">
        <v>0</v>
      </c>
      <c r="AV28" s="18">
        <v>0</v>
      </c>
      <c r="AW28" s="18">
        <v>0</v>
      </c>
      <c r="AX28" s="13">
        <v>0</v>
      </c>
      <c r="AY28" s="17">
        <v>0</v>
      </c>
      <c r="AZ28" s="18">
        <v>0</v>
      </c>
      <c r="BA28" s="18">
        <v>0</v>
      </c>
      <c r="BB28" s="18">
        <v>0</v>
      </c>
      <c r="BC28" s="18">
        <v>0</v>
      </c>
      <c r="BD28" s="18">
        <v>0</v>
      </c>
      <c r="BE28" s="13">
        <v>0</v>
      </c>
      <c r="BF28" s="17">
        <v>0</v>
      </c>
      <c r="BG28" s="18">
        <v>0</v>
      </c>
      <c r="BH28" s="18">
        <v>0</v>
      </c>
      <c r="BI28" s="18">
        <v>0</v>
      </c>
      <c r="BJ28" s="18">
        <v>0</v>
      </c>
      <c r="BK28" s="18">
        <v>0</v>
      </c>
      <c r="BL28" s="13">
        <v>0</v>
      </c>
    </row>
    <row r="29" spans="1:64" x14ac:dyDescent="0.35">
      <c r="A29" s="4" t="s">
        <v>19</v>
      </c>
      <c r="B29" s="101">
        <v>0</v>
      </c>
      <c r="C29" s="102">
        <v>0</v>
      </c>
      <c r="D29" s="102">
        <v>1320662.26</v>
      </c>
      <c r="E29" s="102">
        <v>0</v>
      </c>
      <c r="F29" s="102">
        <v>17636.36</v>
      </c>
      <c r="G29" s="102">
        <v>0</v>
      </c>
      <c r="H29" s="103">
        <v>1338298.6200000001</v>
      </c>
      <c r="I29" s="17">
        <v>0</v>
      </c>
      <c r="J29" s="18">
        <v>0</v>
      </c>
      <c r="K29" s="18">
        <v>54893.27</v>
      </c>
      <c r="L29" s="18">
        <v>0</v>
      </c>
      <c r="M29" s="18">
        <v>17636.36</v>
      </c>
      <c r="N29" s="18">
        <v>0</v>
      </c>
      <c r="O29" s="13">
        <v>72529.63</v>
      </c>
      <c r="P29" s="17">
        <v>0</v>
      </c>
      <c r="Q29" s="18">
        <v>0</v>
      </c>
      <c r="R29" s="18">
        <v>0</v>
      </c>
      <c r="S29" s="18">
        <v>0</v>
      </c>
      <c r="T29" s="18">
        <v>0</v>
      </c>
      <c r="U29" s="18">
        <v>0</v>
      </c>
      <c r="V29" s="13">
        <v>0</v>
      </c>
      <c r="W29" s="17">
        <v>0</v>
      </c>
      <c r="X29" s="18">
        <v>0</v>
      </c>
      <c r="Y29" s="18">
        <v>1265768.99</v>
      </c>
      <c r="Z29" s="18">
        <v>0</v>
      </c>
      <c r="AA29" s="18">
        <v>0</v>
      </c>
      <c r="AB29" s="18">
        <v>0</v>
      </c>
      <c r="AC29" s="13">
        <v>1265768.99</v>
      </c>
      <c r="AD29" s="17">
        <v>0</v>
      </c>
      <c r="AE29" s="18">
        <v>0</v>
      </c>
      <c r="AF29" s="18">
        <v>0</v>
      </c>
      <c r="AG29" s="18">
        <v>0</v>
      </c>
      <c r="AH29" s="18">
        <v>0</v>
      </c>
      <c r="AI29" s="18">
        <v>0</v>
      </c>
      <c r="AJ29" s="13">
        <v>0</v>
      </c>
      <c r="AK29" s="17">
        <v>0</v>
      </c>
      <c r="AL29" s="18">
        <v>0</v>
      </c>
      <c r="AM29" s="18">
        <v>0</v>
      </c>
      <c r="AN29" s="18">
        <v>0</v>
      </c>
      <c r="AO29" s="18">
        <v>0</v>
      </c>
      <c r="AP29" s="18">
        <v>0</v>
      </c>
      <c r="AQ29" s="13">
        <v>0</v>
      </c>
      <c r="AR29" s="17">
        <v>0</v>
      </c>
      <c r="AS29" s="18">
        <v>0</v>
      </c>
      <c r="AT29" s="18">
        <v>0</v>
      </c>
      <c r="AU29" s="18">
        <v>0</v>
      </c>
      <c r="AV29" s="18">
        <v>0</v>
      </c>
      <c r="AW29" s="18">
        <v>0</v>
      </c>
      <c r="AX29" s="13">
        <v>0</v>
      </c>
      <c r="AY29" s="17">
        <v>0</v>
      </c>
      <c r="AZ29" s="18">
        <v>0</v>
      </c>
      <c r="BA29" s="18">
        <v>0</v>
      </c>
      <c r="BB29" s="18">
        <v>0</v>
      </c>
      <c r="BC29" s="18">
        <v>0</v>
      </c>
      <c r="BD29" s="18">
        <v>0</v>
      </c>
      <c r="BE29" s="13">
        <v>0</v>
      </c>
      <c r="BF29" s="17">
        <v>0</v>
      </c>
      <c r="BG29" s="18">
        <v>0</v>
      </c>
      <c r="BH29" s="18">
        <v>0</v>
      </c>
      <c r="BI29" s="18">
        <v>0</v>
      </c>
      <c r="BJ29" s="18">
        <v>0</v>
      </c>
      <c r="BK29" s="18">
        <v>0</v>
      </c>
      <c r="BL29" s="13">
        <v>0</v>
      </c>
    </row>
    <row r="30" spans="1:64" x14ac:dyDescent="0.35">
      <c r="A30" s="4" t="s">
        <v>20</v>
      </c>
      <c r="B30" s="101">
        <v>0</v>
      </c>
      <c r="C30" s="102">
        <v>0</v>
      </c>
      <c r="D30" s="102">
        <v>1462053.6400000001</v>
      </c>
      <c r="E30" s="102">
        <v>0</v>
      </c>
      <c r="F30" s="102">
        <v>0</v>
      </c>
      <c r="G30" s="102">
        <v>12224.310000000001</v>
      </c>
      <c r="H30" s="103">
        <v>1474277.9500000002</v>
      </c>
      <c r="I30" s="17">
        <v>0</v>
      </c>
      <c r="J30" s="18">
        <v>0</v>
      </c>
      <c r="K30" s="18">
        <v>0</v>
      </c>
      <c r="L30" s="18">
        <v>0</v>
      </c>
      <c r="M30" s="18">
        <v>0</v>
      </c>
      <c r="N30" s="18">
        <v>0</v>
      </c>
      <c r="O30" s="13">
        <v>0</v>
      </c>
      <c r="P30" s="17">
        <v>0</v>
      </c>
      <c r="Q30" s="18">
        <v>0</v>
      </c>
      <c r="R30" s="18">
        <v>0</v>
      </c>
      <c r="S30" s="18">
        <v>0</v>
      </c>
      <c r="T30" s="18">
        <v>0</v>
      </c>
      <c r="U30" s="18">
        <v>0</v>
      </c>
      <c r="V30" s="13">
        <v>0</v>
      </c>
      <c r="W30" s="17">
        <v>0</v>
      </c>
      <c r="X30" s="18">
        <v>0</v>
      </c>
      <c r="Y30" s="18">
        <v>1462053.6400000001</v>
      </c>
      <c r="Z30" s="18">
        <v>0</v>
      </c>
      <c r="AA30" s="18">
        <v>0</v>
      </c>
      <c r="AB30" s="18">
        <v>12224.310000000001</v>
      </c>
      <c r="AC30" s="13">
        <v>1474277.9500000002</v>
      </c>
      <c r="AD30" s="17">
        <v>0</v>
      </c>
      <c r="AE30" s="18">
        <v>0</v>
      </c>
      <c r="AF30" s="18">
        <v>0</v>
      </c>
      <c r="AG30" s="18">
        <v>0</v>
      </c>
      <c r="AH30" s="18">
        <v>0</v>
      </c>
      <c r="AI30" s="18">
        <v>0</v>
      </c>
      <c r="AJ30" s="13">
        <v>0</v>
      </c>
      <c r="AK30" s="17">
        <v>0</v>
      </c>
      <c r="AL30" s="18">
        <v>0</v>
      </c>
      <c r="AM30" s="18">
        <v>0</v>
      </c>
      <c r="AN30" s="18">
        <v>0</v>
      </c>
      <c r="AO30" s="18">
        <v>0</v>
      </c>
      <c r="AP30" s="18">
        <v>0</v>
      </c>
      <c r="AQ30" s="13">
        <v>0</v>
      </c>
      <c r="AR30" s="17">
        <v>0</v>
      </c>
      <c r="AS30" s="18">
        <v>0</v>
      </c>
      <c r="AT30" s="18">
        <v>0</v>
      </c>
      <c r="AU30" s="18">
        <v>0</v>
      </c>
      <c r="AV30" s="18">
        <v>0</v>
      </c>
      <c r="AW30" s="18">
        <v>0</v>
      </c>
      <c r="AX30" s="13">
        <v>0</v>
      </c>
      <c r="AY30" s="17">
        <v>0</v>
      </c>
      <c r="AZ30" s="18">
        <v>0</v>
      </c>
      <c r="BA30" s="18">
        <v>0</v>
      </c>
      <c r="BB30" s="18">
        <v>0</v>
      </c>
      <c r="BC30" s="18">
        <v>0</v>
      </c>
      <c r="BD30" s="18">
        <v>0</v>
      </c>
      <c r="BE30" s="13">
        <v>0</v>
      </c>
      <c r="BF30" s="17">
        <v>0</v>
      </c>
      <c r="BG30" s="18">
        <v>0</v>
      </c>
      <c r="BH30" s="18">
        <v>0</v>
      </c>
      <c r="BI30" s="18">
        <v>0</v>
      </c>
      <c r="BJ30" s="18">
        <v>0</v>
      </c>
      <c r="BK30" s="18">
        <v>0</v>
      </c>
      <c r="BL30" s="13">
        <v>0</v>
      </c>
    </row>
    <row r="31" spans="1:64" x14ac:dyDescent="0.35">
      <c r="A31" s="4" t="s">
        <v>21</v>
      </c>
      <c r="B31" s="101">
        <v>0</v>
      </c>
      <c r="C31" s="102">
        <v>0</v>
      </c>
      <c r="D31" s="102">
        <v>0</v>
      </c>
      <c r="E31" s="102">
        <v>0</v>
      </c>
      <c r="F31" s="102">
        <v>0</v>
      </c>
      <c r="G31" s="102">
        <v>3711060.8099999996</v>
      </c>
      <c r="H31" s="103">
        <v>3711060.8099999996</v>
      </c>
      <c r="I31" s="17">
        <v>0</v>
      </c>
      <c r="J31" s="18">
        <v>0</v>
      </c>
      <c r="K31" s="18">
        <v>0</v>
      </c>
      <c r="L31" s="18">
        <v>0</v>
      </c>
      <c r="M31" s="18">
        <v>0</v>
      </c>
      <c r="N31" s="18">
        <v>0</v>
      </c>
      <c r="O31" s="13">
        <v>0</v>
      </c>
      <c r="P31" s="17">
        <v>0</v>
      </c>
      <c r="Q31" s="18">
        <v>0</v>
      </c>
      <c r="R31" s="18">
        <v>0</v>
      </c>
      <c r="S31" s="18">
        <v>0</v>
      </c>
      <c r="T31" s="18">
        <v>0</v>
      </c>
      <c r="U31" s="18">
        <v>0</v>
      </c>
      <c r="V31" s="13">
        <v>0</v>
      </c>
      <c r="W31" s="17">
        <v>0</v>
      </c>
      <c r="X31" s="18">
        <v>0</v>
      </c>
      <c r="Y31" s="18">
        <v>0</v>
      </c>
      <c r="Z31" s="18">
        <v>0</v>
      </c>
      <c r="AA31" s="18">
        <v>0</v>
      </c>
      <c r="AB31" s="18">
        <v>3711060.8099999996</v>
      </c>
      <c r="AC31" s="13">
        <v>3711060.8099999996</v>
      </c>
      <c r="AD31" s="17">
        <v>0</v>
      </c>
      <c r="AE31" s="18">
        <v>0</v>
      </c>
      <c r="AF31" s="18">
        <v>0</v>
      </c>
      <c r="AG31" s="18">
        <v>0</v>
      </c>
      <c r="AH31" s="18">
        <v>0</v>
      </c>
      <c r="AI31" s="18">
        <v>0</v>
      </c>
      <c r="AJ31" s="13">
        <v>0</v>
      </c>
      <c r="AK31" s="17">
        <v>0</v>
      </c>
      <c r="AL31" s="18">
        <v>0</v>
      </c>
      <c r="AM31" s="18">
        <v>0</v>
      </c>
      <c r="AN31" s="18">
        <v>0</v>
      </c>
      <c r="AO31" s="18">
        <v>0</v>
      </c>
      <c r="AP31" s="18">
        <v>0</v>
      </c>
      <c r="AQ31" s="13">
        <v>0</v>
      </c>
      <c r="AR31" s="17">
        <v>0</v>
      </c>
      <c r="AS31" s="18">
        <v>0</v>
      </c>
      <c r="AT31" s="18">
        <v>0</v>
      </c>
      <c r="AU31" s="18">
        <v>0</v>
      </c>
      <c r="AV31" s="18">
        <v>0</v>
      </c>
      <c r="AW31" s="18">
        <v>0</v>
      </c>
      <c r="AX31" s="13">
        <v>0</v>
      </c>
      <c r="AY31" s="17">
        <v>0</v>
      </c>
      <c r="AZ31" s="18">
        <v>0</v>
      </c>
      <c r="BA31" s="18">
        <v>0</v>
      </c>
      <c r="BB31" s="18">
        <v>0</v>
      </c>
      <c r="BC31" s="18">
        <v>0</v>
      </c>
      <c r="BD31" s="18">
        <v>0</v>
      </c>
      <c r="BE31" s="13">
        <v>0</v>
      </c>
      <c r="BF31" s="17">
        <v>0</v>
      </c>
      <c r="BG31" s="18">
        <v>0</v>
      </c>
      <c r="BH31" s="18">
        <v>0</v>
      </c>
      <c r="BI31" s="18">
        <v>0</v>
      </c>
      <c r="BJ31" s="18">
        <v>0</v>
      </c>
      <c r="BK31" s="18">
        <v>0</v>
      </c>
      <c r="BL31" s="13">
        <v>0</v>
      </c>
    </row>
    <row r="32" spans="1:64" x14ac:dyDescent="0.35">
      <c r="A32" s="4" t="s">
        <v>22</v>
      </c>
      <c r="B32" s="101">
        <v>0</v>
      </c>
      <c r="C32" s="102">
        <v>0</v>
      </c>
      <c r="D32" s="102">
        <v>15706.26</v>
      </c>
      <c r="E32" s="102">
        <v>0</v>
      </c>
      <c r="F32" s="102">
        <v>0</v>
      </c>
      <c r="G32" s="102">
        <v>0</v>
      </c>
      <c r="H32" s="103">
        <v>15706.26</v>
      </c>
      <c r="I32" s="17" t="s">
        <v>259</v>
      </c>
      <c r="J32" s="18" t="s">
        <v>259</v>
      </c>
      <c r="K32" s="18" t="s">
        <v>259</v>
      </c>
      <c r="L32" s="18" t="s">
        <v>259</v>
      </c>
      <c r="M32" s="18" t="s">
        <v>259</v>
      </c>
      <c r="N32" s="18" t="s">
        <v>259</v>
      </c>
      <c r="O32" s="13">
        <v>0</v>
      </c>
      <c r="P32" s="17" t="s">
        <v>259</v>
      </c>
      <c r="Q32" s="18" t="s">
        <v>259</v>
      </c>
      <c r="R32" s="18" t="s">
        <v>259</v>
      </c>
      <c r="S32" s="18" t="s">
        <v>259</v>
      </c>
      <c r="T32" s="18" t="s">
        <v>259</v>
      </c>
      <c r="U32" s="18" t="s">
        <v>259</v>
      </c>
      <c r="V32" s="13">
        <v>0</v>
      </c>
      <c r="W32" s="17">
        <v>0</v>
      </c>
      <c r="X32" s="18">
        <v>0</v>
      </c>
      <c r="Y32" s="18">
        <v>15706.26</v>
      </c>
      <c r="Z32" s="18">
        <v>0</v>
      </c>
      <c r="AA32" s="18">
        <v>0</v>
      </c>
      <c r="AB32" s="18">
        <v>0</v>
      </c>
      <c r="AC32" s="13">
        <v>15706.26</v>
      </c>
      <c r="AD32" s="17" t="s">
        <v>259</v>
      </c>
      <c r="AE32" s="18" t="s">
        <v>259</v>
      </c>
      <c r="AF32" s="18" t="s">
        <v>259</v>
      </c>
      <c r="AG32" s="18" t="s">
        <v>259</v>
      </c>
      <c r="AH32" s="18" t="s">
        <v>259</v>
      </c>
      <c r="AI32" s="18" t="s">
        <v>259</v>
      </c>
      <c r="AJ32" s="13">
        <v>0</v>
      </c>
      <c r="AK32" s="17" t="s">
        <v>259</v>
      </c>
      <c r="AL32" s="18" t="s">
        <v>259</v>
      </c>
      <c r="AM32" s="18" t="s">
        <v>259</v>
      </c>
      <c r="AN32" s="18" t="s">
        <v>259</v>
      </c>
      <c r="AO32" s="18" t="s">
        <v>259</v>
      </c>
      <c r="AP32" s="18" t="s">
        <v>259</v>
      </c>
      <c r="AQ32" s="13">
        <v>0</v>
      </c>
      <c r="AR32" s="17" t="s">
        <v>259</v>
      </c>
      <c r="AS32" s="18" t="s">
        <v>259</v>
      </c>
      <c r="AT32" s="18" t="s">
        <v>259</v>
      </c>
      <c r="AU32" s="18" t="s">
        <v>259</v>
      </c>
      <c r="AV32" s="18" t="s">
        <v>259</v>
      </c>
      <c r="AW32" s="18" t="s">
        <v>259</v>
      </c>
      <c r="AX32" s="13">
        <v>0</v>
      </c>
      <c r="AY32" s="17" t="s">
        <v>259</v>
      </c>
      <c r="AZ32" s="18" t="s">
        <v>259</v>
      </c>
      <c r="BA32" s="18" t="s">
        <v>259</v>
      </c>
      <c r="BB32" s="18" t="s">
        <v>259</v>
      </c>
      <c r="BC32" s="18" t="s">
        <v>259</v>
      </c>
      <c r="BD32" s="18" t="s">
        <v>259</v>
      </c>
      <c r="BE32" s="13">
        <v>0</v>
      </c>
      <c r="BF32" s="17" t="s">
        <v>259</v>
      </c>
      <c r="BG32" s="18" t="s">
        <v>259</v>
      </c>
      <c r="BH32" s="18" t="s">
        <v>259</v>
      </c>
      <c r="BI32" s="18" t="s">
        <v>259</v>
      </c>
      <c r="BJ32" s="18" t="s">
        <v>259</v>
      </c>
      <c r="BK32" s="18" t="s">
        <v>259</v>
      </c>
      <c r="BL32" s="13">
        <v>0</v>
      </c>
    </row>
    <row r="33" spans="1:64" x14ac:dyDescent="0.35">
      <c r="A33" s="4" t="s">
        <v>23</v>
      </c>
      <c r="B33" s="101">
        <v>0</v>
      </c>
      <c r="C33" s="102">
        <v>0</v>
      </c>
      <c r="D33" s="102">
        <v>116677</v>
      </c>
      <c r="E33" s="102">
        <v>0</v>
      </c>
      <c r="F33" s="102">
        <v>0</v>
      </c>
      <c r="G33" s="102">
        <v>181160</v>
      </c>
      <c r="H33" s="103">
        <v>297837</v>
      </c>
      <c r="I33" s="17">
        <v>0</v>
      </c>
      <c r="J33" s="18">
        <v>0</v>
      </c>
      <c r="K33" s="18">
        <v>0</v>
      </c>
      <c r="L33" s="18">
        <v>0</v>
      </c>
      <c r="M33" s="18">
        <v>0</v>
      </c>
      <c r="N33" s="18">
        <v>74583</v>
      </c>
      <c r="O33" s="13">
        <v>74583</v>
      </c>
      <c r="P33" s="17">
        <v>0</v>
      </c>
      <c r="Q33" s="18">
        <v>0</v>
      </c>
      <c r="R33" s="18">
        <v>0</v>
      </c>
      <c r="S33" s="18">
        <v>0</v>
      </c>
      <c r="T33" s="18">
        <v>0</v>
      </c>
      <c r="U33" s="18">
        <v>48410</v>
      </c>
      <c r="V33" s="13">
        <v>48410</v>
      </c>
      <c r="W33" s="17">
        <v>0</v>
      </c>
      <c r="X33" s="18">
        <v>0</v>
      </c>
      <c r="Y33" s="18">
        <v>115269</v>
      </c>
      <c r="Z33" s="18">
        <v>0</v>
      </c>
      <c r="AA33" s="18">
        <v>0</v>
      </c>
      <c r="AB33" s="18">
        <v>58167</v>
      </c>
      <c r="AC33" s="13">
        <v>173436</v>
      </c>
      <c r="AD33" s="17">
        <v>0</v>
      </c>
      <c r="AE33" s="18">
        <v>0</v>
      </c>
      <c r="AF33" s="18">
        <v>0</v>
      </c>
      <c r="AG33" s="18">
        <v>0</v>
      </c>
      <c r="AH33" s="18">
        <v>0</v>
      </c>
      <c r="AI33" s="18">
        <v>0</v>
      </c>
      <c r="AJ33" s="13">
        <v>0</v>
      </c>
      <c r="AK33" s="17">
        <v>0</v>
      </c>
      <c r="AL33" s="18">
        <v>0</v>
      </c>
      <c r="AM33" s="18">
        <v>1408</v>
      </c>
      <c r="AN33" s="18">
        <v>0</v>
      </c>
      <c r="AO33" s="18">
        <v>0</v>
      </c>
      <c r="AP33" s="18">
        <v>0</v>
      </c>
      <c r="AQ33" s="13">
        <v>1408</v>
      </c>
      <c r="AR33" s="17">
        <v>0</v>
      </c>
      <c r="AS33" s="18">
        <v>0</v>
      </c>
      <c r="AT33" s="18">
        <v>0</v>
      </c>
      <c r="AU33" s="18">
        <v>0</v>
      </c>
      <c r="AV33" s="18">
        <v>0</v>
      </c>
      <c r="AW33" s="18">
        <v>0</v>
      </c>
      <c r="AX33" s="13">
        <v>0</v>
      </c>
      <c r="AY33" s="17">
        <v>0</v>
      </c>
      <c r="AZ33" s="18">
        <v>0</v>
      </c>
      <c r="BA33" s="18">
        <v>0</v>
      </c>
      <c r="BB33" s="18">
        <v>0</v>
      </c>
      <c r="BC33" s="18">
        <v>0</v>
      </c>
      <c r="BD33" s="18">
        <v>0</v>
      </c>
      <c r="BE33" s="13">
        <v>0</v>
      </c>
      <c r="BF33" s="17">
        <v>0</v>
      </c>
      <c r="BG33" s="18">
        <v>0</v>
      </c>
      <c r="BH33" s="18">
        <v>0</v>
      </c>
      <c r="BI33" s="18">
        <v>0</v>
      </c>
      <c r="BJ33" s="18">
        <v>0</v>
      </c>
      <c r="BK33" s="18">
        <v>0</v>
      </c>
      <c r="BL33" s="13">
        <v>0</v>
      </c>
    </row>
    <row r="34" spans="1:64" x14ac:dyDescent="0.35">
      <c r="A34" s="4" t="s">
        <v>24</v>
      </c>
      <c r="B34" s="101">
        <v>0</v>
      </c>
      <c r="C34" s="102">
        <v>180513.66</v>
      </c>
      <c r="D34" s="102">
        <v>3098982.41</v>
      </c>
      <c r="E34" s="102">
        <v>0</v>
      </c>
      <c r="F34" s="102">
        <v>4024282.84</v>
      </c>
      <c r="G34" s="102">
        <v>0</v>
      </c>
      <c r="H34" s="103">
        <v>7303778.9100000001</v>
      </c>
      <c r="I34" s="17">
        <v>0</v>
      </c>
      <c r="J34" s="18">
        <v>170472.31</v>
      </c>
      <c r="K34" s="18">
        <v>0</v>
      </c>
      <c r="L34" s="18">
        <v>0</v>
      </c>
      <c r="M34" s="18">
        <v>0</v>
      </c>
      <c r="N34" s="18">
        <v>0</v>
      </c>
      <c r="O34" s="13">
        <v>170472.31</v>
      </c>
      <c r="P34" s="17">
        <v>0</v>
      </c>
      <c r="Q34" s="18">
        <v>10041.35</v>
      </c>
      <c r="R34" s="18">
        <v>0</v>
      </c>
      <c r="S34" s="18">
        <v>0</v>
      </c>
      <c r="T34" s="18">
        <v>0</v>
      </c>
      <c r="U34" s="18">
        <v>0</v>
      </c>
      <c r="V34" s="13">
        <v>10041.35</v>
      </c>
      <c r="W34" s="17">
        <v>0</v>
      </c>
      <c r="X34" s="18">
        <v>0</v>
      </c>
      <c r="Y34" s="18">
        <v>3098982.41</v>
      </c>
      <c r="Z34" s="18">
        <v>0</v>
      </c>
      <c r="AA34" s="18">
        <v>0</v>
      </c>
      <c r="AB34" s="18">
        <v>0</v>
      </c>
      <c r="AC34" s="13">
        <v>3098982.41</v>
      </c>
      <c r="AD34" s="17">
        <v>0</v>
      </c>
      <c r="AE34" s="18">
        <v>0</v>
      </c>
      <c r="AF34" s="18">
        <v>0</v>
      </c>
      <c r="AG34" s="18">
        <v>0</v>
      </c>
      <c r="AH34" s="18">
        <v>0</v>
      </c>
      <c r="AI34" s="18">
        <v>0</v>
      </c>
      <c r="AJ34" s="13">
        <v>0</v>
      </c>
      <c r="AK34" s="17">
        <v>0</v>
      </c>
      <c r="AL34" s="18">
        <v>0</v>
      </c>
      <c r="AM34" s="18">
        <v>0</v>
      </c>
      <c r="AN34" s="18">
        <v>0</v>
      </c>
      <c r="AO34" s="18">
        <v>0</v>
      </c>
      <c r="AP34" s="18">
        <v>0</v>
      </c>
      <c r="AQ34" s="13">
        <v>0</v>
      </c>
      <c r="AR34" s="17">
        <v>0</v>
      </c>
      <c r="AS34" s="18">
        <v>0</v>
      </c>
      <c r="AT34" s="18">
        <v>0</v>
      </c>
      <c r="AU34" s="18">
        <v>0</v>
      </c>
      <c r="AV34" s="18">
        <v>0</v>
      </c>
      <c r="AW34" s="18">
        <v>0</v>
      </c>
      <c r="AX34" s="13">
        <v>0</v>
      </c>
      <c r="AY34" s="17">
        <v>0</v>
      </c>
      <c r="AZ34" s="18">
        <v>0</v>
      </c>
      <c r="BA34" s="18">
        <v>0</v>
      </c>
      <c r="BB34" s="18">
        <v>0</v>
      </c>
      <c r="BC34" s="18">
        <v>0</v>
      </c>
      <c r="BD34" s="18">
        <v>0</v>
      </c>
      <c r="BE34" s="13">
        <v>0</v>
      </c>
      <c r="BF34" s="17">
        <v>0</v>
      </c>
      <c r="BG34" s="18">
        <v>0</v>
      </c>
      <c r="BH34" s="18">
        <v>0</v>
      </c>
      <c r="BI34" s="18">
        <v>0</v>
      </c>
      <c r="BJ34" s="18">
        <v>4024282.84</v>
      </c>
      <c r="BK34" s="18">
        <v>0</v>
      </c>
      <c r="BL34" s="13">
        <v>4024282.84</v>
      </c>
    </row>
    <row r="35" spans="1:64" x14ac:dyDescent="0.35">
      <c r="A35" s="4" t="s">
        <v>25</v>
      </c>
      <c r="B35" s="101">
        <v>0</v>
      </c>
      <c r="C35" s="102">
        <v>0</v>
      </c>
      <c r="D35" s="102">
        <v>1622527.7854545449</v>
      </c>
      <c r="E35" s="102">
        <v>0</v>
      </c>
      <c r="F35" s="102">
        <v>0</v>
      </c>
      <c r="G35" s="102">
        <v>0</v>
      </c>
      <c r="H35" s="103">
        <v>1622527.7854545449</v>
      </c>
      <c r="I35" s="17">
        <v>0</v>
      </c>
      <c r="J35" s="18">
        <v>0</v>
      </c>
      <c r="K35" s="18">
        <v>0</v>
      </c>
      <c r="L35" s="18">
        <v>0</v>
      </c>
      <c r="M35" s="18">
        <v>0</v>
      </c>
      <c r="N35" s="18">
        <v>0</v>
      </c>
      <c r="O35" s="13">
        <v>0</v>
      </c>
      <c r="P35" s="17">
        <v>0</v>
      </c>
      <c r="Q35" s="18">
        <v>0</v>
      </c>
      <c r="R35" s="18">
        <v>0</v>
      </c>
      <c r="S35" s="18">
        <v>0</v>
      </c>
      <c r="T35" s="18">
        <v>0</v>
      </c>
      <c r="U35" s="18">
        <v>0</v>
      </c>
      <c r="V35" s="13">
        <v>0</v>
      </c>
      <c r="W35" s="17">
        <v>0</v>
      </c>
      <c r="X35" s="18">
        <v>0</v>
      </c>
      <c r="Y35" s="18">
        <v>1603731.7954545449</v>
      </c>
      <c r="Z35" s="18">
        <v>0</v>
      </c>
      <c r="AA35" s="18">
        <v>0</v>
      </c>
      <c r="AB35" s="18">
        <v>0</v>
      </c>
      <c r="AC35" s="13">
        <v>1603731.7954545449</v>
      </c>
      <c r="AD35" s="17">
        <v>0</v>
      </c>
      <c r="AE35" s="18">
        <v>0</v>
      </c>
      <c r="AF35" s="18">
        <v>0</v>
      </c>
      <c r="AG35" s="18">
        <v>0</v>
      </c>
      <c r="AH35" s="18">
        <v>0</v>
      </c>
      <c r="AI35" s="18">
        <v>0</v>
      </c>
      <c r="AJ35" s="13">
        <v>0</v>
      </c>
      <c r="AK35" s="17">
        <v>0</v>
      </c>
      <c r="AL35" s="18">
        <v>0</v>
      </c>
      <c r="AM35" s="18">
        <v>0</v>
      </c>
      <c r="AN35" s="18">
        <v>0</v>
      </c>
      <c r="AO35" s="18">
        <v>0</v>
      </c>
      <c r="AP35" s="18">
        <v>0</v>
      </c>
      <c r="AQ35" s="13">
        <v>0</v>
      </c>
      <c r="AR35" s="17">
        <v>0</v>
      </c>
      <c r="AS35" s="18">
        <v>0</v>
      </c>
      <c r="AT35" s="18">
        <v>18795.989999999998</v>
      </c>
      <c r="AU35" s="18">
        <v>0</v>
      </c>
      <c r="AV35" s="18">
        <v>0</v>
      </c>
      <c r="AW35" s="18">
        <v>0</v>
      </c>
      <c r="AX35" s="13">
        <v>18795.989999999998</v>
      </c>
      <c r="AY35" s="17">
        <v>0</v>
      </c>
      <c r="AZ35" s="18">
        <v>0</v>
      </c>
      <c r="BA35" s="18">
        <v>0</v>
      </c>
      <c r="BB35" s="18">
        <v>0</v>
      </c>
      <c r="BC35" s="18">
        <v>0</v>
      </c>
      <c r="BD35" s="18">
        <v>0</v>
      </c>
      <c r="BE35" s="13">
        <v>0</v>
      </c>
      <c r="BF35" s="17">
        <v>0</v>
      </c>
      <c r="BG35" s="18">
        <v>0</v>
      </c>
      <c r="BH35" s="18">
        <v>0</v>
      </c>
      <c r="BI35" s="18">
        <v>0</v>
      </c>
      <c r="BJ35" s="18">
        <v>0</v>
      </c>
      <c r="BK35" s="18">
        <v>0</v>
      </c>
      <c r="BL35" s="13">
        <v>0</v>
      </c>
    </row>
    <row r="36" spans="1:64" x14ac:dyDescent="0.35">
      <c r="A36" s="4" t="s">
        <v>26</v>
      </c>
      <c r="B36" s="101">
        <v>7346</v>
      </c>
      <c r="C36" s="102">
        <v>0</v>
      </c>
      <c r="D36" s="102">
        <v>17595532.48</v>
      </c>
      <c r="E36" s="102">
        <v>0</v>
      </c>
      <c r="F36" s="102">
        <v>0</v>
      </c>
      <c r="G36" s="102">
        <v>0</v>
      </c>
      <c r="H36" s="103">
        <v>17602878.48</v>
      </c>
      <c r="I36" s="17">
        <v>0</v>
      </c>
      <c r="J36" s="18">
        <v>0</v>
      </c>
      <c r="K36" s="18">
        <v>1395975.43</v>
      </c>
      <c r="L36" s="18">
        <v>0</v>
      </c>
      <c r="M36" s="18">
        <v>0</v>
      </c>
      <c r="N36" s="18">
        <v>0</v>
      </c>
      <c r="O36" s="13">
        <v>1395975.43</v>
      </c>
      <c r="P36" s="17">
        <v>0</v>
      </c>
      <c r="Q36" s="18">
        <v>0</v>
      </c>
      <c r="R36" s="18">
        <v>0</v>
      </c>
      <c r="S36" s="18">
        <v>0</v>
      </c>
      <c r="T36" s="18">
        <v>0</v>
      </c>
      <c r="U36" s="18">
        <v>0</v>
      </c>
      <c r="V36" s="13">
        <v>0</v>
      </c>
      <c r="W36" s="17">
        <v>7346</v>
      </c>
      <c r="X36" s="18">
        <v>0</v>
      </c>
      <c r="Y36" s="18">
        <v>16199557.050000001</v>
      </c>
      <c r="Z36" s="18">
        <v>0</v>
      </c>
      <c r="AA36" s="18">
        <v>0</v>
      </c>
      <c r="AB36" s="18">
        <v>0</v>
      </c>
      <c r="AC36" s="13">
        <v>16206903.050000001</v>
      </c>
      <c r="AD36" s="17">
        <v>0</v>
      </c>
      <c r="AE36" s="18">
        <v>0</v>
      </c>
      <c r="AF36" s="18">
        <v>0</v>
      </c>
      <c r="AG36" s="18">
        <v>0</v>
      </c>
      <c r="AH36" s="18">
        <v>0</v>
      </c>
      <c r="AI36" s="18">
        <v>0</v>
      </c>
      <c r="AJ36" s="13">
        <v>0</v>
      </c>
      <c r="AK36" s="17">
        <v>0</v>
      </c>
      <c r="AL36" s="18">
        <v>0</v>
      </c>
      <c r="AM36" s="18">
        <v>0</v>
      </c>
      <c r="AN36" s="18">
        <v>0</v>
      </c>
      <c r="AO36" s="18">
        <v>0</v>
      </c>
      <c r="AP36" s="18">
        <v>0</v>
      </c>
      <c r="AQ36" s="13">
        <v>0</v>
      </c>
      <c r="AR36" s="17">
        <v>0</v>
      </c>
      <c r="AS36" s="18">
        <v>0</v>
      </c>
      <c r="AT36" s="18">
        <v>0</v>
      </c>
      <c r="AU36" s="18">
        <v>0</v>
      </c>
      <c r="AV36" s="18">
        <v>0</v>
      </c>
      <c r="AW36" s="18">
        <v>0</v>
      </c>
      <c r="AX36" s="13">
        <v>0</v>
      </c>
      <c r="AY36" s="17">
        <v>0</v>
      </c>
      <c r="AZ36" s="18">
        <v>0</v>
      </c>
      <c r="BA36" s="18">
        <v>0</v>
      </c>
      <c r="BB36" s="18">
        <v>0</v>
      </c>
      <c r="BC36" s="18">
        <v>0</v>
      </c>
      <c r="BD36" s="18">
        <v>0</v>
      </c>
      <c r="BE36" s="13">
        <v>0</v>
      </c>
      <c r="BF36" s="17">
        <v>0</v>
      </c>
      <c r="BG36" s="18">
        <v>0</v>
      </c>
      <c r="BH36" s="18">
        <v>0</v>
      </c>
      <c r="BI36" s="18">
        <v>0</v>
      </c>
      <c r="BJ36" s="18">
        <v>0</v>
      </c>
      <c r="BK36" s="18">
        <v>0</v>
      </c>
      <c r="BL36" s="13">
        <v>0</v>
      </c>
    </row>
    <row r="37" spans="1:64" x14ac:dyDescent="0.35">
      <c r="A37" s="4" t="s">
        <v>27</v>
      </c>
      <c r="B37" s="101">
        <v>0</v>
      </c>
      <c r="C37" s="102">
        <v>129924</v>
      </c>
      <c r="D37" s="102">
        <v>4070788</v>
      </c>
      <c r="E37" s="102">
        <v>0</v>
      </c>
      <c r="F37" s="102">
        <v>0</v>
      </c>
      <c r="G37" s="102">
        <v>526099</v>
      </c>
      <c r="H37" s="103">
        <v>4726811</v>
      </c>
      <c r="I37" s="17">
        <v>0</v>
      </c>
      <c r="J37" s="18">
        <v>129924</v>
      </c>
      <c r="K37" s="18">
        <v>660764</v>
      </c>
      <c r="L37" s="18">
        <v>0</v>
      </c>
      <c r="M37" s="18">
        <v>0</v>
      </c>
      <c r="N37" s="18">
        <v>84505</v>
      </c>
      <c r="O37" s="13">
        <v>875193</v>
      </c>
      <c r="P37" s="17">
        <v>0</v>
      </c>
      <c r="Q37" s="18">
        <v>0</v>
      </c>
      <c r="R37" s="18">
        <v>0</v>
      </c>
      <c r="S37" s="18">
        <v>0</v>
      </c>
      <c r="T37" s="18">
        <v>0</v>
      </c>
      <c r="U37" s="18">
        <v>0</v>
      </c>
      <c r="V37" s="13">
        <v>0</v>
      </c>
      <c r="W37" s="17">
        <v>0</v>
      </c>
      <c r="X37" s="18">
        <v>0</v>
      </c>
      <c r="Y37" s="18">
        <v>3410024</v>
      </c>
      <c r="Z37" s="18">
        <v>0</v>
      </c>
      <c r="AA37" s="18">
        <v>0</v>
      </c>
      <c r="AB37" s="18">
        <v>0</v>
      </c>
      <c r="AC37" s="13">
        <v>3410024</v>
      </c>
      <c r="AD37" s="17">
        <v>0</v>
      </c>
      <c r="AE37" s="18">
        <v>0</v>
      </c>
      <c r="AF37" s="18">
        <v>0</v>
      </c>
      <c r="AG37" s="18">
        <v>0</v>
      </c>
      <c r="AH37" s="18">
        <v>0</v>
      </c>
      <c r="AI37" s="18">
        <v>0</v>
      </c>
      <c r="AJ37" s="13">
        <v>0</v>
      </c>
      <c r="AK37" s="17">
        <v>0</v>
      </c>
      <c r="AL37" s="18">
        <v>0</v>
      </c>
      <c r="AM37" s="18">
        <v>0</v>
      </c>
      <c r="AN37" s="18">
        <v>0</v>
      </c>
      <c r="AO37" s="18">
        <v>0</v>
      </c>
      <c r="AP37" s="18">
        <v>0</v>
      </c>
      <c r="AQ37" s="13">
        <v>0</v>
      </c>
      <c r="AR37" s="17">
        <v>0</v>
      </c>
      <c r="AS37" s="18">
        <v>0</v>
      </c>
      <c r="AT37" s="18">
        <v>0</v>
      </c>
      <c r="AU37" s="18">
        <v>0</v>
      </c>
      <c r="AV37" s="18">
        <v>0</v>
      </c>
      <c r="AW37" s="18">
        <v>0</v>
      </c>
      <c r="AX37" s="13">
        <v>0</v>
      </c>
      <c r="AY37" s="17">
        <v>0</v>
      </c>
      <c r="AZ37" s="18">
        <v>0</v>
      </c>
      <c r="BA37" s="18">
        <v>0</v>
      </c>
      <c r="BB37" s="18">
        <v>0</v>
      </c>
      <c r="BC37" s="18">
        <v>0</v>
      </c>
      <c r="BD37" s="18">
        <v>0</v>
      </c>
      <c r="BE37" s="13">
        <v>0</v>
      </c>
      <c r="BF37" s="17">
        <v>0</v>
      </c>
      <c r="BG37" s="18">
        <v>0</v>
      </c>
      <c r="BH37" s="18">
        <v>0</v>
      </c>
      <c r="BI37" s="18">
        <v>0</v>
      </c>
      <c r="BJ37" s="18">
        <v>0</v>
      </c>
      <c r="BK37" s="18">
        <v>441594</v>
      </c>
      <c r="BL37" s="13">
        <v>441594</v>
      </c>
    </row>
    <row r="38" spans="1:64" x14ac:dyDescent="0.35">
      <c r="A38" s="4" t="s">
        <v>28</v>
      </c>
      <c r="B38" s="101">
        <v>0</v>
      </c>
      <c r="C38" s="102">
        <v>0</v>
      </c>
      <c r="D38" s="102">
        <v>372000</v>
      </c>
      <c r="E38" s="102">
        <v>0</v>
      </c>
      <c r="F38" s="102">
        <v>0</v>
      </c>
      <c r="G38" s="102">
        <v>0</v>
      </c>
      <c r="H38" s="103">
        <v>372000</v>
      </c>
      <c r="I38" s="17">
        <v>0</v>
      </c>
      <c r="J38" s="18">
        <v>0</v>
      </c>
      <c r="K38" s="18">
        <v>0</v>
      </c>
      <c r="L38" s="18">
        <v>0</v>
      </c>
      <c r="M38" s="18">
        <v>0</v>
      </c>
      <c r="N38" s="18">
        <v>0</v>
      </c>
      <c r="O38" s="13">
        <v>0</v>
      </c>
      <c r="P38" s="17">
        <v>0</v>
      </c>
      <c r="Q38" s="18">
        <v>0</v>
      </c>
      <c r="R38" s="18">
        <v>0</v>
      </c>
      <c r="S38" s="18">
        <v>0</v>
      </c>
      <c r="T38" s="18">
        <v>0</v>
      </c>
      <c r="U38" s="18">
        <v>0</v>
      </c>
      <c r="V38" s="13">
        <v>0</v>
      </c>
      <c r="W38" s="17">
        <v>0</v>
      </c>
      <c r="X38" s="18">
        <v>0</v>
      </c>
      <c r="Y38" s="18">
        <v>372000</v>
      </c>
      <c r="Z38" s="18">
        <v>0</v>
      </c>
      <c r="AA38" s="18">
        <v>0</v>
      </c>
      <c r="AB38" s="18">
        <v>0</v>
      </c>
      <c r="AC38" s="13">
        <v>372000</v>
      </c>
      <c r="AD38" s="17">
        <v>0</v>
      </c>
      <c r="AE38" s="18">
        <v>0</v>
      </c>
      <c r="AF38" s="18">
        <v>0</v>
      </c>
      <c r="AG38" s="18">
        <v>0</v>
      </c>
      <c r="AH38" s="18">
        <v>0</v>
      </c>
      <c r="AI38" s="18">
        <v>0</v>
      </c>
      <c r="AJ38" s="13">
        <v>0</v>
      </c>
      <c r="AK38" s="17">
        <v>0</v>
      </c>
      <c r="AL38" s="18">
        <v>0</v>
      </c>
      <c r="AM38" s="18">
        <v>0</v>
      </c>
      <c r="AN38" s="18">
        <v>0</v>
      </c>
      <c r="AO38" s="18">
        <v>0</v>
      </c>
      <c r="AP38" s="18">
        <v>0</v>
      </c>
      <c r="AQ38" s="13">
        <v>0</v>
      </c>
      <c r="AR38" s="17">
        <v>0</v>
      </c>
      <c r="AS38" s="18">
        <v>0</v>
      </c>
      <c r="AT38" s="18">
        <v>0</v>
      </c>
      <c r="AU38" s="18">
        <v>0</v>
      </c>
      <c r="AV38" s="18">
        <v>0</v>
      </c>
      <c r="AW38" s="18">
        <v>0</v>
      </c>
      <c r="AX38" s="13">
        <v>0</v>
      </c>
      <c r="AY38" s="17">
        <v>0</v>
      </c>
      <c r="AZ38" s="18">
        <v>0</v>
      </c>
      <c r="BA38" s="18">
        <v>0</v>
      </c>
      <c r="BB38" s="18">
        <v>0</v>
      </c>
      <c r="BC38" s="18">
        <v>0</v>
      </c>
      <c r="BD38" s="18">
        <v>0</v>
      </c>
      <c r="BE38" s="13">
        <v>0</v>
      </c>
      <c r="BF38" s="17">
        <v>0</v>
      </c>
      <c r="BG38" s="18">
        <v>0</v>
      </c>
      <c r="BH38" s="18">
        <v>0</v>
      </c>
      <c r="BI38" s="18">
        <v>0</v>
      </c>
      <c r="BJ38" s="18">
        <v>0</v>
      </c>
      <c r="BK38" s="18">
        <v>0</v>
      </c>
      <c r="BL38" s="13">
        <v>0</v>
      </c>
    </row>
    <row r="39" spans="1:64" x14ac:dyDescent="0.35">
      <c r="A39" s="4" t="s">
        <v>29</v>
      </c>
      <c r="B39" s="101">
        <v>0</v>
      </c>
      <c r="C39" s="102">
        <v>0</v>
      </c>
      <c r="D39" s="102">
        <v>24165</v>
      </c>
      <c r="E39" s="102">
        <v>0</v>
      </c>
      <c r="F39" s="102">
        <v>0</v>
      </c>
      <c r="G39" s="102">
        <v>0</v>
      </c>
      <c r="H39" s="103">
        <v>24165</v>
      </c>
      <c r="I39" s="17">
        <v>0</v>
      </c>
      <c r="J39" s="18">
        <v>0</v>
      </c>
      <c r="K39" s="18">
        <v>0</v>
      </c>
      <c r="L39" s="18">
        <v>0</v>
      </c>
      <c r="M39" s="18">
        <v>0</v>
      </c>
      <c r="N39" s="18">
        <v>0</v>
      </c>
      <c r="O39" s="13">
        <v>0</v>
      </c>
      <c r="P39" s="17">
        <v>0</v>
      </c>
      <c r="Q39" s="18">
        <v>0</v>
      </c>
      <c r="R39" s="18">
        <v>0</v>
      </c>
      <c r="S39" s="18">
        <v>0</v>
      </c>
      <c r="T39" s="18">
        <v>0</v>
      </c>
      <c r="U39" s="18">
        <v>0</v>
      </c>
      <c r="V39" s="13">
        <v>0</v>
      </c>
      <c r="W39" s="17">
        <v>0</v>
      </c>
      <c r="X39" s="18">
        <v>0</v>
      </c>
      <c r="Y39" s="18">
        <v>24165</v>
      </c>
      <c r="Z39" s="18">
        <v>0</v>
      </c>
      <c r="AA39" s="18">
        <v>0</v>
      </c>
      <c r="AB39" s="18">
        <v>0</v>
      </c>
      <c r="AC39" s="13">
        <v>24165</v>
      </c>
      <c r="AD39" s="17">
        <v>0</v>
      </c>
      <c r="AE39" s="18">
        <v>0</v>
      </c>
      <c r="AF39" s="18">
        <v>0</v>
      </c>
      <c r="AG39" s="18">
        <v>0</v>
      </c>
      <c r="AH39" s="18">
        <v>0</v>
      </c>
      <c r="AI39" s="18">
        <v>0</v>
      </c>
      <c r="AJ39" s="13">
        <v>0</v>
      </c>
      <c r="AK39" s="17">
        <v>0</v>
      </c>
      <c r="AL39" s="18">
        <v>0</v>
      </c>
      <c r="AM39" s="18">
        <v>0</v>
      </c>
      <c r="AN39" s="18">
        <v>0</v>
      </c>
      <c r="AO39" s="18">
        <v>0</v>
      </c>
      <c r="AP39" s="18">
        <v>0</v>
      </c>
      <c r="AQ39" s="13">
        <v>0</v>
      </c>
      <c r="AR39" s="17">
        <v>0</v>
      </c>
      <c r="AS39" s="18">
        <v>0</v>
      </c>
      <c r="AT39" s="18">
        <v>0</v>
      </c>
      <c r="AU39" s="18">
        <v>0</v>
      </c>
      <c r="AV39" s="18">
        <v>0</v>
      </c>
      <c r="AW39" s="18">
        <v>0</v>
      </c>
      <c r="AX39" s="13">
        <v>0</v>
      </c>
      <c r="AY39" s="17">
        <v>0</v>
      </c>
      <c r="AZ39" s="18">
        <v>0</v>
      </c>
      <c r="BA39" s="18">
        <v>0</v>
      </c>
      <c r="BB39" s="18">
        <v>0</v>
      </c>
      <c r="BC39" s="18">
        <v>0</v>
      </c>
      <c r="BD39" s="18">
        <v>0</v>
      </c>
      <c r="BE39" s="13">
        <v>0</v>
      </c>
      <c r="BF39" s="17">
        <v>0</v>
      </c>
      <c r="BG39" s="18">
        <v>0</v>
      </c>
      <c r="BH39" s="18">
        <v>0</v>
      </c>
      <c r="BI39" s="18">
        <v>0</v>
      </c>
      <c r="BJ39" s="18">
        <v>0</v>
      </c>
      <c r="BK39" s="18">
        <v>0</v>
      </c>
      <c r="BL39" s="13">
        <v>0</v>
      </c>
    </row>
    <row r="40" spans="1:64" x14ac:dyDescent="0.35">
      <c r="A40" s="4" t="s">
        <v>30</v>
      </c>
      <c r="B40" s="101">
        <v>0</v>
      </c>
      <c r="C40" s="102">
        <v>0</v>
      </c>
      <c r="D40" s="102">
        <v>1677754</v>
      </c>
      <c r="E40" s="102">
        <v>0</v>
      </c>
      <c r="F40" s="102">
        <v>0</v>
      </c>
      <c r="G40" s="102">
        <v>0</v>
      </c>
      <c r="H40" s="103">
        <v>1677754</v>
      </c>
      <c r="I40" s="17">
        <v>0</v>
      </c>
      <c r="J40" s="18">
        <v>0</v>
      </c>
      <c r="K40" s="18">
        <v>0</v>
      </c>
      <c r="L40" s="18">
        <v>0</v>
      </c>
      <c r="M40" s="18">
        <v>0</v>
      </c>
      <c r="N40" s="18">
        <v>0</v>
      </c>
      <c r="O40" s="13">
        <v>0</v>
      </c>
      <c r="P40" s="17">
        <v>0</v>
      </c>
      <c r="Q40" s="18">
        <v>0</v>
      </c>
      <c r="R40" s="18">
        <v>0</v>
      </c>
      <c r="S40" s="18">
        <v>0</v>
      </c>
      <c r="T40" s="18">
        <v>0</v>
      </c>
      <c r="U40" s="18">
        <v>0</v>
      </c>
      <c r="V40" s="13">
        <v>0</v>
      </c>
      <c r="W40" s="17">
        <v>0</v>
      </c>
      <c r="X40" s="18">
        <v>0</v>
      </c>
      <c r="Y40" s="18">
        <v>1677754</v>
      </c>
      <c r="Z40" s="18">
        <v>0</v>
      </c>
      <c r="AA40" s="18">
        <v>0</v>
      </c>
      <c r="AB40" s="18">
        <v>0</v>
      </c>
      <c r="AC40" s="13">
        <v>1677754</v>
      </c>
      <c r="AD40" s="17">
        <v>0</v>
      </c>
      <c r="AE40" s="18">
        <v>0</v>
      </c>
      <c r="AF40" s="18">
        <v>0</v>
      </c>
      <c r="AG40" s="18">
        <v>0</v>
      </c>
      <c r="AH40" s="18">
        <v>0</v>
      </c>
      <c r="AI40" s="18">
        <v>0</v>
      </c>
      <c r="AJ40" s="13">
        <v>0</v>
      </c>
      <c r="AK40" s="17">
        <v>0</v>
      </c>
      <c r="AL40" s="18">
        <v>0</v>
      </c>
      <c r="AM40" s="18">
        <v>0</v>
      </c>
      <c r="AN40" s="18">
        <v>0</v>
      </c>
      <c r="AO40" s="18">
        <v>0</v>
      </c>
      <c r="AP40" s="18">
        <v>0</v>
      </c>
      <c r="AQ40" s="13">
        <v>0</v>
      </c>
      <c r="AR40" s="17">
        <v>0</v>
      </c>
      <c r="AS40" s="18">
        <v>0</v>
      </c>
      <c r="AT40" s="18">
        <v>0</v>
      </c>
      <c r="AU40" s="18">
        <v>0</v>
      </c>
      <c r="AV40" s="18">
        <v>0</v>
      </c>
      <c r="AW40" s="18">
        <v>0</v>
      </c>
      <c r="AX40" s="13">
        <v>0</v>
      </c>
      <c r="AY40" s="17">
        <v>0</v>
      </c>
      <c r="AZ40" s="18">
        <v>0</v>
      </c>
      <c r="BA40" s="18">
        <v>0</v>
      </c>
      <c r="BB40" s="18">
        <v>0</v>
      </c>
      <c r="BC40" s="18">
        <v>0</v>
      </c>
      <c r="BD40" s="18">
        <v>0</v>
      </c>
      <c r="BE40" s="13">
        <v>0</v>
      </c>
      <c r="BF40" s="17">
        <v>0</v>
      </c>
      <c r="BG40" s="18">
        <v>0</v>
      </c>
      <c r="BH40" s="18">
        <v>0</v>
      </c>
      <c r="BI40" s="18">
        <v>0</v>
      </c>
      <c r="BJ40" s="18">
        <v>0</v>
      </c>
      <c r="BK40" s="18">
        <v>0</v>
      </c>
      <c r="BL40" s="13">
        <v>0</v>
      </c>
    </row>
    <row r="41" spans="1:64" x14ac:dyDescent="0.35">
      <c r="A41" s="4" t="s">
        <v>31</v>
      </c>
      <c r="B41" s="101">
        <v>0</v>
      </c>
      <c r="C41" s="102">
        <v>19461</v>
      </c>
      <c r="D41" s="102">
        <v>642891</v>
      </c>
      <c r="E41" s="102">
        <v>0</v>
      </c>
      <c r="F41" s="102">
        <v>0</v>
      </c>
      <c r="G41" s="102">
        <v>0</v>
      </c>
      <c r="H41" s="103">
        <v>662352</v>
      </c>
      <c r="I41" s="17">
        <v>0</v>
      </c>
      <c r="J41" s="18">
        <v>19461</v>
      </c>
      <c r="K41" s="18">
        <v>0</v>
      </c>
      <c r="L41" s="18">
        <v>0</v>
      </c>
      <c r="M41" s="18">
        <v>0</v>
      </c>
      <c r="N41" s="18">
        <v>0</v>
      </c>
      <c r="O41" s="13">
        <v>19461</v>
      </c>
      <c r="P41" s="17">
        <v>0</v>
      </c>
      <c r="Q41" s="18">
        <v>0</v>
      </c>
      <c r="R41" s="18">
        <v>0</v>
      </c>
      <c r="S41" s="18">
        <v>0</v>
      </c>
      <c r="T41" s="18">
        <v>0</v>
      </c>
      <c r="U41" s="18">
        <v>0</v>
      </c>
      <c r="V41" s="13">
        <v>0</v>
      </c>
      <c r="W41" s="17">
        <v>0</v>
      </c>
      <c r="X41" s="18">
        <v>0</v>
      </c>
      <c r="Y41" s="18">
        <v>642891</v>
      </c>
      <c r="Z41" s="18">
        <v>0</v>
      </c>
      <c r="AA41" s="18">
        <v>0</v>
      </c>
      <c r="AB41" s="18">
        <v>0</v>
      </c>
      <c r="AC41" s="13">
        <v>642891</v>
      </c>
      <c r="AD41" s="17">
        <v>0</v>
      </c>
      <c r="AE41" s="18">
        <v>0</v>
      </c>
      <c r="AF41" s="18">
        <v>0</v>
      </c>
      <c r="AG41" s="18">
        <v>0</v>
      </c>
      <c r="AH41" s="18">
        <v>0</v>
      </c>
      <c r="AI41" s="18">
        <v>0</v>
      </c>
      <c r="AJ41" s="13">
        <v>0</v>
      </c>
      <c r="AK41" s="17">
        <v>0</v>
      </c>
      <c r="AL41" s="18">
        <v>0</v>
      </c>
      <c r="AM41" s="18">
        <v>0</v>
      </c>
      <c r="AN41" s="18">
        <v>0</v>
      </c>
      <c r="AO41" s="18">
        <v>0</v>
      </c>
      <c r="AP41" s="18">
        <v>0</v>
      </c>
      <c r="AQ41" s="13">
        <v>0</v>
      </c>
      <c r="AR41" s="17">
        <v>0</v>
      </c>
      <c r="AS41" s="18">
        <v>0</v>
      </c>
      <c r="AT41" s="18">
        <v>0</v>
      </c>
      <c r="AU41" s="18">
        <v>0</v>
      </c>
      <c r="AV41" s="18">
        <v>0</v>
      </c>
      <c r="AW41" s="18">
        <v>0</v>
      </c>
      <c r="AX41" s="13">
        <v>0</v>
      </c>
      <c r="AY41" s="17">
        <v>0</v>
      </c>
      <c r="AZ41" s="18">
        <v>0</v>
      </c>
      <c r="BA41" s="18">
        <v>0</v>
      </c>
      <c r="BB41" s="18">
        <v>0</v>
      </c>
      <c r="BC41" s="18">
        <v>0</v>
      </c>
      <c r="BD41" s="18">
        <v>0</v>
      </c>
      <c r="BE41" s="13">
        <v>0</v>
      </c>
      <c r="BF41" s="17">
        <v>0</v>
      </c>
      <c r="BG41" s="18">
        <v>0</v>
      </c>
      <c r="BH41" s="18">
        <v>0</v>
      </c>
      <c r="BI41" s="18">
        <v>0</v>
      </c>
      <c r="BJ41" s="18">
        <v>0</v>
      </c>
      <c r="BK41" s="18">
        <v>0</v>
      </c>
      <c r="BL41" s="13">
        <v>0</v>
      </c>
    </row>
    <row r="42" spans="1:64" x14ac:dyDescent="0.35">
      <c r="A42" s="4" t="s">
        <v>32</v>
      </c>
      <c r="B42" s="101">
        <v>0</v>
      </c>
      <c r="C42" s="102">
        <v>149954.55000000002</v>
      </c>
      <c r="D42" s="102">
        <v>1561424.6300000004</v>
      </c>
      <c r="E42" s="102">
        <v>0</v>
      </c>
      <c r="F42" s="102">
        <v>0</v>
      </c>
      <c r="G42" s="102">
        <v>0</v>
      </c>
      <c r="H42" s="103">
        <v>1711379.1800000004</v>
      </c>
      <c r="I42" s="17">
        <v>0</v>
      </c>
      <c r="J42" s="18">
        <v>0</v>
      </c>
      <c r="K42" s="18">
        <v>0</v>
      </c>
      <c r="L42" s="18">
        <v>0</v>
      </c>
      <c r="M42" s="18">
        <v>0</v>
      </c>
      <c r="N42" s="18">
        <v>0</v>
      </c>
      <c r="O42" s="13">
        <v>0</v>
      </c>
      <c r="P42" s="17">
        <v>0</v>
      </c>
      <c r="Q42" s="18">
        <v>0</v>
      </c>
      <c r="R42" s="18">
        <v>0</v>
      </c>
      <c r="S42" s="18">
        <v>0</v>
      </c>
      <c r="T42" s="18">
        <v>0</v>
      </c>
      <c r="U42" s="18">
        <v>0</v>
      </c>
      <c r="V42" s="13">
        <v>0</v>
      </c>
      <c r="W42" s="17">
        <v>0</v>
      </c>
      <c r="X42" s="18">
        <v>0</v>
      </c>
      <c r="Y42" s="18">
        <v>1561424.6300000004</v>
      </c>
      <c r="Z42" s="18">
        <v>0</v>
      </c>
      <c r="AA42" s="18">
        <v>0</v>
      </c>
      <c r="AB42" s="18">
        <v>0</v>
      </c>
      <c r="AC42" s="13">
        <v>1561424.6300000004</v>
      </c>
      <c r="AD42" s="17">
        <v>0</v>
      </c>
      <c r="AE42" s="18">
        <v>0</v>
      </c>
      <c r="AF42" s="18">
        <v>0</v>
      </c>
      <c r="AG42" s="18">
        <v>0</v>
      </c>
      <c r="AH42" s="18">
        <v>0</v>
      </c>
      <c r="AI42" s="18">
        <v>0</v>
      </c>
      <c r="AJ42" s="13">
        <v>0</v>
      </c>
      <c r="AK42" s="17">
        <v>0</v>
      </c>
      <c r="AL42" s="18">
        <v>0</v>
      </c>
      <c r="AM42" s="18">
        <v>0</v>
      </c>
      <c r="AN42" s="18">
        <v>0</v>
      </c>
      <c r="AO42" s="18">
        <v>0</v>
      </c>
      <c r="AP42" s="18">
        <v>0</v>
      </c>
      <c r="AQ42" s="13">
        <v>0</v>
      </c>
      <c r="AR42" s="17">
        <v>0</v>
      </c>
      <c r="AS42" s="18">
        <v>149954.55000000002</v>
      </c>
      <c r="AT42" s="18">
        <v>0</v>
      </c>
      <c r="AU42" s="18">
        <v>0</v>
      </c>
      <c r="AV42" s="18">
        <v>0</v>
      </c>
      <c r="AW42" s="18">
        <v>0</v>
      </c>
      <c r="AX42" s="13">
        <v>149954.55000000002</v>
      </c>
      <c r="AY42" s="17">
        <v>0</v>
      </c>
      <c r="AZ42" s="18">
        <v>0</v>
      </c>
      <c r="BA42" s="18">
        <v>0</v>
      </c>
      <c r="BB42" s="18">
        <v>0</v>
      </c>
      <c r="BC42" s="18">
        <v>0</v>
      </c>
      <c r="BD42" s="18">
        <v>0</v>
      </c>
      <c r="BE42" s="13">
        <v>0</v>
      </c>
      <c r="BF42" s="17">
        <v>0</v>
      </c>
      <c r="BG42" s="18">
        <v>0</v>
      </c>
      <c r="BH42" s="18">
        <v>0</v>
      </c>
      <c r="BI42" s="18">
        <v>0</v>
      </c>
      <c r="BJ42" s="18">
        <v>0</v>
      </c>
      <c r="BK42" s="18">
        <v>0</v>
      </c>
      <c r="BL42" s="13">
        <v>0</v>
      </c>
    </row>
    <row r="43" spans="1:64" x14ac:dyDescent="0.35">
      <c r="A43" s="4" t="s">
        <v>33</v>
      </c>
      <c r="B43" s="101">
        <v>0</v>
      </c>
      <c r="C43" s="102">
        <v>0</v>
      </c>
      <c r="D43" s="102">
        <v>268157.53999999998</v>
      </c>
      <c r="E43" s="102">
        <v>0</v>
      </c>
      <c r="F43" s="102">
        <v>0</v>
      </c>
      <c r="G43" s="102">
        <v>0</v>
      </c>
      <c r="H43" s="103">
        <v>268157.53999999998</v>
      </c>
      <c r="I43" s="17">
        <v>0</v>
      </c>
      <c r="J43" s="18">
        <v>0</v>
      </c>
      <c r="K43" s="18">
        <v>0</v>
      </c>
      <c r="L43" s="18">
        <v>0</v>
      </c>
      <c r="M43" s="18">
        <v>0</v>
      </c>
      <c r="N43" s="18">
        <v>0</v>
      </c>
      <c r="O43" s="13">
        <v>0</v>
      </c>
      <c r="P43" s="17">
        <v>0</v>
      </c>
      <c r="Q43" s="18">
        <v>0</v>
      </c>
      <c r="R43" s="18">
        <v>0</v>
      </c>
      <c r="S43" s="18">
        <v>0</v>
      </c>
      <c r="T43" s="18">
        <v>0</v>
      </c>
      <c r="U43" s="18">
        <v>0</v>
      </c>
      <c r="V43" s="13">
        <v>0</v>
      </c>
      <c r="W43" s="17">
        <v>0</v>
      </c>
      <c r="X43" s="18">
        <v>0</v>
      </c>
      <c r="Y43" s="18">
        <v>268157.53999999998</v>
      </c>
      <c r="Z43" s="18">
        <v>0</v>
      </c>
      <c r="AA43" s="18">
        <v>0</v>
      </c>
      <c r="AB43" s="18">
        <v>0</v>
      </c>
      <c r="AC43" s="13">
        <v>268157.53999999998</v>
      </c>
      <c r="AD43" s="17">
        <v>0</v>
      </c>
      <c r="AE43" s="18">
        <v>0</v>
      </c>
      <c r="AF43" s="18">
        <v>0</v>
      </c>
      <c r="AG43" s="18">
        <v>0</v>
      </c>
      <c r="AH43" s="18">
        <v>0</v>
      </c>
      <c r="AI43" s="18">
        <v>0</v>
      </c>
      <c r="AJ43" s="13">
        <v>0</v>
      </c>
      <c r="AK43" s="17">
        <v>0</v>
      </c>
      <c r="AL43" s="18">
        <v>0</v>
      </c>
      <c r="AM43" s="18">
        <v>0</v>
      </c>
      <c r="AN43" s="18">
        <v>0</v>
      </c>
      <c r="AO43" s="18">
        <v>0</v>
      </c>
      <c r="AP43" s="18">
        <v>0</v>
      </c>
      <c r="AQ43" s="13">
        <v>0</v>
      </c>
      <c r="AR43" s="17">
        <v>0</v>
      </c>
      <c r="AS43" s="18">
        <v>0</v>
      </c>
      <c r="AT43" s="18">
        <v>0</v>
      </c>
      <c r="AU43" s="18">
        <v>0</v>
      </c>
      <c r="AV43" s="18">
        <v>0</v>
      </c>
      <c r="AW43" s="18">
        <v>0</v>
      </c>
      <c r="AX43" s="13">
        <v>0</v>
      </c>
      <c r="AY43" s="17">
        <v>0</v>
      </c>
      <c r="AZ43" s="18">
        <v>0</v>
      </c>
      <c r="BA43" s="18">
        <v>0</v>
      </c>
      <c r="BB43" s="18">
        <v>0</v>
      </c>
      <c r="BC43" s="18">
        <v>0</v>
      </c>
      <c r="BD43" s="18">
        <v>0</v>
      </c>
      <c r="BE43" s="13">
        <v>0</v>
      </c>
      <c r="BF43" s="17">
        <v>0</v>
      </c>
      <c r="BG43" s="18">
        <v>0</v>
      </c>
      <c r="BH43" s="18">
        <v>0</v>
      </c>
      <c r="BI43" s="18">
        <v>0</v>
      </c>
      <c r="BJ43" s="18">
        <v>0</v>
      </c>
      <c r="BK43" s="18">
        <v>0</v>
      </c>
      <c r="BL43" s="13">
        <v>0</v>
      </c>
    </row>
    <row r="44" spans="1:64" x14ac:dyDescent="0.35">
      <c r="A44" s="4" t="s">
        <v>34</v>
      </c>
      <c r="B44" s="101">
        <v>0</v>
      </c>
      <c r="C44" s="102">
        <v>0</v>
      </c>
      <c r="D44" s="102">
        <v>3001443</v>
      </c>
      <c r="E44" s="102">
        <v>0</v>
      </c>
      <c r="F44" s="102">
        <v>0</v>
      </c>
      <c r="G44" s="102">
        <v>0</v>
      </c>
      <c r="H44" s="103">
        <v>3001443</v>
      </c>
      <c r="I44" s="17">
        <v>0</v>
      </c>
      <c r="J44" s="18">
        <v>0</v>
      </c>
      <c r="K44" s="18">
        <v>0</v>
      </c>
      <c r="L44" s="18">
        <v>0</v>
      </c>
      <c r="M44" s="18">
        <v>0</v>
      </c>
      <c r="N44" s="18">
        <v>0</v>
      </c>
      <c r="O44" s="13">
        <v>0</v>
      </c>
      <c r="P44" s="17">
        <v>0</v>
      </c>
      <c r="Q44" s="18">
        <v>0</v>
      </c>
      <c r="R44" s="18">
        <v>0</v>
      </c>
      <c r="S44" s="18">
        <v>0</v>
      </c>
      <c r="T44" s="18">
        <v>0</v>
      </c>
      <c r="U44" s="18">
        <v>0</v>
      </c>
      <c r="V44" s="13">
        <v>0</v>
      </c>
      <c r="W44" s="17">
        <v>0</v>
      </c>
      <c r="X44" s="18">
        <v>0</v>
      </c>
      <c r="Y44" s="18">
        <v>3001443</v>
      </c>
      <c r="Z44" s="18">
        <v>0</v>
      </c>
      <c r="AA44" s="18">
        <v>0</v>
      </c>
      <c r="AB44" s="18">
        <v>0</v>
      </c>
      <c r="AC44" s="13">
        <v>3001443</v>
      </c>
      <c r="AD44" s="17">
        <v>0</v>
      </c>
      <c r="AE44" s="18">
        <v>0</v>
      </c>
      <c r="AF44" s="18">
        <v>0</v>
      </c>
      <c r="AG44" s="18">
        <v>0</v>
      </c>
      <c r="AH44" s="18">
        <v>0</v>
      </c>
      <c r="AI44" s="18">
        <v>0</v>
      </c>
      <c r="AJ44" s="13">
        <v>0</v>
      </c>
      <c r="AK44" s="17">
        <v>0</v>
      </c>
      <c r="AL44" s="18">
        <v>0</v>
      </c>
      <c r="AM44" s="18">
        <v>0</v>
      </c>
      <c r="AN44" s="18">
        <v>0</v>
      </c>
      <c r="AO44" s="18">
        <v>0</v>
      </c>
      <c r="AP44" s="18">
        <v>0</v>
      </c>
      <c r="AQ44" s="13">
        <v>0</v>
      </c>
      <c r="AR44" s="17">
        <v>0</v>
      </c>
      <c r="AS44" s="18">
        <v>0</v>
      </c>
      <c r="AT44" s="18">
        <v>0</v>
      </c>
      <c r="AU44" s="18">
        <v>0</v>
      </c>
      <c r="AV44" s="18">
        <v>0</v>
      </c>
      <c r="AW44" s="18">
        <v>0</v>
      </c>
      <c r="AX44" s="13">
        <v>0</v>
      </c>
      <c r="AY44" s="17">
        <v>0</v>
      </c>
      <c r="AZ44" s="18">
        <v>0</v>
      </c>
      <c r="BA44" s="18">
        <v>0</v>
      </c>
      <c r="BB44" s="18">
        <v>0</v>
      </c>
      <c r="BC44" s="18">
        <v>0</v>
      </c>
      <c r="BD44" s="18">
        <v>0</v>
      </c>
      <c r="BE44" s="13">
        <v>0</v>
      </c>
      <c r="BF44" s="17">
        <v>0</v>
      </c>
      <c r="BG44" s="18">
        <v>0</v>
      </c>
      <c r="BH44" s="18">
        <v>0</v>
      </c>
      <c r="BI44" s="18">
        <v>0</v>
      </c>
      <c r="BJ44" s="18">
        <v>0</v>
      </c>
      <c r="BK44" s="18">
        <v>0</v>
      </c>
      <c r="BL44" s="13">
        <v>0</v>
      </c>
    </row>
    <row r="45" spans="1:64" x14ac:dyDescent="0.35">
      <c r="A45" s="4" t="s">
        <v>35</v>
      </c>
      <c r="B45" s="101">
        <v>50000</v>
      </c>
      <c r="C45" s="102">
        <v>0</v>
      </c>
      <c r="D45" s="102">
        <v>3003031.8</v>
      </c>
      <c r="E45" s="102">
        <v>0</v>
      </c>
      <c r="F45" s="102">
        <v>49498.14</v>
      </c>
      <c r="G45" s="102">
        <v>0</v>
      </c>
      <c r="H45" s="103">
        <v>3102529.94</v>
      </c>
      <c r="I45" s="17">
        <v>50000</v>
      </c>
      <c r="J45" s="18">
        <v>0</v>
      </c>
      <c r="K45" s="18">
        <v>28000</v>
      </c>
      <c r="L45" s="18">
        <v>0</v>
      </c>
      <c r="M45" s="18">
        <v>0</v>
      </c>
      <c r="N45" s="18">
        <v>0</v>
      </c>
      <c r="O45" s="13">
        <v>78000</v>
      </c>
      <c r="P45" s="17">
        <v>0</v>
      </c>
      <c r="Q45" s="18">
        <v>0</v>
      </c>
      <c r="R45" s="18">
        <v>0</v>
      </c>
      <c r="S45" s="18">
        <v>0</v>
      </c>
      <c r="T45" s="18">
        <v>0</v>
      </c>
      <c r="U45" s="18">
        <v>0</v>
      </c>
      <c r="V45" s="13">
        <v>0</v>
      </c>
      <c r="W45" s="17">
        <v>0</v>
      </c>
      <c r="X45" s="18">
        <v>0</v>
      </c>
      <c r="Y45" s="18">
        <v>2975031.8</v>
      </c>
      <c r="Z45" s="18">
        <v>0</v>
      </c>
      <c r="AA45" s="18">
        <v>0</v>
      </c>
      <c r="AB45" s="18">
        <v>0</v>
      </c>
      <c r="AC45" s="13">
        <v>2975031.8</v>
      </c>
      <c r="AD45" s="17">
        <v>0</v>
      </c>
      <c r="AE45" s="18">
        <v>0</v>
      </c>
      <c r="AF45" s="18">
        <v>0</v>
      </c>
      <c r="AG45" s="18">
        <v>0</v>
      </c>
      <c r="AH45" s="18">
        <v>0</v>
      </c>
      <c r="AI45" s="18">
        <v>0</v>
      </c>
      <c r="AJ45" s="13">
        <v>0</v>
      </c>
      <c r="AK45" s="17">
        <v>0</v>
      </c>
      <c r="AL45" s="18">
        <v>0</v>
      </c>
      <c r="AM45" s="18">
        <v>0</v>
      </c>
      <c r="AN45" s="18">
        <v>0</v>
      </c>
      <c r="AO45" s="18">
        <v>0</v>
      </c>
      <c r="AP45" s="18">
        <v>0</v>
      </c>
      <c r="AQ45" s="13">
        <v>0</v>
      </c>
      <c r="AR45" s="17">
        <v>0</v>
      </c>
      <c r="AS45" s="18">
        <v>0</v>
      </c>
      <c r="AT45" s="18">
        <v>0</v>
      </c>
      <c r="AU45" s="18">
        <v>0</v>
      </c>
      <c r="AV45" s="18">
        <v>0</v>
      </c>
      <c r="AW45" s="18">
        <v>0</v>
      </c>
      <c r="AX45" s="13">
        <v>0</v>
      </c>
      <c r="AY45" s="17">
        <v>0</v>
      </c>
      <c r="AZ45" s="18">
        <v>0</v>
      </c>
      <c r="BA45" s="18">
        <v>0</v>
      </c>
      <c r="BB45" s="18">
        <v>0</v>
      </c>
      <c r="BC45" s="18">
        <v>0</v>
      </c>
      <c r="BD45" s="18">
        <v>0</v>
      </c>
      <c r="BE45" s="13">
        <v>0</v>
      </c>
      <c r="BF45" s="17">
        <v>0</v>
      </c>
      <c r="BG45" s="18">
        <v>0</v>
      </c>
      <c r="BH45" s="18">
        <v>0</v>
      </c>
      <c r="BI45" s="18">
        <v>0</v>
      </c>
      <c r="BJ45" s="18">
        <v>49498.14</v>
      </c>
      <c r="BK45" s="18">
        <v>0</v>
      </c>
      <c r="BL45" s="13">
        <v>49498.14</v>
      </c>
    </row>
    <row r="46" spans="1:64" x14ac:dyDescent="0.35">
      <c r="A46" s="4" t="s">
        <v>36</v>
      </c>
      <c r="B46" s="101">
        <v>0</v>
      </c>
      <c r="C46" s="102">
        <v>187180.18050000002</v>
      </c>
      <c r="D46" s="102">
        <v>603877.14449999994</v>
      </c>
      <c r="E46" s="102">
        <v>0</v>
      </c>
      <c r="F46" s="102">
        <v>0</v>
      </c>
      <c r="G46" s="102">
        <v>0</v>
      </c>
      <c r="H46" s="103">
        <v>791057.32499999995</v>
      </c>
      <c r="I46" s="17">
        <v>0</v>
      </c>
      <c r="J46" s="18">
        <v>0</v>
      </c>
      <c r="K46" s="18">
        <v>0</v>
      </c>
      <c r="L46" s="18">
        <v>0</v>
      </c>
      <c r="M46" s="18">
        <v>0</v>
      </c>
      <c r="N46" s="18">
        <v>0</v>
      </c>
      <c r="O46" s="13">
        <v>0</v>
      </c>
      <c r="P46" s="17">
        <v>0</v>
      </c>
      <c r="Q46" s="18">
        <v>0</v>
      </c>
      <c r="R46" s="18">
        <v>0</v>
      </c>
      <c r="S46" s="18">
        <v>0</v>
      </c>
      <c r="T46" s="18">
        <v>0</v>
      </c>
      <c r="U46" s="18">
        <v>0</v>
      </c>
      <c r="V46" s="13">
        <v>0</v>
      </c>
      <c r="W46" s="17">
        <v>0</v>
      </c>
      <c r="X46" s="18">
        <v>0</v>
      </c>
      <c r="Y46" s="18">
        <v>603877.14449999994</v>
      </c>
      <c r="Z46" s="18">
        <v>0</v>
      </c>
      <c r="AA46" s="18">
        <v>0</v>
      </c>
      <c r="AB46" s="18">
        <v>0</v>
      </c>
      <c r="AC46" s="13">
        <v>603877.14449999994</v>
      </c>
      <c r="AD46" s="17">
        <v>0</v>
      </c>
      <c r="AE46" s="18">
        <v>0</v>
      </c>
      <c r="AF46" s="18">
        <v>0</v>
      </c>
      <c r="AG46" s="18">
        <v>0</v>
      </c>
      <c r="AH46" s="18">
        <v>0</v>
      </c>
      <c r="AI46" s="18">
        <v>0</v>
      </c>
      <c r="AJ46" s="13">
        <v>0</v>
      </c>
      <c r="AK46" s="17">
        <v>0</v>
      </c>
      <c r="AL46" s="18">
        <v>0</v>
      </c>
      <c r="AM46" s="18">
        <v>0</v>
      </c>
      <c r="AN46" s="18">
        <v>0</v>
      </c>
      <c r="AO46" s="18">
        <v>0</v>
      </c>
      <c r="AP46" s="18">
        <v>0</v>
      </c>
      <c r="AQ46" s="13">
        <v>0</v>
      </c>
      <c r="AR46" s="17">
        <v>0</v>
      </c>
      <c r="AS46" s="18">
        <v>0</v>
      </c>
      <c r="AT46" s="18">
        <v>0</v>
      </c>
      <c r="AU46" s="18">
        <v>0</v>
      </c>
      <c r="AV46" s="18">
        <v>0</v>
      </c>
      <c r="AW46" s="18">
        <v>0</v>
      </c>
      <c r="AX46" s="13">
        <v>0</v>
      </c>
      <c r="AY46" s="17">
        <v>0</v>
      </c>
      <c r="AZ46" s="18">
        <v>0</v>
      </c>
      <c r="BA46" s="18">
        <v>0</v>
      </c>
      <c r="BB46" s="18">
        <v>0</v>
      </c>
      <c r="BC46" s="18">
        <v>0</v>
      </c>
      <c r="BD46" s="18">
        <v>0</v>
      </c>
      <c r="BE46" s="13">
        <v>0</v>
      </c>
      <c r="BF46" s="17">
        <v>0</v>
      </c>
      <c r="BG46" s="18">
        <v>187180.18050000002</v>
      </c>
      <c r="BH46" s="18">
        <v>0</v>
      </c>
      <c r="BI46" s="18">
        <v>0</v>
      </c>
      <c r="BJ46" s="18">
        <v>0</v>
      </c>
      <c r="BK46" s="18">
        <v>0</v>
      </c>
      <c r="BL46" s="13">
        <v>187180.18050000002</v>
      </c>
    </row>
    <row r="47" spans="1:64" x14ac:dyDescent="0.35">
      <c r="A47" s="4" t="s">
        <v>37</v>
      </c>
      <c r="B47" s="101">
        <v>0</v>
      </c>
      <c r="C47" s="102">
        <v>0</v>
      </c>
      <c r="D47" s="102">
        <v>207562.75</v>
      </c>
      <c r="E47" s="102">
        <v>0</v>
      </c>
      <c r="F47" s="102">
        <v>0</v>
      </c>
      <c r="G47" s="102">
        <v>0</v>
      </c>
      <c r="H47" s="103">
        <v>207562.75</v>
      </c>
      <c r="I47" s="17">
        <v>0</v>
      </c>
      <c r="J47" s="18">
        <v>0</v>
      </c>
      <c r="K47" s="18">
        <v>0</v>
      </c>
      <c r="L47" s="18">
        <v>0</v>
      </c>
      <c r="M47" s="18">
        <v>0</v>
      </c>
      <c r="N47" s="18">
        <v>0</v>
      </c>
      <c r="O47" s="13">
        <v>0</v>
      </c>
      <c r="P47" s="17">
        <v>0</v>
      </c>
      <c r="Q47" s="18">
        <v>0</v>
      </c>
      <c r="R47" s="18">
        <v>0</v>
      </c>
      <c r="S47" s="18">
        <v>0</v>
      </c>
      <c r="T47" s="18">
        <v>0</v>
      </c>
      <c r="U47" s="18">
        <v>0</v>
      </c>
      <c r="V47" s="13">
        <v>0</v>
      </c>
      <c r="W47" s="17">
        <v>0</v>
      </c>
      <c r="X47" s="18">
        <v>0</v>
      </c>
      <c r="Y47" s="18">
        <v>207562.75</v>
      </c>
      <c r="Z47" s="18">
        <v>0</v>
      </c>
      <c r="AA47" s="18">
        <v>0</v>
      </c>
      <c r="AB47" s="18">
        <v>0</v>
      </c>
      <c r="AC47" s="13">
        <v>207562.75</v>
      </c>
      <c r="AD47" s="17">
        <v>0</v>
      </c>
      <c r="AE47" s="18">
        <v>0</v>
      </c>
      <c r="AF47" s="18">
        <v>0</v>
      </c>
      <c r="AG47" s="18">
        <v>0</v>
      </c>
      <c r="AH47" s="18">
        <v>0</v>
      </c>
      <c r="AI47" s="18">
        <v>0</v>
      </c>
      <c r="AJ47" s="13">
        <v>0</v>
      </c>
      <c r="AK47" s="17">
        <v>0</v>
      </c>
      <c r="AL47" s="18">
        <v>0</v>
      </c>
      <c r="AM47" s="18">
        <v>0</v>
      </c>
      <c r="AN47" s="18">
        <v>0</v>
      </c>
      <c r="AO47" s="18">
        <v>0</v>
      </c>
      <c r="AP47" s="18">
        <v>0</v>
      </c>
      <c r="AQ47" s="13">
        <v>0</v>
      </c>
      <c r="AR47" s="17">
        <v>0</v>
      </c>
      <c r="AS47" s="18">
        <v>0</v>
      </c>
      <c r="AT47" s="18">
        <v>0</v>
      </c>
      <c r="AU47" s="18">
        <v>0</v>
      </c>
      <c r="AV47" s="18">
        <v>0</v>
      </c>
      <c r="AW47" s="18">
        <v>0</v>
      </c>
      <c r="AX47" s="13">
        <v>0</v>
      </c>
      <c r="AY47" s="17">
        <v>0</v>
      </c>
      <c r="AZ47" s="18">
        <v>0</v>
      </c>
      <c r="BA47" s="18">
        <v>0</v>
      </c>
      <c r="BB47" s="18">
        <v>0</v>
      </c>
      <c r="BC47" s="18">
        <v>0</v>
      </c>
      <c r="BD47" s="18">
        <v>0</v>
      </c>
      <c r="BE47" s="13">
        <v>0</v>
      </c>
      <c r="BF47" s="17">
        <v>0</v>
      </c>
      <c r="BG47" s="18">
        <v>0</v>
      </c>
      <c r="BH47" s="18">
        <v>0</v>
      </c>
      <c r="BI47" s="18">
        <v>0</v>
      </c>
      <c r="BJ47" s="18">
        <v>0</v>
      </c>
      <c r="BK47" s="18">
        <v>0</v>
      </c>
      <c r="BL47" s="13">
        <v>0</v>
      </c>
    </row>
    <row r="48" spans="1:64" x14ac:dyDescent="0.35">
      <c r="A48" s="4" t="s">
        <v>38</v>
      </c>
      <c r="B48" s="101">
        <v>0</v>
      </c>
      <c r="C48" s="102">
        <v>0</v>
      </c>
      <c r="D48" s="102">
        <v>2772718.41</v>
      </c>
      <c r="E48" s="102">
        <v>0</v>
      </c>
      <c r="F48" s="102">
        <v>0</v>
      </c>
      <c r="G48" s="102">
        <v>0</v>
      </c>
      <c r="H48" s="103">
        <v>2772718.41</v>
      </c>
      <c r="I48" s="17">
        <v>0</v>
      </c>
      <c r="J48" s="18">
        <v>0</v>
      </c>
      <c r="K48" s="18">
        <v>0</v>
      </c>
      <c r="L48" s="18">
        <v>0</v>
      </c>
      <c r="M48" s="18">
        <v>0</v>
      </c>
      <c r="N48" s="18">
        <v>0</v>
      </c>
      <c r="O48" s="13">
        <v>0</v>
      </c>
      <c r="P48" s="17">
        <v>0</v>
      </c>
      <c r="Q48" s="18">
        <v>0</v>
      </c>
      <c r="R48" s="18">
        <v>0</v>
      </c>
      <c r="S48" s="18">
        <v>0</v>
      </c>
      <c r="T48" s="18">
        <v>0</v>
      </c>
      <c r="U48" s="18">
        <v>0</v>
      </c>
      <c r="V48" s="13">
        <v>0</v>
      </c>
      <c r="W48" s="17">
        <v>0</v>
      </c>
      <c r="X48" s="18">
        <v>0</v>
      </c>
      <c r="Y48" s="18">
        <v>2772718.41</v>
      </c>
      <c r="Z48" s="18">
        <v>0</v>
      </c>
      <c r="AA48" s="18">
        <v>0</v>
      </c>
      <c r="AB48" s="18">
        <v>0</v>
      </c>
      <c r="AC48" s="13">
        <v>2772718.41</v>
      </c>
      <c r="AD48" s="17">
        <v>0</v>
      </c>
      <c r="AE48" s="18">
        <v>0</v>
      </c>
      <c r="AF48" s="18">
        <v>0</v>
      </c>
      <c r="AG48" s="18">
        <v>0</v>
      </c>
      <c r="AH48" s="18">
        <v>0</v>
      </c>
      <c r="AI48" s="18">
        <v>0</v>
      </c>
      <c r="AJ48" s="13">
        <v>0</v>
      </c>
      <c r="AK48" s="17">
        <v>0</v>
      </c>
      <c r="AL48" s="18">
        <v>0</v>
      </c>
      <c r="AM48" s="18">
        <v>0</v>
      </c>
      <c r="AN48" s="18">
        <v>0</v>
      </c>
      <c r="AO48" s="18">
        <v>0</v>
      </c>
      <c r="AP48" s="18">
        <v>0</v>
      </c>
      <c r="AQ48" s="13">
        <v>0</v>
      </c>
      <c r="AR48" s="17">
        <v>0</v>
      </c>
      <c r="AS48" s="18">
        <v>0</v>
      </c>
      <c r="AT48" s="18">
        <v>0</v>
      </c>
      <c r="AU48" s="18">
        <v>0</v>
      </c>
      <c r="AV48" s="18">
        <v>0</v>
      </c>
      <c r="AW48" s="18">
        <v>0</v>
      </c>
      <c r="AX48" s="13">
        <v>0</v>
      </c>
      <c r="AY48" s="17">
        <v>0</v>
      </c>
      <c r="AZ48" s="18">
        <v>0</v>
      </c>
      <c r="BA48" s="18">
        <v>0</v>
      </c>
      <c r="BB48" s="18">
        <v>0</v>
      </c>
      <c r="BC48" s="18">
        <v>0</v>
      </c>
      <c r="BD48" s="18">
        <v>0</v>
      </c>
      <c r="BE48" s="13">
        <v>0</v>
      </c>
      <c r="BF48" s="17">
        <v>0</v>
      </c>
      <c r="BG48" s="18">
        <v>0</v>
      </c>
      <c r="BH48" s="18">
        <v>0</v>
      </c>
      <c r="BI48" s="18">
        <v>0</v>
      </c>
      <c r="BJ48" s="18">
        <v>0</v>
      </c>
      <c r="BK48" s="18">
        <v>0</v>
      </c>
      <c r="BL48" s="13">
        <v>0</v>
      </c>
    </row>
    <row r="49" spans="1:64" x14ac:dyDescent="0.35">
      <c r="A49" s="4" t="s">
        <v>39</v>
      </c>
      <c r="B49" s="101">
        <v>0</v>
      </c>
      <c r="C49" s="102">
        <v>29210</v>
      </c>
      <c r="D49" s="102">
        <v>3471475</v>
      </c>
      <c r="E49" s="102">
        <v>0</v>
      </c>
      <c r="F49" s="102">
        <v>0</v>
      </c>
      <c r="G49" s="102">
        <v>0</v>
      </c>
      <c r="H49" s="103">
        <v>3500685</v>
      </c>
      <c r="I49" s="17">
        <v>0</v>
      </c>
      <c r="J49" s="18">
        <v>0</v>
      </c>
      <c r="K49" s="18">
        <v>0</v>
      </c>
      <c r="L49" s="18">
        <v>0</v>
      </c>
      <c r="M49" s="18">
        <v>0</v>
      </c>
      <c r="N49" s="18">
        <v>0</v>
      </c>
      <c r="O49" s="13">
        <v>0</v>
      </c>
      <c r="P49" s="17">
        <v>0</v>
      </c>
      <c r="Q49" s="18">
        <v>0</v>
      </c>
      <c r="R49" s="18">
        <v>0</v>
      </c>
      <c r="S49" s="18">
        <v>0</v>
      </c>
      <c r="T49" s="18">
        <v>0</v>
      </c>
      <c r="U49" s="18">
        <v>0</v>
      </c>
      <c r="V49" s="13">
        <v>0</v>
      </c>
      <c r="W49" s="17">
        <v>0</v>
      </c>
      <c r="X49" s="18">
        <v>0</v>
      </c>
      <c r="Y49" s="18">
        <v>3471475</v>
      </c>
      <c r="Z49" s="18">
        <v>0</v>
      </c>
      <c r="AA49" s="18">
        <v>0</v>
      </c>
      <c r="AB49" s="18">
        <v>0</v>
      </c>
      <c r="AC49" s="13">
        <v>3471475</v>
      </c>
      <c r="AD49" s="17">
        <v>0</v>
      </c>
      <c r="AE49" s="18">
        <v>0</v>
      </c>
      <c r="AF49" s="18">
        <v>0</v>
      </c>
      <c r="AG49" s="18">
        <v>0</v>
      </c>
      <c r="AH49" s="18">
        <v>0</v>
      </c>
      <c r="AI49" s="18">
        <v>0</v>
      </c>
      <c r="AJ49" s="13">
        <v>0</v>
      </c>
      <c r="AK49" s="17">
        <v>0</v>
      </c>
      <c r="AL49" s="18">
        <v>29210</v>
      </c>
      <c r="AM49" s="18">
        <v>0</v>
      </c>
      <c r="AN49" s="18">
        <v>0</v>
      </c>
      <c r="AO49" s="18">
        <v>0</v>
      </c>
      <c r="AP49" s="18">
        <v>0</v>
      </c>
      <c r="AQ49" s="13">
        <v>29210</v>
      </c>
      <c r="AR49" s="17">
        <v>0</v>
      </c>
      <c r="AS49" s="18">
        <v>0</v>
      </c>
      <c r="AT49" s="18">
        <v>0</v>
      </c>
      <c r="AU49" s="18">
        <v>0</v>
      </c>
      <c r="AV49" s="18">
        <v>0</v>
      </c>
      <c r="AW49" s="18">
        <v>0</v>
      </c>
      <c r="AX49" s="13">
        <v>0</v>
      </c>
      <c r="AY49" s="17">
        <v>0</v>
      </c>
      <c r="AZ49" s="18">
        <v>0</v>
      </c>
      <c r="BA49" s="18">
        <v>0</v>
      </c>
      <c r="BB49" s="18">
        <v>0</v>
      </c>
      <c r="BC49" s="18">
        <v>0</v>
      </c>
      <c r="BD49" s="18">
        <v>0</v>
      </c>
      <c r="BE49" s="13">
        <v>0</v>
      </c>
      <c r="BF49" s="17">
        <v>0</v>
      </c>
      <c r="BG49" s="18">
        <v>0</v>
      </c>
      <c r="BH49" s="18">
        <v>0</v>
      </c>
      <c r="BI49" s="18">
        <v>0</v>
      </c>
      <c r="BJ49" s="18">
        <v>0</v>
      </c>
      <c r="BK49" s="18">
        <v>0</v>
      </c>
      <c r="BL49" s="13">
        <v>0</v>
      </c>
    </row>
    <row r="50" spans="1:64" x14ac:dyDescent="0.35">
      <c r="A50" s="4" t="s">
        <v>40</v>
      </c>
      <c r="B50" s="101">
        <v>0</v>
      </c>
      <c r="C50" s="102">
        <v>0</v>
      </c>
      <c r="D50" s="102">
        <v>294004</v>
      </c>
      <c r="E50" s="102">
        <v>0</v>
      </c>
      <c r="F50" s="102">
        <v>0</v>
      </c>
      <c r="G50" s="102">
        <v>0</v>
      </c>
      <c r="H50" s="103">
        <v>294004</v>
      </c>
      <c r="I50" s="17">
        <v>0</v>
      </c>
      <c r="J50" s="18">
        <v>0</v>
      </c>
      <c r="K50" s="18">
        <v>0</v>
      </c>
      <c r="L50" s="18">
        <v>0</v>
      </c>
      <c r="M50" s="18">
        <v>0</v>
      </c>
      <c r="N50" s="18">
        <v>0</v>
      </c>
      <c r="O50" s="13">
        <v>0</v>
      </c>
      <c r="P50" s="17">
        <v>0</v>
      </c>
      <c r="Q50" s="18">
        <v>0</v>
      </c>
      <c r="R50" s="18">
        <v>0</v>
      </c>
      <c r="S50" s="18">
        <v>0</v>
      </c>
      <c r="T50" s="18">
        <v>0</v>
      </c>
      <c r="U50" s="18">
        <v>0</v>
      </c>
      <c r="V50" s="13">
        <v>0</v>
      </c>
      <c r="W50" s="17">
        <v>0</v>
      </c>
      <c r="X50" s="18">
        <v>0</v>
      </c>
      <c r="Y50" s="18">
        <v>294004</v>
      </c>
      <c r="Z50" s="18">
        <v>0</v>
      </c>
      <c r="AA50" s="18">
        <v>0</v>
      </c>
      <c r="AB50" s="18">
        <v>0</v>
      </c>
      <c r="AC50" s="13">
        <v>294004</v>
      </c>
      <c r="AD50" s="17">
        <v>0</v>
      </c>
      <c r="AE50" s="18">
        <v>0</v>
      </c>
      <c r="AF50" s="18">
        <v>0</v>
      </c>
      <c r="AG50" s="18">
        <v>0</v>
      </c>
      <c r="AH50" s="18">
        <v>0</v>
      </c>
      <c r="AI50" s="18">
        <v>0</v>
      </c>
      <c r="AJ50" s="13">
        <v>0</v>
      </c>
      <c r="AK50" s="17">
        <v>0</v>
      </c>
      <c r="AL50" s="18">
        <v>0</v>
      </c>
      <c r="AM50" s="18">
        <v>0</v>
      </c>
      <c r="AN50" s="18">
        <v>0</v>
      </c>
      <c r="AO50" s="18">
        <v>0</v>
      </c>
      <c r="AP50" s="18">
        <v>0</v>
      </c>
      <c r="AQ50" s="13">
        <v>0</v>
      </c>
      <c r="AR50" s="17">
        <v>0</v>
      </c>
      <c r="AS50" s="18">
        <v>0</v>
      </c>
      <c r="AT50" s="18">
        <v>0</v>
      </c>
      <c r="AU50" s="18">
        <v>0</v>
      </c>
      <c r="AV50" s="18">
        <v>0</v>
      </c>
      <c r="AW50" s="18">
        <v>0</v>
      </c>
      <c r="AX50" s="13">
        <v>0</v>
      </c>
      <c r="AY50" s="17">
        <v>0</v>
      </c>
      <c r="AZ50" s="18">
        <v>0</v>
      </c>
      <c r="BA50" s="18">
        <v>0</v>
      </c>
      <c r="BB50" s="18">
        <v>0</v>
      </c>
      <c r="BC50" s="18">
        <v>0</v>
      </c>
      <c r="BD50" s="18">
        <v>0</v>
      </c>
      <c r="BE50" s="13">
        <v>0</v>
      </c>
      <c r="BF50" s="17">
        <v>0</v>
      </c>
      <c r="BG50" s="18">
        <v>0</v>
      </c>
      <c r="BH50" s="18">
        <v>0</v>
      </c>
      <c r="BI50" s="18">
        <v>0</v>
      </c>
      <c r="BJ50" s="18">
        <v>0</v>
      </c>
      <c r="BK50" s="18">
        <v>0</v>
      </c>
      <c r="BL50" s="13">
        <v>0</v>
      </c>
    </row>
    <row r="51" spans="1:64" x14ac:dyDescent="0.35">
      <c r="A51" s="4" t="s">
        <v>41</v>
      </c>
      <c r="B51" s="101">
        <v>0</v>
      </c>
      <c r="C51" s="102">
        <v>0</v>
      </c>
      <c r="D51" s="102">
        <v>978870.03</v>
      </c>
      <c r="E51" s="102">
        <v>0</v>
      </c>
      <c r="F51" s="102">
        <v>0</v>
      </c>
      <c r="G51" s="102">
        <v>0</v>
      </c>
      <c r="H51" s="103">
        <v>978870.03</v>
      </c>
      <c r="I51" s="17">
        <v>0</v>
      </c>
      <c r="J51" s="18">
        <v>0</v>
      </c>
      <c r="K51" s="18">
        <v>0</v>
      </c>
      <c r="L51" s="18">
        <v>0</v>
      </c>
      <c r="M51" s="18">
        <v>0</v>
      </c>
      <c r="N51" s="18">
        <v>0</v>
      </c>
      <c r="O51" s="13">
        <v>0</v>
      </c>
      <c r="P51" s="17">
        <v>0</v>
      </c>
      <c r="Q51" s="18">
        <v>0</v>
      </c>
      <c r="R51" s="18">
        <v>0</v>
      </c>
      <c r="S51" s="18">
        <v>0</v>
      </c>
      <c r="T51" s="18">
        <v>0</v>
      </c>
      <c r="U51" s="18">
        <v>0</v>
      </c>
      <c r="V51" s="13">
        <v>0</v>
      </c>
      <c r="W51" s="17">
        <v>0</v>
      </c>
      <c r="X51" s="18">
        <v>0</v>
      </c>
      <c r="Y51" s="18">
        <v>978870.03</v>
      </c>
      <c r="Z51" s="18">
        <v>0</v>
      </c>
      <c r="AA51" s="18">
        <v>0</v>
      </c>
      <c r="AB51" s="18">
        <v>0</v>
      </c>
      <c r="AC51" s="13">
        <v>978870.03</v>
      </c>
      <c r="AD51" s="17">
        <v>0</v>
      </c>
      <c r="AE51" s="18">
        <v>0</v>
      </c>
      <c r="AF51" s="18">
        <v>0</v>
      </c>
      <c r="AG51" s="18">
        <v>0</v>
      </c>
      <c r="AH51" s="18">
        <v>0</v>
      </c>
      <c r="AI51" s="18">
        <v>0</v>
      </c>
      <c r="AJ51" s="13">
        <v>0</v>
      </c>
      <c r="AK51" s="17">
        <v>0</v>
      </c>
      <c r="AL51" s="18">
        <v>0</v>
      </c>
      <c r="AM51" s="18">
        <v>0</v>
      </c>
      <c r="AN51" s="18">
        <v>0</v>
      </c>
      <c r="AO51" s="18">
        <v>0</v>
      </c>
      <c r="AP51" s="18">
        <v>0</v>
      </c>
      <c r="AQ51" s="13">
        <v>0</v>
      </c>
      <c r="AR51" s="17">
        <v>0</v>
      </c>
      <c r="AS51" s="18">
        <v>0</v>
      </c>
      <c r="AT51" s="18">
        <v>0</v>
      </c>
      <c r="AU51" s="18">
        <v>0</v>
      </c>
      <c r="AV51" s="18">
        <v>0</v>
      </c>
      <c r="AW51" s="18">
        <v>0</v>
      </c>
      <c r="AX51" s="13">
        <v>0</v>
      </c>
      <c r="AY51" s="17">
        <v>0</v>
      </c>
      <c r="AZ51" s="18">
        <v>0</v>
      </c>
      <c r="BA51" s="18">
        <v>0</v>
      </c>
      <c r="BB51" s="18">
        <v>0</v>
      </c>
      <c r="BC51" s="18">
        <v>0</v>
      </c>
      <c r="BD51" s="18">
        <v>0</v>
      </c>
      <c r="BE51" s="13">
        <v>0</v>
      </c>
      <c r="BF51" s="17">
        <v>0</v>
      </c>
      <c r="BG51" s="18">
        <v>0</v>
      </c>
      <c r="BH51" s="18">
        <v>0</v>
      </c>
      <c r="BI51" s="18">
        <v>0</v>
      </c>
      <c r="BJ51" s="18">
        <v>0</v>
      </c>
      <c r="BK51" s="18">
        <v>0</v>
      </c>
      <c r="BL51" s="13">
        <v>0</v>
      </c>
    </row>
    <row r="52" spans="1:64" x14ac:dyDescent="0.35">
      <c r="A52" s="4" t="s">
        <v>42</v>
      </c>
      <c r="B52" s="101">
        <v>3946</v>
      </c>
      <c r="C52" s="102">
        <v>49594</v>
      </c>
      <c r="D52" s="102">
        <v>4259373.16</v>
      </c>
      <c r="E52" s="102">
        <v>0</v>
      </c>
      <c r="F52" s="102">
        <v>144336</v>
      </c>
      <c r="G52" s="102">
        <v>0</v>
      </c>
      <c r="H52" s="103">
        <v>4457249.16</v>
      </c>
      <c r="I52" s="17">
        <v>0</v>
      </c>
      <c r="J52" s="18">
        <v>29690</v>
      </c>
      <c r="K52" s="18">
        <v>11420</v>
      </c>
      <c r="L52" s="18">
        <v>0</v>
      </c>
      <c r="M52" s="18">
        <v>83028</v>
      </c>
      <c r="N52" s="18">
        <v>0</v>
      </c>
      <c r="O52" s="13">
        <v>124138</v>
      </c>
      <c r="P52" s="17">
        <v>0</v>
      </c>
      <c r="Q52" s="18">
        <v>0</v>
      </c>
      <c r="R52" s="18">
        <v>0</v>
      </c>
      <c r="S52" s="18">
        <v>0</v>
      </c>
      <c r="T52" s="18">
        <v>0</v>
      </c>
      <c r="U52" s="18">
        <v>0</v>
      </c>
      <c r="V52" s="13">
        <v>0</v>
      </c>
      <c r="W52" s="17">
        <v>3946</v>
      </c>
      <c r="X52" s="18">
        <v>0</v>
      </c>
      <c r="Y52" s="18">
        <v>4247953.16</v>
      </c>
      <c r="Z52" s="18">
        <v>0</v>
      </c>
      <c r="AA52" s="18">
        <v>0</v>
      </c>
      <c r="AB52" s="18">
        <v>0</v>
      </c>
      <c r="AC52" s="13">
        <v>4251899.16</v>
      </c>
      <c r="AD52" s="17">
        <v>0</v>
      </c>
      <c r="AE52" s="18">
        <v>0</v>
      </c>
      <c r="AF52" s="18">
        <v>0</v>
      </c>
      <c r="AG52" s="18">
        <v>0</v>
      </c>
      <c r="AH52" s="18">
        <v>0</v>
      </c>
      <c r="AI52" s="18">
        <v>0</v>
      </c>
      <c r="AJ52" s="13">
        <v>0</v>
      </c>
      <c r="AK52" s="17">
        <v>0</v>
      </c>
      <c r="AL52" s="18">
        <v>0</v>
      </c>
      <c r="AM52" s="18">
        <v>0</v>
      </c>
      <c r="AN52" s="18">
        <v>0</v>
      </c>
      <c r="AO52" s="18">
        <v>0</v>
      </c>
      <c r="AP52" s="18">
        <v>0</v>
      </c>
      <c r="AQ52" s="13">
        <v>0</v>
      </c>
      <c r="AR52" s="17">
        <v>0</v>
      </c>
      <c r="AS52" s="18">
        <v>19904</v>
      </c>
      <c r="AT52" s="18">
        <v>0</v>
      </c>
      <c r="AU52" s="18">
        <v>0</v>
      </c>
      <c r="AV52" s="18">
        <v>0</v>
      </c>
      <c r="AW52" s="18">
        <v>0</v>
      </c>
      <c r="AX52" s="13">
        <v>19904</v>
      </c>
      <c r="AY52" s="17">
        <v>0</v>
      </c>
      <c r="AZ52" s="18">
        <v>0</v>
      </c>
      <c r="BA52" s="18">
        <v>0</v>
      </c>
      <c r="BB52" s="18">
        <v>0</v>
      </c>
      <c r="BC52" s="18">
        <v>0</v>
      </c>
      <c r="BD52" s="18">
        <v>0</v>
      </c>
      <c r="BE52" s="13">
        <v>0</v>
      </c>
      <c r="BF52" s="17">
        <v>0</v>
      </c>
      <c r="BG52" s="18">
        <v>0</v>
      </c>
      <c r="BH52" s="18">
        <v>0</v>
      </c>
      <c r="BI52" s="18">
        <v>0</v>
      </c>
      <c r="BJ52" s="18">
        <v>61308</v>
      </c>
      <c r="BK52" s="18">
        <v>0</v>
      </c>
      <c r="BL52" s="13">
        <v>61308</v>
      </c>
    </row>
    <row r="53" spans="1:64" x14ac:dyDescent="0.35">
      <c r="A53" s="4" t="s">
        <v>43</v>
      </c>
      <c r="B53" s="101">
        <v>0</v>
      </c>
      <c r="C53" s="102">
        <v>0</v>
      </c>
      <c r="D53" s="102">
        <v>0</v>
      </c>
      <c r="E53" s="102">
        <v>0</v>
      </c>
      <c r="F53" s="102">
        <v>0</v>
      </c>
      <c r="G53" s="102">
        <v>4042360.8600000003</v>
      </c>
      <c r="H53" s="103">
        <v>4042360.8600000003</v>
      </c>
      <c r="I53" s="17">
        <v>0</v>
      </c>
      <c r="J53" s="18">
        <v>0</v>
      </c>
      <c r="K53" s="18">
        <v>0</v>
      </c>
      <c r="L53" s="18">
        <v>0</v>
      </c>
      <c r="M53" s="18">
        <v>0</v>
      </c>
      <c r="N53" s="18">
        <v>722372.8</v>
      </c>
      <c r="O53" s="13">
        <v>722372.8</v>
      </c>
      <c r="P53" s="17">
        <v>0</v>
      </c>
      <c r="Q53" s="18">
        <v>0</v>
      </c>
      <c r="R53" s="18">
        <v>0</v>
      </c>
      <c r="S53" s="18">
        <v>0</v>
      </c>
      <c r="T53" s="18">
        <v>0</v>
      </c>
      <c r="U53" s="18">
        <v>0</v>
      </c>
      <c r="V53" s="13">
        <v>0</v>
      </c>
      <c r="W53" s="17">
        <v>0</v>
      </c>
      <c r="X53" s="18">
        <v>0</v>
      </c>
      <c r="Y53" s="18">
        <v>0</v>
      </c>
      <c r="Z53" s="18">
        <v>0</v>
      </c>
      <c r="AA53" s="18">
        <v>0</v>
      </c>
      <c r="AB53" s="18">
        <v>3319988.06</v>
      </c>
      <c r="AC53" s="13">
        <v>3319988.06</v>
      </c>
      <c r="AD53" s="17">
        <v>0</v>
      </c>
      <c r="AE53" s="18">
        <v>0</v>
      </c>
      <c r="AF53" s="18">
        <v>0</v>
      </c>
      <c r="AG53" s="18">
        <v>0</v>
      </c>
      <c r="AH53" s="18">
        <v>0</v>
      </c>
      <c r="AI53" s="18">
        <v>0</v>
      </c>
      <c r="AJ53" s="13">
        <v>0</v>
      </c>
      <c r="AK53" s="17">
        <v>0</v>
      </c>
      <c r="AL53" s="18">
        <v>0</v>
      </c>
      <c r="AM53" s="18">
        <v>0</v>
      </c>
      <c r="AN53" s="18">
        <v>0</v>
      </c>
      <c r="AO53" s="18">
        <v>0</v>
      </c>
      <c r="AP53" s="18">
        <v>0</v>
      </c>
      <c r="AQ53" s="13">
        <v>0</v>
      </c>
      <c r="AR53" s="17">
        <v>0</v>
      </c>
      <c r="AS53" s="18">
        <v>0</v>
      </c>
      <c r="AT53" s="18">
        <v>0</v>
      </c>
      <c r="AU53" s="18">
        <v>0</v>
      </c>
      <c r="AV53" s="18">
        <v>0</v>
      </c>
      <c r="AW53" s="18">
        <v>0</v>
      </c>
      <c r="AX53" s="13">
        <v>0</v>
      </c>
      <c r="AY53" s="17">
        <v>0</v>
      </c>
      <c r="AZ53" s="18">
        <v>0</v>
      </c>
      <c r="BA53" s="18">
        <v>0</v>
      </c>
      <c r="BB53" s="18">
        <v>0</v>
      </c>
      <c r="BC53" s="18">
        <v>0</v>
      </c>
      <c r="BD53" s="18">
        <v>0</v>
      </c>
      <c r="BE53" s="13">
        <v>0</v>
      </c>
      <c r="BF53" s="17">
        <v>0</v>
      </c>
      <c r="BG53" s="18">
        <v>0</v>
      </c>
      <c r="BH53" s="18">
        <v>0</v>
      </c>
      <c r="BI53" s="18">
        <v>0</v>
      </c>
      <c r="BJ53" s="18">
        <v>0</v>
      </c>
      <c r="BK53" s="18">
        <v>0</v>
      </c>
      <c r="BL53" s="13">
        <v>0</v>
      </c>
    </row>
    <row r="54" spans="1:64" x14ac:dyDescent="0.35">
      <c r="A54" s="4" t="s">
        <v>44</v>
      </c>
      <c r="B54" s="101">
        <v>0</v>
      </c>
      <c r="C54" s="102">
        <v>0</v>
      </c>
      <c r="D54" s="102">
        <v>469794</v>
      </c>
      <c r="E54" s="102">
        <v>0</v>
      </c>
      <c r="F54" s="102">
        <v>0</v>
      </c>
      <c r="G54" s="102">
        <v>0</v>
      </c>
      <c r="H54" s="103">
        <v>469794</v>
      </c>
      <c r="I54" s="17">
        <v>0</v>
      </c>
      <c r="J54" s="18">
        <v>0</v>
      </c>
      <c r="K54" s="18">
        <v>0</v>
      </c>
      <c r="L54" s="18">
        <v>0</v>
      </c>
      <c r="M54" s="18">
        <v>0</v>
      </c>
      <c r="N54" s="18">
        <v>0</v>
      </c>
      <c r="O54" s="13">
        <v>0</v>
      </c>
      <c r="P54" s="17">
        <v>0</v>
      </c>
      <c r="Q54" s="18">
        <v>0</v>
      </c>
      <c r="R54" s="18">
        <v>0</v>
      </c>
      <c r="S54" s="18">
        <v>0</v>
      </c>
      <c r="T54" s="18">
        <v>0</v>
      </c>
      <c r="U54" s="18">
        <v>0</v>
      </c>
      <c r="V54" s="13">
        <v>0</v>
      </c>
      <c r="W54" s="17">
        <v>0</v>
      </c>
      <c r="X54" s="18">
        <v>0</v>
      </c>
      <c r="Y54" s="18">
        <v>469794</v>
      </c>
      <c r="Z54" s="18">
        <v>0</v>
      </c>
      <c r="AA54" s="18">
        <v>0</v>
      </c>
      <c r="AB54" s="18">
        <v>0</v>
      </c>
      <c r="AC54" s="13">
        <v>469794</v>
      </c>
      <c r="AD54" s="17">
        <v>0</v>
      </c>
      <c r="AE54" s="18">
        <v>0</v>
      </c>
      <c r="AF54" s="18">
        <v>0</v>
      </c>
      <c r="AG54" s="18">
        <v>0</v>
      </c>
      <c r="AH54" s="18">
        <v>0</v>
      </c>
      <c r="AI54" s="18">
        <v>0</v>
      </c>
      <c r="AJ54" s="13">
        <v>0</v>
      </c>
      <c r="AK54" s="17">
        <v>0</v>
      </c>
      <c r="AL54" s="18">
        <v>0</v>
      </c>
      <c r="AM54" s="18">
        <v>0</v>
      </c>
      <c r="AN54" s="18">
        <v>0</v>
      </c>
      <c r="AO54" s="18">
        <v>0</v>
      </c>
      <c r="AP54" s="18">
        <v>0</v>
      </c>
      <c r="AQ54" s="13">
        <v>0</v>
      </c>
      <c r="AR54" s="17">
        <v>0</v>
      </c>
      <c r="AS54" s="18">
        <v>0</v>
      </c>
      <c r="AT54" s="18">
        <v>0</v>
      </c>
      <c r="AU54" s="18">
        <v>0</v>
      </c>
      <c r="AV54" s="18">
        <v>0</v>
      </c>
      <c r="AW54" s="18">
        <v>0</v>
      </c>
      <c r="AX54" s="13">
        <v>0</v>
      </c>
      <c r="AY54" s="17">
        <v>0</v>
      </c>
      <c r="AZ54" s="18">
        <v>0</v>
      </c>
      <c r="BA54" s="18">
        <v>0</v>
      </c>
      <c r="BB54" s="18">
        <v>0</v>
      </c>
      <c r="BC54" s="18">
        <v>0</v>
      </c>
      <c r="BD54" s="18">
        <v>0</v>
      </c>
      <c r="BE54" s="13">
        <v>0</v>
      </c>
      <c r="BF54" s="17">
        <v>0</v>
      </c>
      <c r="BG54" s="18">
        <v>0</v>
      </c>
      <c r="BH54" s="18">
        <v>0</v>
      </c>
      <c r="BI54" s="18">
        <v>0</v>
      </c>
      <c r="BJ54" s="18">
        <v>0</v>
      </c>
      <c r="BK54" s="18">
        <v>0</v>
      </c>
      <c r="BL54" s="13">
        <v>0</v>
      </c>
    </row>
    <row r="55" spans="1:64" x14ac:dyDescent="0.35">
      <c r="A55" s="140" t="s">
        <v>277</v>
      </c>
      <c r="B55" s="101">
        <v>0</v>
      </c>
      <c r="C55" s="102">
        <v>0</v>
      </c>
      <c r="D55" s="102">
        <v>0</v>
      </c>
      <c r="E55" s="102">
        <v>19710.67797033261</v>
      </c>
      <c r="F55" s="102">
        <v>0</v>
      </c>
      <c r="G55" s="102">
        <v>0</v>
      </c>
      <c r="H55" s="103">
        <v>19710.67797033261</v>
      </c>
      <c r="I55" s="17">
        <v>0</v>
      </c>
      <c r="J55" s="18">
        <v>0</v>
      </c>
      <c r="K55" s="18">
        <v>0</v>
      </c>
      <c r="L55" s="18">
        <v>0</v>
      </c>
      <c r="M55" s="18">
        <v>0</v>
      </c>
      <c r="N55" s="18">
        <v>0</v>
      </c>
      <c r="O55" s="13">
        <v>0</v>
      </c>
      <c r="P55" s="17">
        <v>0</v>
      </c>
      <c r="Q55" s="18">
        <v>0</v>
      </c>
      <c r="R55" s="18">
        <v>0</v>
      </c>
      <c r="S55" s="18">
        <v>0</v>
      </c>
      <c r="T55" s="18">
        <v>0</v>
      </c>
      <c r="U55" s="18">
        <v>0</v>
      </c>
      <c r="V55" s="13">
        <v>0</v>
      </c>
      <c r="W55" s="17">
        <v>0</v>
      </c>
      <c r="X55" s="18">
        <v>0</v>
      </c>
      <c r="Y55" s="18">
        <v>0</v>
      </c>
      <c r="Z55" s="18">
        <v>0</v>
      </c>
      <c r="AA55" s="18">
        <v>0</v>
      </c>
      <c r="AB55" s="18">
        <v>0</v>
      </c>
      <c r="AC55" s="13">
        <v>0</v>
      </c>
      <c r="AD55" s="17">
        <v>0</v>
      </c>
      <c r="AE55" s="18">
        <v>0</v>
      </c>
      <c r="AF55" s="18">
        <v>0</v>
      </c>
      <c r="AG55" s="18">
        <v>0</v>
      </c>
      <c r="AH55" s="18">
        <v>0</v>
      </c>
      <c r="AI55" s="18">
        <v>0</v>
      </c>
      <c r="AJ55" s="13">
        <v>0</v>
      </c>
      <c r="AK55" s="17">
        <v>0</v>
      </c>
      <c r="AL55" s="18">
        <v>0</v>
      </c>
      <c r="AM55" s="18">
        <v>0</v>
      </c>
      <c r="AN55" s="18">
        <v>0</v>
      </c>
      <c r="AO55" s="18">
        <v>0</v>
      </c>
      <c r="AP55" s="18">
        <v>0</v>
      </c>
      <c r="AQ55" s="13">
        <v>0</v>
      </c>
      <c r="AR55" s="17">
        <v>0</v>
      </c>
      <c r="AS55" s="18">
        <v>0</v>
      </c>
      <c r="AT55" s="18">
        <v>0</v>
      </c>
      <c r="AU55" s="18">
        <v>0</v>
      </c>
      <c r="AV55" s="18">
        <v>0</v>
      </c>
      <c r="AW55" s="18">
        <v>0</v>
      </c>
      <c r="AX55" s="13">
        <v>0</v>
      </c>
      <c r="AY55" s="17">
        <v>0</v>
      </c>
      <c r="AZ55" s="18">
        <v>0</v>
      </c>
      <c r="BA55" s="18">
        <v>0</v>
      </c>
      <c r="BB55" s="18">
        <v>0</v>
      </c>
      <c r="BC55" s="18">
        <v>0</v>
      </c>
      <c r="BD55" s="18">
        <v>0</v>
      </c>
      <c r="BE55" s="13">
        <v>0</v>
      </c>
      <c r="BF55" s="17">
        <v>0</v>
      </c>
      <c r="BG55" s="18">
        <v>0</v>
      </c>
      <c r="BH55" s="18">
        <v>0</v>
      </c>
      <c r="BI55" s="18">
        <v>19710.67797033261</v>
      </c>
      <c r="BJ55" s="18">
        <v>0</v>
      </c>
      <c r="BK55" s="18">
        <v>0</v>
      </c>
      <c r="BL55" s="13">
        <v>19710.67797033261</v>
      </c>
    </row>
    <row r="56" spans="1:64" x14ac:dyDescent="0.35">
      <c r="A56" s="4" t="s">
        <v>45</v>
      </c>
      <c r="B56" s="101">
        <v>0</v>
      </c>
      <c r="C56" s="102">
        <v>80000</v>
      </c>
      <c r="D56" s="102">
        <v>283000</v>
      </c>
      <c r="E56" s="102">
        <v>8000</v>
      </c>
      <c r="F56" s="102">
        <v>7000</v>
      </c>
      <c r="G56" s="102">
        <v>0</v>
      </c>
      <c r="H56" s="103">
        <v>378000</v>
      </c>
      <c r="I56" s="17">
        <v>0</v>
      </c>
      <c r="J56" s="18">
        <v>25000</v>
      </c>
      <c r="K56" s="18">
        <v>43000</v>
      </c>
      <c r="L56" s="18">
        <v>0</v>
      </c>
      <c r="M56" s="18">
        <v>0</v>
      </c>
      <c r="N56" s="18">
        <v>0</v>
      </c>
      <c r="O56" s="13">
        <v>68000</v>
      </c>
      <c r="P56" s="17">
        <v>0</v>
      </c>
      <c r="Q56" s="18">
        <v>0</v>
      </c>
      <c r="R56" s="18">
        <v>0</v>
      </c>
      <c r="S56" s="18">
        <v>0</v>
      </c>
      <c r="T56" s="18">
        <v>0</v>
      </c>
      <c r="U56" s="18">
        <v>0</v>
      </c>
      <c r="V56" s="13">
        <v>0</v>
      </c>
      <c r="W56" s="17">
        <v>0</v>
      </c>
      <c r="X56" s="18">
        <v>0</v>
      </c>
      <c r="Y56" s="18">
        <v>240000</v>
      </c>
      <c r="Z56" s="18">
        <v>0</v>
      </c>
      <c r="AA56" s="18">
        <v>7000</v>
      </c>
      <c r="AB56" s="18">
        <v>0</v>
      </c>
      <c r="AC56" s="13">
        <v>247000</v>
      </c>
      <c r="AD56" s="17">
        <v>0</v>
      </c>
      <c r="AE56" s="18">
        <v>0</v>
      </c>
      <c r="AF56" s="18">
        <v>0</v>
      </c>
      <c r="AG56" s="18">
        <v>0</v>
      </c>
      <c r="AH56" s="18">
        <v>0</v>
      </c>
      <c r="AI56" s="18">
        <v>0</v>
      </c>
      <c r="AJ56" s="13">
        <v>0</v>
      </c>
      <c r="AK56" s="17">
        <v>0</v>
      </c>
      <c r="AL56" s="18">
        <v>0</v>
      </c>
      <c r="AM56" s="18">
        <v>0</v>
      </c>
      <c r="AN56" s="18">
        <v>0</v>
      </c>
      <c r="AO56" s="18">
        <v>0</v>
      </c>
      <c r="AP56" s="18">
        <v>0</v>
      </c>
      <c r="AQ56" s="13">
        <v>0</v>
      </c>
      <c r="AR56" s="17">
        <v>0</v>
      </c>
      <c r="AS56" s="18">
        <v>0</v>
      </c>
      <c r="AT56" s="18">
        <v>0</v>
      </c>
      <c r="AU56" s="18">
        <v>8000</v>
      </c>
      <c r="AV56" s="18">
        <v>0</v>
      </c>
      <c r="AW56" s="18">
        <v>0</v>
      </c>
      <c r="AX56" s="13">
        <v>8000</v>
      </c>
      <c r="AY56" s="17">
        <v>0</v>
      </c>
      <c r="AZ56" s="18">
        <v>0</v>
      </c>
      <c r="BA56" s="18">
        <v>0</v>
      </c>
      <c r="BB56" s="18">
        <v>0</v>
      </c>
      <c r="BC56" s="18">
        <v>0</v>
      </c>
      <c r="BD56" s="18">
        <v>0</v>
      </c>
      <c r="BE56" s="13">
        <v>0</v>
      </c>
      <c r="BF56" s="17">
        <v>0</v>
      </c>
      <c r="BG56" s="18">
        <v>55000</v>
      </c>
      <c r="BH56" s="18">
        <v>0</v>
      </c>
      <c r="BI56" s="18">
        <v>0</v>
      </c>
      <c r="BJ56" s="18">
        <v>0</v>
      </c>
      <c r="BK56" s="18">
        <v>0</v>
      </c>
      <c r="BL56" s="13">
        <v>55000</v>
      </c>
    </row>
    <row r="57" spans="1:64" x14ac:dyDescent="0.35">
      <c r="A57" s="4" t="s">
        <v>46</v>
      </c>
      <c r="B57" s="101">
        <v>0</v>
      </c>
      <c r="C57" s="102">
        <v>0</v>
      </c>
      <c r="D57" s="102">
        <v>52675.97</v>
      </c>
      <c r="E57" s="102">
        <v>0</v>
      </c>
      <c r="F57" s="102">
        <v>0</v>
      </c>
      <c r="G57" s="102">
        <v>38367.5</v>
      </c>
      <c r="H57" s="103">
        <v>91043.47</v>
      </c>
      <c r="I57" s="17">
        <v>0</v>
      </c>
      <c r="J57" s="18">
        <v>0</v>
      </c>
      <c r="K57" s="18">
        <v>0</v>
      </c>
      <c r="L57" s="18">
        <v>0</v>
      </c>
      <c r="M57" s="18">
        <v>0</v>
      </c>
      <c r="N57" s="18">
        <v>38367.5</v>
      </c>
      <c r="O57" s="13">
        <v>38367.5</v>
      </c>
      <c r="P57" s="17">
        <v>0</v>
      </c>
      <c r="Q57" s="18">
        <v>0</v>
      </c>
      <c r="R57" s="18">
        <v>0</v>
      </c>
      <c r="S57" s="18">
        <v>0</v>
      </c>
      <c r="T57" s="18">
        <v>0</v>
      </c>
      <c r="U57" s="18">
        <v>0</v>
      </c>
      <c r="V57" s="13">
        <v>0</v>
      </c>
      <c r="W57" s="17">
        <v>0</v>
      </c>
      <c r="X57" s="18">
        <v>0</v>
      </c>
      <c r="Y57" s="18">
        <v>52675.97</v>
      </c>
      <c r="Z57" s="18">
        <v>0</v>
      </c>
      <c r="AA57" s="18">
        <v>0</v>
      </c>
      <c r="AB57" s="18">
        <v>0</v>
      </c>
      <c r="AC57" s="13">
        <v>52675.97</v>
      </c>
      <c r="AD57" s="17">
        <v>0</v>
      </c>
      <c r="AE57" s="18">
        <v>0</v>
      </c>
      <c r="AF57" s="18">
        <v>0</v>
      </c>
      <c r="AG57" s="18">
        <v>0</v>
      </c>
      <c r="AH57" s="18">
        <v>0</v>
      </c>
      <c r="AI57" s="18">
        <v>0</v>
      </c>
      <c r="AJ57" s="13">
        <v>0</v>
      </c>
      <c r="AK57" s="17">
        <v>0</v>
      </c>
      <c r="AL57" s="18">
        <v>0</v>
      </c>
      <c r="AM57" s="18">
        <v>0</v>
      </c>
      <c r="AN57" s="18">
        <v>0</v>
      </c>
      <c r="AO57" s="18">
        <v>0</v>
      </c>
      <c r="AP57" s="18">
        <v>0</v>
      </c>
      <c r="AQ57" s="13">
        <v>0</v>
      </c>
      <c r="AR57" s="17">
        <v>0</v>
      </c>
      <c r="AS57" s="18">
        <v>0</v>
      </c>
      <c r="AT57" s="18">
        <v>0</v>
      </c>
      <c r="AU57" s="18">
        <v>0</v>
      </c>
      <c r="AV57" s="18">
        <v>0</v>
      </c>
      <c r="AW57" s="18">
        <v>0</v>
      </c>
      <c r="AX57" s="13">
        <v>0</v>
      </c>
      <c r="AY57" s="17">
        <v>0</v>
      </c>
      <c r="AZ57" s="18">
        <v>0</v>
      </c>
      <c r="BA57" s="18">
        <v>0</v>
      </c>
      <c r="BB57" s="18">
        <v>0</v>
      </c>
      <c r="BC57" s="18">
        <v>0</v>
      </c>
      <c r="BD57" s="18">
        <v>0</v>
      </c>
      <c r="BE57" s="13">
        <v>0</v>
      </c>
      <c r="BF57" s="17">
        <v>0</v>
      </c>
      <c r="BG57" s="18">
        <v>0</v>
      </c>
      <c r="BH57" s="18">
        <v>0</v>
      </c>
      <c r="BI57" s="18">
        <v>0</v>
      </c>
      <c r="BJ57" s="18">
        <v>0</v>
      </c>
      <c r="BK57" s="18">
        <v>0</v>
      </c>
      <c r="BL57" s="13">
        <v>0</v>
      </c>
    </row>
    <row r="58" spans="1:64" x14ac:dyDescent="0.35">
      <c r="A58" s="4" t="s">
        <v>47</v>
      </c>
      <c r="B58" s="101">
        <v>0</v>
      </c>
      <c r="C58" s="102">
        <v>0</v>
      </c>
      <c r="D58" s="102">
        <v>2071941</v>
      </c>
      <c r="E58" s="102">
        <v>0</v>
      </c>
      <c r="F58" s="102">
        <v>0</v>
      </c>
      <c r="G58" s="102">
        <v>0</v>
      </c>
      <c r="H58" s="103">
        <v>2071941</v>
      </c>
      <c r="I58" s="17">
        <v>0</v>
      </c>
      <c r="J58" s="18">
        <v>0</v>
      </c>
      <c r="K58" s="18">
        <v>111791</v>
      </c>
      <c r="L58" s="18">
        <v>0</v>
      </c>
      <c r="M58" s="18">
        <v>0</v>
      </c>
      <c r="N58" s="18">
        <v>0</v>
      </c>
      <c r="O58" s="13">
        <v>111791</v>
      </c>
      <c r="P58" s="17">
        <v>0</v>
      </c>
      <c r="Q58" s="18">
        <v>0</v>
      </c>
      <c r="R58" s="18">
        <v>0</v>
      </c>
      <c r="S58" s="18">
        <v>0</v>
      </c>
      <c r="T58" s="18">
        <v>0</v>
      </c>
      <c r="U58" s="18">
        <v>0</v>
      </c>
      <c r="V58" s="13">
        <v>0</v>
      </c>
      <c r="W58" s="17">
        <v>0</v>
      </c>
      <c r="X58" s="18">
        <v>0</v>
      </c>
      <c r="Y58" s="18">
        <v>1960150</v>
      </c>
      <c r="Z58" s="18">
        <v>0</v>
      </c>
      <c r="AA58" s="18">
        <v>0</v>
      </c>
      <c r="AB58" s="18">
        <v>0</v>
      </c>
      <c r="AC58" s="13">
        <v>1960150</v>
      </c>
      <c r="AD58" s="17">
        <v>0</v>
      </c>
      <c r="AE58" s="18">
        <v>0</v>
      </c>
      <c r="AF58" s="18">
        <v>0</v>
      </c>
      <c r="AG58" s="18">
        <v>0</v>
      </c>
      <c r="AH58" s="18">
        <v>0</v>
      </c>
      <c r="AI58" s="18">
        <v>0</v>
      </c>
      <c r="AJ58" s="13">
        <v>0</v>
      </c>
      <c r="AK58" s="17">
        <v>0</v>
      </c>
      <c r="AL58" s="18">
        <v>0</v>
      </c>
      <c r="AM58" s="18">
        <v>0</v>
      </c>
      <c r="AN58" s="18">
        <v>0</v>
      </c>
      <c r="AO58" s="18">
        <v>0</v>
      </c>
      <c r="AP58" s="18">
        <v>0</v>
      </c>
      <c r="AQ58" s="13">
        <v>0</v>
      </c>
      <c r="AR58" s="17">
        <v>0</v>
      </c>
      <c r="AS58" s="18">
        <v>0</v>
      </c>
      <c r="AT58" s="18">
        <v>0</v>
      </c>
      <c r="AU58" s="18">
        <v>0</v>
      </c>
      <c r="AV58" s="18">
        <v>0</v>
      </c>
      <c r="AW58" s="18">
        <v>0</v>
      </c>
      <c r="AX58" s="13">
        <v>0</v>
      </c>
      <c r="AY58" s="17">
        <v>0</v>
      </c>
      <c r="AZ58" s="18">
        <v>0</v>
      </c>
      <c r="BA58" s="18">
        <v>0</v>
      </c>
      <c r="BB58" s="18">
        <v>0</v>
      </c>
      <c r="BC58" s="18">
        <v>0</v>
      </c>
      <c r="BD58" s="18">
        <v>0</v>
      </c>
      <c r="BE58" s="13">
        <v>0</v>
      </c>
      <c r="BF58" s="17">
        <v>0</v>
      </c>
      <c r="BG58" s="18">
        <v>0</v>
      </c>
      <c r="BH58" s="18">
        <v>0</v>
      </c>
      <c r="BI58" s="18">
        <v>0</v>
      </c>
      <c r="BJ58" s="18">
        <v>0</v>
      </c>
      <c r="BK58" s="18">
        <v>0</v>
      </c>
      <c r="BL58" s="13">
        <v>0</v>
      </c>
    </row>
    <row r="59" spans="1:64" x14ac:dyDescent="0.35">
      <c r="A59" s="4" t="s">
        <v>48</v>
      </c>
      <c r="B59" s="101">
        <v>0</v>
      </c>
      <c r="C59" s="102">
        <v>0</v>
      </c>
      <c r="D59" s="102">
        <v>1097922</v>
      </c>
      <c r="E59" s="102">
        <v>0</v>
      </c>
      <c r="F59" s="102">
        <v>0</v>
      </c>
      <c r="G59" s="102">
        <v>36411</v>
      </c>
      <c r="H59" s="103">
        <v>1134333</v>
      </c>
      <c r="I59" s="17">
        <v>0</v>
      </c>
      <c r="J59" s="18">
        <v>0</v>
      </c>
      <c r="K59" s="18">
        <v>0</v>
      </c>
      <c r="L59" s="18">
        <v>0</v>
      </c>
      <c r="M59" s="18">
        <v>0</v>
      </c>
      <c r="N59" s="18">
        <v>0</v>
      </c>
      <c r="O59" s="13">
        <v>0</v>
      </c>
      <c r="P59" s="17">
        <v>0</v>
      </c>
      <c r="Q59" s="18">
        <v>0</v>
      </c>
      <c r="R59" s="18">
        <v>0</v>
      </c>
      <c r="S59" s="18">
        <v>0</v>
      </c>
      <c r="T59" s="18">
        <v>0</v>
      </c>
      <c r="U59" s="18">
        <v>0</v>
      </c>
      <c r="V59" s="13">
        <v>0</v>
      </c>
      <c r="W59" s="17">
        <v>0</v>
      </c>
      <c r="X59" s="18">
        <v>0</v>
      </c>
      <c r="Y59" s="18">
        <v>1097922</v>
      </c>
      <c r="Z59" s="18">
        <v>0</v>
      </c>
      <c r="AA59" s="18">
        <v>0</v>
      </c>
      <c r="AB59" s="18">
        <v>0</v>
      </c>
      <c r="AC59" s="13">
        <v>1097922</v>
      </c>
      <c r="AD59" s="17">
        <v>0</v>
      </c>
      <c r="AE59" s="18">
        <v>0</v>
      </c>
      <c r="AF59" s="18">
        <v>0</v>
      </c>
      <c r="AG59" s="18">
        <v>0</v>
      </c>
      <c r="AH59" s="18">
        <v>0</v>
      </c>
      <c r="AI59" s="18">
        <v>0</v>
      </c>
      <c r="AJ59" s="13">
        <v>0</v>
      </c>
      <c r="AK59" s="17">
        <v>0</v>
      </c>
      <c r="AL59" s="18">
        <v>0</v>
      </c>
      <c r="AM59" s="18">
        <v>0</v>
      </c>
      <c r="AN59" s="18">
        <v>0</v>
      </c>
      <c r="AO59" s="18">
        <v>0</v>
      </c>
      <c r="AP59" s="18">
        <v>0</v>
      </c>
      <c r="AQ59" s="13">
        <v>0</v>
      </c>
      <c r="AR59" s="17">
        <v>0</v>
      </c>
      <c r="AS59" s="18">
        <v>0</v>
      </c>
      <c r="AT59" s="18">
        <v>0</v>
      </c>
      <c r="AU59" s="18">
        <v>0</v>
      </c>
      <c r="AV59" s="18">
        <v>0</v>
      </c>
      <c r="AW59" s="18">
        <v>0</v>
      </c>
      <c r="AX59" s="13">
        <v>0</v>
      </c>
      <c r="AY59" s="17">
        <v>0</v>
      </c>
      <c r="AZ59" s="18">
        <v>0</v>
      </c>
      <c r="BA59" s="18">
        <v>0</v>
      </c>
      <c r="BB59" s="18">
        <v>0</v>
      </c>
      <c r="BC59" s="18">
        <v>0</v>
      </c>
      <c r="BD59" s="18">
        <v>0</v>
      </c>
      <c r="BE59" s="13">
        <v>0</v>
      </c>
      <c r="BF59" s="17">
        <v>0</v>
      </c>
      <c r="BG59" s="18">
        <v>0</v>
      </c>
      <c r="BH59" s="18">
        <v>0</v>
      </c>
      <c r="BI59" s="18">
        <v>0</v>
      </c>
      <c r="BJ59" s="18">
        <v>0</v>
      </c>
      <c r="BK59" s="18">
        <v>36411</v>
      </c>
      <c r="BL59" s="13">
        <v>36411</v>
      </c>
    </row>
    <row r="60" spans="1:64" x14ac:dyDescent="0.35">
      <c r="A60" s="4" t="s">
        <v>49</v>
      </c>
      <c r="B60" s="101">
        <v>0</v>
      </c>
      <c r="C60" s="102">
        <v>0</v>
      </c>
      <c r="D60" s="102">
        <v>611678.12</v>
      </c>
      <c r="E60" s="102">
        <v>0</v>
      </c>
      <c r="F60" s="102">
        <v>0</v>
      </c>
      <c r="G60" s="102">
        <v>0</v>
      </c>
      <c r="H60" s="103">
        <v>611678.12</v>
      </c>
      <c r="I60" s="17">
        <v>0</v>
      </c>
      <c r="J60" s="18">
        <v>0</v>
      </c>
      <c r="K60" s="18">
        <v>0</v>
      </c>
      <c r="L60" s="18">
        <v>0</v>
      </c>
      <c r="M60" s="18">
        <v>0</v>
      </c>
      <c r="N60" s="18">
        <v>0</v>
      </c>
      <c r="O60" s="13">
        <v>0</v>
      </c>
      <c r="P60" s="17">
        <v>0</v>
      </c>
      <c r="Q60" s="18">
        <v>0</v>
      </c>
      <c r="R60" s="18">
        <v>0</v>
      </c>
      <c r="S60" s="18">
        <v>0</v>
      </c>
      <c r="T60" s="18">
        <v>0</v>
      </c>
      <c r="U60" s="18">
        <v>0</v>
      </c>
      <c r="V60" s="13">
        <v>0</v>
      </c>
      <c r="W60" s="17">
        <v>0</v>
      </c>
      <c r="X60" s="18">
        <v>0</v>
      </c>
      <c r="Y60" s="18">
        <v>611678.12</v>
      </c>
      <c r="Z60" s="18">
        <v>0</v>
      </c>
      <c r="AA60" s="18">
        <v>0</v>
      </c>
      <c r="AB60" s="18">
        <v>0</v>
      </c>
      <c r="AC60" s="13">
        <v>611678.12</v>
      </c>
      <c r="AD60" s="17">
        <v>0</v>
      </c>
      <c r="AE60" s="18">
        <v>0</v>
      </c>
      <c r="AF60" s="18">
        <v>0</v>
      </c>
      <c r="AG60" s="18">
        <v>0</v>
      </c>
      <c r="AH60" s="18">
        <v>0</v>
      </c>
      <c r="AI60" s="18">
        <v>0</v>
      </c>
      <c r="AJ60" s="13">
        <v>0</v>
      </c>
      <c r="AK60" s="17">
        <v>0</v>
      </c>
      <c r="AL60" s="18">
        <v>0</v>
      </c>
      <c r="AM60" s="18">
        <v>0</v>
      </c>
      <c r="AN60" s="18">
        <v>0</v>
      </c>
      <c r="AO60" s="18">
        <v>0</v>
      </c>
      <c r="AP60" s="18">
        <v>0</v>
      </c>
      <c r="AQ60" s="13">
        <v>0</v>
      </c>
      <c r="AR60" s="17">
        <v>0</v>
      </c>
      <c r="AS60" s="18">
        <v>0</v>
      </c>
      <c r="AT60" s="18">
        <v>0</v>
      </c>
      <c r="AU60" s="18">
        <v>0</v>
      </c>
      <c r="AV60" s="18">
        <v>0</v>
      </c>
      <c r="AW60" s="18">
        <v>0</v>
      </c>
      <c r="AX60" s="13">
        <v>0</v>
      </c>
      <c r="AY60" s="17">
        <v>0</v>
      </c>
      <c r="AZ60" s="18">
        <v>0</v>
      </c>
      <c r="BA60" s="18">
        <v>0</v>
      </c>
      <c r="BB60" s="18">
        <v>0</v>
      </c>
      <c r="BC60" s="18">
        <v>0</v>
      </c>
      <c r="BD60" s="18">
        <v>0</v>
      </c>
      <c r="BE60" s="13">
        <v>0</v>
      </c>
      <c r="BF60" s="17">
        <v>0</v>
      </c>
      <c r="BG60" s="18">
        <v>0</v>
      </c>
      <c r="BH60" s="18">
        <v>0</v>
      </c>
      <c r="BI60" s="18">
        <v>0</v>
      </c>
      <c r="BJ60" s="18">
        <v>0</v>
      </c>
      <c r="BK60" s="18">
        <v>0</v>
      </c>
      <c r="BL60" s="13">
        <v>0</v>
      </c>
    </row>
    <row r="61" spans="1:64" x14ac:dyDescent="0.35">
      <c r="A61" s="4" t="s">
        <v>50</v>
      </c>
      <c r="B61" s="101">
        <v>0</v>
      </c>
      <c r="C61" s="102">
        <v>0</v>
      </c>
      <c r="D61" s="102">
        <v>355267.31</v>
      </c>
      <c r="E61" s="102">
        <v>0</v>
      </c>
      <c r="F61" s="102">
        <v>0</v>
      </c>
      <c r="G61" s="102">
        <v>0</v>
      </c>
      <c r="H61" s="103">
        <v>355267.31</v>
      </c>
      <c r="I61" s="17">
        <v>0</v>
      </c>
      <c r="J61" s="18">
        <v>0</v>
      </c>
      <c r="K61" s="18">
        <v>0</v>
      </c>
      <c r="L61" s="18">
        <v>0</v>
      </c>
      <c r="M61" s="18">
        <v>0</v>
      </c>
      <c r="N61" s="18">
        <v>0</v>
      </c>
      <c r="O61" s="13">
        <v>0</v>
      </c>
      <c r="P61" s="17">
        <v>0</v>
      </c>
      <c r="Q61" s="18">
        <v>0</v>
      </c>
      <c r="R61" s="18">
        <v>0</v>
      </c>
      <c r="S61" s="18">
        <v>0</v>
      </c>
      <c r="T61" s="18">
        <v>0</v>
      </c>
      <c r="U61" s="18">
        <v>0</v>
      </c>
      <c r="V61" s="13">
        <v>0</v>
      </c>
      <c r="W61" s="17">
        <v>0</v>
      </c>
      <c r="X61" s="18">
        <v>0</v>
      </c>
      <c r="Y61" s="18">
        <v>355267.31</v>
      </c>
      <c r="Z61" s="18">
        <v>0</v>
      </c>
      <c r="AA61" s="18">
        <v>0</v>
      </c>
      <c r="AB61" s="18">
        <v>0</v>
      </c>
      <c r="AC61" s="13">
        <v>355267.31</v>
      </c>
      <c r="AD61" s="17">
        <v>0</v>
      </c>
      <c r="AE61" s="18">
        <v>0</v>
      </c>
      <c r="AF61" s="18">
        <v>0</v>
      </c>
      <c r="AG61" s="18">
        <v>0</v>
      </c>
      <c r="AH61" s="18">
        <v>0</v>
      </c>
      <c r="AI61" s="18">
        <v>0</v>
      </c>
      <c r="AJ61" s="13">
        <v>0</v>
      </c>
      <c r="AK61" s="17">
        <v>0</v>
      </c>
      <c r="AL61" s="18">
        <v>0</v>
      </c>
      <c r="AM61" s="18">
        <v>0</v>
      </c>
      <c r="AN61" s="18">
        <v>0</v>
      </c>
      <c r="AO61" s="18">
        <v>0</v>
      </c>
      <c r="AP61" s="18">
        <v>0</v>
      </c>
      <c r="AQ61" s="13">
        <v>0</v>
      </c>
      <c r="AR61" s="17">
        <v>0</v>
      </c>
      <c r="AS61" s="18">
        <v>0</v>
      </c>
      <c r="AT61" s="18">
        <v>0</v>
      </c>
      <c r="AU61" s="18">
        <v>0</v>
      </c>
      <c r="AV61" s="18">
        <v>0</v>
      </c>
      <c r="AW61" s="18">
        <v>0</v>
      </c>
      <c r="AX61" s="13">
        <v>0</v>
      </c>
      <c r="AY61" s="17">
        <v>0</v>
      </c>
      <c r="AZ61" s="18">
        <v>0</v>
      </c>
      <c r="BA61" s="18">
        <v>0</v>
      </c>
      <c r="BB61" s="18">
        <v>0</v>
      </c>
      <c r="BC61" s="18">
        <v>0</v>
      </c>
      <c r="BD61" s="18">
        <v>0</v>
      </c>
      <c r="BE61" s="13">
        <v>0</v>
      </c>
      <c r="BF61" s="17">
        <v>0</v>
      </c>
      <c r="BG61" s="18">
        <v>0</v>
      </c>
      <c r="BH61" s="18">
        <v>0</v>
      </c>
      <c r="BI61" s="18">
        <v>0</v>
      </c>
      <c r="BJ61" s="18">
        <v>0</v>
      </c>
      <c r="BK61" s="18">
        <v>0</v>
      </c>
      <c r="BL61" s="13">
        <v>0</v>
      </c>
    </row>
    <row r="62" spans="1:64" x14ac:dyDescent="0.35">
      <c r="A62" s="4" t="s">
        <v>51</v>
      </c>
      <c r="B62" s="101">
        <v>0</v>
      </c>
      <c r="C62" s="102">
        <v>22904.959999999999</v>
      </c>
      <c r="D62" s="102">
        <v>2519469.3591</v>
      </c>
      <c r="E62" s="102">
        <v>0</v>
      </c>
      <c r="F62" s="102">
        <v>0</v>
      </c>
      <c r="G62" s="102">
        <v>0</v>
      </c>
      <c r="H62" s="103">
        <v>2542374.3191</v>
      </c>
      <c r="I62" s="17">
        <v>0</v>
      </c>
      <c r="J62" s="18">
        <v>21564.959999999999</v>
      </c>
      <c r="K62" s="18">
        <v>0</v>
      </c>
      <c r="L62" s="18">
        <v>0</v>
      </c>
      <c r="M62" s="18">
        <v>0</v>
      </c>
      <c r="N62" s="18">
        <v>0</v>
      </c>
      <c r="O62" s="13">
        <v>21564.959999999999</v>
      </c>
      <c r="P62" s="17">
        <v>0</v>
      </c>
      <c r="Q62" s="18">
        <v>1340</v>
      </c>
      <c r="R62" s="18">
        <v>0</v>
      </c>
      <c r="S62" s="18">
        <v>0</v>
      </c>
      <c r="T62" s="18">
        <v>0</v>
      </c>
      <c r="U62" s="18">
        <v>0</v>
      </c>
      <c r="V62" s="13">
        <v>1340</v>
      </c>
      <c r="W62" s="17">
        <v>0</v>
      </c>
      <c r="X62" s="18">
        <v>0</v>
      </c>
      <c r="Y62" s="18">
        <v>2519469.3591</v>
      </c>
      <c r="Z62" s="18">
        <v>0</v>
      </c>
      <c r="AA62" s="18">
        <v>0</v>
      </c>
      <c r="AB62" s="18">
        <v>0</v>
      </c>
      <c r="AC62" s="13">
        <v>2519469.3591</v>
      </c>
      <c r="AD62" s="17">
        <v>0</v>
      </c>
      <c r="AE62" s="18">
        <v>0</v>
      </c>
      <c r="AF62" s="18">
        <v>0</v>
      </c>
      <c r="AG62" s="18">
        <v>0</v>
      </c>
      <c r="AH62" s="18">
        <v>0</v>
      </c>
      <c r="AI62" s="18">
        <v>0</v>
      </c>
      <c r="AJ62" s="13">
        <v>0</v>
      </c>
      <c r="AK62" s="17">
        <v>0</v>
      </c>
      <c r="AL62" s="18">
        <v>0</v>
      </c>
      <c r="AM62" s="18">
        <v>0</v>
      </c>
      <c r="AN62" s="18">
        <v>0</v>
      </c>
      <c r="AO62" s="18">
        <v>0</v>
      </c>
      <c r="AP62" s="18">
        <v>0</v>
      </c>
      <c r="AQ62" s="13">
        <v>0</v>
      </c>
      <c r="AR62" s="17">
        <v>0</v>
      </c>
      <c r="AS62" s="18">
        <v>0</v>
      </c>
      <c r="AT62" s="18">
        <v>0</v>
      </c>
      <c r="AU62" s="18">
        <v>0</v>
      </c>
      <c r="AV62" s="18">
        <v>0</v>
      </c>
      <c r="AW62" s="18">
        <v>0</v>
      </c>
      <c r="AX62" s="13">
        <v>0</v>
      </c>
      <c r="AY62" s="17">
        <v>0</v>
      </c>
      <c r="AZ62" s="18">
        <v>0</v>
      </c>
      <c r="BA62" s="18">
        <v>0</v>
      </c>
      <c r="BB62" s="18">
        <v>0</v>
      </c>
      <c r="BC62" s="18">
        <v>0</v>
      </c>
      <c r="BD62" s="18">
        <v>0</v>
      </c>
      <c r="BE62" s="13">
        <v>0</v>
      </c>
      <c r="BF62" s="17">
        <v>0</v>
      </c>
      <c r="BG62" s="18">
        <v>0</v>
      </c>
      <c r="BH62" s="18">
        <v>0</v>
      </c>
      <c r="BI62" s="18">
        <v>0</v>
      </c>
      <c r="BJ62" s="18">
        <v>0</v>
      </c>
      <c r="BK62" s="18">
        <v>0</v>
      </c>
      <c r="BL62" s="13">
        <v>0</v>
      </c>
    </row>
    <row r="63" spans="1:64" x14ac:dyDescent="0.35">
      <c r="A63" s="4" t="s">
        <v>52</v>
      </c>
      <c r="B63" s="101">
        <v>0</v>
      </c>
      <c r="C63" s="102">
        <v>26197</v>
      </c>
      <c r="D63" s="102">
        <v>185045</v>
      </c>
      <c r="E63" s="102">
        <v>0</v>
      </c>
      <c r="F63" s="102">
        <v>0</v>
      </c>
      <c r="G63" s="102">
        <v>11165</v>
      </c>
      <c r="H63" s="103">
        <v>222407</v>
      </c>
      <c r="I63" s="17">
        <v>0</v>
      </c>
      <c r="J63" s="18">
        <v>26197</v>
      </c>
      <c r="K63" s="18">
        <v>0</v>
      </c>
      <c r="L63" s="18">
        <v>0</v>
      </c>
      <c r="M63" s="18">
        <v>0</v>
      </c>
      <c r="N63" s="18">
        <v>0</v>
      </c>
      <c r="O63" s="13">
        <v>26197</v>
      </c>
      <c r="P63" s="17">
        <v>0</v>
      </c>
      <c r="Q63" s="18">
        <v>0</v>
      </c>
      <c r="R63" s="18">
        <v>0</v>
      </c>
      <c r="S63" s="18">
        <v>0</v>
      </c>
      <c r="T63" s="18">
        <v>0</v>
      </c>
      <c r="U63" s="18">
        <v>0</v>
      </c>
      <c r="V63" s="13">
        <v>0</v>
      </c>
      <c r="W63" s="17">
        <v>0</v>
      </c>
      <c r="X63" s="18">
        <v>0</v>
      </c>
      <c r="Y63" s="18">
        <v>185045</v>
      </c>
      <c r="Z63" s="18">
        <v>0</v>
      </c>
      <c r="AA63" s="18">
        <v>0</v>
      </c>
      <c r="AB63" s="18">
        <v>0</v>
      </c>
      <c r="AC63" s="13">
        <v>185045</v>
      </c>
      <c r="AD63" s="17">
        <v>0</v>
      </c>
      <c r="AE63" s="18">
        <v>0</v>
      </c>
      <c r="AF63" s="18">
        <v>0</v>
      </c>
      <c r="AG63" s="18">
        <v>0</v>
      </c>
      <c r="AH63" s="18">
        <v>0</v>
      </c>
      <c r="AI63" s="18">
        <v>0</v>
      </c>
      <c r="AJ63" s="13">
        <v>0</v>
      </c>
      <c r="AK63" s="17">
        <v>0</v>
      </c>
      <c r="AL63" s="18">
        <v>0</v>
      </c>
      <c r="AM63" s="18">
        <v>0</v>
      </c>
      <c r="AN63" s="18">
        <v>0</v>
      </c>
      <c r="AO63" s="18">
        <v>0</v>
      </c>
      <c r="AP63" s="18">
        <v>0</v>
      </c>
      <c r="AQ63" s="13">
        <v>0</v>
      </c>
      <c r="AR63" s="17">
        <v>0</v>
      </c>
      <c r="AS63" s="18">
        <v>0</v>
      </c>
      <c r="AT63" s="18">
        <v>0</v>
      </c>
      <c r="AU63" s="18">
        <v>0</v>
      </c>
      <c r="AV63" s="18">
        <v>0</v>
      </c>
      <c r="AW63" s="18">
        <v>0</v>
      </c>
      <c r="AX63" s="13">
        <v>0</v>
      </c>
      <c r="AY63" s="17">
        <v>0</v>
      </c>
      <c r="AZ63" s="18">
        <v>0</v>
      </c>
      <c r="BA63" s="18">
        <v>0</v>
      </c>
      <c r="BB63" s="18">
        <v>0</v>
      </c>
      <c r="BC63" s="18">
        <v>0</v>
      </c>
      <c r="BD63" s="18">
        <v>0</v>
      </c>
      <c r="BE63" s="13">
        <v>0</v>
      </c>
      <c r="BF63" s="17">
        <v>0</v>
      </c>
      <c r="BG63" s="18">
        <v>0</v>
      </c>
      <c r="BH63" s="18">
        <v>0</v>
      </c>
      <c r="BI63" s="18">
        <v>0</v>
      </c>
      <c r="BJ63" s="18">
        <v>0</v>
      </c>
      <c r="BK63" s="18">
        <v>11165</v>
      </c>
      <c r="BL63" s="13">
        <v>11165</v>
      </c>
    </row>
    <row r="64" spans="1:64" x14ac:dyDescent="0.35">
      <c r="A64" s="4" t="s">
        <v>53</v>
      </c>
      <c r="B64" s="101">
        <v>0</v>
      </c>
      <c r="C64" s="102">
        <v>0</v>
      </c>
      <c r="D64" s="102">
        <v>422973</v>
      </c>
      <c r="E64" s="102">
        <v>0</v>
      </c>
      <c r="F64" s="102">
        <v>0</v>
      </c>
      <c r="G64" s="102">
        <v>119713</v>
      </c>
      <c r="H64" s="103">
        <v>542686</v>
      </c>
      <c r="I64" s="17">
        <v>0</v>
      </c>
      <c r="J64" s="18">
        <v>0</v>
      </c>
      <c r="K64" s="18">
        <v>0</v>
      </c>
      <c r="L64" s="18">
        <v>0</v>
      </c>
      <c r="M64" s="18">
        <v>0</v>
      </c>
      <c r="N64" s="18">
        <v>75998</v>
      </c>
      <c r="O64" s="13">
        <v>75998</v>
      </c>
      <c r="P64" s="17">
        <v>0</v>
      </c>
      <c r="Q64" s="18">
        <v>0</v>
      </c>
      <c r="R64" s="18">
        <v>0</v>
      </c>
      <c r="S64" s="18">
        <v>0</v>
      </c>
      <c r="T64" s="18">
        <v>0</v>
      </c>
      <c r="U64" s="18">
        <v>0</v>
      </c>
      <c r="V64" s="13">
        <v>0</v>
      </c>
      <c r="W64" s="17">
        <v>0</v>
      </c>
      <c r="X64" s="18">
        <v>0</v>
      </c>
      <c r="Y64" s="18">
        <v>422973</v>
      </c>
      <c r="Z64" s="18">
        <v>0</v>
      </c>
      <c r="AA64" s="18">
        <v>0</v>
      </c>
      <c r="AB64" s="18">
        <v>43715</v>
      </c>
      <c r="AC64" s="13">
        <v>466688</v>
      </c>
      <c r="AD64" s="17">
        <v>0</v>
      </c>
      <c r="AE64" s="18">
        <v>0</v>
      </c>
      <c r="AF64" s="18">
        <v>0</v>
      </c>
      <c r="AG64" s="18">
        <v>0</v>
      </c>
      <c r="AH64" s="18">
        <v>0</v>
      </c>
      <c r="AI64" s="18">
        <v>0</v>
      </c>
      <c r="AJ64" s="13">
        <v>0</v>
      </c>
      <c r="AK64" s="17">
        <v>0</v>
      </c>
      <c r="AL64" s="18">
        <v>0</v>
      </c>
      <c r="AM64" s="18">
        <v>0</v>
      </c>
      <c r="AN64" s="18">
        <v>0</v>
      </c>
      <c r="AO64" s="18">
        <v>0</v>
      </c>
      <c r="AP64" s="18">
        <v>0</v>
      </c>
      <c r="AQ64" s="13">
        <v>0</v>
      </c>
      <c r="AR64" s="17">
        <v>0</v>
      </c>
      <c r="AS64" s="18">
        <v>0</v>
      </c>
      <c r="AT64" s="18">
        <v>0</v>
      </c>
      <c r="AU64" s="18">
        <v>0</v>
      </c>
      <c r="AV64" s="18">
        <v>0</v>
      </c>
      <c r="AW64" s="18">
        <v>0</v>
      </c>
      <c r="AX64" s="13">
        <v>0</v>
      </c>
      <c r="AY64" s="17">
        <v>0</v>
      </c>
      <c r="AZ64" s="18">
        <v>0</v>
      </c>
      <c r="BA64" s="18">
        <v>0</v>
      </c>
      <c r="BB64" s="18">
        <v>0</v>
      </c>
      <c r="BC64" s="18">
        <v>0</v>
      </c>
      <c r="BD64" s="18">
        <v>0</v>
      </c>
      <c r="BE64" s="13">
        <v>0</v>
      </c>
      <c r="BF64" s="17">
        <v>0</v>
      </c>
      <c r="BG64" s="18">
        <v>0</v>
      </c>
      <c r="BH64" s="18">
        <v>0</v>
      </c>
      <c r="BI64" s="18">
        <v>0</v>
      </c>
      <c r="BJ64" s="18">
        <v>0</v>
      </c>
      <c r="BK64" s="18">
        <v>0</v>
      </c>
      <c r="BL64" s="13">
        <v>0</v>
      </c>
    </row>
    <row r="65" spans="1:64" x14ac:dyDescent="0.35">
      <c r="A65" s="4" t="s">
        <v>54</v>
      </c>
      <c r="B65" s="101">
        <v>0</v>
      </c>
      <c r="C65" s="102">
        <v>12823</v>
      </c>
      <c r="D65" s="102">
        <v>105585</v>
      </c>
      <c r="E65" s="102">
        <v>0</v>
      </c>
      <c r="F65" s="102">
        <v>0</v>
      </c>
      <c r="G65" s="102">
        <v>0</v>
      </c>
      <c r="H65" s="103">
        <v>118408</v>
      </c>
      <c r="I65" s="17">
        <v>0</v>
      </c>
      <c r="J65" s="18">
        <v>0</v>
      </c>
      <c r="K65" s="18">
        <v>0</v>
      </c>
      <c r="L65" s="18">
        <v>0</v>
      </c>
      <c r="M65" s="18">
        <v>0</v>
      </c>
      <c r="N65" s="18">
        <v>0</v>
      </c>
      <c r="O65" s="13">
        <v>0</v>
      </c>
      <c r="P65" s="17">
        <v>0</v>
      </c>
      <c r="Q65" s="18">
        <v>12823</v>
      </c>
      <c r="R65" s="18">
        <v>0</v>
      </c>
      <c r="S65" s="18">
        <v>0</v>
      </c>
      <c r="T65" s="18">
        <v>0</v>
      </c>
      <c r="U65" s="18">
        <v>0</v>
      </c>
      <c r="V65" s="13">
        <v>12823</v>
      </c>
      <c r="W65" s="17">
        <v>0</v>
      </c>
      <c r="X65" s="18">
        <v>0</v>
      </c>
      <c r="Y65" s="18">
        <v>105585</v>
      </c>
      <c r="Z65" s="18">
        <v>0</v>
      </c>
      <c r="AA65" s="18">
        <v>0</v>
      </c>
      <c r="AB65" s="18">
        <v>0</v>
      </c>
      <c r="AC65" s="13">
        <v>105585</v>
      </c>
      <c r="AD65" s="17">
        <v>0</v>
      </c>
      <c r="AE65" s="18">
        <v>0</v>
      </c>
      <c r="AF65" s="18">
        <v>0</v>
      </c>
      <c r="AG65" s="18">
        <v>0</v>
      </c>
      <c r="AH65" s="18">
        <v>0</v>
      </c>
      <c r="AI65" s="18">
        <v>0</v>
      </c>
      <c r="AJ65" s="13">
        <v>0</v>
      </c>
      <c r="AK65" s="17">
        <v>0</v>
      </c>
      <c r="AL65" s="18">
        <v>0</v>
      </c>
      <c r="AM65" s="18">
        <v>0</v>
      </c>
      <c r="AN65" s="18">
        <v>0</v>
      </c>
      <c r="AO65" s="18">
        <v>0</v>
      </c>
      <c r="AP65" s="18">
        <v>0</v>
      </c>
      <c r="AQ65" s="13">
        <v>0</v>
      </c>
      <c r="AR65" s="17">
        <v>0</v>
      </c>
      <c r="AS65" s="18">
        <v>0</v>
      </c>
      <c r="AT65" s="18">
        <v>0</v>
      </c>
      <c r="AU65" s="18">
        <v>0</v>
      </c>
      <c r="AV65" s="18">
        <v>0</v>
      </c>
      <c r="AW65" s="18">
        <v>0</v>
      </c>
      <c r="AX65" s="13">
        <v>0</v>
      </c>
      <c r="AY65" s="17">
        <v>0</v>
      </c>
      <c r="AZ65" s="18">
        <v>0</v>
      </c>
      <c r="BA65" s="18">
        <v>0</v>
      </c>
      <c r="BB65" s="18">
        <v>0</v>
      </c>
      <c r="BC65" s="18">
        <v>0</v>
      </c>
      <c r="BD65" s="18">
        <v>0</v>
      </c>
      <c r="BE65" s="13">
        <v>0</v>
      </c>
      <c r="BF65" s="17">
        <v>0</v>
      </c>
      <c r="BG65" s="18">
        <v>0</v>
      </c>
      <c r="BH65" s="18">
        <v>0</v>
      </c>
      <c r="BI65" s="18">
        <v>0</v>
      </c>
      <c r="BJ65" s="18">
        <v>0</v>
      </c>
      <c r="BK65" s="18">
        <v>0</v>
      </c>
      <c r="BL65" s="13">
        <v>0</v>
      </c>
    </row>
    <row r="66" spans="1:64" x14ac:dyDescent="0.35">
      <c r="A66" s="4" t="s">
        <v>55</v>
      </c>
      <c r="B66" s="101">
        <v>0</v>
      </c>
      <c r="C66" s="102">
        <v>42584.32</v>
      </c>
      <c r="D66" s="102">
        <v>471958.01</v>
      </c>
      <c r="E66" s="102">
        <v>0</v>
      </c>
      <c r="F66" s="102">
        <v>93786</v>
      </c>
      <c r="G66" s="102">
        <v>0</v>
      </c>
      <c r="H66" s="103">
        <v>608328.33000000007</v>
      </c>
      <c r="I66" s="17">
        <v>0</v>
      </c>
      <c r="J66" s="18">
        <v>42584.32</v>
      </c>
      <c r="K66" s="18">
        <v>0</v>
      </c>
      <c r="L66" s="18">
        <v>0</v>
      </c>
      <c r="M66" s="18">
        <v>0</v>
      </c>
      <c r="N66" s="18">
        <v>0</v>
      </c>
      <c r="O66" s="13">
        <v>42584.32</v>
      </c>
      <c r="P66" s="17">
        <v>0</v>
      </c>
      <c r="Q66" s="18">
        <v>0</v>
      </c>
      <c r="R66" s="18">
        <v>0</v>
      </c>
      <c r="S66" s="18">
        <v>0</v>
      </c>
      <c r="T66" s="18">
        <v>0</v>
      </c>
      <c r="U66" s="18">
        <v>0</v>
      </c>
      <c r="V66" s="13">
        <v>0</v>
      </c>
      <c r="W66" s="17">
        <v>0</v>
      </c>
      <c r="X66" s="18">
        <v>0</v>
      </c>
      <c r="Y66" s="18">
        <v>471958.01</v>
      </c>
      <c r="Z66" s="18">
        <v>0</v>
      </c>
      <c r="AA66" s="18">
        <v>0</v>
      </c>
      <c r="AB66" s="18">
        <v>0</v>
      </c>
      <c r="AC66" s="13">
        <v>471958.01</v>
      </c>
      <c r="AD66" s="17">
        <v>0</v>
      </c>
      <c r="AE66" s="18">
        <v>0</v>
      </c>
      <c r="AF66" s="18">
        <v>0</v>
      </c>
      <c r="AG66" s="18">
        <v>0</v>
      </c>
      <c r="AH66" s="18">
        <v>0</v>
      </c>
      <c r="AI66" s="18">
        <v>0</v>
      </c>
      <c r="AJ66" s="13">
        <v>0</v>
      </c>
      <c r="AK66" s="17">
        <v>0</v>
      </c>
      <c r="AL66" s="18">
        <v>0</v>
      </c>
      <c r="AM66" s="18">
        <v>0</v>
      </c>
      <c r="AN66" s="18">
        <v>0</v>
      </c>
      <c r="AO66" s="18">
        <v>0</v>
      </c>
      <c r="AP66" s="18">
        <v>0</v>
      </c>
      <c r="AQ66" s="13">
        <v>0</v>
      </c>
      <c r="AR66" s="17">
        <v>0</v>
      </c>
      <c r="AS66" s="18">
        <v>0</v>
      </c>
      <c r="AT66" s="18">
        <v>0</v>
      </c>
      <c r="AU66" s="18">
        <v>0</v>
      </c>
      <c r="AV66" s="18">
        <v>0</v>
      </c>
      <c r="AW66" s="18">
        <v>0</v>
      </c>
      <c r="AX66" s="13">
        <v>0</v>
      </c>
      <c r="AY66" s="17">
        <v>0</v>
      </c>
      <c r="AZ66" s="18">
        <v>0</v>
      </c>
      <c r="BA66" s="18">
        <v>0</v>
      </c>
      <c r="BB66" s="18">
        <v>0</v>
      </c>
      <c r="BC66" s="18">
        <v>0</v>
      </c>
      <c r="BD66" s="18">
        <v>0</v>
      </c>
      <c r="BE66" s="13">
        <v>0</v>
      </c>
      <c r="BF66" s="17">
        <v>0</v>
      </c>
      <c r="BG66" s="18">
        <v>0</v>
      </c>
      <c r="BH66" s="18">
        <v>0</v>
      </c>
      <c r="BI66" s="18">
        <v>0</v>
      </c>
      <c r="BJ66" s="18">
        <v>93786</v>
      </c>
      <c r="BK66" s="18">
        <v>0</v>
      </c>
      <c r="BL66" s="13">
        <v>93786</v>
      </c>
    </row>
    <row r="67" spans="1:64" x14ac:dyDescent="0.35">
      <c r="A67" s="4" t="s">
        <v>56</v>
      </c>
      <c r="B67" s="101">
        <v>0</v>
      </c>
      <c r="C67" s="102">
        <v>0</v>
      </c>
      <c r="D67" s="102">
        <v>0</v>
      </c>
      <c r="E67" s="102">
        <v>0</v>
      </c>
      <c r="F67" s="102">
        <v>0</v>
      </c>
      <c r="G67" s="102">
        <v>0</v>
      </c>
      <c r="H67" s="103">
        <v>0</v>
      </c>
      <c r="I67" s="17">
        <v>0</v>
      </c>
      <c r="J67" s="18">
        <v>0</v>
      </c>
      <c r="K67" s="18">
        <v>0</v>
      </c>
      <c r="L67" s="18">
        <v>0</v>
      </c>
      <c r="M67" s="18">
        <v>0</v>
      </c>
      <c r="N67" s="18">
        <v>0</v>
      </c>
      <c r="O67" s="13">
        <v>0</v>
      </c>
      <c r="P67" s="17">
        <v>0</v>
      </c>
      <c r="Q67" s="18">
        <v>0</v>
      </c>
      <c r="R67" s="18">
        <v>0</v>
      </c>
      <c r="S67" s="18">
        <v>0</v>
      </c>
      <c r="T67" s="18">
        <v>0</v>
      </c>
      <c r="U67" s="18">
        <v>0</v>
      </c>
      <c r="V67" s="13">
        <v>0</v>
      </c>
      <c r="W67" s="17">
        <v>0</v>
      </c>
      <c r="X67" s="18">
        <v>0</v>
      </c>
      <c r="Y67" s="18">
        <v>0</v>
      </c>
      <c r="Z67" s="18">
        <v>0</v>
      </c>
      <c r="AA67" s="18">
        <v>0</v>
      </c>
      <c r="AB67" s="18">
        <v>0</v>
      </c>
      <c r="AC67" s="13">
        <v>0</v>
      </c>
      <c r="AD67" s="17">
        <v>0</v>
      </c>
      <c r="AE67" s="18">
        <v>0</v>
      </c>
      <c r="AF67" s="18">
        <v>0</v>
      </c>
      <c r="AG67" s="18">
        <v>0</v>
      </c>
      <c r="AH67" s="18">
        <v>0</v>
      </c>
      <c r="AI67" s="18">
        <v>0</v>
      </c>
      <c r="AJ67" s="13">
        <v>0</v>
      </c>
      <c r="AK67" s="17">
        <v>0</v>
      </c>
      <c r="AL67" s="18">
        <v>0</v>
      </c>
      <c r="AM67" s="18">
        <v>0</v>
      </c>
      <c r="AN67" s="18">
        <v>0</v>
      </c>
      <c r="AO67" s="18">
        <v>0</v>
      </c>
      <c r="AP67" s="18">
        <v>0</v>
      </c>
      <c r="AQ67" s="13">
        <v>0</v>
      </c>
      <c r="AR67" s="17">
        <v>0</v>
      </c>
      <c r="AS67" s="18">
        <v>0</v>
      </c>
      <c r="AT67" s="18">
        <v>0</v>
      </c>
      <c r="AU67" s="18">
        <v>0</v>
      </c>
      <c r="AV67" s="18">
        <v>0</v>
      </c>
      <c r="AW67" s="18">
        <v>0</v>
      </c>
      <c r="AX67" s="13">
        <v>0</v>
      </c>
      <c r="AY67" s="17">
        <v>0</v>
      </c>
      <c r="AZ67" s="18">
        <v>0</v>
      </c>
      <c r="BA67" s="18">
        <v>0</v>
      </c>
      <c r="BB67" s="18">
        <v>0</v>
      </c>
      <c r="BC67" s="18">
        <v>0</v>
      </c>
      <c r="BD67" s="18">
        <v>0</v>
      </c>
      <c r="BE67" s="13">
        <v>0</v>
      </c>
      <c r="BF67" s="17">
        <v>0</v>
      </c>
      <c r="BG67" s="18">
        <v>0</v>
      </c>
      <c r="BH67" s="18">
        <v>0</v>
      </c>
      <c r="BI67" s="18">
        <v>0</v>
      </c>
      <c r="BJ67" s="18">
        <v>0</v>
      </c>
      <c r="BK67" s="18">
        <v>0</v>
      </c>
      <c r="BL67" s="13">
        <v>0</v>
      </c>
    </row>
    <row r="68" spans="1:64" x14ac:dyDescent="0.35">
      <c r="A68" s="4" t="s">
        <v>57</v>
      </c>
      <c r="B68" s="101">
        <v>0</v>
      </c>
      <c r="C68" s="102">
        <v>14603.15</v>
      </c>
      <c r="D68" s="102">
        <v>877063.85</v>
      </c>
      <c r="E68" s="102">
        <v>0</v>
      </c>
      <c r="F68" s="102">
        <v>0</v>
      </c>
      <c r="G68" s="102">
        <v>0</v>
      </c>
      <c r="H68" s="103">
        <v>891667</v>
      </c>
      <c r="I68" s="17">
        <v>0</v>
      </c>
      <c r="J68" s="18">
        <v>0</v>
      </c>
      <c r="K68" s="18">
        <v>0</v>
      </c>
      <c r="L68" s="18">
        <v>0</v>
      </c>
      <c r="M68" s="18">
        <v>0</v>
      </c>
      <c r="N68" s="18">
        <v>0</v>
      </c>
      <c r="O68" s="13">
        <v>0</v>
      </c>
      <c r="P68" s="17">
        <v>0</v>
      </c>
      <c r="Q68" s="18">
        <v>14603.15</v>
      </c>
      <c r="R68" s="18">
        <v>0</v>
      </c>
      <c r="S68" s="18">
        <v>0</v>
      </c>
      <c r="T68" s="18">
        <v>0</v>
      </c>
      <c r="U68" s="18">
        <v>0</v>
      </c>
      <c r="V68" s="13">
        <v>14603.15</v>
      </c>
      <c r="W68" s="17">
        <v>0</v>
      </c>
      <c r="X68" s="18">
        <v>0</v>
      </c>
      <c r="Y68" s="18">
        <v>856959.13</v>
      </c>
      <c r="Z68" s="18">
        <v>0</v>
      </c>
      <c r="AA68" s="18">
        <v>0</v>
      </c>
      <c r="AB68" s="18">
        <v>0</v>
      </c>
      <c r="AC68" s="13">
        <v>856959.13</v>
      </c>
      <c r="AD68" s="17">
        <v>0</v>
      </c>
      <c r="AE68" s="18">
        <v>0</v>
      </c>
      <c r="AF68" s="18">
        <v>0</v>
      </c>
      <c r="AG68" s="18">
        <v>0</v>
      </c>
      <c r="AH68" s="18">
        <v>0</v>
      </c>
      <c r="AI68" s="18">
        <v>0</v>
      </c>
      <c r="AJ68" s="13">
        <v>0</v>
      </c>
      <c r="AK68" s="17">
        <v>0</v>
      </c>
      <c r="AL68" s="18">
        <v>0</v>
      </c>
      <c r="AM68" s="18">
        <v>0</v>
      </c>
      <c r="AN68" s="18">
        <v>0</v>
      </c>
      <c r="AO68" s="18">
        <v>0</v>
      </c>
      <c r="AP68" s="18">
        <v>0</v>
      </c>
      <c r="AQ68" s="13">
        <v>0</v>
      </c>
      <c r="AR68" s="17">
        <v>0</v>
      </c>
      <c r="AS68" s="18">
        <v>0</v>
      </c>
      <c r="AT68" s="18">
        <v>0</v>
      </c>
      <c r="AU68" s="18">
        <v>0</v>
      </c>
      <c r="AV68" s="18">
        <v>0</v>
      </c>
      <c r="AW68" s="18">
        <v>0</v>
      </c>
      <c r="AX68" s="13">
        <v>0</v>
      </c>
      <c r="AY68" s="17">
        <v>0</v>
      </c>
      <c r="AZ68" s="18">
        <v>0</v>
      </c>
      <c r="BA68" s="18">
        <v>20104.72</v>
      </c>
      <c r="BB68" s="18">
        <v>0</v>
      </c>
      <c r="BC68" s="18">
        <v>0</v>
      </c>
      <c r="BD68" s="18">
        <v>0</v>
      </c>
      <c r="BE68" s="13">
        <v>20104.72</v>
      </c>
      <c r="BF68" s="17">
        <v>0</v>
      </c>
      <c r="BG68" s="18">
        <v>0</v>
      </c>
      <c r="BH68" s="18">
        <v>0</v>
      </c>
      <c r="BI68" s="18">
        <v>0</v>
      </c>
      <c r="BJ68" s="18">
        <v>0</v>
      </c>
      <c r="BK68" s="18">
        <v>0</v>
      </c>
      <c r="BL68" s="13">
        <v>0</v>
      </c>
    </row>
    <row r="69" spans="1:64" x14ac:dyDescent="0.35">
      <c r="A69" s="4" t="s">
        <v>58</v>
      </c>
      <c r="B69" s="101">
        <v>0</v>
      </c>
      <c r="C69" s="102">
        <v>0</v>
      </c>
      <c r="D69" s="102">
        <v>292393.14999999997</v>
      </c>
      <c r="E69" s="102">
        <v>0</v>
      </c>
      <c r="F69" s="102">
        <v>0</v>
      </c>
      <c r="G69" s="102">
        <v>0</v>
      </c>
      <c r="H69" s="103">
        <v>292393.14999999997</v>
      </c>
      <c r="I69" s="17">
        <v>0</v>
      </c>
      <c r="J69" s="18">
        <v>0</v>
      </c>
      <c r="K69" s="18">
        <v>0</v>
      </c>
      <c r="L69" s="18">
        <v>0</v>
      </c>
      <c r="M69" s="18">
        <v>0</v>
      </c>
      <c r="N69" s="18">
        <v>0</v>
      </c>
      <c r="O69" s="13">
        <v>0</v>
      </c>
      <c r="P69" s="17">
        <v>0</v>
      </c>
      <c r="Q69" s="18">
        <v>0</v>
      </c>
      <c r="R69" s="18">
        <v>0</v>
      </c>
      <c r="S69" s="18">
        <v>0</v>
      </c>
      <c r="T69" s="18">
        <v>0</v>
      </c>
      <c r="U69" s="18">
        <v>0</v>
      </c>
      <c r="V69" s="13">
        <v>0</v>
      </c>
      <c r="W69" s="17">
        <v>0</v>
      </c>
      <c r="X69" s="18">
        <v>0</v>
      </c>
      <c r="Y69" s="18">
        <v>292393.14999999997</v>
      </c>
      <c r="Z69" s="18">
        <v>0</v>
      </c>
      <c r="AA69" s="18">
        <v>0</v>
      </c>
      <c r="AB69" s="18">
        <v>0</v>
      </c>
      <c r="AC69" s="13">
        <v>292393.14999999997</v>
      </c>
      <c r="AD69" s="17">
        <v>0</v>
      </c>
      <c r="AE69" s="18">
        <v>0</v>
      </c>
      <c r="AF69" s="18">
        <v>0</v>
      </c>
      <c r="AG69" s="18">
        <v>0</v>
      </c>
      <c r="AH69" s="18">
        <v>0</v>
      </c>
      <c r="AI69" s="18">
        <v>0</v>
      </c>
      <c r="AJ69" s="13">
        <v>0</v>
      </c>
      <c r="AK69" s="17">
        <v>0</v>
      </c>
      <c r="AL69" s="18">
        <v>0</v>
      </c>
      <c r="AM69" s="18">
        <v>0</v>
      </c>
      <c r="AN69" s="18">
        <v>0</v>
      </c>
      <c r="AO69" s="18">
        <v>0</v>
      </c>
      <c r="AP69" s="18">
        <v>0</v>
      </c>
      <c r="AQ69" s="13">
        <v>0</v>
      </c>
      <c r="AR69" s="17">
        <v>0</v>
      </c>
      <c r="AS69" s="18">
        <v>0</v>
      </c>
      <c r="AT69" s="18">
        <v>0</v>
      </c>
      <c r="AU69" s="18">
        <v>0</v>
      </c>
      <c r="AV69" s="18">
        <v>0</v>
      </c>
      <c r="AW69" s="18">
        <v>0</v>
      </c>
      <c r="AX69" s="13">
        <v>0</v>
      </c>
      <c r="AY69" s="17">
        <v>0</v>
      </c>
      <c r="AZ69" s="18">
        <v>0</v>
      </c>
      <c r="BA69" s="18">
        <v>0</v>
      </c>
      <c r="BB69" s="18">
        <v>0</v>
      </c>
      <c r="BC69" s="18">
        <v>0</v>
      </c>
      <c r="BD69" s="18">
        <v>0</v>
      </c>
      <c r="BE69" s="13">
        <v>0</v>
      </c>
      <c r="BF69" s="17">
        <v>0</v>
      </c>
      <c r="BG69" s="18">
        <v>0</v>
      </c>
      <c r="BH69" s="18">
        <v>0</v>
      </c>
      <c r="BI69" s="18">
        <v>0</v>
      </c>
      <c r="BJ69" s="18">
        <v>0</v>
      </c>
      <c r="BK69" s="18">
        <v>0</v>
      </c>
      <c r="BL69" s="13">
        <v>0</v>
      </c>
    </row>
    <row r="70" spans="1:64" x14ac:dyDescent="0.35">
      <c r="A70" s="4" t="s">
        <v>59</v>
      </c>
      <c r="B70" s="101">
        <v>0</v>
      </c>
      <c r="C70" s="102">
        <v>0</v>
      </c>
      <c r="D70" s="102">
        <v>35341.550000000003</v>
      </c>
      <c r="E70" s="102">
        <v>0</v>
      </c>
      <c r="F70" s="102">
        <v>0</v>
      </c>
      <c r="G70" s="102">
        <v>6966.39</v>
      </c>
      <c r="H70" s="103">
        <v>42307.94</v>
      </c>
      <c r="I70" s="17">
        <v>0</v>
      </c>
      <c r="J70" s="18">
        <v>0</v>
      </c>
      <c r="K70" s="18">
        <v>0</v>
      </c>
      <c r="L70" s="18">
        <v>0</v>
      </c>
      <c r="M70" s="18">
        <v>0</v>
      </c>
      <c r="N70" s="18">
        <v>6966.39</v>
      </c>
      <c r="O70" s="13">
        <v>6966.39</v>
      </c>
      <c r="P70" s="17">
        <v>0</v>
      </c>
      <c r="Q70" s="18">
        <v>0</v>
      </c>
      <c r="R70" s="18">
        <v>0</v>
      </c>
      <c r="S70" s="18">
        <v>0</v>
      </c>
      <c r="T70" s="18">
        <v>0</v>
      </c>
      <c r="U70" s="18">
        <v>0</v>
      </c>
      <c r="V70" s="13">
        <v>0</v>
      </c>
      <c r="W70" s="17">
        <v>0</v>
      </c>
      <c r="X70" s="18">
        <v>0</v>
      </c>
      <c r="Y70" s="18">
        <v>35341.550000000003</v>
      </c>
      <c r="Z70" s="18">
        <v>0</v>
      </c>
      <c r="AA70" s="18">
        <v>0</v>
      </c>
      <c r="AB70" s="18">
        <v>0</v>
      </c>
      <c r="AC70" s="13">
        <v>35341.550000000003</v>
      </c>
      <c r="AD70" s="17">
        <v>0</v>
      </c>
      <c r="AE70" s="18">
        <v>0</v>
      </c>
      <c r="AF70" s="18">
        <v>0</v>
      </c>
      <c r="AG70" s="18">
        <v>0</v>
      </c>
      <c r="AH70" s="18">
        <v>0</v>
      </c>
      <c r="AI70" s="18">
        <v>0</v>
      </c>
      <c r="AJ70" s="13">
        <v>0</v>
      </c>
      <c r="AK70" s="17">
        <v>0</v>
      </c>
      <c r="AL70" s="18">
        <v>0</v>
      </c>
      <c r="AM70" s="18">
        <v>0</v>
      </c>
      <c r="AN70" s="18">
        <v>0</v>
      </c>
      <c r="AO70" s="18">
        <v>0</v>
      </c>
      <c r="AP70" s="18">
        <v>0</v>
      </c>
      <c r="AQ70" s="13">
        <v>0</v>
      </c>
      <c r="AR70" s="17">
        <v>0</v>
      </c>
      <c r="AS70" s="18">
        <v>0</v>
      </c>
      <c r="AT70" s="18">
        <v>0</v>
      </c>
      <c r="AU70" s="18">
        <v>0</v>
      </c>
      <c r="AV70" s="18">
        <v>0</v>
      </c>
      <c r="AW70" s="18">
        <v>0</v>
      </c>
      <c r="AX70" s="13">
        <v>0</v>
      </c>
      <c r="AY70" s="17">
        <v>0</v>
      </c>
      <c r="AZ70" s="18">
        <v>0</v>
      </c>
      <c r="BA70" s="18">
        <v>0</v>
      </c>
      <c r="BB70" s="18">
        <v>0</v>
      </c>
      <c r="BC70" s="18">
        <v>0</v>
      </c>
      <c r="BD70" s="18">
        <v>0</v>
      </c>
      <c r="BE70" s="13">
        <v>0</v>
      </c>
      <c r="BF70" s="17">
        <v>0</v>
      </c>
      <c r="BG70" s="18">
        <v>0</v>
      </c>
      <c r="BH70" s="18">
        <v>0</v>
      </c>
      <c r="BI70" s="18">
        <v>0</v>
      </c>
      <c r="BJ70" s="18">
        <v>0</v>
      </c>
      <c r="BK70" s="18">
        <v>0</v>
      </c>
      <c r="BL70" s="13">
        <v>0</v>
      </c>
    </row>
    <row r="71" spans="1:64" x14ac:dyDescent="0.35">
      <c r="A71" s="4" t="s">
        <v>60</v>
      </c>
      <c r="B71" s="101">
        <v>0</v>
      </c>
      <c r="C71" s="102">
        <v>0</v>
      </c>
      <c r="D71" s="102">
        <v>64690.930000000008</v>
      </c>
      <c r="E71" s="102">
        <v>0</v>
      </c>
      <c r="F71" s="102">
        <v>0</v>
      </c>
      <c r="G71" s="102">
        <v>22170.03</v>
      </c>
      <c r="H71" s="103">
        <v>86860.96</v>
      </c>
      <c r="I71" s="17">
        <v>0</v>
      </c>
      <c r="J71" s="18">
        <v>0</v>
      </c>
      <c r="K71" s="18">
        <v>0</v>
      </c>
      <c r="L71" s="18">
        <v>0</v>
      </c>
      <c r="M71" s="18">
        <v>0</v>
      </c>
      <c r="N71" s="18">
        <v>22170.03</v>
      </c>
      <c r="O71" s="13">
        <v>22170.03</v>
      </c>
      <c r="P71" s="17">
        <v>0</v>
      </c>
      <c r="Q71" s="18">
        <v>0</v>
      </c>
      <c r="R71" s="18">
        <v>0</v>
      </c>
      <c r="S71" s="18">
        <v>0</v>
      </c>
      <c r="T71" s="18">
        <v>0</v>
      </c>
      <c r="U71" s="18">
        <v>0</v>
      </c>
      <c r="V71" s="13">
        <v>0</v>
      </c>
      <c r="W71" s="17">
        <v>0</v>
      </c>
      <c r="X71" s="18">
        <v>0</v>
      </c>
      <c r="Y71" s="18">
        <v>64690.930000000008</v>
      </c>
      <c r="Z71" s="18">
        <v>0</v>
      </c>
      <c r="AA71" s="18">
        <v>0</v>
      </c>
      <c r="AB71" s="18">
        <v>0</v>
      </c>
      <c r="AC71" s="13">
        <v>64690.930000000008</v>
      </c>
      <c r="AD71" s="17">
        <v>0</v>
      </c>
      <c r="AE71" s="18">
        <v>0</v>
      </c>
      <c r="AF71" s="18">
        <v>0</v>
      </c>
      <c r="AG71" s="18">
        <v>0</v>
      </c>
      <c r="AH71" s="18">
        <v>0</v>
      </c>
      <c r="AI71" s="18">
        <v>0</v>
      </c>
      <c r="AJ71" s="13">
        <v>0</v>
      </c>
      <c r="AK71" s="17">
        <v>0</v>
      </c>
      <c r="AL71" s="18">
        <v>0</v>
      </c>
      <c r="AM71" s="18">
        <v>0</v>
      </c>
      <c r="AN71" s="18">
        <v>0</v>
      </c>
      <c r="AO71" s="18">
        <v>0</v>
      </c>
      <c r="AP71" s="18">
        <v>0</v>
      </c>
      <c r="AQ71" s="13">
        <v>0</v>
      </c>
      <c r="AR71" s="17">
        <v>0</v>
      </c>
      <c r="AS71" s="18">
        <v>0</v>
      </c>
      <c r="AT71" s="18">
        <v>0</v>
      </c>
      <c r="AU71" s="18">
        <v>0</v>
      </c>
      <c r="AV71" s="18">
        <v>0</v>
      </c>
      <c r="AW71" s="18">
        <v>0</v>
      </c>
      <c r="AX71" s="13">
        <v>0</v>
      </c>
      <c r="AY71" s="17">
        <v>0</v>
      </c>
      <c r="AZ71" s="18">
        <v>0</v>
      </c>
      <c r="BA71" s="18">
        <v>0</v>
      </c>
      <c r="BB71" s="18">
        <v>0</v>
      </c>
      <c r="BC71" s="18">
        <v>0</v>
      </c>
      <c r="BD71" s="18">
        <v>0</v>
      </c>
      <c r="BE71" s="13">
        <v>0</v>
      </c>
      <c r="BF71" s="17">
        <v>0</v>
      </c>
      <c r="BG71" s="18">
        <v>0</v>
      </c>
      <c r="BH71" s="18">
        <v>0</v>
      </c>
      <c r="BI71" s="18">
        <v>0</v>
      </c>
      <c r="BJ71" s="18">
        <v>0</v>
      </c>
      <c r="BK71" s="18">
        <v>0</v>
      </c>
      <c r="BL71" s="13">
        <v>0</v>
      </c>
    </row>
    <row r="72" spans="1:64" x14ac:dyDescent="0.35">
      <c r="A72" s="4" t="s">
        <v>61</v>
      </c>
      <c r="B72" s="101">
        <v>0</v>
      </c>
      <c r="C72" s="102">
        <v>0</v>
      </c>
      <c r="D72" s="102">
        <v>0</v>
      </c>
      <c r="E72" s="102">
        <v>0</v>
      </c>
      <c r="F72" s="102">
        <v>0</v>
      </c>
      <c r="G72" s="102">
        <v>0</v>
      </c>
      <c r="H72" s="103">
        <v>0</v>
      </c>
      <c r="I72" s="17">
        <v>0</v>
      </c>
      <c r="J72" s="18">
        <v>0</v>
      </c>
      <c r="K72" s="18">
        <v>0</v>
      </c>
      <c r="L72" s="18">
        <v>0</v>
      </c>
      <c r="M72" s="18">
        <v>0</v>
      </c>
      <c r="N72" s="18">
        <v>0</v>
      </c>
      <c r="O72" s="13">
        <v>0</v>
      </c>
      <c r="P72" s="17">
        <v>0</v>
      </c>
      <c r="Q72" s="18">
        <v>0</v>
      </c>
      <c r="R72" s="18">
        <v>0</v>
      </c>
      <c r="S72" s="18">
        <v>0</v>
      </c>
      <c r="T72" s="18">
        <v>0</v>
      </c>
      <c r="U72" s="18">
        <v>0</v>
      </c>
      <c r="V72" s="13">
        <v>0</v>
      </c>
      <c r="W72" s="17">
        <v>0</v>
      </c>
      <c r="X72" s="18">
        <v>0</v>
      </c>
      <c r="Y72" s="18">
        <v>0</v>
      </c>
      <c r="Z72" s="18">
        <v>0</v>
      </c>
      <c r="AA72" s="18">
        <v>0</v>
      </c>
      <c r="AB72" s="18">
        <v>0</v>
      </c>
      <c r="AC72" s="13">
        <v>0</v>
      </c>
      <c r="AD72" s="17">
        <v>0</v>
      </c>
      <c r="AE72" s="18">
        <v>0</v>
      </c>
      <c r="AF72" s="18">
        <v>0</v>
      </c>
      <c r="AG72" s="18">
        <v>0</v>
      </c>
      <c r="AH72" s="18">
        <v>0</v>
      </c>
      <c r="AI72" s="18">
        <v>0</v>
      </c>
      <c r="AJ72" s="13">
        <v>0</v>
      </c>
      <c r="AK72" s="17">
        <v>0</v>
      </c>
      <c r="AL72" s="18">
        <v>0</v>
      </c>
      <c r="AM72" s="18">
        <v>0</v>
      </c>
      <c r="AN72" s="18">
        <v>0</v>
      </c>
      <c r="AO72" s="18">
        <v>0</v>
      </c>
      <c r="AP72" s="18">
        <v>0</v>
      </c>
      <c r="AQ72" s="13">
        <v>0</v>
      </c>
      <c r="AR72" s="17">
        <v>0</v>
      </c>
      <c r="AS72" s="18">
        <v>0</v>
      </c>
      <c r="AT72" s="18">
        <v>0</v>
      </c>
      <c r="AU72" s="18">
        <v>0</v>
      </c>
      <c r="AV72" s="18">
        <v>0</v>
      </c>
      <c r="AW72" s="18">
        <v>0</v>
      </c>
      <c r="AX72" s="13">
        <v>0</v>
      </c>
      <c r="AY72" s="17">
        <v>0</v>
      </c>
      <c r="AZ72" s="18">
        <v>0</v>
      </c>
      <c r="BA72" s="18">
        <v>0</v>
      </c>
      <c r="BB72" s="18">
        <v>0</v>
      </c>
      <c r="BC72" s="18">
        <v>0</v>
      </c>
      <c r="BD72" s="18">
        <v>0</v>
      </c>
      <c r="BE72" s="13">
        <v>0</v>
      </c>
      <c r="BF72" s="17">
        <v>0</v>
      </c>
      <c r="BG72" s="18">
        <v>0</v>
      </c>
      <c r="BH72" s="18">
        <v>0</v>
      </c>
      <c r="BI72" s="18">
        <v>0</v>
      </c>
      <c r="BJ72" s="18">
        <v>0</v>
      </c>
      <c r="BK72" s="18">
        <v>0</v>
      </c>
      <c r="BL72" s="13">
        <v>0</v>
      </c>
    </row>
    <row r="73" spans="1:64" x14ac:dyDescent="0.35">
      <c r="A73" s="4" t="s">
        <v>62</v>
      </c>
      <c r="B73" s="101">
        <v>0</v>
      </c>
      <c r="C73" s="102">
        <v>0</v>
      </c>
      <c r="D73" s="102">
        <v>47099</v>
      </c>
      <c r="E73" s="102">
        <v>0</v>
      </c>
      <c r="F73" s="102">
        <v>0</v>
      </c>
      <c r="G73" s="102">
        <v>0</v>
      </c>
      <c r="H73" s="103">
        <v>47099</v>
      </c>
      <c r="I73" s="17">
        <v>0</v>
      </c>
      <c r="J73" s="18">
        <v>0</v>
      </c>
      <c r="K73" s="18">
        <v>47099</v>
      </c>
      <c r="L73" s="18">
        <v>0</v>
      </c>
      <c r="M73" s="18">
        <v>0</v>
      </c>
      <c r="N73" s="18">
        <v>0</v>
      </c>
      <c r="O73" s="13">
        <v>47099</v>
      </c>
      <c r="P73" s="17">
        <v>0</v>
      </c>
      <c r="Q73" s="18">
        <v>0</v>
      </c>
      <c r="R73" s="18">
        <v>0</v>
      </c>
      <c r="S73" s="18">
        <v>0</v>
      </c>
      <c r="T73" s="18">
        <v>0</v>
      </c>
      <c r="U73" s="18">
        <v>0</v>
      </c>
      <c r="V73" s="13">
        <v>0</v>
      </c>
      <c r="W73" s="17">
        <v>0</v>
      </c>
      <c r="X73" s="18">
        <v>0</v>
      </c>
      <c r="Y73" s="18">
        <v>0</v>
      </c>
      <c r="Z73" s="18">
        <v>0</v>
      </c>
      <c r="AA73" s="18">
        <v>0</v>
      </c>
      <c r="AB73" s="18">
        <v>0</v>
      </c>
      <c r="AC73" s="13">
        <v>0</v>
      </c>
      <c r="AD73" s="17">
        <v>0</v>
      </c>
      <c r="AE73" s="18">
        <v>0</v>
      </c>
      <c r="AF73" s="18">
        <v>0</v>
      </c>
      <c r="AG73" s="18">
        <v>0</v>
      </c>
      <c r="AH73" s="18">
        <v>0</v>
      </c>
      <c r="AI73" s="18">
        <v>0</v>
      </c>
      <c r="AJ73" s="13">
        <v>0</v>
      </c>
      <c r="AK73" s="17">
        <v>0</v>
      </c>
      <c r="AL73" s="18">
        <v>0</v>
      </c>
      <c r="AM73" s="18">
        <v>0</v>
      </c>
      <c r="AN73" s="18">
        <v>0</v>
      </c>
      <c r="AO73" s="18">
        <v>0</v>
      </c>
      <c r="AP73" s="18">
        <v>0</v>
      </c>
      <c r="AQ73" s="13">
        <v>0</v>
      </c>
      <c r="AR73" s="17">
        <v>0</v>
      </c>
      <c r="AS73" s="18">
        <v>0</v>
      </c>
      <c r="AT73" s="18">
        <v>0</v>
      </c>
      <c r="AU73" s="18">
        <v>0</v>
      </c>
      <c r="AV73" s="18">
        <v>0</v>
      </c>
      <c r="AW73" s="18">
        <v>0</v>
      </c>
      <c r="AX73" s="13">
        <v>0</v>
      </c>
      <c r="AY73" s="17">
        <v>0</v>
      </c>
      <c r="AZ73" s="18">
        <v>0</v>
      </c>
      <c r="BA73" s="18">
        <v>0</v>
      </c>
      <c r="BB73" s="18">
        <v>0</v>
      </c>
      <c r="BC73" s="18">
        <v>0</v>
      </c>
      <c r="BD73" s="18">
        <v>0</v>
      </c>
      <c r="BE73" s="13">
        <v>0</v>
      </c>
      <c r="BF73" s="17">
        <v>0</v>
      </c>
      <c r="BG73" s="18">
        <v>0</v>
      </c>
      <c r="BH73" s="18">
        <v>0</v>
      </c>
      <c r="BI73" s="18">
        <v>0</v>
      </c>
      <c r="BJ73" s="18">
        <v>0</v>
      </c>
      <c r="BK73" s="18">
        <v>0</v>
      </c>
      <c r="BL73" s="13">
        <v>0</v>
      </c>
    </row>
    <row r="74" spans="1:64" x14ac:dyDescent="0.35">
      <c r="A74" s="4" t="s">
        <v>63</v>
      </c>
      <c r="B74" s="101">
        <v>0</v>
      </c>
      <c r="C74" s="102">
        <v>0</v>
      </c>
      <c r="D74" s="102">
        <v>327049.46999999997</v>
      </c>
      <c r="E74" s="102">
        <v>0</v>
      </c>
      <c r="F74" s="102">
        <v>0</v>
      </c>
      <c r="G74" s="102">
        <v>0</v>
      </c>
      <c r="H74" s="103">
        <v>327049.46999999997</v>
      </c>
      <c r="I74" s="17">
        <v>0</v>
      </c>
      <c r="J74" s="18">
        <v>0</v>
      </c>
      <c r="K74" s="18">
        <v>0</v>
      </c>
      <c r="L74" s="18">
        <v>0</v>
      </c>
      <c r="M74" s="18">
        <v>0</v>
      </c>
      <c r="N74" s="18">
        <v>0</v>
      </c>
      <c r="O74" s="13">
        <v>0</v>
      </c>
      <c r="P74" s="17">
        <v>0</v>
      </c>
      <c r="Q74" s="18">
        <v>0</v>
      </c>
      <c r="R74" s="18">
        <v>0</v>
      </c>
      <c r="S74" s="18">
        <v>0</v>
      </c>
      <c r="T74" s="18">
        <v>0</v>
      </c>
      <c r="U74" s="18">
        <v>0</v>
      </c>
      <c r="V74" s="13">
        <v>0</v>
      </c>
      <c r="W74" s="17">
        <v>0</v>
      </c>
      <c r="X74" s="18">
        <v>0</v>
      </c>
      <c r="Y74" s="18">
        <v>327049.46999999997</v>
      </c>
      <c r="Z74" s="18">
        <v>0</v>
      </c>
      <c r="AA74" s="18">
        <v>0</v>
      </c>
      <c r="AB74" s="18">
        <v>0</v>
      </c>
      <c r="AC74" s="13">
        <v>327049.46999999997</v>
      </c>
      <c r="AD74" s="17">
        <v>0</v>
      </c>
      <c r="AE74" s="18">
        <v>0</v>
      </c>
      <c r="AF74" s="18">
        <v>0</v>
      </c>
      <c r="AG74" s="18">
        <v>0</v>
      </c>
      <c r="AH74" s="18">
        <v>0</v>
      </c>
      <c r="AI74" s="18">
        <v>0</v>
      </c>
      <c r="AJ74" s="13">
        <v>0</v>
      </c>
      <c r="AK74" s="17">
        <v>0</v>
      </c>
      <c r="AL74" s="18">
        <v>0</v>
      </c>
      <c r="AM74" s="18">
        <v>0</v>
      </c>
      <c r="AN74" s="18">
        <v>0</v>
      </c>
      <c r="AO74" s="18">
        <v>0</v>
      </c>
      <c r="AP74" s="18">
        <v>0</v>
      </c>
      <c r="AQ74" s="13">
        <v>0</v>
      </c>
      <c r="AR74" s="17">
        <v>0</v>
      </c>
      <c r="AS74" s="18">
        <v>0</v>
      </c>
      <c r="AT74" s="18">
        <v>0</v>
      </c>
      <c r="AU74" s="18">
        <v>0</v>
      </c>
      <c r="AV74" s="18">
        <v>0</v>
      </c>
      <c r="AW74" s="18">
        <v>0</v>
      </c>
      <c r="AX74" s="13">
        <v>0</v>
      </c>
      <c r="AY74" s="17">
        <v>0</v>
      </c>
      <c r="AZ74" s="18">
        <v>0</v>
      </c>
      <c r="BA74" s="18">
        <v>0</v>
      </c>
      <c r="BB74" s="18">
        <v>0</v>
      </c>
      <c r="BC74" s="18">
        <v>0</v>
      </c>
      <c r="BD74" s="18">
        <v>0</v>
      </c>
      <c r="BE74" s="13">
        <v>0</v>
      </c>
      <c r="BF74" s="17">
        <v>0</v>
      </c>
      <c r="BG74" s="18">
        <v>0</v>
      </c>
      <c r="BH74" s="18">
        <v>0</v>
      </c>
      <c r="BI74" s="18">
        <v>0</v>
      </c>
      <c r="BJ74" s="18">
        <v>0</v>
      </c>
      <c r="BK74" s="18">
        <v>0</v>
      </c>
      <c r="BL74" s="13">
        <v>0</v>
      </c>
    </row>
    <row r="75" spans="1:64" x14ac:dyDescent="0.35">
      <c r="A75" s="4" t="s">
        <v>64</v>
      </c>
      <c r="B75" s="101">
        <v>0</v>
      </c>
      <c r="C75" s="102">
        <v>0</v>
      </c>
      <c r="D75" s="102">
        <v>930583.85</v>
      </c>
      <c r="E75" s="102">
        <v>0</v>
      </c>
      <c r="F75" s="102">
        <v>0</v>
      </c>
      <c r="G75" s="102">
        <v>0</v>
      </c>
      <c r="H75" s="103">
        <v>930583.85</v>
      </c>
      <c r="I75" s="17">
        <v>0</v>
      </c>
      <c r="J75" s="18">
        <v>0</v>
      </c>
      <c r="K75" s="18">
        <v>27937.5</v>
      </c>
      <c r="L75" s="18">
        <v>0</v>
      </c>
      <c r="M75" s="18">
        <v>0</v>
      </c>
      <c r="N75" s="18">
        <v>0</v>
      </c>
      <c r="O75" s="13">
        <v>27937.5</v>
      </c>
      <c r="P75" s="17">
        <v>0</v>
      </c>
      <c r="Q75" s="18">
        <v>0</v>
      </c>
      <c r="R75" s="18">
        <v>0</v>
      </c>
      <c r="S75" s="18">
        <v>0</v>
      </c>
      <c r="T75" s="18">
        <v>0</v>
      </c>
      <c r="U75" s="18">
        <v>0</v>
      </c>
      <c r="V75" s="13">
        <v>0</v>
      </c>
      <c r="W75" s="17">
        <v>0</v>
      </c>
      <c r="X75" s="18">
        <v>0</v>
      </c>
      <c r="Y75" s="18">
        <v>902646.35</v>
      </c>
      <c r="Z75" s="18">
        <v>0</v>
      </c>
      <c r="AA75" s="18">
        <v>0</v>
      </c>
      <c r="AB75" s="18">
        <v>0</v>
      </c>
      <c r="AC75" s="13">
        <v>902646.35</v>
      </c>
      <c r="AD75" s="17">
        <v>0</v>
      </c>
      <c r="AE75" s="18">
        <v>0</v>
      </c>
      <c r="AF75" s="18">
        <v>0</v>
      </c>
      <c r="AG75" s="18">
        <v>0</v>
      </c>
      <c r="AH75" s="18">
        <v>0</v>
      </c>
      <c r="AI75" s="18">
        <v>0</v>
      </c>
      <c r="AJ75" s="13">
        <v>0</v>
      </c>
      <c r="AK75" s="17">
        <v>0</v>
      </c>
      <c r="AL75" s="18">
        <v>0</v>
      </c>
      <c r="AM75" s="18">
        <v>0</v>
      </c>
      <c r="AN75" s="18">
        <v>0</v>
      </c>
      <c r="AO75" s="18">
        <v>0</v>
      </c>
      <c r="AP75" s="18">
        <v>0</v>
      </c>
      <c r="AQ75" s="13">
        <v>0</v>
      </c>
      <c r="AR75" s="17">
        <v>0</v>
      </c>
      <c r="AS75" s="18">
        <v>0</v>
      </c>
      <c r="AT75" s="18">
        <v>0</v>
      </c>
      <c r="AU75" s="18">
        <v>0</v>
      </c>
      <c r="AV75" s="18">
        <v>0</v>
      </c>
      <c r="AW75" s="18">
        <v>0</v>
      </c>
      <c r="AX75" s="13">
        <v>0</v>
      </c>
      <c r="AY75" s="17">
        <v>0</v>
      </c>
      <c r="AZ75" s="18">
        <v>0</v>
      </c>
      <c r="BA75" s="18">
        <v>0</v>
      </c>
      <c r="BB75" s="18">
        <v>0</v>
      </c>
      <c r="BC75" s="18">
        <v>0</v>
      </c>
      <c r="BD75" s="18">
        <v>0</v>
      </c>
      <c r="BE75" s="13">
        <v>0</v>
      </c>
      <c r="BF75" s="17">
        <v>0</v>
      </c>
      <c r="BG75" s="18">
        <v>0</v>
      </c>
      <c r="BH75" s="18">
        <v>0</v>
      </c>
      <c r="BI75" s="18">
        <v>0</v>
      </c>
      <c r="BJ75" s="18">
        <v>0</v>
      </c>
      <c r="BK75" s="18">
        <v>0</v>
      </c>
      <c r="BL75" s="13">
        <v>0</v>
      </c>
    </row>
    <row r="76" spans="1:64" x14ac:dyDescent="0.35">
      <c r="A76" s="4" t="s">
        <v>65</v>
      </c>
      <c r="B76" s="101">
        <v>0</v>
      </c>
      <c r="C76" s="102">
        <v>0</v>
      </c>
      <c r="D76" s="102">
        <v>686013</v>
      </c>
      <c r="E76" s="102">
        <v>0</v>
      </c>
      <c r="F76" s="102">
        <v>0</v>
      </c>
      <c r="G76" s="102">
        <v>0</v>
      </c>
      <c r="H76" s="103">
        <v>686013</v>
      </c>
      <c r="I76" s="17">
        <v>0</v>
      </c>
      <c r="J76" s="18">
        <v>0</v>
      </c>
      <c r="K76" s="18">
        <v>0</v>
      </c>
      <c r="L76" s="18">
        <v>0</v>
      </c>
      <c r="M76" s="18">
        <v>0</v>
      </c>
      <c r="N76" s="18">
        <v>0</v>
      </c>
      <c r="O76" s="13">
        <v>0</v>
      </c>
      <c r="P76" s="17">
        <v>0</v>
      </c>
      <c r="Q76" s="18">
        <v>0</v>
      </c>
      <c r="R76" s="18">
        <v>0</v>
      </c>
      <c r="S76" s="18">
        <v>0</v>
      </c>
      <c r="T76" s="18">
        <v>0</v>
      </c>
      <c r="U76" s="18">
        <v>0</v>
      </c>
      <c r="V76" s="13">
        <v>0</v>
      </c>
      <c r="W76" s="17">
        <v>0</v>
      </c>
      <c r="X76" s="18">
        <v>0</v>
      </c>
      <c r="Y76" s="18">
        <v>686013</v>
      </c>
      <c r="Z76" s="18">
        <v>0</v>
      </c>
      <c r="AA76" s="18">
        <v>0</v>
      </c>
      <c r="AB76" s="18">
        <v>0</v>
      </c>
      <c r="AC76" s="13">
        <v>686013</v>
      </c>
      <c r="AD76" s="17">
        <v>0</v>
      </c>
      <c r="AE76" s="18">
        <v>0</v>
      </c>
      <c r="AF76" s="18">
        <v>0</v>
      </c>
      <c r="AG76" s="18">
        <v>0</v>
      </c>
      <c r="AH76" s="18">
        <v>0</v>
      </c>
      <c r="AI76" s="18">
        <v>0</v>
      </c>
      <c r="AJ76" s="13">
        <v>0</v>
      </c>
      <c r="AK76" s="17">
        <v>0</v>
      </c>
      <c r="AL76" s="18">
        <v>0</v>
      </c>
      <c r="AM76" s="18">
        <v>0</v>
      </c>
      <c r="AN76" s="18">
        <v>0</v>
      </c>
      <c r="AO76" s="18">
        <v>0</v>
      </c>
      <c r="AP76" s="18">
        <v>0</v>
      </c>
      <c r="AQ76" s="13">
        <v>0</v>
      </c>
      <c r="AR76" s="17">
        <v>0</v>
      </c>
      <c r="AS76" s="18">
        <v>0</v>
      </c>
      <c r="AT76" s="18">
        <v>0</v>
      </c>
      <c r="AU76" s="18">
        <v>0</v>
      </c>
      <c r="AV76" s="18">
        <v>0</v>
      </c>
      <c r="AW76" s="18">
        <v>0</v>
      </c>
      <c r="AX76" s="13">
        <v>0</v>
      </c>
      <c r="AY76" s="17">
        <v>0</v>
      </c>
      <c r="AZ76" s="18">
        <v>0</v>
      </c>
      <c r="BA76" s="18">
        <v>0</v>
      </c>
      <c r="BB76" s="18">
        <v>0</v>
      </c>
      <c r="BC76" s="18">
        <v>0</v>
      </c>
      <c r="BD76" s="18">
        <v>0</v>
      </c>
      <c r="BE76" s="13">
        <v>0</v>
      </c>
      <c r="BF76" s="17">
        <v>0</v>
      </c>
      <c r="BG76" s="18">
        <v>0</v>
      </c>
      <c r="BH76" s="18">
        <v>0</v>
      </c>
      <c r="BI76" s="18">
        <v>0</v>
      </c>
      <c r="BJ76" s="18">
        <v>0</v>
      </c>
      <c r="BK76" s="18">
        <v>0</v>
      </c>
      <c r="BL76" s="13">
        <v>0</v>
      </c>
    </row>
    <row r="77" spans="1:64" x14ac:dyDescent="0.35">
      <c r="A77" s="4" t="s">
        <v>66</v>
      </c>
      <c r="B77" s="101">
        <v>0</v>
      </c>
      <c r="C77" s="102">
        <v>0</v>
      </c>
      <c r="D77" s="102">
        <v>0</v>
      </c>
      <c r="E77" s="102">
        <v>0</v>
      </c>
      <c r="F77" s="102">
        <v>0</v>
      </c>
      <c r="G77" s="102">
        <v>0</v>
      </c>
      <c r="H77" s="103">
        <v>0</v>
      </c>
      <c r="I77" s="17">
        <v>0</v>
      </c>
      <c r="J77" s="18">
        <v>0</v>
      </c>
      <c r="K77" s="18">
        <v>0</v>
      </c>
      <c r="L77" s="18">
        <v>0</v>
      </c>
      <c r="M77" s="18">
        <v>0</v>
      </c>
      <c r="N77" s="18">
        <v>0</v>
      </c>
      <c r="O77" s="13">
        <v>0</v>
      </c>
      <c r="P77" s="17">
        <v>0</v>
      </c>
      <c r="Q77" s="18">
        <v>0</v>
      </c>
      <c r="R77" s="18">
        <v>0</v>
      </c>
      <c r="S77" s="18">
        <v>0</v>
      </c>
      <c r="T77" s="18">
        <v>0</v>
      </c>
      <c r="U77" s="18">
        <v>0</v>
      </c>
      <c r="V77" s="13">
        <v>0</v>
      </c>
      <c r="W77" s="17">
        <v>0</v>
      </c>
      <c r="X77" s="18">
        <v>0</v>
      </c>
      <c r="Y77" s="18">
        <v>0</v>
      </c>
      <c r="Z77" s="18">
        <v>0</v>
      </c>
      <c r="AA77" s="18">
        <v>0</v>
      </c>
      <c r="AB77" s="18">
        <v>0</v>
      </c>
      <c r="AC77" s="13">
        <v>0</v>
      </c>
      <c r="AD77" s="17">
        <v>0</v>
      </c>
      <c r="AE77" s="18">
        <v>0</v>
      </c>
      <c r="AF77" s="18">
        <v>0</v>
      </c>
      <c r="AG77" s="18">
        <v>0</v>
      </c>
      <c r="AH77" s="18">
        <v>0</v>
      </c>
      <c r="AI77" s="18">
        <v>0</v>
      </c>
      <c r="AJ77" s="13">
        <v>0</v>
      </c>
      <c r="AK77" s="17">
        <v>0</v>
      </c>
      <c r="AL77" s="18">
        <v>0</v>
      </c>
      <c r="AM77" s="18">
        <v>0</v>
      </c>
      <c r="AN77" s="18">
        <v>0</v>
      </c>
      <c r="AO77" s="18">
        <v>0</v>
      </c>
      <c r="AP77" s="18">
        <v>0</v>
      </c>
      <c r="AQ77" s="13">
        <v>0</v>
      </c>
      <c r="AR77" s="17">
        <v>0</v>
      </c>
      <c r="AS77" s="18">
        <v>0</v>
      </c>
      <c r="AT77" s="18">
        <v>0</v>
      </c>
      <c r="AU77" s="18">
        <v>0</v>
      </c>
      <c r="AV77" s="18">
        <v>0</v>
      </c>
      <c r="AW77" s="18">
        <v>0</v>
      </c>
      <c r="AX77" s="13">
        <v>0</v>
      </c>
      <c r="AY77" s="17">
        <v>0</v>
      </c>
      <c r="AZ77" s="18">
        <v>0</v>
      </c>
      <c r="BA77" s="18">
        <v>0</v>
      </c>
      <c r="BB77" s="18">
        <v>0</v>
      </c>
      <c r="BC77" s="18">
        <v>0</v>
      </c>
      <c r="BD77" s="18">
        <v>0</v>
      </c>
      <c r="BE77" s="13">
        <v>0</v>
      </c>
      <c r="BF77" s="17">
        <v>0</v>
      </c>
      <c r="BG77" s="18">
        <v>0</v>
      </c>
      <c r="BH77" s="18">
        <v>0</v>
      </c>
      <c r="BI77" s="18">
        <v>0</v>
      </c>
      <c r="BJ77" s="18">
        <v>0</v>
      </c>
      <c r="BK77" s="18">
        <v>0</v>
      </c>
      <c r="BL77" s="13">
        <v>0</v>
      </c>
    </row>
    <row r="78" spans="1:64" x14ac:dyDescent="0.35">
      <c r="A78" s="4" t="s">
        <v>67</v>
      </c>
      <c r="B78" s="101">
        <v>6911</v>
      </c>
      <c r="C78" s="102">
        <v>0</v>
      </c>
      <c r="D78" s="102">
        <v>409611</v>
      </c>
      <c r="E78" s="102">
        <v>0</v>
      </c>
      <c r="F78" s="102">
        <v>0</v>
      </c>
      <c r="G78" s="102">
        <v>0</v>
      </c>
      <c r="H78" s="103">
        <v>416522</v>
      </c>
      <c r="I78" s="17">
        <v>6911</v>
      </c>
      <c r="J78" s="18">
        <v>0</v>
      </c>
      <c r="K78" s="18">
        <v>76577</v>
      </c>
      <c r="L78" s="18">
        <v>0</v>
      </c>
      <c r="M78" s="18">
        <v>0</v>
      </c>
      <c r="N78" s="18">
        <v>0</v>
      </c>
      <c r="O78" s="13">
        <v>83488</v>
      </c>
      <c r="P78" s="17">
        <v>0</v>
      </c>
      <c r="Q78" s="18">
        <v>0</v>
      </c>
      <c r="R78" s="18">
        <v>0</v>
      </c>
      <c r="S78" s="18">
        <v>0</v>
      </c>
      <c r="T78" s="18">
        <v>0</v>
      </c>
      <c r="U78" s="18">
        <v>0</v>
      </c>
      <c r="V78" s="13">
        <v>0</v>
      </c>
      <c r="W78" s="17">
        <v>0</v>
      </c>
      <c r="X78" s="18">
        <v>0</v>
      </c>
      <c r="Y78" s="18">
        <v>333034</v>
      </c>
      <c r="Z78" s="18">
        <v>0</v>
      </c>
      <c r="AA78" s="18">
        <v>0</v>
      </c>
      <c r="AB78" s="18">
        <v>0</v>
      </c>
      <c r="AC78" s="13">
        <v>333034</v>
      </c>
      <c r="AD78" s="17">
        <v>0</v>
      </c>
      <c r="AE78" s="18">
        <v>0</v>
      </c>
      <c r="AF78" s="18">
        <v>0</v>
      </c>
      <c r="AG78" s="18">
        <v>0</v>
      </c>
      <c r="AH78" s="18">
        <v>0</v>
      </c>
      <c r="AI78" s="18">
        <v>0</v>
      </c>
      <c r="AJ78" s="13">
        <v>0</v>
      </c>
      <c r="AK78" s="17">
        <v>0</v>
      </c>
      <c r="AL78" s="18">
        <v>0</v>
      </c>
      <c r="AM78" s="18">
        <v>0</v>
      </c>
      <c r="AN78" s="18">
        <v>0</v>
      </c>
      <c r="AO78" s="18">
        <v>0</v>
      </c>
      <c r="AP78" s="18">
        <v>0</v>
      </c>
      <c r="AQ78" s="13">
        <v>0</v>
      </c>
      <c r="AR78" s="17">
        <v>0</v>
      </c>
      <c r="AS78" s="18">
        <v>0</v>
      </c>
      <c r="AT78" s="18">
        <v>0</v>
      </c>
      <c r="AU78" s="18">
        <v>0</v>
      </c>
      <c r="AV78" s="18">
        <v>0</v>
      </c>
      <c r="AW78" s="18">
        <v>0</v>
      </c>
      <c r="AX78" s="13">
        <v>0</v>
      </c>
      <c r="AY78" s="17">
        <v>0</v>
      </c>
      <c r="AZ78" s="18">
        <v>0</v>
      </c>
      <c r="BA78" s="18">
        <v>0</v>
      </c>
      <c r="BB78" s="18">
        <v>0</v>
      </c>
      <c r="BC78" s="18">
        <v>0</v>
      </c>
      <c r="BD78" s="18">
        <v>0</v>
      </c>
      <c r="BE78" s="13">
        <v>0</v>
      </c>
      <c r="BF78" s="17">
        <v>0</v>
      </c>
      <c r="BG78" s="18">
        <v>0</v>
      </c>
      <c r="BH78" s="18">
        <v>0</v>
      </c>
      <c r="BI78" s="18">
        <v>0</v>
      </c>
      <c r="BJ78" s="18">
        <v>0</v>
      </c>
      <c r="BK78" s="18">
        <v>0</v>
      </c>
      <c r="BL78" s="13">
        <v>0</v>
      </c>
    </row>
    <row r="79" spans="1:64" x14ac:dyDescent="0.35">
      <c r="A79" s="4" t="s">
        <v>68</v>
      </c>
      <c r="B79" s="101">
        <v>0</v>
      </c>
      <c r="C79" s="102">
        <v>141400</v>
      </c>
      <c r="D79" s="102">
        <v>499000</v>
      </c>
      <c r="E79" s="102">
        <v>0</v>
      </c>
      <c r="F79" s="102">
        <v>0</v>
      </c>
      <c r="G79" s="102">
        <v>0</v>
      </c>
      <c r="H79" s="103">
        <v>640400</v>
      </c>
      <c r="I79" s="17">
        <v>0</v>
      </c>
      <c r="J79" s="18">
        <v>132367</v>
      </c>
      <c r="K79" s="18">
        <v>0</v>
      </c>
      <c r="L79" s="18">
        <v>0</v>
      </c>
      <c r="M79" s="18">
        <v>0</v>
      </c>
      <c r="N79" s="18">
        <v>0</v>
      </c>
      <c r="O79" s="13">
        <v>132367</v>
      </c>
      <c r="P79" s="17">
        <v>0</v>
      </c>
      <c r="Q79" s="18">
        <v>0</v>
      </c>
      <c r="R79" s="18">
        <v>0</v>
      </c>
      <c r="S79" s="18">
        <v>0</v>
      </c>
      <c r="T79" s="18">
        <v>0</v>
      </c>
      <c r="U79" s="18">
        <v>0</v>
      </c>
      <c r="V79" s="13">
        <v>0</v>
      </c>
      <c r="W79" s="17">
        <v>0</v>
      </c>
      <c r="X79" s="18">
        <v>9033</v>
      </c>
      <c r="Y79" s="18">
        <v>499000</v>
      </c>
      <c r="Z79" s="18">
        <v>0</v>
      </c>
      <c r="AA79" s="18">
        <v>0</v>
      </c>
      <c r="AB79" s="18">
        <v>0</v>
      </c>
      <c r="AC79" s="13">
        <v>508033</v>
      </c>
      <c r="AD79" s="17">
        <v>0</v>
      </c>
      <c r="AE79" s="18">
        <v>0</v>
      </c>
      <c r="AF79" s="18">
        <v>0</v>
      </c>
      <c r="AG79" s="18">
        <v>0</v>
      </c>
      <c r="AH79" s="18">
        <v>0</v>
      </c>
      <c r="AI79" s="18">
        <v>0</v>
      </c>
      <c r="AJ79" s="13">
        <v>0</v>
      </c>
      <c r="AK79" s="17">
        <v>0</v>
      </c>
      <c r="AL79" s="18">
        <v>0</v>
      </c>
      <c r="AM79" s="18">
        <v>0</v>
      </c>
      <c r="AN79" s="18">
        <v>0</v>
      </c>
      <c r="AO79" s="18">
        <v>0</v>
      </c>
      <c r="AP79" s="18">
        <v>0</v>
      </c>
      <c r="AQ79" s="13">
        <v>0</v>
      </c>
      <c r="AR79" s="17">
        <v>0</v>
      </c>
      <c r="AS79" s="18">
        <v>0</v>
      </c>
      <c r="AT79" s="18">
        <v>0</v>
      </c>
      <c r="AU79" s="18">
        <v>0</v>
      </c>
      <c r="AV79" s="18">
        <v>0</v>
      </c>
      <c r="AW79" s="18">
        <v>0</v>
      </c>
      <c r="AX79" s="13">
        <v>0</v>
      </c>
      <c r="AY79" s="17">
        <v>0</v>
      </c>
      <c r="AZ79" s="18">
        <v>0</v>
      </c>
      <c r="BA79" s="18">
        <v>0</v>
      </c>
      <c r="BB79" s="18">
        <v>0</v>
      </c>
      <c r="BC79" s="18">
        <v>0</v>
      </c>
      <c r="BD79" s="18">
        <v>0</v>
      </c>
      <c r="BE79" s="13">
        <v>0</v>
      </c>
      <c r="BF79" s="17">
        <v>0</v>
      </c>
      <c r="BG79" s="18">
        <v>0</v>
      </c>
      <c r="BH79" s="18">
        <v>0</v>
      </c>
      <c r="BI79" s="18">
        <v>0</v>
      </c>
      <c r="BJ79" s="18">
        <v>0</v>
      </c>
      <c r="BK79" s="18">
        <v>0</v>
      </c>
      <c r="BL79" s="13">
        <v>0</v>
      </c>
    </row>
    <row r="80" spans="1:64" x14ac:dyDescent="0.35">
      <c r="A80" s="4" t="s">
        <v>69</v>
      </c>
      <c r="B80" s="101">
        <v>0</v>
      </c>
      <c r="C80" s="102">
        <v>0</v>
      </c>
      <c r="D80" s="102">
        <v>69382.509999999995</v>
      </c>
      <c r="E80" s="102">
        <v>0</v>
      </c>
      <c r="F80" s="102">
        <v>0</v>
      </c>
      <c r="G80" s="102">
        <v>0</v>
      </c>
      <c r="H80" s="103">
        <v>69382.509999999995</v>
      </c>
      <c r="I80" s="17">
        <v>0</v>
      </c>
      <c r="J80" s="18">
        <v>0</v>
      </c>
      <c r="K80" s="18">
        <v>0</v>
      </c>
      <c r="L80" s="18">
        <v>0</v>
      </c>
      <c r="M80" s="18">
        <v>0</v>
      </c>
      <c r="N80" s="18">
        <v>0</v>
      </c>
      <c r="O80" s="13">
        <v>0</v>
      </c>
      <c r="P80" s="17">
        <v>0</v>
      </c>
      <c r="Q80" s="18">
        <v>0</v>
      </c>
      <c r="R80" s="18">
        <v>0</v>
      </c>
      <c r="S80" s="18">
        <v>0</v>
      </c>
      <c r="T80" s="18">
        <v>0</v>
      </c>
      <c r="U80" s="18">
        <v>0</v>
      </c>
      <c r="V80" s="13">
        <v>0</v>
      </c>
      <c r="W80" s="17">
        <v>0</v>
      </c>
      <c r="X80" s="18">
        <v>0</v>
      </c>
      <c r="Y80" s="18">
        <v>69382.509999999995</v>
      </c>
      <c r="Z80" s="18">
        <v>0</v>
      </c>
      <c r="AA80" s="18">
        <v>0</v>
      </c>
      <c r="AB80" s="18">
        <v>0</v>
      </c>
      <c r="AC80" s="13">
        <v>69382.509999999995</v>
      </c>
      <c r="AD80" s="17">
        <v>0</v>
      </c>
      <c r="AE80" s="18">
        <v>0</v>
      </c>
      <c r="AF80" s="18">
        <v>0</v>
      </c>
      <c r="AG80" s="18">
        <v>0</v>
      </c>
      <c r="AH80" s="18">
        <v>0</v>
      </c>
      <c r="AI80" s="18">
        <v>0</v>
      </c>
      <c r="AJ80" s="13">
        <v>0</v>
      </c>
      <c r="AK80" s="17">
        <v>0</v>
      </c>
      <c r="AL80" s="18">
        <v>0</v>
      </c>
      <c r="AM80" s="18">
        <v>0</v>
      </c>
      <c r="AN80" s="18">
        <v>0</v>
      </c>
      <c r="AO80" s="18">
        <v>0</v>
      </c>
      <c r="AP80" s="18">
        <v>0</v>
      </c>
      <c r="AQ80" s="13">
        <v>0</v>
      </c>
      <c r="AR80" s="17">
        <v>0</v>
      </c>
      <c r="AS80" s="18">
        <v>0</v>
      </c>
      <c r="AT80" s="18">
        <v>0</v>
      </c>
      <c r="AU80" s="18">
        <v>0</v>
      </c>
      <c r="AV80" s="18">
        <v>0</v>
      </c>
      <c r="AW80" s="18">
        <v>0</v>
      </c>
      <c r="AX80" s="13">
        <v>0</v>
      </c>
      <c r="AY80" s="17">
        <v>0</v>
      </c>
      <c r="AZ80" s="18">
        <v>0</v>
      </c>
      <c r="BA80" s="18">
        <v>0</v>
      </c>
      <c r="BB80" s="18">
        <v>0</v>
      </c>
      <c r="BC80" s="18">
        <v>0</v>
      </c>
      <c r="BD80" s="18">
        <v>0</v>
      </c>
      <c r="BE80" s="13">
        <v>0</v>
      </c>
      <c r="BF80" s="17">
        <v>0</v>
      </c>
      <c r="BG80" s="18">
        <v>0</v>
      </c>
      <c r="BH80" s="18">
        <v>0</v>
      </c>
      <c r="BI80" s="18">
        <v>0</v>
      </c>
      <c r="BJ80" s="18">
        <v>0</v>
      </c>
      <c r="BK80" s="18">
        <v>0</v>
      </c>
      <c r="BL80" s="13">
        <v>0</v>
      </c>
    </row>
    <row r="81" spans="1:64" x14ac:dyDescent="0.35">
      <c r="A81" s="4" t="s">
        <v>70</v>
      </c>
      <c r="B81" s="101">
        <v>0</v>
      </c>
      <c r="C81" s="102">
        <v>0</v>
      </c>
      <c r="D81" s="102">
        <v>0</v>
      </c>
      <c r="E81" s="102">
        <v>0</v>
      </c>
      <c r="F81" s="102">
        <v>0</v>
      </c>
      <c r="G81" s="102">
        <v>0</v>
      </c>
      <c r="H81" s="103">
        <v>0</v>
      </c>
      <c r="I81" s="17">
        <v>0</v>
      </c>
      <c r="J81" s="18">
        <v>0</v>
      </c>
      <c r="K81" s="18">
        <v>0</v>
      </c>
      <c r="L81" s="18">
        <v>0</v>
      </c>
      <c r="M81" s="18">
        <v>0</v>
      </c>
      <c r="N81" s="18">
        <v>0</v>
      </c>
      <c r="O81" s="13">
        <v>0</v>
      </c>
      <c r="P81" s="17">
        <v>0</v>
      </c>
      <c r="Q81" s="18">
        <v>0</v>
      </c>
      <c r="R81" s="18">
        <v>0</v>
      </c>
      <c r="S81" s="18">
        <v>0</v>
      </c>
      <c r="T81" s="18">
        <v>0</v>
      </c>
      <c r="U81" s="18">
        <v>0</v>
      </c>
      <c r="V81" s="13">
        <v>0</v>
      </c>
      <c r="W81" s="17">
        <v>0</v>
      </c>
      <c r="X81" s="18">
        <v>0</v>
      </c>
      <c r="Y81" s="18">
        <v>0</v>
      </c>
      <c r="Z81" s="18">
        <v>0</v>
      </c>
      <c r="AA81" s="18">
        <v>0</v>
      </c>
      <c r="AB81" s="18">
        <v>0</v>
      </c>
      <c r="AC81" s="13">
        <v>0</v>
      </c>
      <c r="AD81" s="17">
        <v>0</v>
      </c>
      <c r="AE81" s="18">
        <v>0</v>
      </c>
      <c r="AF81" s="18">
        <v>0</v>
      </c>
      <c r="AG81" s="18">
        <v>0</v>
      </c>
      <c r="AH81" s="18">
        <v>0</v>
      </c>
      <c r="AI81" s="18">
        <v>0</v>
      </c>
      <c r="AJ81" s="13">
        <v>0</v>
      </c>
      <c r="AK81" s="17">
        <v>0</v>
      </c>
      <c r="AL81" s="18">
        <v>0</v>
      </c>
      <c r="AM81" s="18">
        <v>0</v>
      </c>
      <c r="AN81" s="18">
        <v>0</v>
      </c>
      <c r="AO81" s="18">
        <v>0</v>
      </c>
      <c r="AP81" s="18">
        <v>0</v>
      </c>
      <c r="AQ81" s="13">
        <v>0</v>
      </c>
      <c r="AR81" s="17">
        <v>0</v>
      </c>
      <c r="AS81" s="18">
        <v>0</v>
      </c>
      <c r="AT81" s="18">
        <v>0</v>
      </c>
      <c r="AU81" s="18">
        <v>0</v>
      </c>
      <c r="AV81" s="18">
        <v>0</v>
      </c>
      <c r="AW81" s="18">
        <v>0</v>
      </c>
      <c r="AX81" s="13">
        <v>0</v>
      </c>
      <c r="AY81" s="17">
        <v>0</v>
      </c>
      <c r="AZ81" s="18">
        <v>0</v>
      </c>
      <c r="BA81" s="18">
        <v>0</v>
      </c>
      <c r="BB81" s="18">
        <v>0</v>
      </c>
      <c r="BC81" s="18">
        <v>0</v>
      </c>
      <c r="BD81" s="18">
        <v>0</v>
      </c>
      <c r="BE81" s="13">
        <v>0</v>
      </c>
      <c r="BF81" s="17">
        <v>0</v>
      </c>
      <c r="BG81" s="18">
        <v>0</v>
      </c>
      <c r="BH81" s="18">
        <v>0</v>
      </c>
      <c r="BI81" s="18">
        <v>0</v>
      </c>
      <c r="BJ81" s="18">
        <v>0</v>
      </c>
      <c r="BK81" s="18">
        <v>0</v>
      </c>
      <c r="BL81" s="13">
        <v>0</v>
      </c>
    </row>
    <row r="82" spans="1:64" x14ac:dyDescent="0.35">
      <c r="A82" s="4" t="s">
        <v>71</v>
      </c>
      <c r="B82" s="101">
        <v>0</v>
      </c>
      <c r="C82" s="102">
        <v>547990</v>
      </c>
      <c r="D82" s="102">
        <v>0</v>
      </c>
      <c r="E82" s="102">
        <v>2362006</v>
      </c>
      <c r="F82" s="102">
        <v>0</v>
      </c>
      <c r="G82" s="102">
        <v>0</v>
      </c>
      <c r="H82" s="103">
        <v>2909996</v>
      </c>
      <c r="I82" s="17">
        <v>0</v>
      </c>
      <c r="J82" s="18">
        <v>166685</v>
      </c>
      <c r="K82" s="18">
        <v>0</v>
      </c>
      <c r="L82" s="18">
        <v>402897</v>
      </c>
      <c r="M82" s="18">
        <v>0</v>
      </c>
      <c r="N82" s="18">
        <v>0</v>
      </c>
      <c r="O82" s="13">
        <v>569582</v>
      </c>
      <c r="P82" s="17">
        <v>0</v>
      </c>
      <c r="Q82" s="18">
        <v>0</v>
      </c>
      <c r="R82" s="18">
        <v>0</v>
      </c>
      <c r="S82" s="18">
        <v>0</v>
      </c>
      <c r="T82" s="18">
        <v>0</v>
      </c>
      <c r="U82" s="18">
        <v>0</v>
      </c>
      <c r="V82" s="13">
        <v>0</v>
      </c>
      <c r="W82" s="17">
        <v>0</v>
      </c>
      <c r="X82" s="18">
        <v>0</v>
      </c>
      <c r="Y82" s="18">
        <v>0</v>
      </c>
      <c r="Z82" s="18">
        <v>1959109</v>
      </c>
      <c r="AA82" s="18">
        <v>0</v>
      </c>
      <c r="AB82" s="18">
        <v>0</v>
      </c>
      <c r="AC82" s="13">
        <v>1959109</v>
      </c>
      <c r="AD82" s="17">
        <v>0</v>
      </c>
      <c r="AE82" s="18">
        <v>0</v>
      </c>
      <c r="AF82" s="18">
        <v>0</v>
      </c>
      <c r="AG82" s="18">
        <v>0</v>
      </c>
      <c r="AH82" s="18">
        <v>0</v>
      </c>
      <c r="AI82" s="18">
        <v>0</v>
      </c>
      <c r="AJ82" s="13">
        <v>0</v>
      </c>
      <c r="AK82" s="17">
        <v>0</v>
      </c>
      <c r="AL82" s="18">
        <v>0</v>
      </c>
      <c r="AM82" s="18">
        <v>0</v>
      </c>
      <c r="AN82" s="18">
        <v>0</v>
      </c>
      <c r="AO82" s="18">
        <v>0</v>
      </c>
      <c r="AP82" s="18">
        <v>0</v>
      </c>
      <c r="AQ82" s="13">
        <v>0</v>
      </c>
      <c r="AR82" s="17">
        <v>0</v>
      </c>
      <c r="AS82" s="18">
        <v>0</v>
      </c>
      <c r="AT82" s="18">
        <v>0</v>
      </c>
      <c r="AU82" s="18">
        <v>0</v>
      </c>
      <c r="AV82" s="18">
        <v>0</v>
      </c>
      <c r="AW82" s="18">
        <v>0</v>
      </c>
      <c r="AX82" s="13">
        <v>0</v>
      </c>
      <c r="AY82" s="17">
        <v>0</v>
      </c>
      <c r="AZ82" s="18">
        <v>0</v>
      </c>
      <c r="BA82" s="18">
        <v>0</v>
      </c>
      <c r="BB82" s="18">
        <v>0</v>
      </c>
      <c r="BC82" s="18">
        <v>0</v>
      </c>
      <c r="BD82" s="18">
        <v>0</v>
      </c>
      <c r="BE82" s="13">
        <v>0</v>
      </c>
      <c r="BF82" s="17">
        <v>0</v>
      </c>
      <c r="BG82" s="18">
        <v>381305</v>
      </c>
      <c r="BH82" s="18">
        <v>0</v>
      </c>
      <c r="BI82" s="18">
        <v>0</v>
      </c>
      <c r="BJ82" s="18">
        <v>0</v>
      </c>
      <c r="BK82" s="18">
        <v>0</v>
      </c>
      <c r="BL82" s="13">
        <v>381305</v>
      </c>
    </row>
    <row r="83" spans="1:64" x14ac:dyDescent="0.35">
      <c r="A83" s="4" t="s">
        <v>72</v>
      </c>
      <c r="B83" s="101">
        <v>0</v>
      </c>
      <c r="C83" s="102">
        <v>0</v>
      </c>
      <c r="D83" s="102">
        <v>0</v>
      </c>
      <c r="E83" s="102">
        <v>0</v>
      </c>
      <c r="F83" s="102">
        <v>0</v>
      </c>
      <c r="G83" s="102">
        <v>938567</v>
      </c>
      <c r="H83" s="103">
        <v>938567</v>
      </c>
      <c r="I83" s="17">
        <v>0</v>
      </c>
      <c r="J83" s="18">
        <v>0</v>
      </c>
      <c r="K83" s="18">
        <v>0</v>
      </c>
      <c r="L83" s="18">
        <v>0</v>
      </c>
      <c r="M83" s="18">
        <v>0</v>
      </c>
      <c r="N83" s="18">
        <v>0</v>
      </c>
      <c r="O83" s="13">
        <v>0</v>
      </c>
      <c r="P83" s="17">
        <v>0</v>
      </c>
      <c r="Q83" s="18">
        <v>0</v>
      </c>
      <c r="R83" s="18">
        <v>0</v>
      </c>
      <c r="S83" s="18">
        <v>0</v>
      </c>
      <c r="T83" s="18">
        <v>0</v>
      </c>
      <c r="U83" s="18">
        <v>0</v>
      </c>
      <c r="V83" s="13">
        <v>0</v>
      </c>
      <c r="W83" s="17">
        <v>0</v>
      </c>
      <c r="X83" s="18">
        <v>0</v>
      </c>
      <c r="Y83" s="18">
        <v>0</v>
      </c>
      <c r="Z83" s="18">
        <v>0</v>
      </c>
      <c r="AA83" s="18">
        <v>0</v>
      </c>
      <c r="AB83" s="18">
        <v>938567</v>
      </c>
      <c r="AC83" s="13">
        <v>938567</v>
      </c>
      <c r="AD83" s="17">
        <v>0</v>
      </c>
      <c r="AE83" s="18">
        <v>0</v>
      </c>
      <c r="AF83" s="18">
        <v>0</v>
      </c>
      <c r="AG83" s="18">
        <v>0</v>
      </c>
      <c r="AH83" s="18">
        <v>0</v>
      </c>
      <c r="AI83" s="18">
        <v>0</v>
      </c>
      <c r="AJ83" s="13">
        <v>0</v>
      </c>
      <c r="AK83" s="17">
        <v>0</v>
      </c>
      <c r="AL83" s="18">
        <v>0</v>
      </c>
      <c r="AM83" s="18">
        <v>0</v>
      </c>
      <c r="AN83" s="18">
        <v>0</v>
      </c>
      <c r="AO83" s="18">
        <v>0</v>
      </c>
      <c r="AP83" s="18">
        <v>0</v>
      </c>
      <c r="AQ83" s="13">
        <v>0</v>
      </c>
      <c r="AR83" s="17">
        <v>0</v>
      </c>
      <c r="AS83" s="18">
        <v>0</v>
      </c>
      <c r="AT83" s="18">
        <v>0</v>
      </c>
      <c r="AU83" s="18">
        <v>0</v>
      </c>
      <c r="AV83" s="18">
        <v>0</v>
      </c>
      <c r="AW83" s="18">
        <v>0</v>
      </c>
      <c r="AX83" s="13">
        <v>0</v>
      </c>
      <c r="AY83" s="17">
        <v>0</v>
      </c>
      <c r="AZ83" s="18">
        <v>0</v>
      </c>
      <c r="BA83" s="18">
        <v>0</v>
      </c>
      <c r="BB83" s="18">
        <v>0</v>
      </c>
      <c r="BC83" s="18">
        <v>0</v>
      </c>
      <c r="BD83" s="18">
        <v>0</v>
      </c>
      <c r="BE83" s="13">
        <v>0</v>
      </c>
      <c r="BF83" s="17">
        <v>0</v>
      </c>
      <c r="BG83" s="18">
        <v>0</v>
      </c>
      <c r="BH83" s="18">
        <v>0</v>
      </c>
      <c r="BI83" s="18">
        <v>0</v>
      </c>
      <c r="BJ83" s="18">
        <v>0</v>
      </c>
      <c r="BK83" s="18">
        <v>0</v>
      </c>
      <c r="BL83" s="13">
        <v>0</v>
      </c>
    </row>
    <row r="84" spans="1:64" x14ac:dyDescent="0.35">
      <c r="A84" s="4" t="s">
        <v>73</v>
      </c>
      <c r="B84" s="101">
        <v>0</v>
      </c>
      <c r="C84" s="102">
        <v>49183.3</v>
      </c>
      <c r="D84" s="102">
        <v>231603.23</v>
      </c>
      <c r="E84" s="102">
        <v>0</v>
      </c>
      <c r="F84" s="102">
        <v>0</v>
      </c>
      <c r="G84" s="102">
        <v>0</v>
      </c>
      <c r="H84" s="103">
        <v>280786.53000000003</v>
      </c>
      <c r="I84" s="17">
        <v>0</v>
      </c>
      <c r="J84" s="18">
        <v>49183.3</v>
      </c>
      <c r="K84" s="18">
        <v>0</v>
      </c>
      <c r="L84" s="18">
        <v>0</v>
      </c>
      <c r="M84" s="18">
        <v>0</v>
      </c>
      <c r="N84" s="18">
        <v>0</v>
      </c>
      <c r="O84" s="13">
        <v>49183.3</v>
      </c>
      <c r="P84" s="17">
        <v>0</v>
      </c>
      <c r="Q84" s="18">
        <v>0</v>
      </c>
      <c r="R84" s="18">
        <v>0</v>
      </c>
      <c r="S84" s="18">
        <v>0</v>
      </c>
      <c r="T84" s="18">
        <v>0</v>
      </c>
      <c r="U84" s="18">
        <v>0</v>
      </c>
      <c r="V84" s="13">
        <v>0</v>
      </c>
      <c r="W84" s="17">
        <v>0</v>
      </c>
      <c r="X84" s="18">
        <v>0</v>
      </c>
      <c r="Y84" s="18">
        <v>231603.23</v>
      </c>
      <c r="Z84" s="18">
        <v>0</v>
      </c>
      <c r="AA84" s="18">
        <v>0</v>
      </c>
      <c r="AB84" s="18">
        <v>0</v>
      </c>
      <c r="AC84" s="13">
        <v>231603.23</v>
      </c>
      <c r="AD84" s="17">
        <v>0</v>
      </c>
      <c r="AE84" s="18">
        <v>0</v>
      </c>
      <c r="AF84" s="18">
        <v>0</v>
      </c>
      <c r="AG84" s="18">
        <v>0</v>
      </c>
      <c r="AH84" s="18">
        <v>0</v>
      </c>
      <c r="AI84" s="18">
        <v>0</v>
      </c>
      <c r="AJ84" s="13">
        <v>0</v>
      </c>
      <c r="AK84" s="17">
        <v>0</v>
      </c>
      <c r="AL84" s="18">
        <v>0</v>
      </c>
      <c r="AM84" s="18">
        <v>0</v>
      </c>
      <c r="AN84" s="18">
        <v>0</v>
      </c>
      <c r="AO84" s="18">
        <v>0</v>
      </c>
      <c r="AP84" s="18">
        <v>0</v>
      </c>
      <c r="AQ84" s="13">
        <v>0</v>
      </c>
      <c r="AR84" s="17">
        <v>0</v>
      </c>
      <c r="AS84" s="18">
        <v>0</v>
      </c>
      <c r="AT84" s="18">
        <v>0</v>
      </c>
      <c r="AU84" s="18">
        <v>0</v>
      </c>
      <c r="AV84" s="18">
        <v>0</v>
      </c>
      <c r="AW84" s="18">
        <v>0</v>
      </c>
      <c r="AX84" s="13">
        <v>0</v>
      </c>
      <c r="AY84" s="17">
        <v>0</v>
      </c>
      <c r="AZ84" s="18">
        <v>0</v>
      </c>
      <c r="BA84" s="18">
        <v>0</v>
      </c>
      <c r="BB84" s="18">
        <v>0</v>
      </c>
      <c r="BC84" s="18">
        <v>0</v>
      </c>
      <c r="BD84" s="18">
        <v>0</v>
      </c>
      <c r="BE84" s="13">
        <v>0</v>
      </c>
      <c r="BF84" s="17">
        <v>0</v>
      </c>
      <c r="BG84" s="18">
        <v>0</v>
      </c>
      <c r="BH84" s="18">
        <v>0</v>
      </c>
      <c r="BI84" s="18">
        <v>0</v>
      </c>
      <c r="BJ84" s="18">
        <v>0</v>
      </c>
      <c r="BK84" s="18">
        <v>0</v>
      </c>
      <c r="BL84" s="13">
        <v>0</v>
      </c>
    </row>
    <row r="85" spans="1:64" x14ac:dyDescent="0.35">
      <c r="A85" s="4" t="s">
        <v>74</v>
      </c>
      <c r="B85" s="101">
        <v>0</v>
      </c>
      <c r="C85" s="102">
        <v>0</v>
      </c>
      <c r="D85" s="102">
        <v>308776.3</v>
      </c>
      <c r="E85" s="102">
        <v>0</v>
      </c>
      <c r="F85" s="102">
        <v>0</v>
      </c>
      <c r="G85" s="102">
        <v>0</v>
      </c>
      <c r="H85" s="103">
        <v>308776.3</v>
      </c>
      <c r="I85" s="17">
        <v>0</v>
      </c>
      <c r="J85" s="18">
        <v>0</v>
      </c>
      <c r="K85" s="18">
        <v>287176.3</v>
      </c>
      <c r="L85" s="18">
        <v>0</v>
      </c>
      <c r="M85" s="18">
        <v>0</v>
      </c>
      <c r="N85" s="18">
        <v>0</v>
      </c>
      <c r="O85" s="13">
        <v>287176.3</v>
      </c>
      <c r="P85" s="17" t="s">
        <v>259</v>
      </c>
      <c r="Q85" s="18" t="s">
        <v>259</v>
      </c>
      <c r="R85" s="18" t="s">
        <v>259</v>
      </c>
      <c r="S85" s="18" t="s">
        <v>259</v>
      </c>
      <c r="T85" s="18" t="s">
        <v>259</v>
      </c>
      <c r="U85" s="18" t="s">
        <v>259</v>
      </c>
      <c r="V85" s="13">
        <v>0</v>
      </c>
      <c r="W85" s="17">
        <v>0</v>
      </c>
      <c r="X85" s="18">
        <v>0</v>
      </c>
      <c r="Y85" s="18">
        <v>18520</v>
      </c>
      <c r="Z85" s="18">
        <v>0</v>
      </c>
      <c r="AA85" s="18">
        <v>0</v>
      </c>
      <c r="AB85" s="18">
        <v>0</v>
      </c>
      <c r="AC85" s="13">
        <v>18520</v>
      </c>
      <c r="AD85" s="17" t="s">
        <v>259</v>
      </c>
      <c r="AE85" s="18" t="s">
        <v>259</v>
      </c>
      <c r="AF85" s="18" t="s">
        <v>259</v>
      </c>
      <c r="AG85" s="18" t="s">
        <v>259</v>
      </c>
      <c r="AH85" s="18" t="s">
        <v>259</v>
      </c>
      <c r="AI85" s="18" t="s">
        <v>259</v>
      </c>
      <c r="AJ85" s="13">
        <v>0</v>
      </c>
      <c r="AK85" s="17" t="s">
        <v>259</v>
      </c>
      <c r="AL85" s="18" t="s">
        <v>259</v>
      </c>
      <c r="AM85" s="18" t="s">
        <v>259</v>
      </c>
      <c r="AN85" s="18" t="s">
        <v>259</v>
      </c>
      <c r="AO85" s="18" t="s">
        <v>259</v>
      </c>
      <c r="AP85" s="18" t="s">
        <v>259</v>
      </c>
      <c r="AQ85" s="13">
        <v>0</v>
      </c>
      <c r="AR85" s="17">
        <v>0</v>
      </c>
      <c r="AS85" s="18">
        <v>0</v>
      </c>
      <c r="AT85" s="18">
        <v>3080</v>
      </c>
      <c r="AU85" s="18">
        <v>0</v>
      </c>
      <c r="AV85" s="18">
        <v>0</v>
      </c>
      <c r="AW85" s="18">
        <v>0</v>
      </c>
      <c r="AX85" s="13">
        <v>3080</v>
      </c>
      <c r="AY85" s="17" t="s">
        <v>259</v>
      </c>
      <c r="AZ85" s="18" t="s">
        <v>259</v>
      </c>
      <c r="BA85" s="18" t="s">
        <v>259</v>
      </c>
      <c r="BB85" s="18" t="s">
        <v>259</v>
      </c>
      <c r="BC85" s="18" t="s">
        <v>259</v>
      </c>
      <c r="BD85" s="18" t="s">
        <v>259</v>
      </c>
      <c r="BE85" s="13">
        <v>0</v>
      </c>
      <c r="BF85" s="17" t="s">
        <v>259</v>
      </c>
      <c r="BG85" s="18" t="s">
        <v>259</v>
      </c>
      <c r="BH85" s="18" t="s">
        <v>259</v>
      </c>
      <c r="BI85" s="18" t="s">
        <v>259</v>
      </c>
      <c r="BJ85" s="18" t="s">
        <v>259</v>
      </c>
      <c r="BK85" s="18" t="s">
        <v>259</v>
      </c>
      <c r="BL85" s="13">
        <v>0</v>
      </c>
    </row>
    <row r="86" spans="1:64" x14ac:dyDescent="0.35">
      <c r="A86" s="4" t="s">
        <v>75</v>
      </c>
      <c r="B86" s="101">
        <v>0</v>
      </c>
      <c r="C86" s="102">
        <v>0</v>
      </c>
      <c r="D86" s="102">
        <v>0</v>
      </c>
      <c r="E86" s="102">
        <v>0</v>
      </c>
      <c r="F86" s="102">
        <v>0</v>
      </c>
      <c r="G86" s="102">
        <v>0</v>
      </c>
      <c r="H86" s="103">
        <v>0</v>
      </c>
      <c r="I86" s="17">
        <v>0</v>
      </c>
      <c r="J86" s="18">
        <v>0</v>
      </c>
      <c r="K86" s="18">
        <v>0</v>
      </c>
      <c r="L86" s="18">
        <v>0</v>
      </c>
      <c r="M86" s="18">
        <v>0</v>
      </c>
      <c r="N86" s="18">
        <v>0</v>
      </c>
      <c r="O86" s="13">
        <v>0</v>
      </c>
      <c r="P86" s="17">
        <v>0</v>
      </c>
      <c r="Q86" s="18">
        <v>0</v>
      </c>
      <c r="R86" s="18">
        <v>0</v>
      </c>
      <c r="S86" s="18">
        <v>0</v>
      </c>
      <c r="T86" s="18">
        <v>0</v>
      </c>
      <c r="U86" s="18">
        <v>0</v>
      </c>
      <c r="V86" s="13">
        <v>0</v>
      </c>
      <c r="W86" s="17">
        <v>0</v>
      </c>
      <c r="X86" s="18">
        <v>0</v>
      </c>
      <c r="Y86" s="18">
        <v>0</v>
      </c>
      <c r="Z86" s="18">
        <v>0</v>
      </c>
      <c r="AA86" s="18">
        <v>0</v>
      </c>
      <c r="AB86" s="18">
        <v>0</v>
      </c>
      <c r="AC86" s="13">
        <v>0</v>
      </c>
      <c r="AD86" s="17">
        <v>0</v>
      </c>
      <c r="AE86" s="18">
        <v>0</v>
      </c>
      <c r="AF86" s="18">
        <v>0</v>
      </c>
      <c r="AG86" s="18">
        <v>0</v>
      </c>
      <c r="AH86" s="18">
        <v>0</v>
      </c>
      <c r="AI86" s="18">
        <v>0</v>
      </c>
      <c r="AJ86" s="13">
        <v>0</v>
      </c>
      <c r="AK86" s="17">
        <v>0</v>
      </c>
      <c r="AL86" s="18">
        <v>0</v>
      </c>
      <c r="AM86" s="18">
        <v>0</v>
      </c>
      <c r="AN86" s="18">
        <v>0</v>
      </c>
      <c r="AO86" s="18">
        <v>0</v>
      </c>
      <c r="AP86" s="18">
        <v>0</v>
      </c>
      <c r="AQ86" s="13">
        <v>0</v>
      </c>
      <c r="AR86" s="17">
        <v>0</v>
      </c>
      <c r="AS86" s="18">
        <v>0</v>
      </c>
      <c r="AT86" s="18">
        <v>0</v>
      </c>
      <c r="AU86" s="18">
        <v>0</v>
      </c>
      <c r="AV86" s="18">
        <v>0</v>
      </c>
      <c r="AW86" s="18">
        <v>0</v>
      </c>
      <c r="AX86" s="13">
        <v>0</v>
      </c>
      <c r="AY86" s="17">
        <v>0</v>
      </c>
      <c r="AZ86" s="18">
        <v>0</v>
      </c>
      <c r="BA86" s="18">
        <v>0</v>
      </c>
      <c r="BB86" s="18">
        <v>0</v>
      </c>
      <c r="BC86" s="18">
        <v>0</v>
      </c>
      <c r="BD86" s="18">
        <v>0</v>
      </c>
      <c r="BE86" s="13">
        <v>0</v>
      </c>
      <c r="BF86" s="17">
        <v>0</v>
      </c>
      <c r="BG86" s="18">
        <v>0</v>
      </c>
      <c r="BH86" s="18">
        <v>0</v>
      </c>
      <c r="BI86" s="18">
        <v>0</v>
      </c>
      <c r="BJ86" s="18">
        <v>0</v>
      </c>
      <c r="BK86" s="18">
        <v>0</v>
      </c>
      <c r="BL86" s="13">
        <v>0</v>
      </c>
    </row>
    <row r="87" spans="1:64" x14ac:dyDescent="0.35">
      <c r="A87" s="4" t="s">
        <v>76</v>
      </c>
      <c r="B87" s="101">
        <v>0</v>
      </c>
      <c r="C87" s="102">
        <v>0</v>
      </c>
      <c r="D87" s="102">
        <v>1718096.36</v>
      </c>
      <c r="E87" s="102">
        <v>0</v>
      </c>
      <c r="F87" s="102">
        <v>0</v>
      </c>
      <c r="G87" s="102">
        <v>0</v>
      </c>
      <c r="H87" s="103">
        <v>1718096.36</v>
      </c>
      <c r="I87" s="17">
        <v>0</v>
      </c>
      <c r="J87" s="18">
        <v>0</v>
      </c>
      <c r="K87" s="18">
        <v>0</v>
      </c>
      <c r="L87" s="18">
        <v>0</v>
      </c>
      <c r="M87" s="18">
        <v>0</v>
      </c>
      <c r="N87" s="18">
        <v>0</v>
      </c>
      <c r="O87" s="13">
        <v>0</v>
      </c>
      <c r="P87" s="17">
        <v>0</v>
      </c>
      <c r="Q87" s="18">
        <v>0</v>
      </c>
      <c r="R87" s="18">
        <v>0</v>
      </c>
      <c r="S87" s="18">
        <v>0</v>
      </c>
      <c r="T87" s="18">
        <v>0</v>
      </c>
      <c r="U87" s="18">
        <v>0</v>
      </c>
      <c r="V87" s="13">
        <v>0</v>
      </c>
      <c r="W87" s="17">
        <v>0</v>
      </c>
      <c r="X87" s="18">
        <v>0</v>
      </c>
      <c r="Y87" s="18">
        <v>1718096.36</v>
      </c>
      <c r="Z87" s="18">
        <v>0</v>
      </c>
      <c r="AA87" s="18">
        <v>0</v>
      </c>
      <c r="AB87" s="18">
        <v>0</v>
      </c>
      <c r="AC87" s="13">
        <v>1718096.36</v>
      </c>
      <c r="AD87" s="17">
        <v>0</v>
      </c>
      <c r="AE87" s="18">
        <v>0</v>
      </c>
      <c r="AF87" s="18">
        <v>0</v>
      </c>
      <c r="AG87" s="18">
        <v>0</v>
      </c>
      <c r="AH87" s="18">
        <v>0</v>
      </c>
      <c r="AI87" s="18">
        <v>0</v>
      </c>
      <c r="AJ87" s="13">
        <v>0</v>
      </c>
      <c r="AK87" s="17">
        <v>0</v>
      </c>
      <c r="AL87" s="18">
        <v>0</v>
      </c>
      <c r="AM87" s="18">
        <v>0</v>
      </c>
      <c r="AN87" s="18">
        <v>0</v>
      </c>
      <c r="AO87" s="18">
        <v>0</v>
      </c>
      <c r="AP87" s="18">
        <v>0</v>
      </c>
      <c r="AQ87" s="13">
        <v>0</v>
      </c>
      <c r="AR87" s="17">
        <v>0</v>
      </c>
      <c r="AS87" s="18">
        <v>0</v>
      </c>
      <c r="AT87" s="18">
        <v>0</v>
      </c>
      <c r="AU87" s="18">
        <v>0</v>
      </c>
      <c r="AV87" s="18">
        <v>0</v>
      </c>
      <c r="AW87" s="18">
        <v>0</v>
      </c>
      <c r="AX87" s="13">
        <v>0</v>
      </c>
      <c r="AY87" s="17">
        <v>0</v>
      </c>
      <c r="AZ87" s="18">
        <v>0</v>
      </c>
      <c r="BA87" s="18">
        <v>0</v>
      </c>
      <c r="BB87" s="18">
        <v>0</v>
      </c>
      <c r="BC87" s="18">
        <v>0</v>
      </c>
      <c r="BD87" s="18">
        <v>0</v>
      </c>
      <c r="BE87" s="13">
        <v>0</v>
      </c>
      <c r="BF87" s="17">
        <v>0</v>
      </c>
      <c r="BG87" s="18">
        <v>0</v>
      </c>
      <c r="BH87" s="18">
        <v>0</v>
      </c>
      <c r="BI87" s="18">
        <v>0</v>
      </c>
      <c r="BJ87" s="18">
        <v>0</v>
      </c>
      <c r="BK87" s="18">
        <v>0</v>
      </c>
      <c r="BL87" s="13">
        <v>0</v>
      </c>
    </row>
    <row r="88" spans="1:64" x14ac:dyDescent="0.35">
      <c r="A88" s="4" t="s">
        <v>77</v>
      </c>
      <c r="B88" s="101">
        <v>0</v>
      </c>
      <c r="C88" s="102">
        <v>0</v>
      </c>
      <c r="D88" s="102">
        <v>32000</v>
      </c>
      <c r="E88" s="102">
        <v>0</v>
      </c>
      <c r="F88" s="102">
        <v>0</v>
      </c>
      <c r="G88" s="102">
        <v>0</v>
      </c>
      <c r="H88" s="103">
        <v>32000</v>
      </c>
      <c r="I88" s="17">
        <v>0</v>
      </c>
      <c r="J88" s="18">
        <v>0</v>
      </c>
      <c r="K88" s="18">
        <v>0</v>
      </c>
      <c r="L88" s="18">
        <v>0</v>
      </c>
      <c r="M88" s="18">
        <v>0</v>
      </c>
      <c r="N88" s="18">
        <v>0</v>
      </c>
      <c r="O88" s="13">
        <v>0</v>
      </c>
      <c r="P88" s="17">
        <v>0</v>
      </c>
      <c r="Q88" s="18">
        <v>0</v>
      </c>
      <c r="R88" s="18">
        <v>0</v>
      </c>
      <c r="S88" s="18">
        <v>0</v>
      </c>
      <c r="T88" s="18">
        <v>0</v>
      </c>
      <c r="U88" s="18">
        <v>0</v>
      </c>
      <c r="V88" s="13">
        <v>0</v>
      </c>
      <c r="W88" s="17">
        <v>0</v>
      </c>
      <c r="X88" s="18">
        <v>0</v>
      </c>
      <c r="Y88" s="18">
        <v>32000</v>
      </c>
      <c r="Z88" s="18">
        <v>0</v>
      </c>
      <c r="AA88" s="18">
        <v>0</v>
      </c>
      <c r="AB88" s="18">
        <v>0</v>
      </c>
      <c r="AC88" s="13">
        <v>32000</v>
      </c>
      <c r="AD88" s="17">
        <v>0</v>
      </c>
      <c r="AE88" s="18">
        <v>0</v>
      </c>
      <c r="AF88" s="18">
        <v>0</v>
      </c>
      <c r="AG88" s="18">
        <v>0</v>
      </c>
      <c r="AH88" s="18">
        <v>0</v>
      </c>
      <c r="AI88" s="18">
        <v>0</v>
      </c>
      <c r="AJ88" s="13">
        <v>0</v>
      </c>
      <c r="AK88" s="17">
        <v>0</v>
      </c>
      <c r="AL88" s="18">
        <v>0</v>
      </c>
      <c r="AM88" s="18">
        <v>0</v>
      </c>
      <c r="AN88" s="18">
        <v>0</v>
      </c>
      <c r="AO88" s="18">
        <v>0</v>
      </c>
      <c r="AP88" s="18">
        <v>0</v>
      </c>
      <c r="AQ88" s="13">
        <v>0</v>
      </c>
      <c r="AR88" s="17">
        <v>0</v>
      </c>
      <c r="AS88" s="18">
        <v>0</v>
      </c>
      <c r="AT88" s="18">
        <v>0</v>
      </c>
      <c r="AU88" s="18">
        <v>0</v>
      </c>
      <c r="AV88" s="18">
        <v>0</v>
      </c>
      <c r="AW88" s="18">
        <v>0</v>
      </c>
      <c r="AX88" s="13">
        <v>0</v>
      </c>
      <c r="AY88" s="17">
        <v>0</v>
      </c>
      <c r="AZ88" s="18">
        <v>0</v>
      </c>
      <c r="BA88" s="18">
        <v>0</v>
      </c>
      <c r="BB88" s="18">
        <v>0</v>
      </c>
      <c r="BC88" s="18">
        <v>0</v>
      </c>
      <c r="BD88" s="18">
        <v>0</v>
      </c>
      <c r="BE88" s="13">
        <v>0</v>
      </c>
      <c r="BF88" s="17">
        <v>0</v>
      </c>
      <c r="BG88" s="18">
        <v>0</v>
      </c>
      <c r="BH88" s="18">
        <v>0</v>
      </c>
      <c r="BI88" s="18">
        <v>0</v>
      </c>
      <c r="BJ88" s="18">
        <v>0</v>
      </c>
      <c r="BK88" s="18">
        <v>0</v>
      </c>
      <c r="BL88" s="13">
        <v>0</v>
      </c>
    </row>
    <row r="89" spans="1:64"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c r="AK89" s="19"/>
      <c r="AL89" s="20"/>
      <c r="AM89" s="20"/>
      <c r="AN89" s="20"/>
      <c r="AO89" s="20"/>
      <c r="AP89" s="20"/>
      <c r="AQ89" s="14"/>
      <c r="AR89" s="19"/>
      <c r="AS89" s="20"/>
      <c r="AT89" s="20"/>
      <c r="AU89" s="20"/>
      <c r="AV89" s="20"/>
      <c r="AW89" s="20"/>
      <c r="AX89" s="14"/>
      <c r="AY89" s="19"/>
      <c r="AZ89" s="20"/>
      <c r="BA89" s="20"/>
      <c r="BB89" s="20"/>
      <c r="BC89" s="20"/>
      <c r="BD89" s="20"/>
      <c r="BE89" s="14"/>
      <c r="BF89" s="19"/>
      <c r="BG89" s="20"/>
      <c r="BH89" s="20"/>
      <c r="BI89" s="20"/>
      <c r="BJ89" s="20"/>
      <c r="BK89" s="20"/>
      <c r="BL89" s="14"/>
    </row>
    <row r="90" spans="1:64" x14ac:dyDescent="0.35">
      <c r="A90" s="72" t="s">
        <v>78</v>
      </c>
      <c r="B90" s="73">
        <f t="shared" ref="B90:AG90" si="0">SUM(B9:B89)</f>
        <v>68203</v>
      </c>
      <c r="C90" s="74">
        <f t="shared" si="0"/>
        <v>7748503.5405000001</v>
      </c>
      <c r="D90" s="74">
        <f t="shared" si="0"/>
        <v>87445129.549054563</v>
      </c>
      <c r="E90" s="74">
        <f t="shared" si="0"/>
        <v>3889409.9479703326</v>
      </c>
      <c r="F90" s="74">
        <f t="shared" si="0"/>
        <v>7096874.050958707</v>
      </c>
      <c r="G90" s="74">
        <f t="shared" si="0"/>
        <v>11184411.52</v>
      </c>
      <c r="H90" s="75">
        <f t="shared" si="0"/>
        <v>117432531.6084836</v>
      </c>
      <c r="I90" s="73">
        <f t="shared" si="0"/>
        <v>56911</v>
      </c>
      <c r="J90" s="74">
        <f t="shared" si="0"/>
        <v>6477074.8899999997</v>
      </c>
      <c r="K90" s="74">
        <f t="shared" si="0"/>
        <v>2596064.5499999998</v>
      </c>
      <c r="L90" s="74">
        <f t="shared" si="0"/>
        <v>443034.27</v>
      </c>
      <c r="M90" s="74">
        <f t="shared" si="0"/>
        <v>790276.0199999999</v>
      </c>
      <c r="N90" s="74">
        <f t="shared" si="0"/>
        <v>2132521.13</v>
      </c>
      <c r="O90" s="75">
        <f t="shared" si="0"/>
        <v>12495881.860000003</v>
      </c>
      <c r="P90" s="73">
        <f t="shared" si="0"/>
        <v>0</v>
      </c>
      <c r="Q90" s="74">
        <f t="shared" si="0"/>
        <v>38807.5</v>
      </c>
      <c r="R90" s="74">
        <f t="shared" si="0"/>
        <v>0</v>
      </c>
      <c r="S90" s="74">
        <f t="shared" si="0"/>
        <v>0</v>
      </c>
      <c r="T90" s="74">
        <f t="shared" si="0"/>
        <v>283115.99</v>
      </c>
      <c r="U90" s="74">
        <f t="shared" si="0"/>
        <v>212884</v>
      </c>
      <c r="V90" s="75">
        <f t="shared" si="0"/>
        <v>534807.49</v>
      </c>
      <c r="W90" s="73">
        <f t="shared" si="0"/>
        <v>11292</v>
      </c>
      <c r="X90" s="74">
        <f t="shared" si="0"/>
        <v>393067.42000000004</v>
      </c>
      <c r="Y90" s="74">
        <f t="shared" si="0"/>
        <v>82125833.199054554</v>
      </c>
      <c r="Z90" s="74">
        <f t="shared" si="0"/>
        <v>1979109</v>
      </c>
      <c r="AA90" s="74">
        <f t="shared" si="0"/>
        <v>311640.09000000003</v>
      </c>
      <c r="AB90" s="74">
        <f t="shared" si="0"/>
        <v>8335110.3899999997</v>
      </c>
      <c r="AC90" s="75">
        <f t="shared" si="0"/>
        <v>93156052.09905456</v>
      </c>
      <c r="AD90" s="73">
        <f t="shared" si="0"/>
        <v>0</v>
      </c>
      <c r="AE90" s="74">
        <f t="shared" si="0"/>
        <v>0</v>
      </c>
      <c r="AF90" s="74">
        <f t="shared" si="0"/>
        <v>0</v>
      </c>
      <c r="AG90" s="74">
        <f t="shared" si="0"/>
        <v>0</v>
      </c>
      <c r="AH90" s="74">
        <f t="shared" ref="AH90:BJ90" si="1">SUM(AH9:AH89)</f>
        <v>0</v>
      </c>
      <c r="AI90" s="74">
        <f t="shared" si="1"/>
        <v>0</v>
      </c>
      <c r="AJ90" s="75">
        <f t="shared" si="1"/>
        <v>0</v>
      </c>
      <c r="AK90" s="73">
        <f t="shared" si="1"/>
        <v>0</v>
      </c>
      <c r="AL90" s="74">
        <f t="shared" si="1"/>
        <v>29210</v>
      </c>
      <c r="AM90" s="74">
        <f t="shared" si="1"/>
        <v>72115.28</v>
      </c>
      <c r="AN90" s="74">
        <f t="shared" si="1"/>
        <v>0</v>
      </c>
      <c r="AO90" s="74">
        <f t="shared" si="1"/>
        <v>244809.96</v>
      </c>
      <c r="AP90" s="74">
        <f t="shared" si="1"/>
        <v>0</v>
      </c>
      <c r="AQ90" s="75">
        <f t="shared" si="1"/>
        <v>346135.24</v>
      </c>
      <c r="AR90" s="73">
        <f t="shared" si="1"/>
        <v>0</v>
      </c>
      <c r="AS90" s="74">
        <f t="shared" si="1"/>
        <v>169858.55000000002</v>
      </c>
      <c r="AT90" s="74">
        <f t="shared" si="1"/>
        <v>2540486.9500000002</v>
      </c>
      <c r="AU90" s="74">
        <f t="shared" si="1"/>
        <v>8000</v>
      </c>
      <c r="AV90" s="74">
        <f t="shared" si="1"/>
        <v>0</v>
      </c>
      <c r="AW90" s="74">
        <f t="shared" si="1"/>
        <v>0</v>
      </c>
      <c r="AX90" s="75">
        <f t="shared" si="1"/>
        <v>2718345.5</v>
      </c>
      <c r="AY90" s="73">
        <f t="shared" si="1"/>
        <v>0</v>
      </c>
      <c r="AZ90" s="74">
        <f t="shared" si="1"/>
        <v>0</v>
      </c>
      <c r="BA90" s="74">
        <f t="shared" si="1"/>
        <v>20104.72</v>
      </c>
      <c r="BB90" s="74">
        <f t="shared" si="1"/>
        <v>0</v>
      </c>
      <c r="BC90" s="74">
        <f t="shared" si="1"/>
        <v>0</v>
      </c>
      <c r="BD90" s="74">
        <f t="shared" si="1"/>
        <v>0</v>
      </c>
      <c r="BE90" s="75">
        <f t="shared" si="1"/>
        <v>20104.72</v>
      </c>
      <c r="BF90" s="73">
        <f t="shared" si="1"/>
        <v>0</v>
      </c>
      <c r="BG90" s="74">
        <f t="shared" si="1"/>
        <v>640485.18050000002</v>
      </c>
      <c r="BH90" s="74">
        <f t="shared" si="1"/>
        <v>90524.85</v>
      </c>
      <c r="BI90" s="74">
        <f t="shared" si="1"/>
        <v>1459266.6779703326</v>
      </c>
      <c r="BJ90" s="74">
        <f t="shared" si="1"/>
        <v>5467031.9909587065</v>
      </c>
      <c r="BK90" s="74">
        <f t="shared" ref="BK90" si="2">SUM(BK9:BK89)</f>
        <v>503896</v>
      </c>
      <c r="BL90" s="75">
        <f>SUM(BL9:BL89)</f>
        <v>8161204.6994290398</v>
      </c>
    </row>
    <row r="91" spans="1:64"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tint="0.59999389629810485"/>
  </sheetPr>
  <dimension ref="A1:B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71" width="12.6328125" style="9"/>
    <col min="79" max="16384" width="12.6328125" style="6"/>
  </cols>
  <sheetData>
    <row r="1" spans="1:78"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row>
    <row r="2" spans="1:78"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row>
    <row r="3" spans="1:78" x14ac:dyDescent="0.35">
      <c r="A3" s="71" t="str">
        <f>'Total Outlays'!$A$3</f>
        <v>2021-22</v>
      </c>
    </row>
    <row r="4" spans="1:78" ht="15.5" x14ac:dyDescent="0.35">
      <c r="A4" s="117" t="s">
        <v>104</v>
      </c>
      <c r="B4" s="113"/>
      <c r="C4" s="113"/>
      <c r="D4" s="113"/>
      <c r="E4" s="113"/>
      <c r="F4" s="113"/>
      <c r="G4" s="113"/>
      <c r="H4" s="114"/>
      <c r="I4" s="112"/>
      <c r="J4" s="113"/>
      <c r="K4" s="113"/>
      <c r="L4" s="113"/>
      <c r="M4" s="113"/>
      <c r="N4" s="113"/>
      <c r="O4" s="113"/>
      <c r="P4" s="112"/>
      <c r="Q4" s="113"/>
      <c r="R4" s="113"/>
      <c r="S4" s="113"/>
      <c r="T4" s="113"/>
      <c r="U4" s="113"/>
      <c r="V4" s="113"/>
      <c r="W4" s="112"/>
      <c r="X4" s="113"/>
      <c r="Y4" s="113"/>
      <c r="Z4" s="113"/>
      <c r="AA4" s="113"/>
      <c r="AB4" s="113"/>
      <c r="AC4" s="113"/>
      <c r="AD4" s="112"/>
      <c r="AE4" s="113"/>
      <c r="AF4" s="113"/>
      <c r="AG4" s="113"/>
      <c r="AH4" s="113"/>
      <c r="AI4" s="113"/>
      <c r="AJ4" s="113"/>
      <c r="AK4" s="112"/>
      <c r="AL4" s="113"/>
      <c r="AM4" s="113"/>
      <c r="AN4" s="113"/>
      <c r="AO4" s="113"/>
      <c r="AP4" s="113"/>
      <c r="AQ4" s="113"/>
      <c r="AR4" s="112"/>
      <c r="AS4" s="113"/>
      <c r="AT4" s="113"/>
      <c r="AU4" s="113"/>
      <c r="AV4" s="113"/>
      <c r="AW4" s="113"/>
      <c r="AX4" s="113"/>
      <c r="AY4" s="112"/>
      <c r="AZ4" s="113"/>
      <c r="BA4" s="113"/>
      <c r="BB4" s="113"/>
      <c r="BC4" s="113"/>
      <c r="BD4" s="113"/>
      <c r="BE4" s="113"/>
      <c r="BF4" s="112"/>
      <c r="BG4" s="113"/>
      <c r="BH4" s="113"/>
      <c r="BI4" s="113"/>
      <c r="BJ4" s="113"/>
      <c r="BK4" s="113"/>
      <c r="BL4" s="113"/>
      <c r="BM4" s="112"/>
      <c r="BN4" s="113"/>
      <c r="BO4" s="113"/>
      <c r="BP4" s="113"/>
      <c r="BQ4" s="113"/>
      <c r="BR4" s="113"/>
      <c r="BS4" s="114"/>
    </row>
    <row r="5" spans="1:78" s="11" customFormat="1" x14ac:dyDescent="0.35">
      <c r="A5" s="87"/>
      <c r="B5" s="121" t="s">
        <v>230</v>
      </c>
      <c r="C5" s="118"/>
      <c r="D5" s="118"/>
      <c r="E5" s="118"/>
      <c r="F5" s="118"/>
      <c r="G5" s="118"/>
      <c r="H5" s="119"/>
      <c r="I5" s="120" t="s">
        <v>221</v>
      </c>
      <c r="J5" s="121"/>
      <c r="K5" s="121"/>
      <c r="L5" s="121"/>
      <c r="M5" s="121"/>
      <c r="N5" s="121"/>
      <c r="O5" s="122"/>
      <c r="P5" s="121" t="s">
        <v>222</v>
      </c>
      <c r="Q5" s="121"/>
      <c r="R5" s="121"/>
      <c r="S5" s="121"/>
      <c r="T5" s="121"/>
      <c r="U5" s="121"/>
      <c r="V5" s="122"/>
      <c r="W5" s="121" t="s">
        <v>223</v>
      </c>
      <c r="X5" s="121"/>
      <c r="Y5" s="121"/>
      <c r="Z5" s="121"/>
      <c r="AA5" s="121"/>
      <c r="AB5" s="121"/>
      <c r="AC5" s="122"/>
      <c r="AD5" s="120" t="s">
        <v>224</v>
      </c>
      <c r="AE5" s="121"/>
      <c r="AF5" s="121"/>
      <c r="AG5" s="121"/>
      <c r="AH5" s="121"/>
      <c r="AI5" s="121"/>
      <c r="AJ5" s="122"/>
      <c r="AK5" s="121" t="s">
        <v>225</v>
      </c>
      <c r="AL5" s="121"/>
      <c r="AM5" s="121"/>
      <c r="AN5" s="121"/>
      <c r="AO5" s="121"/>
      <c r="AP5" s="121"/>
      <c r="AQ5" s="122"/>
      <c r="AR5" s="121" t="s">
        <v>226</v>
      </c>
      <c r="AS5" s="121"/>
      <c r="AT5" s="121"/>
      <c r="AU5" s="121"/>
      <c r="AV5" s="121"/>
      <c r="AW5" s="121"/>
      <c r="AX5" s="122"/>
      <c r="AY5" s="120" t="s">
        <v>227</v>
      </c>
      <c r="AZ5" s="121"/>
      <c r="BA5" s="121"/>
      <c r="BB5" s="121"/>
      <c r="BC5" s="121"/>
      <c r="BD5" s="121"/>
      <c r="BE5" s="122"/>
      <c r="BF5" s="121" t="s">
        <v>228</v>
      </c>
      <c r="BG5" s="121"/>
      <c r="BH5" s="121"/>
      <c r="BI5" s="121"/>
      <c r="BJ5" s="121"/>
      <c r="BK5" s="121"/>
      <c r="BL5" s="122"/>
      <c r="BM5" s="121" t="s">
        <v>229</v>
      </c>
      <c r="BN5" s="121"/>
      <c r="BO5" s="121"/>
      <c r="BP5" s="121"/>
      <c r="BQ5" s="121"/>
      <c r="BR5" s="121"/>
      <c r="BS5" s="122"/>
      <c r="BT5" s="123"/>
      <c r="BU5" s="123"/>
      <c r="BV5" s="123"/>
      <c r="BW5" s="123"/>
      <c r="BX5" s="123"/>
      <c r="BY5" s="123"/>
      <c r="BZ5" s="123"/>
    </row>
    <row r="6" spans="1:78" s="11" customFormat="1" ht="14" x14ac:dyDescent="0.3">
      <c r="A6" s="87"/>
      <c r="B6" s="90" t="str">
        <f>$I$4&amp;" Total"</f>
        <v xml:space="preserve"> Total</v>
      </c>
      <c r="C6" s="90"/>
      <c r="D6" s="90"/>
      <c r="E6" s="90"/>
      <c r="F6" s="90"/>
      <c r="G6" s="90"/>
      <c r="H6" s="91"/>
      <c r="I6" s="89" t="s">
        <v>143</v>
      </c>
      <c r="J6" s="90"/>
      <c r="K6" s="90"/>
      <c r="L6" s="90"/>
      <c r="M6" s="90"/>
      <c r="N6" s="90"/>
      <c r="O6" s="91"/>
      <c r="P6" s="90" t="s">
        <v>144</v>
      </c>
      <c r="Q6" s="90"/>
      <c r="R6" s="90"/>
      <c r="S6" s="90"/>
      <c r="T6" s="90"/>
      <c r="U6" s="90"/>
      <c r="V6" s="91"/>
      <c r="W6" s="90" t="s">
        <v>145</v>
      </c>
      <c r="X6" s="90"/>
      <c r="Y6" s="90"/>
      <c r="Z6" s="90"/>
      <c r="AA6" s="90"/>
      <c r="AB6" s="90"/>
      <c r="AC6" s="91"/>
      <c r="AD6" s="89" t="s">
        <v>146</v>
      </c>
      <c r="AE6" s="90"/>
      <c r="AF6" s="90"/>
      <c r="AG6" s="90"/>
      <c r="AH6" s="90"/>
      <c r="AI6" s="90"/>
      <c r="AJ6" s="91"/>
      <c r="AK6" s="90" t="s">
        <v>147</v>
      </c>
      <c r="AL6" s="90"/>
      <c r="AM6" s="90"/>
      <c r="AN6" s="90"/>
      <c r="AO6" s="90"/>
      <c r="AP6" s="90"/>
      <c r="AQ6" s="91"/>
      <c r="AR6" s="90" t="s">
        <v>148</v>
      </c>
      <c r="AS6" s="90"/>
      <c r="AT6" s="90"/>
      <c r="AU6" s="90"/>
      <c r="AV6" s="90"/>
      <c r="AW6" s="90"/>
      <c r="AX6" s="91"/>
      <c r="AY6" s="89" t="s">
        <v>149</v>
      </c>
      <c r="AZ6" s="90"/>
      <c r="BA6" s="90"/>
      <c r="BB6" s="90"/>
      <c r="BC6" s="90"/>
      <c r="BD6" s="90"/>
      <c r="BE6" s="91"/>
      <c r="BF6" s="90" t="s">
        <v>150</v>
      </c>
      <c r="BG6" s="90"/>
      <c r="BH6" s="90"/>
      <c r="BI6" s="90"/>
      <c r="BJ6" s="90"/>
      <c r="BK6" s="90"/>
      <c r="BL6" s="91"/>
      <c r="BM6" s="92" t="s">
        <v>112</v>
      </c>
      <c r="BN6" s="90"/>
      <c r="BO6" s="90"/>
      <c r="BP6" s="90"/>
      <c r="BQ6" s="90"/>
      <c r="BR6" s="90"/>
      <c r="BS6" s="91"/>
    </row>
    <row r="7" spans="1:78"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c r="W7" s="80" t="s">
        <v>167</v>
      </c>
      <c r="X7" s="81" t="s">
        <v>168</v>
      </c>
      <c r="Y7" s="81" t="s">
        <v>252</v>
      </c>
      <c r="Z7" s="81" t="s">
        <v>170</v>
      </c>
      <c r="AA7" s="81" t="s">
        <v>171</v>
      </c>
      <c r="AB7" s="81" t="s">
        <v>102</v>
      </c>
      <c r="AC7" s="93" t="s">
        <v>172</v>
      </c>
      <c r="AD7" s="80" t="s">
        <v>167</v>
      </c>
      <c r="AE7" s="81" t="s">
        <v>168</v>
      </c>
      <c r="AF7" s="81" t="s">
        <v>252</v>
      </c>
      <c r="AG7" s="81" t="s">
        <v>170</v>
      </c>
      <c r="AH7" s="81" t="s">
        <v>171</v>
      </c>
      <c r="AI7" s="81" t="s">
        <v>102</v>
      </c>
      <c r="AJ7" s="93" t="s">
        <v>172</v>
      </c>
      <c r="AK7" s="80" t="s">
        <v>167</v>
      </c>
      <c r="AL7" s="81" t="s">
        <v>168</v>
      </c>
      <c r="AM7" s="81" t="s">
        <v>252</v>
      </c>
      <c r="AN7" s="81" t="s">
        <v>170</v>
      </c>
      <c r="AO7" s="81" t="s">
        <v>171</v>
      </c>
      <c r="AP7" s="81" t="s">
        <v>102</v>
      </c>
      <c r="AQ7" s="93" t="s">
        <v>172</v>
      </c>
      <c r="AR7" s="80" t="s">
        <v>167</v>
      </c>
      <c r="AS7" s="81" t="s">
        <v>168</v>
      </c>
      <c r="AT7" s="81" t="s">
        <v>252</v>
      </c>
      <c r="AU7" s="81" t="s">
        <v>170</v>
      </c>
      <c r="AV7" s="81" t="s">
        <v>171</v>
      </c>
      <c r="AW7" s="81" t="s">
        <v>102</v>
      </c>
      <c r="AX7" s="93" t="s">
        <v>172</v>
      </c>
      <c r="AY7" s="80" t="s">
        <v>167</v>
      </c>
      <c r="AZ7" s="81" t="s">
        <v>168</v>
      </c>
      <c r="BA7" s="81" t="s">
        <v>252</v>
      </c>
      <c r="BB7" s="81" t="s">
        <v>170</v>
      </c>
      <c r="BC7" s="81" t="s">
        <v>171</v>
      </c>
      <c r="BD7" s="81" t="s">
        <v>102</v>
      </c>
      <c r="BE7" s="93" t="s">
        <v>172</v>
      </c>
      <c r="BF7" s="80" t="s">
        <v>167</v>
      </c>
      <c r="BG7" s="81" t="s">
        <v>168</v>
      </c>
      <c r="BH7" s="81" t="s">
        <v>252</v>
      </c>
      <c r="BI7" s="81" t="s">
        <v>170</v>
      </c>
      <c r="BJ7" s="81" t="s">
        <v>171</v>
      </c>
      <c r="BK7" s="81" t="s">
        <v>102</v>
      </c>
      <c r="BL7" s="93" t="s">
        <v>172</v>
      </c>
      <c r="BM7" s="80" t="s">
        <v>167</v>
      </c>
      <c r="BN7" s="81" t="s">
        <v>168</v>
      </c>
      <c r="BO7" s="81" t="s">
        <v>252</v>
      </c>
      <c r="BP7" s="81" t="s">
        <v>170</v>
      </c>
      <c r="BQ7" s="81" t="s">
        <v>171</v>
      </c>
      <c r="BR7" s="81" t="s">
        <v>102</v>
      </c>
      <c r="BS7" s="93" t="s">
        <v>172</v>
      </c>
    </row>
    <row r="8" spans="1:78"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c r="W8" s="94" t="s">
        <v>79</v>
      </c>
      <c r="X8" s="95" t="s">
        <v>80</v>
      </c>
      <c r="Y8" s="95" t="s">
        <v>81</v>
      </c>
      <c r="Z8" s="95" t="s">
        <v>82</v>
      </c>
      <c r="AA8" s="95" t="s">
        <v>83</v>
      </c>
      <c r="AB8" s="95" t="s">
        <v>84</v>
      </c>
      <c r="AC8" s="96" t="s">
        <v>153</v>
      </c>
      <c r="AD8" s="94" t="s">
        <v>79</v>
      </c>
      <c r="AE8" s="95" t="s">
        <v>80</v>
      </c>
      <c r="AF8" s="95" t="s">
        <v>81</v>
      </c>
      <c r="AG8" s="95" t="s">
        <v>82</v>
      </c>
      <c r="AH8" s="95" t="s">
        <v>83</v>
      </c>
      <c r="AI8" s="95" t="s">
        <v>84</v>
      </c>
      <c r="AJ8" s="96" t="s">
        <v>153</v>
      </c>
      <c r="AK8" s="94" t="s">
        <v>79</v>
      </c>
      <c r="AL8" s="95" t="s">
        <v>80</v>
      </c>
      <c r="AM8" s="95" t="s">
        <v>81</v>
      </c>
      <c r="AN8" s="95" t="s">
        <v>82</v>
      </c>
      <c r="AO8" s="95" t="s">
        <v>83</v>
      </c>
      <c r="AP8" s="95" t="s">
        <v>84</v>
      </c>
      <c r="AQ8" s="96" t="s">
        <v>153</v>
      </c>
      <c r="AR8" s="94" t="s">
        <v>79</v>
      </c>
      <c r="AS8" s="95" t="s">
        <v>80</v>
      </c>
      <c r="AT8" s="95" t="s">
        <v>81</v>
      </c>
      <c r="AU8" s="95" t="s">
        <v>82</v>
      </c>
      <c r="AV8" s="95" t="s">
        <v>83</v>
      </c>
      <c r="AW8" s="95" t="s">
        <v>84</v>
      </c>
      <c r="AX8" s="96" t="s">
        <v>153</v>
      </c>
      <c r="AY8" s="94" t="s">
        <v>79</v>
      </c>
      <c r="AZ8" s="95" t="s">
        <v>80</v>
      </c>
      <c r="BA8" s="95" t="s">
        <v>81</v>
      </c>
      <c r="BB8" s="95" t="s">
        <v>82</v>
      </c>
      <c r="BC8" s="95" t="s">
        <v>83</v>
      </c>
      <c r="BD8" s="95" t="s">
        <v>84</v>
      </c>
      <c r="BE8" s="96" t="s">
        <v>153</v>
      </c>
      <c r="BF8" s="94" t="s">
        <v>79</v>
      </c>
      <c r="BG8" s="95" t="s">
        <v>80</v>
      </c>
      <c r="BH8" s="95" t="s">
        <v>81</v>
      </c>
      <c r="BI8" s="95" t="s">
        <v>82</v>
      </c>
      <c r="BJ8" s="95" t="s">
        <v>83</v>
      </c>
      <c r="BK8" s="95" t="s">
        <v>84</v>
      </c>
      <c r="BL8" s="96" t="s">
        <v>153</v>
      </c>
      <c r="BM8" s="94" t="s">
        <v>79</v>
      </c>
      <c r="BN8" s="95" t="s">
        <v>80</v>
      </c>
      <c r="BO8" s="95" t="s">
        <v>81</v>
      </c>
      <c r="BP8" s="95" t="s">
        <v>82</v>
      </c>
      <c r="BQ8" s="95" t="s">
        <v>83</v>
      </c>
      <c r="BR8" s="95" t="s">
        <v>84</v>
      </c>
      <c r="BS8" s="96" t="s">
        <v>153</v>
      </c>
    </row>
    <row r="9" spans="1:78" x14ac:dyDescent="0.35">
      <c r="A9" s="3"/>
      <c r="B9" s="98"/>
      <c r="C9" s="99"/>
      <c r="D9" s="99"/>
      <c r="E9" s="99"/>
      <c r="F9" s="99"/>
      <c r="G9" s="99"/>
      <c r="H9" s="100"/>
      <c r="I9" s="15"/>
      <c r="J9" s="16"/>
      <c r="K9" s="16"/>
      <c r="L9" s="16"/>
      <c r="M9" s="16"/>
      <c r="N9" s="16"/>
      <c r="O9" s="12"/>
      <c r="P9" s="15"/>
      <c r="Q9" s="16"/>
      <c r="R9" s="16"/>
      <c r="S9" s="16"/>
      <c r="T9" s="16"/>
      <c r="U9" s="16"/>
      <c r="V9" s="12"/>
      <c r="W9" s="15"/>
      <c r="X9" s="16"/>
      <c r="Y9" s="16"/>
      <c r="Z9" s="16"/>
      <c r="AA9" s="16"/>
      <c r="AB9" s="16"/>
      <c r="AC9" s="12"/>
      <c r="AD9" s="15"/>
      <c r="AE9" s="16"/>
      <c r="AF9" s="16"/>
      <c r="AG9" s="16"/>
      <c r="AH9" s="16"/>
      <c r="AI9" s="16"/>
      <c r="AJ9" s="12"/>
      <c r="AK9" s="15"/>
      <c r="AL9" s="16"/>
      <c r="AM9" s="16"/>
      <c r="AN9" s="16"/>
      <c r="AO9" s="16"/>
      <c r="AP9" s="16"/>
      <c r="AQ9" s="12"/>
      <c r="AR9" s="15"/>
      <c r="AS9" s="16"/>
      <c r="AT9" s="16"/>
      <c r="AU9" s="16"/>
      <c r="AV9" s="16"/>
      <c r="AW9" s="16"/>
      <c r="AX9" s="12"/>
      <c r="AY9" s="15"/>
      <c r="AZ9" s="16"/>
      <c r="BA9" s="16"/>
      <c r="BB9" s="16"/>
      <c r="BC9" s="16"/>
      <c r="BD9" s="16"/>
      <c r="BE9" s="12"/>
      <c r="BF9" s="15"/>
      <c r="BG9" s="16"/>
      <c r="BH9" s="16"/>
      <c r="BI9" s="16"/>
      <c r="BJ9" s="16"/>
      <c r="BK9" s="16"/>
      <c r="BL9" s="12"/>
      <c r="BM9" s="15"/>
      <c r="BN9" s="16"/>
      <c r="BO9" s="16"/>
      <c r="BP9" s="16"/>
      <c r="BQ9" s="16"/>
      <c r="BR9" s="16"/>
      <c r="BS9" s="12"/>
    </row>
    <row r="10" spans="1:78" x14ac:dyDescent="0.35">
      <c r="A10" s="4" t="s">
        <v>0</v>
      </c>
      <c r="B10" s="101">
        <v>0</v>
      </c>
      <c r="C10" s="102">
        <v>0</v>
      </c>
      <c r="D10" s="102">
        <v>0</v>
      </c>
      <c r="E10" s="102">
        <v>0</v>
      </c>
      <c r="F10" s="102">
        <v>0</v>
      </c>
      <c r="G10" s="102">
        <v>0</v>
      </c>
      <c r="H10" s="103">
        <v>0</v>
      </c>
      <c r="I10" s="17">
        <v>0</v>
      </c>
      <c r="J10" s="18">
        <v>0</v>
      </c>
      <c r="K10" s="18">
        <v>0</v>
      </c>
      <c r="L10" s="18">
        <v>0</v>
      </c>
      <c r="M10" s="18">
        <v>0</v>
      </c>
      <c r="N10" s="18">
        <v>0</v>
      </c>
      <c r="O10" s="13">
        <v>0</v>
      </c>
      <c r="P10" s="17">
        <v>0</v>
      </c>
      <c r="Q10" s="18">
        <v>0</v>
      </c>
      <c r="R10" s="18">
        <v>0</v>
      </c>
      <c r="S10" s="18">
        <v>0</v>
      </c>
      <c r="T10" s="18">
        <v>0</v>
      </c>
      <c r="U10" s="18">
        <v>0</v>
      </c>
      <c r="V10" s="13">
        <v>0</v>
      </c>
      <c r="W10" s="17">
        <v>0</v>
      </c>
      <c r="X10" s="18">
        <v>0</v>
      </c>
      <c r="Y10" s="18">
        <v>0</v>
      </c>
      <c r="Z10" s="18">
        <v>0</v>
      </c>
      <c r="AA10" s="18">
        <v>0</v>
      </c>
      <c r="AB10" s="18">
        <v>0</v>
      </c>
      <c r="AC10" s="13">
        <v>0</v>
      </c>
      <c r="AD10" s="17">
        <v>0</v>
      </c>
      <c r="AE10" s="18">
        <v>0</v>
      </c>
      <c r="AF10" s="18">
        <v>0</v>
      </c>
      <c r="AG10" s="18">
        <v>0</v>
      </c>
      <c r="AH10" s="18">
        <v>0</v>
      </c>
      <c r="AI10" s="18">
        <v>0</v>
      </c>
      <c r="AJ10" s="13">
        <v>0</v>
      </c>
      <c r="AK10" s="17">
        <v>0</v>
      </c>
      <c r="AL10" s="18">
        <v>0</v>
      </c>
      <c r="AM10" s="18">
        <v>0</v>
      </c>
      <c r="AN10" s="18">
        <v>0</v>
      </c>
      <c r="AO10" s="18">
        <v>0</v>
      </c>
      <c r="AP10" s="18">
        <v>0</v>
      </c>
      <c r="AQ10" s="13">
        <v>0</v>
      </c>
      <c r="AR10" s="17">
        <v>0</v>
      </c>
      <c r="AS10" s="18">
        <v>0</v>
      </c>
      <c r="AT10" s="18">
        <v>0</v>
      </c>
      <c r="AU10" s="18">
        <v>0</v>
      </c>
      <c r="AV10" s="18">
        <v>0</v>
      </c>
      <c r="AW10" s="18">
        <v>0</v>
      </c>
      <c r="AX10" s="13">
        <v>0</v>
      </c>
      <c r="AY10" s="17">
        <v>0</v>
      </c>
      <c r="AZ10" s="18">
        <v>0</v>
      </c>
      <c r="BA10" s="18">
        <v>0</v>
      </c>
      <c r="BB10" s="18">
        <v>0</v>
      </c>
      <c r="BC10" s="18">
        <v>0</v>
      </c>
      <c r="BD10" s="18">
        <v>0</v>
      </c>
      <c r="BE10" s="13">
        <v>0</v>
      </c>
      <c r="BF10" s="17">
        <v>0</v>
      </c>
      <c r="BG10" s="18">
        <v>0</v>
      </c>
      <c r="BH10" s="18">
        <v>0</v>
      </c>
      <c r="BI10" s="18">
        <v>0</v>
      </c>
      <c r="BJ10" s="18">
        <v>0</v>
      </c>
      <c r="BK10" s="18">
        <v>0</v>
      </c>
      <c r="BL10" s="13">
        <v>0</v>
      </c>
      <c r="BM10" s="17">
        <v>0</v>
      </c>
      <c r="BN10" s="18">
        <v>0</v>
      </c>
      <c r="BO10" s="18">
        <v>0</v>
      </c>
      <c r="BP10" s="18">
        <v>0</v>
      </c>
      <c r="BQ10" s="18">
        <v>0</v>
      </c>
      <c r="BR10" s="18">
        <v>0</v>
      </c>
      <c r="BS10" s="13">
        <v>0</v>
      </c>
    </row>
    <row r="11" spans="1:78" x14ac:dyDescent="0.35">
      <c r="A11" s="4" t="s">
        <v>1</v>
      </c>
      <c r="B11" s="101">
        <v>0</v>
      </c>
      <c r="C11" s="102">
        <v>100044</v>
      </c>
      <c r="D11" s="102">
        <v>0</v>
      </c>
      <c r="E11" s="102">
        <v>0</v>
      </c>
      <c r="F11" s="102">
        <v>0</v>
      </c>
      <c r="G11" s="102">
        <v>0</v>
      </c>
      <c r="H11" s="103">
        <v>100044</v>
      </c>
      <c r="I11" s="17">
        <v>0</v>
      </c>
      <c r="J11" s="18">
        <v>0</v>
      </c>
      <c r="K11" s="18">
        <v>0</v>
      </c>
      <c r="L11" s="18">
        <v>0</v>
      </c>
      <c r="M11" s="18">
        <v>0</v>
      </c>
      <c r="N11" s="18">
        <v>0</v>
      </c>
      <c r="O11" s="13">
        <v>0</v>
      </c>
      <c r="P11" s="17">
        <v>0</v>
      </c>
      <c r="Q11" s="18">
        <v>0</v>
      </c>
      <c r="R11" s="18">
        <v>0</v>
      </c>
      <c r="S11" s="18">
        <v>0</v>
      </c>
      <c r="T11" s="18">
        <v>0</v>
      </c>
      <c r="U11" s="18">
        <v>0</v>
      </c>
      <c r="V11" s="13">
        <v>0</v>
      </c>
      <c r="W11" s="17">
        <v>0</v>
      </c>
      <c r="X11" s="18">
        <v>0</v>
      </c>
      <c r="Y11" s="18">
        <v>0</v>
      </c>
      <c r="Z11" s="18">
        <v>0</v>
      </c>
      <c r="AA11" s="18">
        <v>0</v>
      </c>
      <c r="AB11" s="18">
        <v>0</v>
      </c>
      <c r="AC11" s="13">
        <v>0</v>
      </c>
      <c r="AD11" s="17">
        <v>0</v>
      </c>
      <c r="AE11" s="18">
        <v>100044</v>
      </c>
      <c r="AF11" s="18">
        <v>0</v>
      </c>
      <c r="AG11" s="18">
        <v>0</v>
      </c>
      <c r="AH11" s="18">
        <v>0</v>
      </c>
      <c r="AI11" s="18">
        <v>0</v>
      </c>
      <c r="AJ11" s="13">
        <v>100044</v>
      </c>
      <c r="AK11" s="17">
        <v>0</v>
      </c>
      <c r="AL11" s="18">
        <v>0</v>
      </c>
      <c r="AM11" s="18">
        <v>0</v>
      </c>
      <c r="AN11" s="18">
        <v>0</v>
      </c>
      <c r="AO11" s="18">
        <v>0</v>
      </c>
      <c r="AP11" s="18">
        <v>0</v>
      </c>
      <c r="AQ11" s="13">
        <v>0</v>
      </c>
      <c r="AR11" s="17">
        <v>0</v>
      </c>
      <c r="AS11" s="18">
        <v>0</v>
      </c>
      <c r="AT11" s="18">
        <v>0</v>
      </c>
      <c r="AU11" s="18">
        <v>0</v>
      </c>
      <c r="AV11" s="18">
        <v>0</v>
      </c>
      <c r="AW11" s="18">
        <v>0</v>
      </c>
      <c r="AX11" s="13">
        <v>0</v>
      </c>
      <c r="AY11" s="17">
        <v>0</v>
      </c>
      <c r="AZ11" s="18">
        <v>0</v>
      </c>
      <c r="BA11" s="18">
        <v>0</v>
      </c>
      <c r="BB11" s="18">
        <v>0</v>
      </c>
      <c r="BC11" s="18">
        <v>0</v>
      </c>
      <c r="BD11" s="18">
        <v>0</v>
      </c>
      <c r="BE11" s="13">
        <v>0</v>
      </c>
      <c r="BF11" s="17">
        <v>0</v>
      </c>
      <c r="BG11" s="18">
        <v>0</v>
      </c>
      <c r="BH11" s="18">
        <v>0</v>
      </c>
      <c r="BI11" s="18">
        <v>0</v>
      </c>
      <c r="BJ11" s="18">
        <v>0</v>
      </c>
      <c r="BK11" s="18">
        <v>0</v>
      </c>
      <c r="BL11" s="13">
        <v>0</v>
      </c>
      <c r="BM11" s="17">
        <v>0</v>
      </c>
      <c r="BN11" s="18">
        <v>0</v>
      </c>
      <c r="BO11" s="18">
        <v>0</v>
      </c>
      <c r="BP11" s="18">
        <v>0</v>
      </c>
      <c r="BQ11" s="18">
        <v>0</v>
      </c>
      <c r="BR11" s="18">
        <v>0</v>
      </c>
      <c r="BS11" s="13">
        <v>0</v>
      </c>
    </row>
    <row r="12" spans="1:78" x14ac:dyDescent="0.35">
      <c r="A12" s="4" t="s">
        <v>2</v>
      </c>
      <c r="B12" s="101">
        <v>218365</v>
      </c>
      <c r="C12" s="102">
        <v>1234061</v>
      </c>
      <c r="D12" s="102">
        <v>2547282.1000000015</v>
      </c>
      <c r="E12" s="102">
        <v>0</v>
      </c>
      <c r="F12" s="102">
        <v>0</v>
      </c>
      <c r="G12" s="102">
        <v>135453</v>
      </c>
      <c r="H12" s="103">
        <v>4135161.1000000015</v>
      </c>
      <c r="I12" s="17">
        <v>217072</v>
      </c>
      <c r="J12" s="18">
        <v>20769</v>
      </c>
      <c r="K12" s="18">
        <v>518249.10000000149</v>
      </c>
      <c r="L12" s="18">
        <v>0</v>
      </c>
      <c r="M12" s="18">
        <v>0</v>
      </c>
      <c r="N12" s="18">
        <v>0</v>
      </c>
      <c r="O12" s="13">
        <v>756090.10000000149</v>
      </c>
      <c r="P12" s="17">
        <v>0</v>
      </c>
      <c r="Q12" s="18">
        <v>0</v>
      </c>
      <c r="R12" s="18">
        <v>0</v>
      </c>
      <c r="S12" s="18">
        <v>0</v>
      </c>
      <c r="T12" s="18">
        <v>0</v>
      </c>
      <c r="U12" s="18">
        <v>0</v>
      </c>
      <c r="V12" s="13">
        <v>0</v>
      </c>
      <c r="W12" s="17">
        <v>1293</v>
      </c>
      <c r="X12" s="18">
        <v>1168548</v>
      </c>
      <c r="Y12" s="18">
        <v>704383</v>
      </c>
      <c r="Z12" s="18">
        <v>0</v>
      </c>
      <c r="AA12" s="18">
        <v>0</v>
      </c>
      <c r="AB12" s="18">
        <v>112253</v>
      </c>
      <c r="AC12" s="13">
        <v>1986477</v>
      </c>
      <c r="AD12" s="17">
        <v>0</v>
      </c>
      <c r="AE12" s="18">
        <v>42975</v>
      </c>
      <c r="AF12" s="18">
        <v>718711</v>
      </c>
      <c r="AG12" s="18">
        <v>0</v>
      </c>
      <c r="AH12" s="18">
        <v>0</v>
      </c>
      <c r="AI12" s="18">
        <v>23200</v>
      </c>
      <c r="AJ12" s="13">
        <v>784886</v>
      </c>
      <c r="AK12" s="17">
        <v>0</v>
      </c>
      <c r="AL12" s="18">
        <v>0</v>
      </c>
      <c r="AM12" s="18">
        <v>605939</v>
      </c>
      <c r="AN12" s="18">
        <v>0</v>
      </c>
      <c r="AO12" s="18">
        <v>0</v>
      </c>
      <c r="AP12" s="18">
        <v>0</v>
      </c>
      <c r="AQ12" s="13">
        <v>605939</v>
      </c>
      <c r="AR12" s="17">
        <v>0</v>
      </c>
      <c r="AS12" s="18">
        <v>0</v>
      </c>
      <c r="AT12" s="18">
        <v>0</v>
      </c>
      <c r="AU12" s="18">
        <v>0</v>
      </c>
      <c r="AV12" s="18">
        <v>0</v>
      </c>
      <c r="AW12" s="18">
        <v>0</v>
      </c>
      <c r="AX12" s="13">
        <v>0</v>
      </c>
      <c r="AY12" s="17">
        <v>0</v>
      </c>
      <c r="AZ12" s="18">
        <v>0</v>
      </c>
      <c r="BA12" s="18">
        <v>0</v>
      </c>
      <c r="BB12" s="18">
        <v>0</v>
      </c>
      <c r="BC12" s="18">
        <v>0</v>
      </c>
      <c r="BD12" s="18">
        <v>0</v>
      </c>
      <c r="BE12" s="13">
        <v>0</v>
      </c>
      <c r="BF12" s="17">
        <v>0</v>
      </c>
      <c r="BG12" s="18">
        <v>1769</v>
      </c>
      <c r="BH12" s="18">
        <v>0</v>
      </c>
      <c r="BI12" s="18">
        <v>0</v>
      </c>
      <c r="BJ12" s="18">
        <v>0</v>
      </c>
      <c r="BK12" s="18">
        <v>0</v>
      </c>
      <c r="BL12" s="13">
        <v>1769</v>
      </c>
      <c r="BM12" s="17">
        <v>0</v>
      </c>
      <c r="BN12" s="18">
        <v>0</v>
      </c>
      <c r="BO12" s="18">
        <v>0</v>
      </c>
      <c r="BP12" s="18">
        <v>0</v>
      </c>
      <c r="BQ12" s="18">
        <v>0</v>
      </c>
      <c r="BR12" s="18">
        <v>0</v>
      </c>
      <c r="BS12" s="13">
        <v>0</v>
      </c>
    </row>
    <row r="13" spans="1:78" x14ac:dyDescent="0.35">
      <c r="A13" s="4" t="s">
        <v>3</v>
      </c>
      <c r="B13" s="101">
        <v>0</v>
      </c>
      <c r="C13" s="102">
        <v>149000</v>
      </c>
      <c r="D13" s="102">
        <v>185000</v>
      </c>
      <c r="E13" s="102">
        <v>131000</v>
      </c>
      <c r="F13" s="102">
        <v>202000</v>
      </c>
      <c r="G13" s="102">
        <v>11000</v>
      </c>
      <c r="H13" s="103">
        <v>678000</v>
      </c>
      <c r="I13" s="17">
        <v>0</v>
      </c>
      <c r="J13" s="18">
        <v>51000</v>
      </c>
      <c r="K13" s="18">
        <v>159000</v>
      </c>
      <c r="L13" s="18">
        <v>73000</v>
      </c>
      <c r="M13" s="18">
        <v>112000</v>
      </c>
      <c r="N13" s="18">
        <v>6000</v>
      </c>
      <c r="O13" s="13">
        <v>401000</v>
      </c>
      <c r="P13" s="17">
        <v>0</v>
      </c>
      <c r="Q13" s="18">
        <v>23000</v>
      </c>
      <c r="R13" s="18">
        <v>0</v>
      </c>
      <c r="S13" s="18">
        <v>32000</v>
      </c>
      <c r="T13" s="18">
        <v>50000</v>
      </c>
      <c r="U13" s="18">
        <v>3000</v>
      </c>
      <c r="V13" s="13">
        <v>108000</v>
      </c>
      <c r="W13" s="17">
        <v>0</v>
      </c>
      <c r="X13" s="18">
        <v>0</v>
      </c>
      <c r="Y13" s="18">
        <v>0</v>
      </c>
      <c r="Z13" s="18">
        <v>0</v>
      </c>
      <c r="AA13" s="18">
        <v>0</v>
      </c>
      <c r="AB13" s="18">
        <v>0</v>
      </c>
      <c r="AC13" s="13">
        <v>0</v>
      </c>
      <c r="AD13" s="17">
        <v>0</v>
      </c>
      <c r="AE13" s="18">
        <v>59000</v>
      </c>
      <c r="AF13" s="18">
        <v>0</v>
      </c>
      <c r="AG13" s="18">
        <v>0</v>
      </c>
      <c r="AH13" s="18">
        <v>0</v>
      </c>
      <c r="AI13" s="18">
        <v>0</v>
      </c>
      <c r="AJ13" s="13">
        <v>59000</v>
      </c>
      <c r="AK13" s="17">
        <v>0</v>
      </c>
      <c r="AL13" s="18">
        <v>0</v>
      </c>
      <c r="AM13" s="18">
        <v>0</v>
      </c>
      <c r="AN13" s="18">
        <v>0</v>
      </c>
      <c r="AO13" s="18">
        <v>0</v>
      </c>
      <c r="AP13" s="18">
        <v>0</v>
      </c>
      <c r="AQ13" s="13">
        <v>0</v>
      </c>
      <c r="AR13" s="17">
        <v>0</v>
      </c>
      <c r="AS13" s="18">
        <v>0</v>
      </c>
      <c r="AT13" s="18">
        <v>0</v>
      </c>
      <c r="AU13" s="18">
        <v>0</v>
      </c>
      <c r="AV13" s="18">
        <v>0</v>
      </c>
      <c r="AW13" s="18">
        <v>0</v>
      </c>
      <c r="AX13" s="13">
        <v>0</v>
      </c>
      <c r="AY13" s="17">
        <v>0</v>
      </c>
      <c r="AZ13" s="18">
        <v>0</v>
      </c>
      <c r="BA13" s="18">
        <v>0</v>
      </c>
      <c r="BB13" s="18">
        <v>0</v>
      </c>
      <c r="BC13" s="18">
        <v>0</v>
      </c>
      <c r="BD13" s="18">
        <v>0</v>
      </c>
      <c r="BE13" s="13">
        <v>0</v>
      </c>
      <c r="BF13" s="17">
        <v>0</v>
      </c>
      <c r="BG13" s="18">
        <v>10000</v>
      </c>
      <c r="BH13" s="18">
        <v>26000</v>
      </c>
      <c r="BI13" s="18">
        <v>15000</v>
      </c>
      <c r="BJ13" s="18">
        <v>23000</v>
      </c>
      <c r="BK13" s="18">
        <v>0</v>
      </c>
      <c r="BL13" s="13">
        <v>74000</v>
      </c>
      <c r="BM13" s="17">
        <v>0</v>
      </c>
      <c r="BN13" s="18">
        <v>6000</v>
      </c>
      <c r="BO13" s="18">
        <v>0</v>
      </c>
      <c r="BP13" s="18">
        <v>11000</v>
      </c>
      <c r="BQ13" s="18">
        <v>17000</v>
      </c>
      <c r="BR13" s="18">
        <v>2000</v>
      </c>
      <c r="BS13" s="13">
        <v>36000</v>
      </c>
    </row>
    <row r="14" spans="1:78" x14ac:dyDescent="0.35">
      <c r="A14" s="4" t="s">
        <v>4</v>
      </c>
      <c r="B14" s="101">
        <v>1208348.53</v>
      </c>
      <c r="C14" s="102">
        <v>0</v>
      </c>
      <c r="D14" s="102">
        <v>0</v>
      </c>
      <c r="E14" s="102">
        <v>0</v>
      </c>
      <c r="F14" s="102">
        <v>0</v>
      </c>
      <c r="G14" s="102">
        <v>0</v>
      </c>
      <c r="H14" s="103">
        <v>1208348.53</v>
      </c>
      <c r="I14" s="17">
        <v>0</v>
      </c>
      <c r="J14" s="18">
        <v>0</v>
      </c>
      <c r="K14" s="18">
        <v>0</v>
      </c>
      <c r="L14" s="18">
        <v>0</v>
      </c>
      <c r="M14" s="18">
        <v>0</v>
      </c>
      <c r="N14" s="18">
        <v>0</v>
      </c>
      <c r="O14" s="13">
        <v>0</v>
      </c>
      <c r="P14" s="17">
        <v>0</v>
      </c>
      <c r="Q14" s="18">
        <v>0</v>
      </c>
      <c r="R14" s="18">
        <v>0</v>
      </c>
      <c r="S14" s="18">
        <v>0</v>
      </c>
      <c r="T14" s="18">
        <v>0</v>
      </c>
      <c r="U14" s="18">
        <v>0</v>
      </c>
      <c r="V14" s="13">
        <v>0</v>
      </c>
      <c r="W14" s="17">
        <v>1208348.53</v>
      </c>
      <c r="X14" s="18">
        <v>0</v>
      </c>
      <c r="Y14" s="18">
        <v>0</v>
      </c>
      <c r="Z14" s="18">
        <v>0</v>
      </c>
      <c r="AA14" s="18">
        <v>0</v>
      </c>
      <c r="AB14" s="18">
        <v>0</v>
      </c>
      <c r="AC14" s="13">
        <v>1208348.53</v>
      </c>
      <c r="AD14" s="17">
        <v>0</v>
      </c>
      <c r="AE14" s="18">
        <v>0</v>
      </c>
      <c r="AF14" s="18">
        <v>0</v>
      </c>
      <c r="AG14" s="18">
        <v>0</v>
      </c>
      <c r="AH14" s="18">
        <v>0</v>
      </c>
      <c r="AI14" s="18">
        <v>0</v>
      </c>
      <c r="AJ14" s="13">
        <v>0</v>
      </c>
      <c r="AK14" s="17">
        <v>0</v>
      </c>
      <c r="AL14" s="18">
        <v>0</v>
      </c>
      <c r="AM14" s="18">
        <v>0</v>
      </c>
      <c r="AN14" s="18">
        <v>0</v>
      </c>
      <c r="AO14" s="18">
        <v>0</v>
      </c>
      <c r="AP14" s="18">
        <v>0</v>
      </c>
      <c r="AQ14" s="13">
        <v>0</v>
      </c>
      <c r="AR14" s="17">
        <v>0</v>
      </c>
      <c r="AS14" s="18">
        <v>0</v>
      </c>
      <c r="AT14" s="18">
        <v>0</v>
      </c>
      <c r="AU14" s="18">
        <v>0</v>
      </c>
      <c r="AV14" s="18">
        <v>0</v>
      </c>
      <c r="AW14" s="18">
        <v>0</v>
      </c>
      <c r="AX14" s="13">
        <v>0</v>
      </c>
      <c r="AY14" s="17">
        <v>0</v>
      </c>
      <c r="AZ14" s="18">
        <v>0</v>
      </c>
      <c r="BA14" s="18">
        <v>0</v>
      </c>
      <c r="BB14" s="18">
        <v>0</v>
      </c>
      <c r="BC14" s="18">
        <v>0</v>
      </c>
      <c r="BD14" s="18">
        <v>0</v>
      </c>
      <c r="BE14" s="13">
        <v>0</v>
      </c>
      <c r="BF14" s="17">
        <v>0</v>
      </c>
      <c r="BG14" s="18">
        <v>0</v>
      </c>
      <c r="BH14" s="18">
        <v>0</v>
      </c>
      <c r="BI14" s="18">
        <v>0</v>
      </c>
      <c r="BJ14" s="18">
        <v>0</v>
      </c>
      <c r="BK14" s="18">
        <v>0</v>
      </c>
      <c r="BL14" s="13">
        <v>0</v>
      </c>
      <c r="BM14" s="17">
        <v>0</v>
      </c>
      <c r="BN14" s="18">
        <v>0</v>
      </c>
      <c r="BO14" s="18">
        <v>0</v>
      </c>
      <c r="BP14" s="18">
        <v>0</v>
      </c>
      <c r="BQ14" s="18">
        <v>0</v>
      </c>
      <c r="BR14" s="18">
        <v>0</v>
      </c>
      <c r="BS14" s="13">
        <v>0</v>
      </c>
    </row>
    <row r="15" spans="1:78" x14ac:dyDescent="0.35">
      <c r="A15" s="4" t="s">
        <v>5</v>
      </c>
      <c r="B15" s="101">
        <v>0</v>
      </c>
      <c r="C15" s="102">
        <v>285768</v>
      </c>
      <c r="D15" s="102">
        <v>0</v>
      </c>
      <c r="E15" s="102">
        <v>0</v>
      </c>
      <c r="F15" s="102">
        <v>0</v>
      </c>
      <c r="G15" s="102">
        <v>0</v>
      </c>
      <c r="H15" s="103">
        <v>285768</v>
      </c>
      <c r="I15" s="17">
        <v>0</v>
      </c>
      <c r="J15" s="18">
        <v>0</v>
      </c>
      <c r="K15" s="18">
        <v>0</v>
      </c>
      <c r="L15" s="18">
        <v>0</v>
      </c>
      <c r="M15" s="18">
        <v>0</v>
      </c>
      <c r="N15" s="18">
        <v>0</v>
      </c>
      <c r="O15" s="13">
        <v>0</v>
      </c>
      <c r="P15" s="17">
        <v>0</v>
      </c>
      <c r="Q15" s="18">
        <v>285768</v>
      </c>
      <c r="R15" s="18">
        <v>0</v>
      </c>
      <c r="S15" s="18">
        <v>0</v>
      </c>
      <c r="T15" s="18">
        <v>0</v>
      </c>
      <c r="U15" s="18">
        <v>0</v>
      </c>
      <c r="V15" s="13">
        <v>285768</v>
      </c>
      <c r="W15" s="17">
        <v>0</v>
      </c>
      <c r="X15" s="18">
        <v>0</v>
      </c>
      <c r="Y15" s="18">
        <v>0</v>
      </c>
      <c r="Z15" s="18">
        <v>0</v>
      </c>
      <c r="AA15" s="18">
        <v>0</v>
      </c>
      <c r="AB15" s="18">
        <v>0</v>
      </c>
      <c r="AC15" s="13">
        <v>0</v>
      </c>
      <c r="AD15" s="17">
        <v>0</v>
      </c>
      <c r="AE15" s="18">
        <v>0</v>
      </c>
      <c r="AF15" s="18">
        <v>0</v>
      </c>
      <c r="AG15" s="18">
        <v>0</v>
      </c>
      <c r="AH15" s="18">
        <v>0</v>
      </c>
      <c r="AI15" s="18">
        <v>0</v>
      </c>
      <c r="AJ15" s="13">
        <v>0</v>
      </c>
      <c r="AK15" s="17">
        <v>0</v>
      </c>
      <c r="AL15" s="18">
        <v>0</v>
      </c>
      <c r="AM15" s="18">
        <v>0</v>
      </c>
      <c r="AN15" s="18">
        <v>0</v>
      </c>
      <c r="AO15" s="18">
        <v>0</v>
      </c>
      <c r="AP15" s="18">
        <v>0</v>
      </c>
      <c r="AQ15" s="13">
        <v>0</v>
      </c>
      <c r="AR15" s="17">
        <v>0</v>
      </c>
      <c r="AS15" s="18">
        <v>0</v>
      </c>
      <c r="AT15" s="18">
        <v>0</v>
      </c>
      <c r="AU15" s="18">
        <v>0</v>
      </c>
      <c r="AV15" s="18">
        <v>0</v>
      </c>
      <c r="AW15" s="18">
        <v>0</v>
      </c>
      <c r="AX15" s="13">
        <v>0</v>
      </c>
      <c r="AY15" s="17">
        <v>0</v>
      </c>
      <c r="AZ15" s="18">
        <v>0</v>
      </c>
      <c r="BA15" s="18">
        <v>0</v>
      </c>
      <c r="BB15" s="18">
        <v>0</v>
      </c>
      <c r="BC15" s="18">
        <v>0</v>
      </c>
      <c r="BD15" s="18">
        <v>0</v>
      </c>
      <c r="BE15" s="13">
        <v>0</v>
      </c>
      <c r="BF15" s="17">
        <v>0</v>
      </c>
      <c r="BG15" s="18">
        <v>0</v>
      </c>
      <c r="BH15" s="18">
        <v>0</v>
      </c>
      <c r="BI15" s="18">
        <v>0</v>
      </c>
      <c r="BJ15" s="18">
        <v>0</v>
      </c>
      <c r="BK15" s="18">
        <v>0</v>
      </c>
      <c r="BL15" s="13">
        <v>0</v>
      </c>
      <c r="BM15" s="17">
        <v>0</v>
      </c>
      <c r="BN15" s="18">
        <v>0</v>
      </c>
      <c r="BO15" s="18">
        <v>0</v>
      </c>
      <c r="BP15" s="18">
        <v>0</v>
      </c>
      <c r="BQ15" s="18">
        <v>0</v>
      </c>
      <c r="BR15" s="18">
        <v>0</v>
      </c>
      <c r="BS15" s="13">
        <v>0</v>
      </c>
    </row>
    <row r="16" spans="1:78" x14ac:dyDescent="0.35">
      <c r="A16" s="4" t="s">
        <v>6</v>
      </c>
      <c r="B16" s="101">
        <v>0</v>
      </c>
      <c r="C16" s="102">
        <v>441913.81</v>
      </c>
      <c r="D16" s="102">
        <v>0</v>
      </c>
      <c r="E16" s="102">
        <v>0</v>
      </c>
      <c r="F16" s="102">
        <v>0</v>
      </c>
      <c r="G16" s="102">
        <v>90938.92</v>
      </c>
      <c r="H16" s="103">
        <v>532852.73</v>
      </c>
      <c r="I16" s="17">
        <v>0</v>
      </c>
      <c r="J16" s="18">
        <v>0</v>
      </c>
      <c r="K16" s="18">
        <v>0</v>
      </c>
      <c r="L16" s="18">
        <v>0</v>
      </c>
      <c r="M16" s="18">
        <v>0</v>
      </c>
      <c r="N16" s="18">
        <v>0</v>
      </c>
      <c r="O16" s="13">
        <v>0</v>
      </c>
      <c r="P16" s="17">
        <v>0</v>
      </c>
      <c r="Q16" s="18">
        <v>0</v>
      </c>
      <c r="R16" s="18">
        <v>0</v>
      </c>
      <c r="S16" s="18">
        <v>0</v>
      </c>
      <c r="T16" s="18">
        <v>0</v>
      </c>
      <c r="U16" s="18">
        <v>0</v>
      </c>
      <c r="V16" s="13">
        <v>0</v>
      </c>
      <c r="W16" s="17">
        <v>0</v>
      </c>
      <c r="X16" s="18">
        <v>0</v>
      </c>
      <c r="Y16" s="18">
        <v>0</v>
      </c>
      <c r="Z16" s="18">
        <v>0</v>
      </c>
      <c r="AA16" s="18">
        <v>0</v>
      </c>
      <c r="AB16" s="18">
        <v>0</v>
      </c>
      <c r="AC16" s="13">
        <v>0</v>
      </c>
      <c r="AD16" s="17">
        <v>0</v>
      </c>
      <c r="AE16" s="18">
        <v>441913.81</v>
      </c>
      <c r="AF16" s="18">
        <v>0</v>
      </c>
      <c r="AG16" s="18">
        <v>0</v>
      </c>
      <c r="AH16" s="18">
        <v>0</v>
      </c>
      <c r="AI16" s="18">
        <v>90938.92</v>
      </c>
      <c r="AJ16" s="13">
        <v>532852.73</v>
      </c>
      <c r="AK16" s="17">
        <v>0</v>
      </c>
      <c r="AL16" s="18">
        <v>0</v>
      </c>
      <c r="AM16" s="18">
        <v>0</v>
      </c>
      <c r="AN16" s="18">
        <v>0</v>
      </c>
      <c r="AO16" s="18">
        <v>0</v>
      </c>
      <c r="AP16" s="18">
        <v>0</v>
      </c>
      <c r="AQ16" s="13">
        <v>0</v>
      </c>
      <c r="AR16" s="17">
        <v>0</v>
      </c>
      <c r="AS16" s="18">
        <v>0</v>
      </c>
      <c r="AT16" s="18">
        <v>0</v>
      </c>
      <c r="AU16" s="18">
        <v>0</v>
      </c>
      <c r="AV16" s="18">
        <v>0</v>
      </c>
      <c r="AW16" s="18">
        <v>0</v>
      </c>
      <c r="AX16" s="13">
        <v>0</v>
      </c>
      <c r="AY16" s="17">
        <v>0</v>
      </c>
      <c r="AZ16" s="18">
        <v>0</v>
      </c>
      <c r="BA16" s="18">
        <v>0</v>
      </c>
      <c r="BB16" s="18">
        <v>0</v>
      </c>
      <c r="BC16" s="18">
        <v>0</v>
      </c>
      <c r="BD16" s="18">
        <v>0</v>
      </c>
      <c r="BE16" s="13">
        <v>0</v>
      </c>
      <c r="BF16" s="17">
        <v>0</v>
      </c>
      <c r="BG16" s="18">
        <v>0</v>
      </c>
      <c r="BH16" s="18">
        <v>0</v>
      </c>
      <c r="BI16" s="18">
        <v>0</v>
      </c>
      <c r="BJ16" s="18">
        <v>0</v>
      </c>
      <c r="BK16" s="18">
        <v>0</v>
      </c>
      <c r="BL16" s="13">
        <v>0</v>
      </c>
      <c r="BM16" s="17">
        <v>0</v>
      </c>
      <c r="BN16" s="18">
        <v>0</v>
      </c>
      <c r="BO16" s="18">
        <v>0</v>
      </c>
      <c r="BP16" s="18">
        <v>0</v>
      </c>
      <c r="BQ16" s="18">
        <v>0</v>
      </c>
      <c r="BR16" s="18">
        <v>0</v>
      </c>
      <c r="BS16" s="13">
        <v>0</v>
      </c>
    </row>
    <row r="17" spans="1:71" x14ac:dyDescent="0.35">
      <c r="A17" s="4" t="s">
        <v>7</v>
      </c>
      <c r="B17" s="101">
        <v>0</v>
      </c>
      <c r="C17" s="102">
        <v>175343</v>
      </c>
      <c r="D17" s="102">
        <v>0</v>
      </c>
      <c r="E17" s="102">
        <v>0</v>
      </c>
      <c r="F17" s="102">
        <v>0</v>
      </c>
      <c r="G17" s="102">
        <v>40364</v>
      </c>
      <c r="H17" s="103">
        <v>215707</v>
      </c>
      <c r="I17" s="17">
        <v>0</v>
      </c>
      <c r="J17" s="18">
        <v>0</v>
      </c>
      <c r="K17" s="18">
        <v>0</v>
      </c>
      <c r="L17" s="18">
        <v>0</v>
      </c>
      <c r="M17" s="18">
        <v>0</v>
      </c>
      <c r="N17" s="18">
        <v>18769</v>
      </c>
      <c r="O17" s="13">
        <v>18769</v>
      </c>
      <c r="P17" s="17">
        <v>0</v>
      </c>
      <c r="Q17" s="18">
        <v>0</v>
      </c>
      <c r="R17" s="18">
        <v>0</v>
      </c>
      <c r="S17" s="18">
        <v>0</v>
      </c>
      <c r="T17" s="18">
        <v>0</v>
      </c>
      <c r="U17" s="18">
        <v>0</v>
      </c>
      <c r="V17" s="13">
        <v>0</v>
      </c>
      <c r="W17" s="17">
        <v>0</v>
      </c>
      <c r="X17" s="18">
        <v>171770</v>
      </c>
      <c r="Y17" s="18">
        <v>0</v>
      </c>
      <c r="Z17" s="18">
        <v>0</v>
      </c>
      <c r="AA17" s="18">
        <v>0</v>
      </c>
      <c r="AB17" s="18">
        <v>21595</v>
      </c>
      <c r="AC17" s="13">
        <v>193365</v>
      </c>
      <c r="AD17" s="17">
        <v>0</v>
      </c>
      <c r="AE17" s="18">
        <v>3573</v>
      </c>
      <c r="AF17" s="18">
        <v>0</v>
      </c>
      <c r="AG17" s="18">
        <v>0</v>
      </c>
      <c r="AH17" s="18">
        <v>0</v>
      </c>
      <c r="AI17" s="18">
        <v>0</v>
      </c>
      <c r="AJ17" s="13">
        <v>3573</v>
      </c>
      <c r="AK17" s="17">
        <v>0</v>
      </c>
      <c r="AL17" s="18">
        <v>0</v>
      </c>
      <c r="AM17" s="18">
        <v>0</v>
      </c>
      <c r="AN17" s="18">
        <v>0</v>
      </c>
      <c r="AO17" s="18">
        <v>0</v>
      </c>
      <c r="AP17" s="18">
        <v>0</v>
      </c>
      <c r="AQ17" s="13">
        <v>0</v>
      </c>
      <c r="AR17" s="17">
        <v>0</v>
      </c>
      <c r="AS17" s="18">
        <v>0</v>
      </c>
      <c r="AT17" s="18">
        <v>0</v>
      </c>
      <c r="AU17" s="18">
        <v>0</v>
      </c>
      <c r="AV17" s="18">
        <v>0</v>
      </c>
      <c r="AW17" s="18">
        <v>0</v>
      </c>
      <c r="AX17" s="13">
        <v>0</v>
      </c>
      <c r="AY17" s="17">
        <v>0</v>
      </c>
      <c r="AZ17" s="18">
        <v>0</v>
      </c>
      <c r="BA17" s="18">
        <v>0</v>
      </c>
      <c r="BB17" s="18">
        <v>0</v>
      </c>
      <c r="BC17" s="18">
        <v>0</v>
      </c>
      <c r="BD17" s="18">
        <v>0</v>
      </c>
      <c r="BE17" s="13">
        <v>0</v>
      </c>
      <c r="BF17" s="17">
        <v>0</v>
      </c>
      <c r="BG17" s="18">
        <v>0</v>
      </c>
      <c r="BH17" s="18">
        <v>0</v>
      </c>
      <c r="BI17" s="18">
        <v>0</v>
      </c>
      <c r="BJ17" s="18">
        <v>0</v>
      </c>
      <c r="BK17" s="18">
        <v>0</v>
      </c>
      <c r="BL17" s="13">
        <v>0</v>
      </c>
      <c r="BM17" s="17">
        <v>0</v>
      </c>
      <c r="BN17" s="18">
        <v>0</v>
      </c>
      <c r="BO17" s="18">
        <v>0</v>
      </c>
      <c r="BP17" s="18">
        <v>0</v>
      </c>
      <c r="BQ17" s="18">
        <v>0</v>
      </c>
      <c r="BR17" s="18">
        <v>0</v>
      </c>
      <c r="BS17" s="13">
        <v>0</v>
      </c>
    </row>
    <row r="18" spans="1:71" x14ac:dyDescent="0.35">
      <c r="A18" s="4" t="s">
        <v>8</v>
      </c>
      <c r="B18" s="101">
        <v>0</v>
      </c>
      <c r="C18" s="102">
        <v>292016.87</v>
      </c>
      <c r="D18" s="102">
        <v>0</v>
      </c>
      <c r="E18" s="102">
        <v>0</v>
      </c>
      <c r="F18" s="102">
        <v>1106821.9300000002</v>
      </c>
      <c r="G18" s="102">
        <v>0</v>
      </c>
      <c r="H18" s="103">
        <v>1398838.8000000003</v>
      </c>
      <c r="I18" s="17">
        <v>0</v>
      </c>
      <c r="J18" s="18">
        <v>0</v>
      </c>
      <c r="K18" s="18">
        <v>0</v>
      </c>
      <c r="L18" s="18">
        <v>0</v>
      </c>
      <c r="M18" s="18">
        <v>1106821.9300000002</v>
      </c>
      <c r="N18" s="18">
        <v>0</v>
      </c>
      <c r="O18" s="13">
        <v>1106821.9300000002</v>
      </c>
      <c r="P18" s="17">
        <v>0</v>
      </c>
      <c r="Q18" s="18">
        <v>0</v>
      </c>
      <c r="R18" s="18">
        <v>0</v>
      </c>
      <c r="S18" s="18">
        <v>0</v>
      </c>
      <c r="T18" s="18">
        <v>0</v>
      </c>
      <c r="U18" s="18">
        <v>0</v>
      </c>
      <c r="V18" s="13">
        <v>0</v>
      </c>
      <c r="W18" s="17">
        <v>0</v>
      </c>
      <c r="X18" s="18">
        <v>0</v>
      </c>
      <c r="Y18" s="18">
        <v>0</v>
      </c>
      <c r="Z18" s="18">
        <v>0</v>
      </c>
      <c r="AA18" s="18">
        <v>0</v>
      </c>
      <c r="AB18" s="18">
        <v>0</v>
      </c>
      <c r="AC18" s="13">
        <v>0</v>
      </c>
      <c r="AD18" s="17">
        <v>0</v>
      </c>
      <c r="AE18" s="18">
        <v>0</v>
      </c>
      <c r="AF18" s="18">
        <v>0</v>
      </c>
      <c r="AG18" s="18">
        <v>0</v>
      </c>
      <c r="AH18" s="18">
        <v>0</v>
      </c>
      <c r="AI18" s="18">
        <v>0</v>
      </c>
      <c r="AJ18" s="13">
        <v>0</v>
      </c>
      <c r="AK18" s="17">
        <v>0</v>
      </c>
      <c r="AL18" s="18">
        <v>0</v>
      </c>
      <c r="AM18" s="18">
        <v>0</v>
      </c>
      <c r="AN18" s="18">
        <v>0</v>
      </c>
      <c r="AO18" s="18">
        <v>0</v>
      </c>
      <c r="AP18" s="18">
        <v>0</v>
      </c>
      <c r="AQ18" s="13">
        <v>0</v>
      </c>
      <c r="AR18" s="17">
        <v>0</v>
      </c>
      <c r="AS18" s="18">
        <v>292016.87</v>
      </c>
      <c r="AT18" s="18">
        <v>0</v>
      </c>
      <c r="AU18" s="18">
        <v>0</v>
      </c>
      <c r="AV18" s="18">
        <v>0</v>
      </c>
      <c r="AW18" s="18">
        <v>0</v>
      </c>
      <c r="AX18" s="13">
        <v>292016.87</v>
      </c>
      <c r="AY18" s="17">
        <v>0</v>
      </c>
      <c r="AZ18" s="18">
        <v>0</v>
      </c>
      <c r="BA18" s="18">
        <v>0</v>
      </c>
      <c r="BB18" s="18">
        <v>0</v>
      </c>
      <c r="BC18" s="18">
        <v>0</v>
      </c>
      <c r="BD18" s="18">
        <v>0</v>
      </c>
      <c r="BE18" s="13">
        <v>0</v>
      </c>
      <c r="BF18" s="17">
        <v>0</v>
      </c>
      <c r="BG18" s="18">
        <v>0</v>
      </c>
      <c r="BH18" s="18">
        <v>0</v>
      </c>
      <c r="BI18" s="18">
        <v>0</v>
      </c>
      <c r="BJ18" s="18">
        <v>0</v>
      </c>
      <c r="BK18" s="18">
        <v>0</v>
      </c>
      <c r="BL18" s="13">
        <v>0</v>
      </c>
      <c r="BM18" s="17">
        <v>0</v>
      </c>
      <c r="BN18" s="18">
        <v>0</v>
      </c>
      <c r="BO18" s="18">
        <v>0</v>
      </c>
      <c r="BP18" s="18">
        <v>0</v>
      </c>
      <c r="BQ18" s="18">
        <v>0</v>
      </c>
      <c r="BR18" s="18">
        <v>0</v>
      </c>
      <c r="BS18" s="13">
        <v>0</v>
      </c>
    </row>
    <row r="19" spans="1:71" x14ac:dyDescent="0.35">
      <c r="A19" s="4" t="s">
        <v>9</v>
      </c>
      <c r="B19" s="101">
        <v>62728.040000000037</v>
      </c>
      <c r="C19" s="102">
        <v>41291962</v>
      </c>
      <c r="D19" s="102">
        <v>2349070.0800000038</v>
      </c>
      <c r="E19" s="102">
        <v>956469.62</v>
      </c>
      <c r="F19" s="102">
        <v>440598.7776646791</v>
      </c>
      <c r="G19" s="102">
        <v>0</v>
      </c>
      <c r="H19" s="103">
        <v>45100828.517664678</v>
      </c>
      <c r="I19" s="17">
        <v>62728.040000000037</v>
      </c>
      <c r="J19" s="18">
        <v>41291962</v>
      </c>
      <c r="K19" s="18">
        <v>2349070.0800000038</v>
      </c>
      <c r="L19" s="18">
        <v>0</v>
      </c>
      <c r="M19" s="18">
        <v>108364.8732656496</v>
      </c>
      <c r="N19" s="18">
        <v>0</v>
      </c>
      <c r="O19" s="13">
        <v>43812124.993265651</v>
      </c>
      <c r="P19" s="17">
        <v>0</v>
      </c>
      <c r="Q19" s="18">
        <v>0</v>
      </c>
      <c r="R19" s="18">
        <v>0</v>
      </c>
      <c r="S19" s="18">
        <v>0</v>
      </c>
      <c r="T19" s="18">
        <v>141216.31820153986</v>
      </c>
      <c r="U19" s="18">
        <v>0</v>
      </c>
      <c r="V19" s="13">
        <v>141216.31820153986</v>
      </c>
      <c r="W19" s="17">
        <v>0</v>
      </c>
      <c r="X19" s="18">
        <v>0</v>
      </c>
      <c r="Y19" s="18">
        <v>0</v>
      </c>
      <c r="Z19" s="18">
        <v>0</v>
      </c>
      <c r="AA19" s="18">
        <v>0</v>
      </c>
      <c r="AB19" s="18">
        <v>0</v>
      </c>
      <c r="AC19" s="13">
        <v>0</v>
      </c>
      <c r="AD19" s="17">
        <v>0</v>
      </c>
      <c r="AE19" s="18">
        <v>0</v>
      </c>
      <c r="AF19" s="18">
        <v>0</v>
      </c>
      <c r="AG19" s="18">
        <v>0</v>
      </c>
      <c r="AH19" s="18">
        <v>191017.58619748967</v>
      </c>
      <c r="AI19" s="18">
        <v>0</v>
      </c>
      <c r="AJ19" s="13">
        <v>191017.58619748967</v>
      </c>
      <c r="AK19" s="17">
        <v>0</v>
      </c>
      <c r="AL19" s="18">
        <v>0</v>
      </c>
      <c r="AM19" s="18">
        <v>0</v>
      </c>
      <c r="AN19" s="18">
        <v>0</v>
      </c>
      <c r="AO19" s="18">
        <v>0</v>
      </c>
      <c r="AP19" s="18">
        <v>0</v>
      </c>
      <c r="AQ19" s="13">
        <v>0</v>
      </c>
      <c r="AR19" s="17">
        <v>0</v>
      </c>
      <c r="AS19" s="18">
        <v>0</v>
      </c>
      <c r="AT19" s="18">
        <v>0</v>
      </c>
      <c r="AU19" s="18">
        <v>0</v>
      </c>
      <c r="AV19" s="18">
        <v>0</v>
      </c>
      <c r="AW19" s="18">
        <v>0</v>
      </c>
      <c r="AX19" s="13">
        <v>0</v>
      </c>
      <c r="AY19" s="17">
        <v>0</v>
      </c>
      <c r="AZ19" s="18">
        <v>0</v>
      </c>
      <c r="BA19" s="18">
        <v>0</v>
      </c>
      <c r="BB19" s="18">
        <v>0</v>
      </c>
      <c r="BC19" s="18">
        <v>0</v>
      </c>
      <c r="BD19" s="18">
        <v>0</v>
      </c>
      <c r="BE19" s="13">
        <v>0</v>
      </c>
      <c r="BF19" s="17">
        <v>0</v>
      </c>
      <c r="BG19" s="18">
        <v>0</v>
      </c>
      <c r="BH19" s="18">
        <v>0</v>
      </c>
      <c r="BI19" s="18">
        <v>0</v>
      </c>
      <c r="BJ19" s="18">
        <v>0</v>
      </c>
      <c r="BK19" s="18">
        <v>0</v>
      </c>
      <c r="BL19" s="13">
        <v>0</v>
      </c>
      <c r="BM19" s="17">
        <v>0</v>
      </c>
      <c r="BN19" s="18">
        <v>0</v>
      </c>
      <c r="BO19" s="18">
        <v>0</v>
      </c>
      <c r="BP19" s="18">
        <v>956469.62</v>
      </c>
      <c r="BQ19" s="18">
        <v>0</v>
      </c>
      <c r="BR19" s="18">
        <v>0</v>
      </c>
      <c r="BS19" s="13">
        <v>956469.62</v>
      </c>
    </row>
    <row r="20" spans="1:71" x14ac:dyDescent="0.35">
      <c r="A20" s="4" t="s">
        <v>10</v>
      </c>
      <c r="B20" s="101">
        <v>34651.57</v>
      </c>
      <c r="C20" s="102">
        <v>0</v>
      </c>
      <c r="D20" s="102">
        <v>3331151.15</v>
      </c>
      <c r="E20" s="102">
        <v>0</v>
      </c>
      <c r="F20" s="102">
        <v>0</v>
      </c>
      <c r="G20" s="102">
        <v>1518.16</v>
      </c>
      <c r="H20" s="103">
        <v>3367320.8799999994</v>
      </c>
      <c r="I20" s="17">
        <v>34651.57</v>
      </c>
      <c r="J20" s="18">
        <v>0</v>
      </c>
      <c r="K20" s="18">
        <v>2106970.84</v>
      </c>
      <c r="L20" s="18">
        <v>0</v>
      </c>
      <c r="M20" s="18">
        <v>0</v>
      </c>
      <c r="N20" s="18">
        <v>1518.16</v>
      </c>
      <c r="O20" s="13">
        <v>2143140.5699999998</v>
      </c>
      <c r="P20" s="17">
        <v>0</v>
      </c>
      <c r="Q20" s="18">
        <v>0</v>
      </c>
      <c r="R20" s="18">
        <v>0</v>
      </c>
      <c r="S20" s="18">
        <v>0</v>
      </c>
      <c r="T20" s="18">
        <v>0</v>
      </c>
      <c r="U20" s="18">
        <v>0</v>
      </c>
      <c r="V20" s="13">
        <v>0</v>
      </c>
      <c r="W20" s="17">
        <v>0</v>
      </c>
      <c r="X20" s="18">
        <v>0</v>
      </c>
      <c r="Y20" s="18">
        <v>1183582.28</v>
      </c>
      <c r="Z20" s="18">
        <v>0</v>
      </c>
      <c r="AA20" s="18">
        <v>0</v>
      </c>
      <c r="AB20" s="18">
        <v>0</v>
      </c>
      <c r="AC20" s="13">
        <v>1183582.28</v>
      </c>
      <c r="AD20" s="17">
        <v>0</v>
      </c>
      <c r="AE20" s="18">
        <v>0</v>
      </c>
      <c r="AF20" s="18">
        <v>25178.17</v>
      </c>
      <c r="AG20" s="18">
        <v>0</v>
      </c>
      <c r="AH20" s="18">
        <v>0</v>
      </c>
      <c r="AI20" s="18">
        <v>0</v>
      </c>
      <c r="AJ20" s="13">
        <v>25178.17</v>
      </c>
      <c r="AK20" s="17">
        <v>0</v>
      </c>
      <c r="AL20" s="18">
        <v>0</v>
      </c>
      <c r="AM20" s="18">
        <v>0</v>
      </c>
      <c r="AN20" s="18">
        <v>0</v>
      </c>
      <c r="AO20" s="18">
        <v>0</v>
      </c>
      <c r="AP20" s="18">
        <v>0</v>
      </c>
      <c r="AQ20" s="13">
        <v>0</v>
      </c>
      <c r="AR20" s="17">
        <v>0</v>
      </c>
      <c r="AS20" s="18">
        <v>0</v>
      </c>
      <c r="AT20" s="18">
        <v>9206.09</v>
      </c>
      <c r="AU20" s="18">
        <v>0</v>
      </c>
      <c r="AV20" s="18">
        <v>0</v>
      </c>
      <c r="AW20" s="18">
        <v>0</v>
      </c>
      <c r="AX20" s="13">
        <v>9206.09</v>
      </c>
      <c r="AY20" s="17">
        <v>0</v>
      </c>
      <c r="AZ20" s="18">
        <v>0</v>
      </c>
      <c r="BA20" s="18">
        <v>0</v>
      </c>
      <c r="BB20" s="18">
        <v>0</v>
      </c>
      <c r="BC20" s="18">
        <v>0</v>
      </c>
      <c r="BD20" s="18">
        <v>0</v>
      </c>
      <c r="BE20" s="13">
        <v>0</v>
      </c>
      <c r="BF20" s="17">
        <v>0</v>
      </c>
      <c r="BG20" s="18">
        <v>0</v>
      </c>
      <c r="BH20" s="18">
        <v>0</v>
      </c>
      <c r="BI20" s="18">
        <v>0</v>
      </c>
      <c r="BJ20" s="18">
        <v>0</v>
      </c>
      <c r="BK20" s="18">
        <v>0</v>
      </c>
      <c r="BL20" s="13">
        <v>0</v>
      </c>
      <c r="BM20" s="17">
        <v>0</v>
      </c>
      <c r="BN20" s="18">
        <v>0</v>
      </c>
      <c r="BO20" s="18">
        <v>6213.7699999999995</v>
      </c>
      <c r="BP20" s="18">
        <v>0</v>
      </c>
      <c r="BQ20" s="18">
        <v>0</v>
      </c>
      <c r="BR20" s="18">
        <v>0</v>
      </c>
      <c r="BS20" s="13">
        <v>6213.7699999999995</v>
      </c>
    </row>
    <row r="21" spans="1:71" x14ac:dyDescent="0.35">
      <c r="A21" s="4" t="s">
        <v>11</v>
      </c>
      <c r="B21" s="101">
        <v>0</v>
      </c>
      <c r="C21" s="102">
        <v>194243.6</v>
      </c>
      <c r="D21" s="102">
        <v>1274776.01</v>
      </c>
      <c r="E21" s="102">
        <v>0</v>
      </c>
      <c r="F21" s="102">
        <v>609411.21000000008</v>
      </c>
      <c r="G21" s="102">
        <v>377464.88</v>
      </c>
      <c r="H21" s="103">
        <v>2455895.7000000002</v>
      </c>
      <c r="I21" s="17">
        <v>0</v>
      </c>
      <c r="J21" s="18">
        <v>0</v>
      </c>
      <c r="K21" s="18">
        <v>0</v>
      </c>
      <c r="L21" s="18">
        <v>0</v>
      </c>
      <c r="M21" s="18">
        <v>-158715.79999999999</v>
      </c>
      <c r="N21" s="18">
        <v>-20912.5</v>
      </c>
      <c r="O21" s="13">
        <v>-179628.3</v>
      </c>
      <c r="P21" s="17">
        <v>0</v>
      </c>
      <c r="Q21" s="18">
        <v>0</v>
      </c>
      <c r="R21" s="18">
        <v>0</v>
      </c>
      <c r="S21" s="18">
        <v>0</v>
      </c>
      <c r="T21" s="18">
        <v>0</v>
      </c>
      <c r="U21" s="18">
        <v>0</v>
      </c>
      <c r="V21" s="13">
        <v>0</v>
      </c>
      <c r="W21" s="17">
        <v>0</v>
      </c>
      <c r="X21" s="18">
        <v>179788.18</v>
      </c>
      <c r="Y21" s="18">
        <v>1263893.46</v>
      </c>
      <c r="Z21" s="18">
        <v>0</v>
      </c>
      <c r="AA21" s="18">
        <v>147158.79</v>
      </c>
      <c r="AB21" s="18">
        <v>55521.54</v>
      </c>
      <c r="AC21" s="13">
        <v>1646361.97</v>
      </c>
      <c r="AD21" s="17">
        <v>0</v>
      </c>
      <c r="AE21" s="18">
        <v>0</v>
      </c>
      <c r="AF21" s="18">
        <v>0</v>
      </c>
      <c r="AG21" s="18">
        <v>0</v>
      </c>
      <c r="AH21" s="18">
        <v>0</v>
      </c>
      <c r="AI21" s="18">
        <v>0</v>
      </c>
      <c r="AJ21" s="13">
        <v>0</v>
      </c>
      <c r="AK21" s="17">
        <v>0</v>
      </c>
      <c r="AL21" s="18">
        <v>0</v>
      </c>
      <c r="AM21" s="18">
        <v>0</v>
      </c>
      <c r="AN21" s="18">
        <v>0</v>
      </c>
      <c r="AO21" s="18">
        <v>0</v>
      </c>
      <c r="AP21" s="18">
        <v>46114.86</v>
      </c>
      <c r="AQ21" s="13">
        <v>46114.86</v>
      </c>
      <c r="AR21" s="17">
        <v>0</v>
      </c>
      <c r="AS21" s="18">
        <v>14455.42</v>
      </c>
      <c r="AT21" s="18">
        <v>10882.55</v>
      </c>
      <c r="AU21" s="18">
        <v>0</v>
      </c>
      <c r="AV21" s="18">
        <v>9441.82</v>
      </c>
      <c r="AW21" s="18">
        <v>218087.87</v>
      </c>
      <c r="AX21" s="13">
        <v>252867.66</v>
      </c>
      <c r="AY21" s="17">
        <v>0</v>
      </c>
      <c r="AZ21" s="18">
        <v>0</v>
      </c>
      <c r="BA21" s="18">
        <v>0</v>
      </c>
      <c r="BB21" s="18">
        <v>0</v>
      </c>
      <c r="BC21" s="18">
        <v>0</v>
      </c>
      <c r="BD21" s="18">
        <v>0</v>
      </c>
      <c r="BE21" s="13">
        <v>0</v>
      </c>
      <c r="BF21" s="17">
        <v>0</v>
      </c>
      <c r="BG21" s="18">
        <v>0</v>
      </c>
      <c r="BH21" s="18">
        <v>0</v>
      </c>
      <c r="BI21" s="18">
        <v>0</v>
      </c>
      <c r="BJ21" s="18">
        <v>611526.40000000002</v>
      </c>
      <c r="BK21" s="18">
        <v>78653.11</v>
      </c>
      <c r="BL21" s="13">
        <v>690179.51</v>
      </c>
      <c r="BM21" s="17">
        <v>0</v>
      </c>
      <c r="BN21" s="18">
        <v>0</v>
      </c>
      <c r="BO21" s="18">
        <v>0</v>
      </c>
      <c r="BP21" s="18">
        <v>0</v>
      </c>
      <c r="BQ21" s="18">
        <v>0</v>
      </c>
      <c r="BR21" s="18">
        <v>0</v>
      </c>
      <c r="BS21" s="13">
        <v>0</v>
      </c>
    </row>
    <row r="22" spans="1:71" x14ac:dyDescent="0.35">
      <c r="A22" s="4" t="s">
        <v>12</v>
      </c>
      <c r="B22" s="101">
        <v>0</v>
      </c>
      <c r="C22" s="102">
        <v>314823</v>
      </c>
      <c r="D22" s="102">
        <v>0</v>
      </c>
      <c r="E22" s="102">
        <v>0</v>
      </c>
      <c r="F22" s="102">
        <v>0</v>
      </c>
      <c r="G22" s="102">
        <v>0</v>
      </c>
      <c r="H22" s="103">
        <v>314823</v>
      </c>
      <c r="I22" s="17">
        <v>0</v>
      </c>
      <c r="J22" s="18">
        <v>0</v>
      </c>
      <c r="K22" s="18">
        <v>0</v>
      </c>
      <c r="L22" s="18">
        <v>0</v>
      </c>
      <c r="M22" s="18">
        <v>0</v>
      </c>
      <c r="N22" s="18">
        <v>0</v>
      </c>
      <c r="O22" s="13">
        <v>0</v>
      </c>
      <c r="P22" s="17">
        <v>0</v>
      </c>
      <c r="Q22" s="18">
        <v>0</v>
      </c>
      <c r="R22" s="18">
        <v>0</v>
      </c>
      <c r="S22" s="18">
        <v>0</v>
      </c>
      <c r="T22" s="18">
        <v>0</v>
      </c>
      <c r="U22" s="18">
        <v>0</v>
      </c>
      <c r="V22" s="13">
        <v>0</v>
      </c>
      <c r="W22" s="17">
        <v>0</v>
      </c>
      <c r="X22" s="18">
        <v>0</v>
      </c>
      <c r="Y22" s="18">
        <v>0</v>
      </c>
      <c r="Z22" s="18">
        <v>0</v>
      </c>
      <c r="AA22" s="18">
        <v>0</v>
      </c>
      <c r="AB22" s="18">
        <v>0</v>
      </c>
      <c r="AC22" s="13">
        <v>0</v>
      </c>
      <c r="AD22" s="17">
        <v>0</v>
      </c>
      <c r="AE22" s="18">
        <v>314823</v>
      </c>
      <c r="AF22" s="18">
        <v>0</v>
      </c>
      <c r="AG22" s="18">
        <v>0</v>
      </c>
      <c r="AH22" s="18">
        <v>0</v>
      </c>
      <c r="AI22" s="18">
        <v>0</v>
      </c>
      <c r="AJ22" s="13">
        <v>314823</v>
      </c>
      <c r="AK22" s="17">
        <v>0</v>
      </c>
      <c r="AL22" s="18">
        <v>0</v>
      </c>
      <c r="AM22" s="18">
        <v>0</v>
      </c>
      <c r="AN22" s="18">
        <v>0</v>
      </c>
      <c r="AO22" s="18">
        <v>0</v>
      </c>
      <c r="AP22" s="18">
        <v>0</v>
      </c>
      <c r="AQ22" s="13">
        <v>0</v>
      </c>
      <c r="AR22" s="17">
        <v>0</v>
      </c>
      <c r="AS22" s="18">
        <v>0</v>
      </c>
      <c r="AT22" s="18">
        <v>0</v>
      </c>
      <c r="AU22" s="18">
        <v>0</v>
      </c>
      <c r="AV22" s="18">
        <v>0</v>
      </c>
      <c r="AW22" s="18">
        <v>0</v>
      </c>
      <c r="AX22" s="13">
        <v>0</v>
      </c>
      <c r="AY22" s="17">
        <v>0</v>
      </c>
      <c r="AZ22" s="18">
        <v>0</v>
      </c>
      <c r="BA22" s="18">
        <v>0</v>
      </c>
      <c r="BB22" s="18">
        <v>0</v>
      </c>
      <c r="BC22" s="18">
        <v>0</v>
      </c>
      <c r="BD22" s="18">
        <v>0</v>
      </c>
      <c r="BE22" s="13">
        <v>0</v>
      </c>
      <c r="BF22" s="17">
        <v>0</v>
      </c>
      <c r="BG22" s="18">
        <v>0</v>
      </c>
      <c r="BH22" s="18">
        <v>0</v>
      </c>
      <c r="BI22" s="18">
        <v>0</v>
      </c>
      <c r="BJ22" s="18">
        <v>0</v>
      </c>
      <c r="BK22" s="18">
        <v>0</v>
      </c>
      <c r="BL22" s="13">
        <v>0</v>
      </c>
      <c r="BM22" s="17">
        <v>0</v>
      </c>
      <c r="BN22" s="18">
        <v>0</v>
      </c>
      <c r="BO22" s="18">
        <v>0</v>
      </c>
      <c r="BP22" s="18">
        <v>0</v>
      </c>
      <c r="BQ22" s="18">
        <v>0</v>
      </c>
      <c r="BR22" s="18">
        <v>0</v>
      </c>
      <c r="BS22" s="13">
        <v>0</v>
      </c>
    </row>
    <row r="23" spans="1:71" x14ac:dyDescent="0.35">
      <c r="A23" s="4" t="s">
        <v>13</v>
      </c>
      <c r="B23" s="101">
        <v>26229174</v>
      </c>
      <c r="C23" s="102">
        <v>0</v>
      </c>
      <c r="D23" s="102">
        <v>0</v>
      </c>
      <c r="E23" s="102">
        <v>0</v>
      </c>
      <c r="F23" s="102">
        <v>0</v>
      </c>
      <c r="G23" s="102">
        <v>0</v>
      </c>
      <c r="H23" s="103">
        <v>26229174</v>
      </c>
      <c r="I23" s="17">
        <v>26229174</v>
      </c>
      <c r="J23" s="18">
        <v>0</v>
      </c>
      <c r="K23" s="18">
        <v>0</v>
      </c>
      <c r="L23" s="18">
        <v>0</v>
      </c>
      <c r="M23" s="18">
        <v>0</v>
      </c>
      <c r="N23" s="18">
        <v>0</v>
      </c>
      <c r="O23" s="13">
        <v>26229174</v>
      </c>
      <c r="P23" s="17">
        <v>0</v>
      </c>
      <c r="Q23" s="18">
        <v>0</v>
      </c>
      <c r="R23" s="18">
        <v>0</v>
      </c>
      <c r="S23" s="18">
        <v>0</v>
      </c>
      <c r="T23" s="18">
        <v>0</v>
      </c>
      <c r="U23" s="18">
        <v>0</v>
      </c>
      <c r="V23" s="13">
        <v>0</v>
      </c>
      <c r="W23" s="17">
        <v>0</v>
      </c>
      <c r="X23" s="18">
        <v>0</v>
      </c>
      <c r="Y23" s="18">
        <v>0</v>
      </c>
      <c r="Z23" s="18">
        <v>0</v>
      </c>
      <c r="AA23" s="18">
        <v>0</v>
      </c>
      <c r="AB23" s="18">
        <v>0</v>
      </c>
      <c r="AC23" s="13">
        <v>0</v>
      </c>
      <c r="AD23" s="17">
        <v>0</v>
      </c>
      <c r="AE23" s="18">
        <v>0</v>
      </c>
      <c r="AF23" s="18">
        <v>0</v>
      </c>
      <c r="AG23" s="18">
        <v>0</v>
      </c>
      <c r="AH23" s="18">
        <v>0</v>
      </c>
      <c r="AI23" s="18">
        <v>0</v>
      </c>
      <c r="AJ23" s="13">
        <v>0</v>
      </c>
      <c r="AK23" s="17">
        <v>0</v>
      </c>
      <c r="AL23" s="18">
        <v>0</v>
      </c>
      <c r="AM23" s="18">
        <v>0</v>
      </c>
      <c r="AN23" s="18">
        <v>0</v>
      </c>
      <c r="AO23" s="18">
        <v>0</v>
      </c>
      <c r="AP23" s="18">
        <v>0</v>
      </c>
      <c r="AQ23" s="13">
        <v>0</v>
      </c>
      <c r="AR23" s="17">
        <v>0</v>
      </c>
      <c r="AS23" s="18">
        <v>0</v>
      </c>
      <c r="AT23" s="18">
        <v>0</v>
      </c>
      <c r="AU23" s="18">
        <v>0</v>
      </c>
      <c r="AV23" s="18">
        <v>0</v>
      </c>
      <c r="AW23" s="18">
        <v>0</v>
      </c>
      <c r="AX23" s="13">
        <v>0</v>
      </c>
      <c r="AY23" s="17">
        <v>0</v>
      </c>
      <c r="AZ23" s="18">
        <v>0</v>
      </c>
      <c r="BA23" s="18">
        <v>0</v>
      </c>
      <c r="BB23" s="18">
        <v>0</v>
      </c>
      <c r="BC23" s="18">
        <v>0</v>
      </c>
      <c r="BD23" s="18">
        <v>0</v>
      </c>
      <c r="BE23" s="13">
        <v>0</v>
      </c>
      <c r="BF23" s="17">
        <v>0</v>
      </c>
      <c r="BG23" s="18">
        <v>0</v>
      </c>
      <c r="BH23" s="18">
        <v>0</v>
      </c>
      <c r="BI23" s="18">
        <v>0</v>
      </c>
      <c r="BJ23" s="18">
        <v>0</v>
      </c>
      <c r="BK23" s="18">
        <v>0</v>
      </c>
      <c r="BL23" s="13">
        <v>0</v>
      </c>
      <c r="BM23" s="17">
        <v>0</v>
      </c>
      <c r="BN23" s="18">
        <v>0</v>
      </c>
      <c r="BO23" s="18">
        <v>0</v>
      </c>
      <c r="BP23" s="18">
        <v>0</v>
      </c>
      <c r="BQ23" s="18">
        <v>0</v>
      </c>
      <c r="BR23" s="18">
        <v>0</v>
      </c>
      <c r="BS23" s="13">
        <v>0</v>
      </c>
    </row>
    <row r="24" spans="1:71" x14ac:dyDescent="0.35">
      <c r="A24" s="4" t="s">
        <v>14</v>
      </c>
      <c r="B24" s="101">
        <v>0</v>
      </c>
      <c r="C24" s="102">
        <v>0</v>
      </c>
      <c r="D24" s="102">
        <v>0</v>
      </c>
      <c r="E24" s="102">
        <v>0</v>
      </c>
      <c r="F24" s="102">
        <v>0</v>
      </c>
      <c r="G24" s="102">
        <v>241054</v>
      </c>
      <c r="H24" s="103">
        <v>241054</v>
      </c>
      <c r="I24" s="17">
        <v>0</v>
      </c>
      <c r="J24" s="18">
        <v>0</v>
      </c>
      <c r="K24" s="18">
        <v>0</v>
      </c>
      <c r="L24" s="18">
        <v>0</v>
      </c>
      <c r="M24" s="18">
        <v>0</v>
      </c>
      <c r="N24" s="18">
        <v>238932</v>
      </c>
      <c r="O24" s="13">
        <v>238932</v>
      </c>
      <c r="P24" s="17">
        <v>0</v>
      </c>
      <c r="Q24" s="18">
        <v>0</v>
      </c>
      <c r="R24" s="18">
        <v>0</v>
      </c>
      <c r="S24" s="18">
        <v>0</v>
      </c>
      <c r="T24" s="18">
        <v>0</v>
      </c>
      <c r="U24" s="18">
        <v>0</v>
      </c>
      <c r="V24" s="13">
        <v>0</v>
      </c>
      <c r="W24" s="17">
        <v>0</v>
      </c>
      <c r="X24" s="18">
        <v>0</v>
      </c>
      <c r="Y24" s="18">
        <v>0</v>
      </c>
      <c r="Z24" s="18">
        <v>0</v>
      </c>
      <c r="AA24" s="18">
        <v>0</v>
      </c>
      <c r="AB24" s="18">
        <v>0</v>
      </c>
      <c r="AC24" s="13">
        <v>0</v>
      </c>
      <c r="AD24" s="17">
        <v>0</v>
      </c>
      <c r="AE24" s="18">
        <v>0</v>
      </c>
      <c r="AF24" s="18">
        <v>0</v>
      </c>
      <c r="AG24" s="18">
        <v>0</v>
      </c>
      <c r="AH24" s="18">
        <v>0</v>
      </c>
      <c r="AI24" s="18">
        <v>0</v>
      </c>
      <c r="AJ24" s="13">
        <v>0</v>
      </c>
      <c r="AK24" s="17">
        <v>0</v>
      </c>
      <c r="AL24" s="18">
        <v>0</v>
      </c>
      <c r="AM24" s="18">
        <v>0</v>
      </c>
      <c r="AN24" s="18">
        <v>0</v>
      </c>
      <c r="AO24" s="18">
        <v>0</v>
      </c>
      <c r="AP24" s="18">
        <v>2122</v>
      </c>
      <c r="AQ24" s="13">
        <v>2122</v>
      </c>
      <c r="AR24" s="17">
        <v>0</v>
      </c>
      <c r="AS24" s="18">
        <v>0</v>
      </c>
      <c r="AT24" s="18">
        <v>0</v>
      </c>
      <c r="AU24" s="18">
        <v>0</v>
      </c>
      <c r="AV24" s="18">
        <v>0</v>
      </c>
      <c r="AW24" s="18">
        <v>0</v>
      </c>
      <c r="AX24" s="13">
        <v>0</v>
      </c>
      <c r="AY24" s="17">
        <v>0</v>
      </c>
      <c r="AZ24" s="18">
        <v>0</v>
      </c>
      <c r="BA24" s="18">
        <v>0</v>
      </c>
      <c r="BB24" s="18">
        <v>0</v>
      </c>
      <c r="BC24" s="18">
        <v>0</v>
      </c>
      <c r="BD24" s="18">
        <v>0</v>
      </c>
      <c r="BE24" s="13">
        <v>0</v>
      </c>
      <c r="BF24" s="17">
        <v>0</v>
      </c>
      <c r="BG24" s="18">
        <v>0</v>
      </c>
      <c r="BH24" s="18">
        <v>0</v>
      </c>
      <c r="BI24" s="18">
        <v>0</v>
      </c>
      <c r="BJ24" s="18">
        <v>0</v>
      </c>
      <c r="BK24" s="18">
        <v>0</v>
      </c>
      <c r="BL24" s="13">
        <v>0</v>
      </c>
      <c r="BM24" s="17">
        <v>0</v>
      </c>
      <c r="BN24" s="18">
        <v>0</v>
      </c>
      <c r="BO24" s="18">
        <v>0</v>
      </c>
      <c r="BP24" s="18">
        <v>0</v>
      </c>
      <c r="BQ24" s="18">
        <v>0</v>
      </c>
      <c r="BR24" s="18">
        <v>0</v>
      </c>
      <c r="BS24" s="13">
        <v>0</v>
      </c>
    </row>
    <row r="25" spans="1:71" x14ac:dyDescent="0.35">
      <c r="A25" s="4" t="s">
        <v>15</v>
      </c>
      <c r="B25" s="101">
        <v>123000</v>
      </c>
      <c r="C25" s="102">
        <v>29737</v>
      </c>
      <c r="D25" s="102">
        <v>0</v>
      </c>
      <c r="E25" s="102">
        <v>0</v>
      </c>
      <c r="F25" s="102">
        <v>0</v>
      </c>
      <c r="G25" s="102">
        <v>0</v>
      </c>
      <c r="H25" s="103">
        <v>152737</v>
      </c>
      <c r="I25" s="17">
        <v>0</v>
      </c>
      <c r="J25" s="18">
        <v>0</v>
      </c>
      <c r="K25" s="18">
        <v>0</v>
      </c>
      <c r="L25" s="18">
        <v>0</v>
      </c>
      <c r="M25" s="18">
        <v>0</v>
      </c>
      <c r="N25" s="18">
        <v>0</v>
      </c>
      <c r="O25" s="13">
        <v>0</v>
      </c>
      <c r="P25" s="17">
        <v>0</v>
      </c>
      <c r="Q25" s="18">
        <v>0</v>
      </c>
      <c r="R25" s="18">
        <v>0</v>
      </c>
      <c r="S25" s="18">
        <v>0</v>
      </c>
      <c r="T25" s="18">
        <v>0</v>
      </c>
      <c r="U25" s="18">
        <v>0</v>
      </c>
      <c r="V25" s="13">
        <v>0</v>
      </c>
      <c r="W25" s="17">
        <v>0</v>
      </c>
      <c r="X25" s="18">
        <v>0</v>
      </c>
      <c r="Y25" s="18">
        <v>0</v>
      </c>
      <c r="Z25" s="18">
        <v>0</v>
      </c>
      <c r="AA25" s="18">
        <v>0</v>
      </c>
      <c r="AB25" s="18">
        <v>0</v>
      </c>
      <c r="AC25" s="13">
        <v>0</v>
      </c>
      <c r="AD25" s="17">
        <v>0</v>
      </c>
      <c r="AE25" s="18">
        <v>29737</v>
      </c>
      <c r="AF25" s="18">
        <v>0</v>
      </c>
      <c r="AG25" s="18">
        <v>0</v>
      </c>
      <c r="AH25" s="18">
        <v>0</v>
      </c>
      <c r="AI25" s="18">
        <v>0</v>
      </c>
      <c r="AJ25" s="13">
        <v>29737</v>
      </c>
      <c r="AK25" s="17">
        <v>0</v>
      </c>
      <c r="AL25" s="18">
        <v>0</v>
      </c>
      <c r="AM25" s="18">
        <v>0</v>
      </c>
      <c r="AN25" s="18">
        <v>0</v>
      </c>
      <c r="AO25" s="18">
        <v>0</v>
      </c>
      <c r="AP25" s="18">
        <v>0</v>
      </c>
      <c r="AQ25" s="13">
        <v>0</v>
      </c>
      <c r="AR25" s="17">
        <v>0</v>
      </c>
      <c r="AS25" s="18">
        <v>0</v>
      </c>
      <c r="AT25" s="18">
        <v>0</v>
      </c>
      <c r="AU25" s="18">
        <v>0</v>
      </c>
      <c r="AV25" s="18">
        <v>0</v>
      </c>
      <c r="AW25" s="18">
        <v>0</v>
      </c>
      <c r="AX25" s="13">
        <v>0</v>
      </c>
      <c r="AY25" s="17">
        <v>0</v>
      </c>
      <c r="AZ25" s="18">
        <v>0</v>
      </c>
      <c r="BA25" s="18">
        <v>0</v>
      </c>
      <c r="BB25" s="18">
        <v>0</v>
      </c>
      <c r="BC25" s="18">
        <v>0</v>
      </c>
      <c r="BD25" s="18">
        <v>0</v>
      </c>
      <c r="BE25" s="13">
        <v>0</v>
      </c>
      <c r="BF25" s="17">
        <v>123000</v>
      </c>
      <c r="BG25" s="18">
        <v>0</v>
      </c>
      <c r="BH25" s="18">
        <v>0</v>
      </c>
      <c r="BI25" s="18">
        <v>0</v>
      </c>
      <c r="BJ25" s="18">
        <v>0</v>
      </c>
      <c r="BK25" s="18">
        <v>0</v>
      </c>
      <c r="BL25" s="13">
        <v>123000</v>
      </c>
      <c r="BM25" s="17">
        <v>0</v>
      </c>
      <c r="BN25" s="18">
        <v>0</v>
      </c>
      <c r="BO25" s="18">
        <v>0</v>
      </c>
      <c r="BP25" s="18">
        <v>0</v>
      </c>
      <c r="BQ25" s="18">
        <v>0</v>
      </c>
      <c r="BR25" s="18">
        <v>0</v>
      </c>
      <c r="BS25" s="13">
        <v>0</v>
      </c>
    </row>
    <row r="26" spans="1:71" x14ac:dyDescent="0.35">
      <c r="A26" s="4" t="s">
        <v>16</v>
      </c>
      <c r="B26" s="101">
        <v>0</v>
      </c>
      <c r="C26" s="102">
        <v>62310</v>
      </c>
      <c r="D26" s="102">
        <v>75238</v>
      </c>
      <c r="E26" s="102">
        <v>0</v>
      </c>
      <c r="F26" s="102">
        <v>0</v>
      </c>
      <c r="G26" s="102">
        <v>0</v>
      </c>
      <c r="H26" s="103">
        <v>137548</v>
      </c>
      <c r="I26" s="17">
        <v>0</v>
      </c>
      <c r="J26" s="18">
        <v>0</v>
      </c>
      <c r="K26" s="18">
        <v>0</v>
      </c>
      <c r="L26" s="18">
        <v>0</v>
      </c>
      <c r="M26" s="18">
        <v>0</v>
      </c>
      <c r="N26" s="18">
        <v>0</v>
      </c>
      <c r="O26" s="13">
        <v>0</v>
      </c>
      <c r="P26" s="17">
        <v>0</v>
      </c>
      <c r="Q26" s="18">
        <v>0</v>
      </c>
      <c r="R26" s="18">
        <v>0</v>
      </c>
      <c r="S26" s="18">
        <v>0</v>
      </c>
      <c r="T26" s="18">
        <v>0</v>
      </c>
      <c r="U26" s="18">
        <v>0</v>
      </c>
      <c r="V26" s="13">
        <v>0</v>
      </c>
      <c r="W26" s="17">
        <v>0</v>
      </c>
      <c r="X26" s="18">
        <v>0</v>
      </c>
      <c r="Y26" s="18">
        <v>0</v>
      </c>
      <c r="Z26" s="18">
        <v>0</v>
      </c>
      <c r="AA26" s="18">
        <v>0</v>
      </c>
      <c r="AB26" s="18">
        <v>0</v>
      </c>
      <c r="AC26" s="13">
        <v>0</v>
      </c>
      <c r="AD26" s="17">
        <v>0</v>
      </c>
      <c r="AE26" s="18">
        <v>62310</v>
      </c>
      <c r="AF26" s="18">
        <v>75238</v>
      </c>
      <c r="AG26" s="18">
        <v>0</v>
      </c>
      <c r="AH26" s="18">
        <v>0</v>
      </c>
      <c r="AI26" s="18">
        <v>0</v>
      </c>
      <c r="AJ26" s="13">
        <v>137548</v>
      </c>
      <c r="AK26" s="17">
        <v>0</v>
      </c>
      <c r="AL26" s="18">
        <v>0</v>
      </c>
      <c r="AM26" s="18">
        <v>0</v>
      </c>
      <c r="AN26" s="18">
        <v>0</v>
      </c>
      <c r="AO26" s="18">
        <v>0</v>
      </c>
      <c r="AP26" s="18">
        <v>0</v>
      </c>
      <c r="AQ26" s="13">
        <v>0</v>
      </c>
      <c r="AR26" s="17">
        <v>0</v>
      </c>
      <c r="AS26" s="18">
        <v>0</v>
      </c>
      <c r="AT26" s="18">
        <v>0</v>
      </c>
      <c r="AU26" s="18">
        <v>0</v>
      </c>
      <c r="AV26" s="18">
        <v>0</v>
      </c>
      <c r="AW26" s="18">
        <v>0</v>
      </c>
      <c r="AX26" s="13">
        <v>0</v>
      </c>
      <c r="AY26" s="17">
        <v>0</v>
      </c>
      <c r="AZ26" s="18">
        <v>0</v>
      </c>
      <c r="BA26" s="18">
        <v>0</v>
      </c>
      <c r="BB26" s="18">
        <v>0</v>
      </c>
      <c r="BC26" s="18">
        <v>0</v>
      </c>
      <c r="BD26" s="18">
        <v>0</v>
      </c>
      <c r="BE26" s="13">
        <v>0</v>
      </c>
      <c r="BF26" s="17">
        <v>0</v>
      </c>
      <c r="BG26" s="18">
        <v>0</v>
      </c>
      <c r="BH26" s="18">
        <v>0</v>
      </c>
      <c r="BI26" s="18">
        <v>0</v>
      </c>
      <c r="BJ26" s="18">
        <v>0</v>
      </c>
      <c r="BK26" s="18">
        <v>0</v>
      </c>
      <c r="BL26" s="13">
        <v>0</v>
      </c>
      <c r="BM26" s="17">
        <v>0</v>
      </c>
      <c r="BN26" s="18">
        <v>0</v>
      </c>
      <c r="BO26" s="18">
        <v>0</v>
      </c>
      <c r="BP26" s="18">
        <v>0</v>
      </c>
      <c r="BQ26" s="18">
        <v>0</v>
      </c>
      <c r="BR26" s="18">
        <v>0</v>
      </c>
      <c r="BS26" s="13">
        <v>0</v>
      </c>
    </row>
    <row r="27" spans="1:71" x14ac:dyDescent="0.35">
      <c r="A27" s="4" t="s">
        <v>17</v>
      </c>
      <c r="B27" s="101">
        <v>0</v>
      </c>
      <c r="C27" s="102">
        <v>23256</v>
      </c>
      <c r="D27" s="102">
        <v>0</v>
      </c>
      <c r="E27" s="102">
        <v>0</v>
      </c>
      <c r="F27" s="102">
        <v>0</v>
      </c>
      <c r="G27" s="102">
        <v>0</v>
      </c>
      <c r="H27" s="103">
        <v>23256</v>
      </c>
      <c r="I27" s="17">
        <v>0</v>
      </c>
      <c r="J27" s="18">
        <v>0</v>
      </c>
      <c r="K27" s="18">
        <v>0</v>
      </c>
      <c r="L27" s="18">
        <v>0</v>
      </c>
      <c r="M27" s="18">
        <v>0</v>
      </c>
      <c r="N27" s="18">
        <v>0</v>
      </c>
      <c r="O27" s="13">
        <v>0</v>
      </c>
      <c r="P27" s="17">
        <v>0</v>
      </c>
      <c r="Q27" s="18">
        <v>0</v>
      </c>
      <c r="R27" s="18">
        <v>0</v>
      </c>
      <c r="S27" s="18">
        <v>0</v>
      </c>
      <c r="T27" s="18">
        <v>0</v>
      </c>
      <c r="U27" s="18">
        <v>0</v>
      </c>
      <c r="V27" s="13">
        <v>0</v>
      </c>
      <c r="W27" s="17">
        <v>0</v>
      </c>
      <c r="X27" s="18">
        <v>0</v>
      </c>
      <c r="Y27" s="18">
        <v>0</v>
      </c>
      <c r="Z27" s="18">
        <v>0</v>
      </c>
      <c r="AA27" s="18">
        <v>0</v>
      </c>
      <c r="AB27" s="18">
        <v>0</v>
      </c>
      <c r="AC27" s="13">
        <v>0</v>
      </c>
      <c r="AD27" s="17">
        <v>0</v>
      </c>
      <c r="AE27" s="18">
        <v>23256</v>
      </c>
      <c r="AF27" s="18">
        <v>0</v>
      </c>
      <c r="AG27" s="18">
        <v>0</v>
      </c>
      <c r="AH27" s="18">
        <v>0</v>
      </c>
      <c r="AI27" s="18">
        <v>0</v>
      </c>
      <c r="AJ27" s="13">
        <v>23256</v>
      </c>
      <c r="AK27" s="17">
        <v>0</v>
      </c>
      <c r="AL27" s="18">
        <v>0</v>
      </c>
      <c r="AM27" s="18">
        <v>0</v>
      </c>
      <c r="AN27" s="18">
        <v>0</v>
      </c>
      <c r="AO27" s="18">
        <v>0</v>
      </c>
      <c r="AP27" s="18">
        <v>0</v>
      </c>
      <c r="AQ27" s="13">
        <v>0</v>
      </c>
      <c r="AR27" s="17">
        <v>0</v>
      </c>
      <c r="AS27" s="18">
        <v>0</v>
      </c>
      <c r="AT27" s="18">
        <v>0</v>
      </c>
      <c r="AU27" s="18">
        <v>0</v>
      </c>
      <c r="AV27" s="18">
        <v>0</v>
      </c>
      <c r="AW27" s="18">
        <v>0</v>
      </c>
      <c r="AX27" s="13">
        <v>0</v>
      </c>
      <c r="AY27" s="17">
        <v>0</v>
      </c>
      <c r="AZ27" s="18">
        <v>0</v>
      </c>
      <c r="BA27" s="18">
        <v>0</v>
      </c>
      <c r="BB27" s="18">
        <v>0</v>
      </c>
      <c r="BC27" s="18">
        <v>0</v>
      </c>
      <c r="BD27" s="18">
        <v>0</v>
      </c>
      <c r="BE27" s="13">
        <v>0</v>
      </c>
      <c r="BF27" s="17">
        <v>0</v>
      </c>
      <c r="BG27" s="18">
        <v>0</v>
      </c>
      <c r="BH27" s="18">
        <v>0</v>
      </c>
      <c r="BI27" s="18">
        <v>0</v>
      </c>
      <c r="BJ27" s="18">
        <v>0</v>
      </c>
      <c r="BK27" s="18">
        <v>0</v>
      </c>
      <c r="BL27" s="13">
        <v>0</v>
      </c>
      <c r="BM27" s="17">
        <v>0</v>
      </c>
      <c r="BN27" s="18">
        <v>0</v>
      </c>
      <c r="BO27" s="18">
        <v>0</v>
      </c>
      <c r="BP27" s="18">
        <v>0</v>
      </c>
      <c r="BQ27" s="18">
        <v>0</v>
      </c>
      <c r="BR27" s="18">
        <v>0</v>
      </c>
      <c r="BS27" s="13">
        <v>0</v>
      </c>
    </row>
    <row r="28" spans="1:71" x14ac:dyDescent="0.35">
      <c r="A28" s="4" t="s">
        <v>18</v>
      </c>
      <c r="B28" s="101">
        <v>321260</v>
      </c>
      <c r="C28" s="102">
        <v>608068</v>
      </c>
      <c r="D28" s="102">
        <v>119225</v>
      </c>
      <c r="E28" s="102">
        <v>0</v>
      </c>
      <c r="F28" s="102">
        <v>0</v>
      </c>
      <c r="G28" s="102">
        <v>181384</v>
      </c>
      <c r="H28" s="103">
        <v>1229937</v>
      </c>
      <c r="I28" s="17">
        <v>0</v>
      </c>
      <c r="J28" s="18">
        <v>0</v>
      </c>
      <c r="K28" s="18">
        <v>0</v>
      </c>
      <c r="L28" s="18">
        <v>0</v>
      </c>
      <c r="M28" s="18">
        <v>0</v>
      </c>
      <c r="N28" s="18">
        <v>0</v>
      </c>
      <c r="O28" s="13">
        <v>0</v>
      </c>
      <c r="P28" s="17">
        <v>0</v>
      </c>
      <c r="Q28" s="18">
        <v>0</v>
      </c>
      <c r="R28" s="18">
        <v>0</v>
      </c>
      <c r="S28" s="18">
        <v>0</v>
      </c>
      <c r="T28" s="18">
        <v>0</v>
      </c>
      <c r="U28" s="18">
        <v>0</v>
      </c>
      <c r="V28" s="13">
        <v>0</v>
      </c>
      <c r="W28" s="17">
        <v>0</v>
      </c>
      <c r="X28" s="18">
        <v>297284</v>
      </c>
      <c r="Y28" s="18">
        <v>17326</v>
      </c>
      <c r="Z28" s="18">
        <v>0</v>
      </c>
      <c r="AA28" s="18">
        <v>0</v>
      </c>
      <c r="AB28" s="18">
        <v>0</v>
      </c>
      <c r="AC28" s="13">
        <v>314610</v>
      </c>
      <c r="AD28" s="17">
        <v>0</v>
      </c>
      <c r="AE28" s="18">
        <v>310784</v>
      </c>
      <c r="AF28" s="18">
        <v>0</v>
      </c>
      <c r="AG28" s="18">
        <v>0</v>
      </c>
      <c r="AH28" s="18">
        <v>0</v>
      </c>
      <c r="AI28" s="18">
        <v>0</v>
      </c>
      <c r="AJ28" s="13">
        <v>310784</v>
      </c>
      <c r="AK28" s="17">
        <v>0</v>
      </c>
      <c r="AL28" s="18">
        <v>0</v>
      </c>
      <c r="AM28" s="18">
        <v>101899</v>
      </c>
      <c r="AN28" s="18">
        <v>0</v>
      </c>
      <c r="AO28" s="18">
        <v>0</v>
      </c>
      <c r="AP28" s="18">
        <v>181384</v>
      </c>
      <c r="AQ28" s="13">
        <v>283283</v>
      </c>
      <c r="AR28" s="17">
        <v>0</v>
      </c>
      <c r="AS28" s="18">
        <v>0</v>
      </c>
      <c r="AT28" s="18">
        <v>0</v>
      </c>
      <c r="AU28" s="18">
        <v>0</v>
      </c>
      <c r="AV28" s="18">
        <v>0</v>
      </c>
      <c r="AW28" s="18">
        <v>0</v>
      </c>
      <c r="AX28" s="13">
        <v>0</v>
      </c>
      <c r="AY28" s="17">
        <v>0</v>
      </c>
      <c r="AZ28" s="18">
        <v>0</v>
      </c>
      <c r="BA28" s="18">
        <v>0</v>
      </c>
      <c r="BB28" s="18">
        <v>0</v>
      </c>
      <c r="BC28" s="18">
        <v>0</v>
      </c>
      <c r="BD28" s="18">
        <v>0</v>
      </c>
      <c r="BE28" s="13">
        <v>0</v>
      </c>
      <c r="BF28" s="17">
        <v>321260</v>
      </c>
      <c r="BG28" s="18">
        <v>0</v>
      </c>
      <c r="BH28" s="18">
        <v>0</v>
      </c>
      <c r="BI28" s="18">
        <v>0</v>
      </c>
      <c r="BJ28" s="18">
        <v>0</v>
      </c>
      <c r="BK28" s="18">
        <v>0</v>
      </c>
      <c r="BL28" s="13">
        <v>321260</v>
      </c>
      <c r="BM28" s="17">
        <v>0</v>
      </c>
      <c r="BN28" s="18">
        <v>0</v>
      </c>
      <c r="BO28" s="18">
        <v>0</v>
      </c>
      <c r="BP28" s="18">
        <v>0</v>
      </c>
      <c r="BQ28" s="18">
        <v>0</v>
      </c>
      <c r="BR28" s="18">
        <v>0</v>
      </c>
      <c r="BS28" s="13">
        <v>0</v>
      </c>
    </row>
    <row r="29" spans="1:71" x14ac:dyDescent="0.35">
      <c r="A29" s="4" t="s">
        <v>19</v>
      </c>
      <c r="B29" s="101">
        <v>0</v>
      </c>
      <c r="C29" s="102">
        <v>833172.43</v>
      </c>
      <c r="D29" s="102">
        <v>0</v>
      </c>
      <c r="E29" s="102">
        <v>0</v>
      </c>
      <c r="F29" s="102">
        <v>0</v>
      </c>
      <c r="G29" s="102">
        <v>0</v>
      </c>
      <c r="H29" s="103">
        <v>833172.43</v>
      </c>
      <c r="I29" s="17">
        <v>0</v>
      </c>
      <c r="J29" s="18">
        <v>0</v>
      </c>
      <c r="K29" s="18">
        <v>0</v>
      </c>
      <c r="L29" s="18">
        <v>0</v>
      </c>
      <c r="M29" s="18">
        <v>0</v>
      </c>
      <c r="N29" s="18">
        <v>0</v>
      </c>
      <c r="O29" s="13">
        <v>0</v>
      </c>
      <c r="P29" s="17">
        <v>0</v>
      </c>
      <c r="Q29" s="18">
        <v>0</v>
      </c>
      <c r="R29" s="18">
        <v>0</v>
      </c>
      <c r="S29" s="18">
        <v>0</v>
      </c>
      <c r="T29" s="18">
        <v>0</v>
      </c>
      <c r="U29" s="18">
        <v>0</v>
      </c>
      <c r="V29" s="13">
        <v>0</v>
      </c>
      <c r="W29" s="17">
        <v>0</v>
      </c>
      <c r="X29" s="18">
        <v>0</v>
      </c>
      <c r="Y29" s="18">
        <v>0</v>
      </c>
      <c r="Z29" s="18">
        <v>0</v>
      </c>
      <c r="AA29" s="18">
        <v>0</v>
      </c>
      <c r="AB29" s="18">
        <v>0</v>
      </c>
      <c r="AC29" s="13">
        <v>0</v>
      </c>
      <c r="AD29" s="17">
        <v>0</v>
      </c>
      <c r="AE29" s="18">
        <v>833172.43</v>
      </c>
      <c r="AF29" s="18">
        <v>0</v>
      </c>
      <c r="AG29" s="18">
        <v>0</v>
      </c>
      <c r="AH29" s="18">
        <v>0</v>
      </c>
      <c r="AI29" s="18">
        <v>0</v>
      </c>
      <c r="AJ29" s="13">
        <v>833172.43</v>
      </c>
      <c r="AK29" s="17">
        <v>0</v>
      </c>
      <c r="AL29" s="18">
        <v>0</v>
      </c>
      <c r="AM29" s="18">
        <v>0</v>
      </c>
      <c r="AN29" s="18">
        <v>0</v>
      </c>
      <c r="AO29" s="18">
        <v>0</v>
      </c>
      <c r="AP29" s="18">
        <v>0</v>
      </c>
      <c r="AQ29" s="13">
        <v>0</v>
      </c>
      <c r="AR29" s="17">
        <v>0</v>
      </c>
      <c r="AS29" s="18">
        <v>0</v>
      </c>
      <c r="AT29" s="18">
        <v>0</v>
      </c>
      <c r="AU29" s="18">
        <v>0</v>
      </c>
      <c r="AV29" s="18">
        <v>0</v>
      </c>
      <c r="AW29" s="18">
        <v>0</v>
      </c>
      <c r="AX29" s="13">
        <v>0</v>
      </c>
      <c r="AY29" s="17">
        <v>0</v>
      </c>
      <c r="AZ29" s="18">
        <v>0</v>
      </c>
      <c r="BA29" s="18">
        <v>0</v>
      </c>
      <c r="BB29" s="18">
        <v>0</v>
      </c>
      <c r="BC29" s="18">
        <v>0</v>
      </c>
      <c r="BD29" s="18">
        <v>0</v>
      </c>
      <c r="BE29" s="13">
        <v>0</v>
      </c>
      <c r="BF29" s="17">
        <v>0</v>
      </c>
      <c r="BG29" s="18">
        <v>0</v>
      </c>
      <c r="BH29" s="18">
        <v>0</v>
      </c>
      <c r="BI29" s="18">
        <v>0</v>
      </c>
      <c r="BJ29" s="18">
        <v>0</v>
      </c>
      <c r="BK29" s="18">
        <v>0</v>
      </c>
      <c r="BL29" s="13">
        <v>0</v>
      </c>
      <c r="BM29" s="17">
        <v>0</v>
      </c>
      <c r="BN29" s="18">
        <v>0</v>
      </c>
      <c r="BO29" s="18">
        <v>0</v>
      </c>
      <c r="BP29" s="18">
        <v>0</v>
      </c>
      <c r="BQ29" s="18">
        <v>0</v>
      </c>
      <c r="BR29" s="18">
        <v>0</v>
      </c>
      <c r="BS29" s="13">
        <v>0</v>
      </c>
    </row>
    <row r="30" spans="1:71" x14ac:dyDescent="0.35">
      <c r="A30" s="4" t="s">
        <v>20</v>
      </c>
      <c r="B30" s="101">
        <v>0</v>
      </c>
      <c r="C30" s="102">
        <v>89242.74</v>
      </c>
      <c r="D30" s="102">
        <v>268099.40999999992</v>
      </c>
      <c r="E30" s="102">
        <v>0</v>
      </c>
      <c r="F30" s="102">
        <v>0</v>
      </c>
      <c r="G30" s="102">
        <v>421760.64</v>
      </c>
      <c r="H30" s="103">
        <v>779102.78999999992</v>
      </c>
      <c r="I30" s="17">
        <v>0</v>
      </c>
      <c r="J30" s="18">
        <v>0</v>
      </c>
      <c r="K30" s="18">
        <v>0</v>
      </c>
      <c r="L30" s="18">
        <v>0</v>
      </c>
      <c r="M30" s="18">
        <v>0</v>
      </c>
      <c r="N30" s="18">
        <v>147883.64000000001</v>
      </c>
      <c r="O30" s="13">
        <v>147883.64000000001</v>
      </c>
      <c r="P30" s="17">
        <v>0</v>
      </c>
      <c r="Q30" s="18">
        <v>0</v>
      </c>
      <c r="R30" s="18">
        <v>0</v>
      </c>
      <c r="S30" s="18">
        <v>0</v>
      </c>
      <c r="T30" s="18">
        <v>0</v>
      </c>
      <c r="U30" s="18">
        <v>0</v>
      </c>
      <c r="V30" s="13">
        <v>0</v>
      </c>
      <c r="W30" s="17">
        <v>0</v>
      </c>
      <c r="X30" s="18">
        <v>89242.74</v>
      </c>
      <c r="Y30" s="18">
        <v>0</v>
      </c>
      <c r="Z30" s="18">
        <v>0</v>
      </c>
      <c r="AA30" s="18">
        <v>0</v>
      </c>
      <c r="AB30" s="18">
        <v>0</v>
      </c>
      <c r="AC30" s="13">
        <v>89242.74</v>
      </c>
      <c r="AD30" s="17">
        <v>0</v>
      </c>
      <c r="AE30" s="18">
        <v>0</v>
      </c>
      <c r="AF30" s="18">
        <v>0</v>
      </c>
      <c r="AG30" s="18">
        <v>0</v>
      </c>
      <c r="AH30" s="18">
        <v>0</v>
      </c>
      <c r="AI30" s="18">
        <v>0</v>
      </c>
      <c r="AJ30" s="13">
        <v>0</v>
      </c>
      <c r="AK30" s="17">
        <v>0</v>
      </c>
      <c r="AL30" s="18">
        <v>0</v>
      </c>
      <c r="AM30" s="18">
        <v>0</v>
      </c>
      <c r="AN30" s="18">
        <v>0</v>
      </c>
      <c r="AO30" s="18">
        <v>0</v>
      </c>
      <c r="AP30" s="18">
        <v>0</v>
      </c>
      <c r="AQ30" s="13">
        <v>0</v>
      </c>
      <c r="AR30" s="17">
        <v>0</v>
      </c>
      <c r="AS30" s="18">
        <v>0</v>
      </c>
      <c r="AT30" s="18">
        <v>0</v>
      </c>
      <c r="AU30" s="18">
        <v>0</v>
      </c>
      <c r="AV30" s="18">
        <v>0</v>
      </c>
      <c r="AW30" s="18">
        <v>0</v>
      </c>
      <c r="AX30" s="13">
        <v>0</v>
      </c>
      <c r="AY30" s="17">
        <v>0</v>
      </c>
      <c r="AZ30" s="18">
        <v>0</v>
      </c>
      <c r="BA30" s="18">
        <v>0</v>
      </c>
      <c r="BB30" s="18">
        <v>0</v>
      </c>
      <c r="BC30" s="18">
        <v>0</v>
      </c>
      <c r="BD30" s="18">
        <v>0</v>
      </c>
      <c r="BE30" s="13">
        <v>0</v>
      </c>
      <c r="BF30" s="17">
        <v>0</v>
      </c>
      <c r="BG30" s="18">
        <v>0</v>
      </c>
      <c r="BH30" s="18">
        <v>268099.40999999992</v>
      </c>
      <c r="BI30" s="18">
        <v>0</v>
      </c>
      <c r="BJ30" s="18">
        <v>0</v>
      </c>
      <c r="BK30" s="18">
        <v>273877</v>
      </c>
      <c r="BL30" s="13">
        <v>541976.40999999992</v>
      </c>
      <c r="BM30" s="17">
        <v>0</v>
      </c>
      <c r="BN30" s="18">
        <v>0</v>
      </c>
      <c r="BO30" s="18">
        <v>0</v>
      </c>
      <c r="BP30" s="18">
        <v>0</v>
      </c>
      <c r="BQ30" s="18">
        <v>0</v>
      </c>
      <c r="BR30" s="18">
        <v>0</v>
      </c>
      <c r="BS30" s="13">
        <v>0</v>
      </c>
    </row>
    <row r="31" spans="1:71" x14ac:dyDescent="0.35">
      <c r="A31" s="4" t="s">
        <v>21</v>
      </c>
      <c r="B31" s="101">
        <v>0</v>
      </c>
      <c r="C31" s="102">
        <v>0</v>
      </c>
      <c r="D31" s="102">
        <v>0</v>
      </c>
      <c r="E31" s="102">
        <v>0</v>
      </c>
      <c r="F31" s="102">
        <v>0</v>
      </c>
      <c r="G31" s="102">
        <v>0</v>
      </c>
      <c r="H31" s="103">
        <v>0</v>
      </c>
      <c r="I31" s="17">
        <v>0</v>
      </c>
      <c r="J31" s="18">
        <v>0</v>
      </c>
      <c r="K31" s="18">
        <v>0</v>
      </c>
      <c r="L31" s="18">
        <v>0</v>
      </c>
      <c r="M31" s="18">
        <v>0</v>
      </c>
      <c r="N31" s="18">
        <v>0</v>
      </c>
      <c r="O31" s="13">
        <v>0</v>
      </c>
      <c r="P31" s="17">
        <v>0</v>
      </c>
      <c r="Q31" s="18">
        <v>0</v>
      </c>
      <c r="R31" s="18">
        <v>0</v>
      </c>
      <c r="S31" s="18">
        <v>0</v>
      </c>
      <c r="T31" s="18">
        <v>0</v>
      </c>
      <c r="U31" s="18">
        <v>0</v>
      </c>
      <c r="V31" s="13">
        <v>0</v>
      </c>
      <c r="W31" s="17">
        <v>0</v>
      </c>
      <c r="X31" s="18">
        <v>0</v>
      </c>
      <c r="Y31" s="18">
        <v>0</v>
      </c>
      <c r="Z31" s="18">
        <v>0</v>
      </c>
      <c r="AA31" s="18">
        <v>0</v>
      </c>
      <c r="AB31" s="18">
        <v>0</v>
      </c>
      <c r="AC31" s="13">
        <v>0</v>
      </c>
      <c r="AD31" s="17">
        <v>0</v>
      </c>
      <c r="AE31" s="18">
        <v>0</v>
      </c>
      <c r="AF31" s="18">
        <v>0</v>
      </c>
      <c r="AG31" s="18">
        <v>0</v>
      </c>
      <c r="AH31" s="18">
        <v>0</v>
      </c>
      <c r="AI31" s="18">
        <v>0</v>
      </c>
      <c r="AJ31" s="13">
        <v>0</v>
      </c>
      <c r="AK31" s="17">
        <v>0</v>
      </c>
      <c r="AL31" s="18">
        <v>0</v>
      </c>
      <c r="AM31" s="18">
        <v>0</v>
      </c>
      <c r="AN31" s="18">
        <v>0</v>
      </c>
      <c r="AO31" s="18">
        <v>0</v>
      </c>
      <c r="AP31" s="18">
        <v>0</v>
      </c>
      <c r="AQ31" s="13">
        <v>0</v>
      </c>
      <c r="AR31" s="17">
        <v>0</v>
      </c>
      <c r="AS31" s="18">
        <v>0</v>
      </c>
      <c r="AT31" s="18">
        <v>0</v>
      </c>
      <c r="AU31" s="18">
        <v>0</v>
      </c>
      <c r="AV31" s="18">
        <v>0</v>
      </c>
      <c r="AW31" s="18">
        <v>0</v>
      </c>
      <c r="AX31" s="13">
        <v>0</v>
      </c>
      <c r="AY31" s="17">
        <v>0</v>
      </c>
      <c r="AZ31" s="18">
        <v>0</v>
      </c>
      <c r="BA31" s="18">
        <v>0</v>
      </c>
      <c r="BB31" s="18">
        <v>0</v>
      </c>
      <c r="BC31" s="18">
        <v>0</v>
      </c>
      <c r="BD31" s="18">
        <v>0</v>
      </c>
      <c r="BE31" s="13">
        <v>0</v>
      </c>
      <c r="BF31" s="17">
        <v>0</v>
      </c>
      <c r="BG31" s="18">
        <v>0</v>
      </c>
      <c r="BH31" s="18">
        <v>0</v>
      </c>
      <c r="BI31" s="18">
        <v>0</v>
      </c>
      <c r="BJ31" s="18">
        <v>0</v>
      </c>
      <c r="BK31" s="18">
        <v>0</v>
      </c>
      <c r="BL31" s="13">
        <v>0</v>
      </c>
      <c r="BM31" s="17">
        <v>0</v>
      </c>
      <c r="BN31" s="18">
        <v>0</v>
      </c>
      <c r="BO31" s="18">
        <v>0</v>
      </c>
      <c r="BP31" s="18">
        <v>0</v>
      </c>
      <c r="BQ31" s="18">
        <v>0</v>
      </c>
      <c r="BR31" s="18">
        <v>0</v>
      </c>
      <c r="BS31" s="13">
        <v>0</v>
      </c>
    </row>
    <row r="32" spans="1:71" x14ac:dyDescent="0.35">
      <c r="A32" s="4" t="s">
        <v>22</v>
      </c>
      <c r="B32" s="101">
        <v>0</v>
      </c>
      <c r="C32" s="102">
        <v>64044.49</v>
      </c>
      <c r="D32" s="102">
        <v>501407.63000000006</v>
      </c>
      <c r="E32" s="102">
        <v>0</v>
      </c>
      <c r="F32" s="102">
        <v>0</v>
      </c>
      <c r="G32" s="102">
        <v>155508.15</v>
      </c>
      <c r="H32" s="103">
        <v>720960.27000000014</v>
      </c>
      <c r="I32" s="17">
        <v>0</v>
      </c>
      <c r="J32" s="18">
        <v>0</v>
      </c>
      <c r="K32" s="18">
        <v>10553.210000000001</v>
      </c>
      <c r="L32" s="18">
        <v>0</v>
      </c>
      <c r="M32" s="18">
        <v>0</v>
      </c>
      <c r="N32" s="18">
        <v>53261.83</v>
      </c>
      <c r="O32" s="13">
        <v>63815.040000000001</v>
      </c>
      <c r="P32" s="17" t="s">
        <v>259</v>
      </c>
      <c r="Q32" s="18" t="s">
        <v>259</v>
      </c>
      <c r="R32" s="18" t="s">
        <v>259</v>
      </c>
      <c r="S32" s="18" t="s">
        <v>259</v>
      </c>
      <c r="T32" s="18" t="s">
        <v>259</v>
      </c>
      <c r="U32" s="18" t="s">
        <v>259</v>
      </c>
      <c r="V32" s="13">
        <v>0</v>
      </c>
      <c r="W32" s="17" t="s">
        <v>259</v>
      </c>
      <c r="X32" s="18" t="s">
        <v>259</v>
      </c>
      <c r="Y32" s="18" t="s">
        <v>259</v>
      </c>
      <c r="Z32" s="18" t="s">
        <v>259</v>
      </c>
      <c r="AA32" s="18" t="s">
        <v>259</v>
      </c>
      <c r="AB32" s="18" t="s">
        <v>259</v>
      </c>
      <c r="AC32" s="13">
        <v>0</v>
      </c>
      <c r="AD32" s="17" t="s">
        <v>259</v>
      </c>
      <c r="AE32" s="18" t="s">
        <v>259</v>
      </c>
      <c r="AF32" s="18" t="s">
        <v>259</v>
      </c>
      <c r="AG32" s="18" t="s">
        <v>259</v>
      </c>
      <c r="AH32" s="18" t="s">
        <v>259</v>
      </c>
      <c r="AI32" s="18" t="s">
        <v>259</v>
      </c>
      <c r="AJ32" s="13">
        <v>0</v>
      </c>
      <c r="AK32" s="17">
        <v>0</v>
      </c>
      <c r="AL32" s="18">
        <v>26149.5</v>
      </c>
      <c r="AM32" s="18">
        <v>490854.42000000004</v>
      </c>
      <c r="AN32" s="18">
        <v>0</v>
      </c>
      <c r="AO32" s="18">
        <v>0</v>
      </c>
      <c r="AP32" s="18">
        <v>0</v>
      </c>
      <c r="AQ32" s="13">
        <v>517003.92000000004</v>
      </c>
      <c r="AR32" s="17">
        <v>0</v>
      </c>
      <c r="AS32" s="18">
        <v>0</v>
      </c>
      <c r="AT32" s="18">
        <v>0</v>
      </c>
      <c r="AU32" s="18">
        <v>0</v>
      </c>
      <c r="AV32" s="18">
        <v>0</v>
      </c>
      <c r="AW32" s="18">
        <v>21357.919999999998</v>
      </c>
      <c r="AX32" s="13">
        <v>21357.919999999998</v>
      </c>
      <c r="AY32" s="17" t="s">
        <v>259</v>
      </c>
      <c r="AZ32" s="18" t="s">
        <v>259</v>
      </c>
      <c r="BA32" s="18" t="s">
        <v>259</v>
      </c>
      <c r="BB32" s="18" t="s">
        <v>259</v>
      </c>
      <c r="BC32" s="18" t="s">
        <v>259</v>
      </c>
      <c r="BD32" s="18" t="s">
        <v>259</v>
      </c>
      <c r="BE32" s="13">
        <v>0</v>
      </c>
      <c r="BF32" s="17">
        <v>0</v>
      </c>
      <c r="BG32" s="18">
        <v>37894.99</v>
      </c>
      <c r="BH32" s="18">
        <v>0</v>
      </c>
      <c r="BI32" s="18">
        <v>0</v>
      </c>
      <c r="BJ32" s="18">
        <v>0</v>
      </c>
      <c r="BK32" s="18">
        <v>80888.399999999994</v>
      </c>
      <c r="BL32" s="13">
        <v>118783.38999999998</v>
      </c>
      <c r="BM32" s="17" t="s">
        <v>259</v>
      </c>
      <c r="BN32" s="18" t="s">
        <v>259</v>
      </c>
      <c r="BO32" s="18" t="s">
        <v>259</v>
      </c>
      <c r="BP32" s="18" t="s">
        <v>259</v>
      </c>
      <c r="BQ32" s="18" t="s">
        <v>259</v>
      </c>
      <c r="BR32" s="18" t="s">
        <v>259</v>
      </c>
      <c r="BS32" s="13">
        <v>0</v>
      </c>
    </row>
    <row r="33" spans="1:71" x14ac:dyDescent="0.35">
      <c r="A33" s="4" t="s">
        <v>23</v>
      </c>
      <c r="B33" s="101">
        <v>0</v>
      </c>
      <c r="C33" s="102">
        <v>503012</v>
      </c>
      <c r="D33" s="102">
        <v>0</v>
      </c>
      <c r="E33" s="102">
        <v>0</v>
      </c>
      <c r="F33" s="102">
        <v>0</v>
      </c>
      <c r="G33" s="102">
        <v>4269</v>
      </c>
      <c r="H33" s="103">
        <v>507281</v>
      </c>
      <c r="I33" s="17">
        <v>0</v>
      </c>
      <c r="J33" s="18">
        <v>0</v>
      </c>
      <c r="K33" s="18">
        <v>0</v>
      </c>
      <c r="L33" s="18">
        <v>0</v>
      </c>
      <c r="M33" s="18">
        <v>0</v>
      </c>
      <c r="N33" s="18">
        <v>0</v>
      </c>
      <c r="O33" s="13">
        <v>0</v>
      </c>
      <c r="P33" s="17">
        <v>0</v>
      </c>
      <c r="Q33" s="18">
        <v>0</v>
      </c>
      <c r="R33" s="18">
        <v>0</v>
      </c>
      <c r="S33" s="18">
        <v>0</v>
      </c>
      <c r="T33" s="18">
        <v>0</v>
      </c>
      <c r="U33" s="18">
        <v>0</v>
      </c>
      <c r="V33" s="13">
        <v>0</v>
      </c>
      <c r="W33" s="17">
        <v>0</v>
      </c>
      <c r="X33" s="18">
        <v>0</v>
      </c>
      <c r="Y33" s="18">
        <v>0</v>
      </c>
      <c r="Z33" s="18">
        <v>0</v>
      </c>
      <c r="AA33" s="18">
        <v>0</v>
      </c>
      <c r="AB33" s="18">
        <v>4269</v>
      </c>
      <c r="AC33" s="13">
        <v>4269</v>
      </c>
      <c r="AD33" s="17">
        <v>0</v>
      </c>
      <c r="AE33" s="18">
        <v>503012</v>
      </c>
      <c r="AF33" s="18">
        <v>0</v>
      </c>
      <c r="AG33" s="18">
        <v>0</v>
      </c>
      <c r="AH33" s="18">
        <v>0</v>
      </c>
      <c r="AI33" s="18">
        <v>0</v>
      </c>
      <c r="AJ33" s="13">
        <v>503012</v>
      </c>
      <c r="AK33" s="17">
        <v>0</v>
      </c>
      <c r="AL33" s="18">
        <v>0</v>
      </c>
      <c r="AM33" s="18">
        <v>0</v>
      </c>
      <c r="AN33" s="18">
        <v>0</v>
      </c>
      <c r="AO33" s="18">
        <v>0</v>
      </c>
      <c r="AP33" s="18">
        <v>0</v>
      </c>
      <c r="AQ33" s="13">
        <v>0</v>
      </c>
      <c r="AR33" s="17">
        <v>0</v>
      </c>
      <c r="AS33" s="18">
        <v>0</v>
      </c>
      <c r="AT33" s="18">
        <v>0</v>
      </c>
      <c r="AU33" s="18">
        <v>0</v>
      </c>
      <c r="AV33" s="18">
        <v>0</v>
      </c>
      <c r="AW33" s="18">
        <v>0</v>
      </c>
      <c r="AX33" s="13">
        <v>0</v>
      </c>
      <c r="AY33" s="17">
        <v>0</v>
      </c>
      <c r="AZ33" s="18">
        <v>0</v>
      </c>
      <c r="BA33" s="18">
        <v>0</v>
      </c>
      <c r="BB33" s="18">
        <v>0</v>
      </c>
      <c r="BC33" s="18">
        <v>0</v>
      </c>
      <c r="BD33" s="18">
        <v>0</v>
      </c>
      <c r="BE33" s="13">
        <v>0</v>
      </c>
      <c r="BF33" s="17">
        <v>0</v>
      </c>
      <c r="BG33" s="18">
        <v>0</v>
      </c>
      <c r="BH33" s="18">
        <v>0</v>
      </c>
      <c r="BI33" s="18">
        <v>0</v>
      </c>
      <c r="BJ33" s="18">
        <v>0</v>
      </c>
      <c r="BK33" s="18">
        <v>0</v>
      </c>
      <c r="BL33" s="13">
        <v>0</v>
      </c>
      <c r="BM33" s="17">
        <v>0</v>
      </c>
      <c r="BN33" s="18">
        <v>0</v>
      </c>
      <c r="BO33" s="18">
        <v>0</v>
      </c>
      <c r="BP33" s="18">
        <v>0</v>
      </c>
      <c r="BQ33" s="18">
        <v>0</v>
      </c>
      <c r="BR33" s="18">
        <v>0</v>
      </c>
      <c r="BS33" s="13">
        <v>0</v>
      </c>
    </row>
    <row r="34" spans="1:71" x14ac:dyDescent="0.35">
      <c r="A34" s="4" t="s">
        <v>24</v>
      </c>
      <c r="B34" s="101">
        <v>3700000</v>
      </c>
      <c r="C34" s="102">
        <v>1424002.48</v>
      </c>
      <c r="D34" s="102">
        <v>530382.51</v>
      </c>
      <c r="E34" s="102">
        <v>0</v>
      </c>
      <c r="F34" s="102">
        <v>0</v>
      </c>
      <c r="G34" s="102">
        <v>31016.400000000001</v>
      </c>
      <c r="H34" s="103">
        <v>5685401.3900000006</v>
      </c>
      <c r="I34" s="17">
        <v>0</v>
      </c>
      <c r="J34" s="18">
        <v>0</v>
      </c>
      <c r="K34" s="18">
        <v>0</v>
      </c>
      <c r="L34" s="18">
        <v>0</v>
      </c>
      <c r="M34" s="18">
        <v>0</v>
      </c>
      <c r="N34" s="18">
        <v>0</v>
      </c>
      <c r="O34" s="13">
        <v>0</v>
      </c>
      <c r="P34" s="17">
        <v>0</v>
      </c>
      <c r="Q34" s="18">
        <v>3939.61</v>
      </c>
      <c r="R34" s="18">
        <v>0</v>
      </c>
      <c r="S34" s="18">
        <v>0</v>
      </c>
      <c r="T34" s="18">
        <v>0</v>
      </c>
      <c r="U34" s="18">
        <v>0</v>
      </c>
      <c r="V34" s="13">
        <v>3939.61</v>
      </c>
      <c r="W34" s="17">
        <v>0</v>
      </c>
      <c r="X34" s="18">
        <v>467584.24</v>
      </c>
      <c r="Y34" s="18">
        <v>0</v>
      </c>
      <c r="Z34" s="18">
        <v>0</v>
      </c>
      <c r="AA34" s="18">
        <v>0</v>
      </c>
      <c r="AB34" s="18">
        <v>0</v>
      </c>
      <c r="AC34" s="13">
        <v>467584.24</v>
      </c>
      <c r="AD34" s="17">
        <v>0</v>
      </c>
      <c r="AE34" s="18">
        <v>97207.12</v>
      </c>
      <c r="AF34" s="18">
        <v>14683.57</v>
      </c>
      <c r="AG34" s="18">
        <v>0</v>
      </c>
      <c r="AH34" s="18">
        <v>0</v>
      </c>
      <c r="AI34" s="18">
        <v>31016.400000000001</v>
      </c>
      <c r="AJ34" s="13">
        <v>142907.09</v>
      </c>
      <c r="AK34" s="17">
        <v>0</v>
      </c>
      <c r="AL34" s="18">
        <v>714990.89</v>
      </c>
      <c r="AM34" s="18">
        <v>515698.94</v>
      </c>
      <c r="AN34" s="18">
        <v>0</v>
      </c>
      <c r="AO34" s="18">
        <v>0</v>
      </c>
      <c r="AP34" s="18">
        <v>0</v>
      </c>
      <c r="AQ34" s="13">
        <v>1230689.83</v>
      </c>
      <c r="AR34" s="17">
        <v>0</v>
      </c>
      <c r="AS34" s="18">
        <v>140280.62</v>
      </c>
      <c r="AT34" s="18">
        <v>0</v>
      </c>
      <c r="AU34" s="18">
        <v>0</v>
      </c>
      <c r="AV34" s="18">
        <v>0</v>
      </c>
      <c r="AW34" s="18">
        <v>0</v>
      </c>
      <c r="AX34" s="13">
        <v>140280.62</v>
      </c>
      <c r="AY34" s="17">
        <v>0</v>
      </c>
      <c r="AZ34" s="18">
        <v>0</v>
      </c>
      <c r="BA34" s="18">
        <v>0</v>
      </c>
      <c r="BB34" s="18">
        <v>0</v>
      </c>
      <c r="BC34" s="18">
        <v>0</v>
      </c>
      <c r="BD34" s="18">
        <v>0</v>
      </c>
      <c r="BE34" s="13">
        <v>0</v>
      </c>
      <c r="BF34" s="17">
        <v>3700000</v>
      </c>
      <c r="BG34" s="18">
        <v>0</v>
      </c>
      <c r="BH34" s="18">
        <v>0</v>
      </c>
      <c r="BI34" s="18">
        <v>0</v>
      </c>
      <c r="BJ34" s="18">
        <v>0</v>
      </c>
      <c r="BK34" s="18">
        <v>0</v>
      </c>
      <c r="BL34" s="13">
        <v>3700000</v>
      </c>
      <c r="BM34" s="17">
        <v>0</v>
      </c>
      <c r="BN34" s="18">
        <v>0</v>
      </c>
      <c r="BO34" s="18">
        <v>0</v>
      </c>
      <c r="BP34" s="18">
        <v>0</v>
      </c>
      <c r="BQ34" s="18">
        <v>0</v>
      </c>
      <c r="BR34" s="18">
        <v>0</v>
      </c>
      <c r="BS34" s="13">
        <v>0</v>
      </c>
    </row>
    <row r="35" spans="1:71" x14ac:dyDescent="0.35">
      <c r="A35" s="4" t="s">
        <v>25</v>
      </c>
      <c r="B35" s="101">
        <v>0</v>
      </c>
      <c r="C35" s="102">
        <v>138454.54999999999</v>
      </c>
      <c r="D35" s="102">
        <v>0</v>
      </c>
      <c r="E35" s="102">
        <v>0</v>
      </c>
      <c r="F35" s="102">
        <v>0</v>
      </c>
      <c r="G35" s="102">
        <v>0</v>
      </c>
      <c r="H35" s="103">
        <v>138454.54999999999</v>
      </c>
      <c r="I35" s="17">
        <v>0</v>
      </c>
      <c r="J35" s="18">
        <v>0</v>
      </c>
      <c r="K35" s="18">
        <v>0</v>
      </c>
      <c r="L35" s="18">
        <v>0</v>
      </c>
      <c r="M35" s="18">
        <v>0</v>
      </c>
      <c r="N35" s="18">
        <v>0</v>
      </c>
      <c r="O35" s="13">
        <v>0</v>
      </c>
      <c r="P35" s="17">
        <v>0</v>
      </c>
      <c r="Q35" s="18">
        <v>0</v>
      </c>
      <c r="R35" s="18">
        <v>0</v>
      </c>
      <c r="S35" s="18">
        <v>0</v>
      </c>
      <c r="T35" s="18">
        <v>0</v>
      </c>
      <c r="U35" s="18">
        <v>0</v>
      </c>
      <c r="V35" s="13">
        <v>0</v>
      </c>
      <c r="W35" s="17">
        <v>0</v>
      </c>
      <c r="X35" s="18">
        <v>0</v>
      </c>
      <c r="Y35" s="18">
        <v>0</v>
      </c>
      <c r="Z35" s="18">
        <v>0</v>
      </c>
      <c r="AA35" s="18">
        <v>0</v>
      </c>
      <c r="AB35" s="18">
        <v>0</v>
      </c>
      <c r="AC35" s="13">
        <v>0</v>
      </c>
      <c r="AD35" s="17">
        <v>0</v>
      </c>
      <c r="AE35" s="18">
        <v>0</v>
      </c>
      <c r="AF35" s="18">
        <v>0</v>
      </c>
      <c r="AG35" s="18">
        <v>0</v>
      </c>
      <c r="AH35" s="18">
        <v>0</v>
      </c>
      <c r="AI35" s="18">
        <v>0</v>
      </c>
      <c r="AJ35" s="13">
        <v>0</v>
      </c>
      <c r="AK35" s="17">
        <v>0</v>
      </c>
      <c r="AL35" s="18">
        <v>0</v>
      </c>
      <c r="AM35" s="18">
        <v>0</v>
      </c>
      <c r="AN35" s="18">
        <v>0</v>
      </c>
      <c r="AO35" s="18">
        <v>0</v>
      </c>
      <c r="AP35" s="18">
        <v>0</v>
      </c>
      <c r="AQ35" s="13">
        <v>0</v>
      </c>
      <c r="AR35" s="17">
        <v>0</v>
      </c>
      <c r="AS35" s="18">
        <v>123230.36</v>
      </c>
      <c r="AT35" s="18">
        <v>0</v>
      </c>
      <c r="AU35" s="18">
        <v>0</v>
      </c>
      <c r="AV35" s="18">
        <v>0</v>
      </c>
      <c r="AW35" s="18">
        <v>0</v>
      </c>
      <c r="AX35" s="13">
        <v>123230.36</v>
      </c>
      <c r="AY35" s="17">
        <v>0</v>
      </c>
      <c r="AZ35" s="18">
        <v>0</v>
      </c>
      <c r="BA35" s="18">
        <v>0</v>
      </c>
      <c r="BB35" s="18">
        <v>0</v>
      </c>
      <c r="BC35" s="18">
        <v>0</v>
      </c>
      <c r="BD35" s="18">
        <v>0</v>
      </c>
      <c r="BE35" s="13">
        <v>0</v>
      </c>
      <c r="BF35" s="17">
        <v>0</v>
      </c>
      <c r="BG35" s="18">
        <v>15224.19</v>
      </c>
      <c r="BH35" s="18">
        <v>0</v>
      </c>
      <c r="BI35" s="18">
        <v>0</v>
      </c>
      <c r="BJ35" s="18">
        <v>0</v>
      </c>
      <c r="BK35" s="18">
        <v>0</v>
      </c>
      <c r="BL35" s="13">
        <v>15224.19</v>
      </c>
      <c r="BM35" s="17">
        <v>0</v>
      </c>
      <c r="BN35" s="18">
        <v>0</v>
      </c>
      <c r="BO35" s="18">
        <v>0</v>
      </c>
      <c r="BP35" s="18">
        <v>0</v>
      </c>
      <c r="BQ35" s="18">
        <v>0</v>
      </c>
      <c r="BR35" s="18">
        <v>0</v>
      </c>
      <c r="BS35" s="13">
        <v>0</v>
      </c>
    </row>
    <row r="36" spans="1:71" x14ac:dyDescent="0.35">
      <c r="A36" s="4" t="s">
        <v>26</v>
      </c>
      <c r="B36" s="101">
        <v>11891599.26</v>
      </c>
      <c r="C36" s="102">
        <v>739560.76</v>
      </c>
      <c r="D36" s="102">
        <v>520</v>
      </c>
      <c r="E36" s="102">
        <v>0</v>
      </c>
      <c r="F36" s="102">
        <v>0</v>
      </c>
      <c r="G36" s="102">
        <v>0</v>
      </c>
      <c r="H36" s="103">
        <v>12631680.02</v>
      </c>
      <c r="I36" s="17">
        <v>11891599.26</v>
      </c>
      <c r="J36" s="18">
        <v>0</v>
      </c>
      <c r="K36" s="18">
        <v>0</v>
      </c>
      <c r="L36" s="18">
        <v>0</v>
      </c>
      <c r="M36" s="18">
        <v>0</v>
      </c>
      <c r="N36" s="18">
        <v>0</v>
      </c>
      <c r="O36" s="13">
        <v>11891599.26</v>
      </c>
      <c r="P36" s="17">
        <v>0</v>
      </c>
      <c r="Q36" s="18">
        <v>0</v>
      </c>
      <c r="R36" s="18">
        <v>0</v>
      </c>
      <c r="S36" s="18">
        <v>0</v>
      </c>
      <c r="T36" s="18">
        <v>0</v>
      </c>
      <c r="U36" s="18">
        <v>0</v>
      </c>
      <c r="V36" s="13">
        <v>0</v>
      </c>
      <c r="W36" s="17">
        <v>0</v>
      </c>
      <c r="X36" s="18">
        <v>0</v>
      </c>
      <c r="Y36" s="18">
        <v>0</v>
      </c>
      <c r="Z36" s="18">
        <v>0</v>
      </c>
      <c r="AA36" s="18">
        <v>0</v>
      </c>
      <c r="AB36" s="18">
        <v>0</v>
      </c>
      <c r="AC36" s="13">
        <v>0</v>
      </c>
      <c r="AD36" s="17">
        <v>0</v>
      </c>
      <c r="AE36" s="18">
        <v>739560.76</v>
      </c>
      <c r="AF36" s="18">
        <v>520</v>
      </c>
      <c r="AG36" s="18">
        <v>0</v>
      </c>
      <c r="AH36" s="18">
        <v>0</v>
      </c>
      <c r="AI36" s="18">
        <v>0</v>
      </c>
      <c r="AJ36" s="13">
        <v>740080.76</v>
      </c>
      <c r="AK36" s="17">
        <v>0</v>
      </c>
      <c r="AL36" s="18">
        <v>0</v>
      </c>
      <c r="AM36" s="18">
        <v>0</v>
      </c>
      <c r="AN36" s="18">
        <v>0</v>
      </c>
      <c r="AO36" s="18">
        <v>0</v>
      </c>
      <c r="AP36" s="18">
        <v>0</v>
      </c>
      <c r="AQ36" s="13">
        <v>0</v>
      </c>
      <c r="AR36" s="17">
        <v>0</v>
      </c>
      <c r="AS36" s="18">
        <v>0</v>
      </c>
      <c r="AT36" s="18">
        <v>0</v>
      </c>
      <c r="AU36" s="18">
        <v>0</v>
      </c>
      <c r="AV36" s="18">
        <v>0</v>
      </c>
      <c r="AW36" s="18">
        <v>0</v>
      </c>
      <c r="AX36" s="13">
        <v>0</v>
      </c>
      <c r="AY36" s="17">
        <v>0</v>
      </c>
      <c r="AZ36" s="18">
        <v>0</v>
      </c>
      <c r="BA36" s="18">
        <v>0</v>
      </c>
      <c r="BB36" s="18">
        <v>0</v>
      </c>
      <c r="BC36" s="18">
        <v>0</v>
      </c>
      <c r="BD36" s="18">
        <v>0</v>
      </c>
      <c r="BE36" s="13">
        <v>0</v>
      </c>
      <c r="BF36" s="17">
        <v>0</v>
      </c>
      <c r="BG36" s="18">
        <v>0</v>
      </c>
      <c r="BH36" s="18">
        <v>0</v>
      </c>
      <c r="BI36" s="18">
        <v>0</v>
      </c>
      <c r="BJ36" s="18">
        <v>0</v>
      </c>
      <c r="BK36" s="18">
        <v>0</v>
      </c>
      <c r="BL36" s="13">
        <v>0</v>
      </c>
      <c r="BM36" s="17">
        <v>0</v>
      </c>
      <c r="BN36" s="18">
        <v>0</v>
      </c>
      <c r="BO36" s="18">
        <v>0</v>
      </c>
      <c r="BP36" s="18">
        <v>0</v>
      </c>
      <c r="BQ36" s="18">
        <v>0</v>
      </c>
      <c r="BR36" s="18">
        <v>0</v>
      </c>
      <c r="BS36" s="13">
        <v>0</v>
      </c>
    </row>
    <row r="37" spans="1:71" x14ac:dyDescent="0.35">
      <c r="A37" s="4" t="s">
        <v>27</v>
      </c>
      <c r="B37" s="101">
        <v>11525</v>
      </c>
      <c r="C37" s="102">
        <v>456896</v>
      </c>
      <c r="D37" s="102">
        <v>362211</v>
      </c>
      <c r="E37" s="102">
        <v>0</v>
      </c>
      <c r="F37" s="102">
        <v>0</v>
      </c>
      <c r="G37" s="102">
        <v>0</v>
      </c>
      <c r="H37" s="103">
        <v>830632</v>
      </c>
      <c r="I37" s="17">
        <v>11525</v>
      </c>
      <c r="J37" s="18">
        <v>0</v>
      </c>
      <c r="K37" s="18">
        <v>0</v>
      </c>
      <c r="L37" s="18">
        <v>0</v>
      </c>
      <c r="M37" s="18">
        <v>0</v>
      </c>
      <c r="N37" s="18">
        <v>0</v>
      </c>
      <c r="O37" s="13">
        <v>11525</v>
      </c>
      <c r="P37" s="17">
        <v>0</v>
      </c>
      <c r="Q37" s="18">
        <v>0</v>
      </c>
      <c r="R37" s="18">
        <v>0</v>
      </c>
      <c r="S37" s="18">
        <v>0</v>
      </c>
      <c r="T37" s="18">
        <v>0</v>
      </c>
      <c r="U37" s="18">
        <v>0</v>
      </c>
      <c r="V37" s="13">
        <v>0</v>
      </c>
      <c r="W37" s="17">
        <v>0</v>
      </c>
      <c r="X37" s="18">
        <v>9808</v>
      </c>
      <c r="Y37" s="18">
        <v>0</v>
      </c>
      <c r="Z37" s="18">
        <v>0</v>
      </c>
      <c r="AA37" s="18">
        <v>0</v>
      </c>
      <c r="AB37" s="18">
        <v>0</v>
      </c>
      <c r="AC37" s="13">
        <v>9808</v>
      </c>
      <c r="AD37" s="17">
        <v>0</v>
      </c>
      <c r="AE37" s="18">
        <v>447088</v>
      </c>
      <c r="AF37" s="18">
        <v>0</v>
      </c>
      <c r="AG37" s="18">
        <v>0</v>
      </c>
      <c r="AH37" s="18">
        <v>0</v>
      </c>
      <c r="AI37" s="18">
        <v>0</v>
      </c>
      <c r="AJ37" s="13">
        <v>447088</v>
      </c>
      <c r="AK37" s="17">
        <v>0</v>
      </c>
      <c r="AL37" s="18">
        <v>0</v>
      </c>
      <c r="AM37" s="18">
        <v>362211</v>
      </c>
      <c r="AN37" s="18">
        <v>0</v>
      </c>
      <c r="AO37" s="18">
        <v>0</v>
      </c>
      <c r="AP37" s="18">
        <v>0</v>
      </c>
      <c r="AQ37" s="13">
        <v>362211</v>
      </c>
      <c r="AR37" s="17">
        <v>0</v>
      </c>
      <c r="AS37" s="18">
        <v>0</v>
      </c>
      <c r="AT37" s="18">
        <v>0</v>
      </c>
      <c r="AU37" s="18">
        <v>0</v>
      </c>
      <c r="AV37" s="18">
        <v>0</v>
      </c>
      <c r="AW37" s="18">
        <v>0</v>
      </c>
      <c r="AX37" s="13">
        <v>0</v>
      </c>
      <c r="AY37" s="17">
        <v>0</v>
      </c>
      <c r="AZ37" s="18">
        <v>0</v>
      </c>
      <c r="BA37" s="18">
        <v>0</v>
      </c>
      <c r="BB37" s="18">
        <v>0</v>
      </c>
      <c r="BC37" s="18">
        <v>0</v>
      </c>
      <c r="BD37" s="18">
        <v>0</v>
      </c>
      <c r="BE37" s="13">
        <v>0</v>
      </c>
      <c r="BF37" s="17">
        <v>0</v>
      </c>
      <c r="BG37" s="18">
        <v>0</v>
      </c>
      <c r="BH37" s="18">
        <v>0</v>
      </c>
      <c r="BI37" s="18">
        <v>0</v>
      </c>
      <c r="BJ37" s="18">
        <v>0</v>
      </c>
      <c r="BK37" s="18">
        <v>0</v>
      </c>
      <c r="BL37" s="13">
        <v>0</v>
      </c>
      <c r="BM37" s="17">
        <v>0</v>
      </c>
      <c r="BN37" s="18">
        <v>0</v>
      </c>
      <c r="BO37" s="18">
        <v>0</v>
      </c>
      <c r="BP37" s="18">
        <v>0</v>
      </c>
      <c r="BQ37" s="18">
        <v>0</v>
      </c>
      <c r="BR37" s="18">
        <v>0</v>
      </c>
      <c r="BS37" s="13">
        <v>0</v>
      </c>
    </row>
    <row r="38" spans="1:71" x14ac:dyDescent="0.35">
      <c r="A38" s="4" t="s">
        <v>28</v>
      </c>
      <c r="B38" s="101">
        <v>0</v>
      </c>
      <c r="C38" s="102">
        <v>0</v>
      </c>
      <c r="D38" s="102">
        <v>0</v>
      </c>
      <c r="E38" s="102">
        <v>0</v>
      </c>
      <c r="F38" s="102">
        <v>0</v>
      </c>
      <c r="G38" s="102">
        <v>115000</v>
      </c>
      <c r="H38" s="103">
        <v>115000</v>
      </c>
      <c r="I38" s="17">
        <v>0</v>
      </c>
      <c r="J38" s="18">
        <v>0</v>
      </c>
      <c r="K38" s="18">
        <v>0</v>
      </c>
      <c r="L38" s="18">
        <v>0</v>
      </c>
      <c r="M38" s="18">
        <v>0</v>
      </c>
      <c r="N38" s="18">
        <v>0</v>
      </c>
      <c r="O38" s="13">
        <v>0</v>
      </c>
      <c r="P38" s="17">
        <v>0</v>
      </c>
      <c r="Q38" s="18">
        <v>0</v>
      </c>
      <c r="R38" s="18">
        <v>0</v>
      </c>
      <c r="S38" s="18">
        <v>0</v>
      </c>
      <c r="T38" s="18">
        <v>0</v>
      </c>
      <c r="U38" s="18">
        <v>0</v>
      </c>
      <c r="V38" s="13">
        <v>0</v>
      </c>
      <c r="W38" s="17">
        <v>0</v>
      </c>
      <c r="X38" s="18">
        <v>0</v>
      </c>
      <c r="Y38" s="18">
        <v>0</v>
      </c>
      <c r="Z38" s="18">
        <v>0</v>
      </c>
      <c r="AA38" s="18">
        <v>0</v>
      </c>
      <c r="AB38" s="18">
        <v>115000</v>
      </c>
      <c r="AC38" s="13">
        <v>115000</v>
      </c>
      <c r="AD38" s="17">
        <v>0</v>
      </c>
      <c r="AE38" s="18">
        <v>0</v>
      </c>
      <c r="AF38" s="18">
        <v>0</v>
      </c>
      <c r="AG38" s="18">
        <v>0</v>
      </c>
      <c r="AH38" s="18">
        <v>0</v>
      </c>
      <c r="AI38" s="18">
        <v>0</v>
      </c>
      <c r="AJ38" s="13">
        <v>0</v>
      </c>
      <c r="AK38" s="17">
        <v>0</v>
      </c>
      <c r="AL38" s="18">
        <v>0</v>
      </c>
      <c r="AM38" s="18">
        <v>0</v>
      </c>
      <c r="AN38" s="18">
        <v>0</v>
      </c>
      <c r="AO38" s="18">
        <v>0</v>
      </c>
      <c r="AP38" s="18">
        <v>0</v>
      </c>
      <c r="AQ38" s="13">
        <v>0</v>
      </c>
      <c r="AR38" s="17">
        <v>0</v>
      </c>
      <c r="AS38" s="18">
        <v>0</v>
      </c>
      <c r="AT38" s="18">
        <v>0</v>
      </c>
      <c r="AU38" s="18">
        <v>0</v>
      </c>
      <c r="AV38" s="18">
        <v>0</v>
      </c>
      <c r="AW38" s="18">
        <v>0</v>
      </c>
      <c r="AX38" s="13">
        <v>0</v>
      </c>
      <c r="AY38" s="17">
        <v>0</v>
      </c>
      <c r="AZ38" s="18">
        <v>0</v>
      </c>
      <c r="BA38" s="18">
        <v>0</v>
      </c>
      <c r="BB38" s="18">
        <v>0</v>
      </c>
      <c r="BC38" s="18">
        <v>0</v>
      </c>
      <c r="BD38" s="18">
        <v>0</v>
      </c>
      <c r="BE38" s="13">
        <v>0</v>
      </c>
      <c r="BF38" s="17">
        <v>0</v>
      </c>
      <c r="BG38" s="18">
        <v>0</v>
      </c>
      <c r="BH38" s="18">
        <v>0</v>
      </c>
      <c r="BI38" s="18">
        <v>0</v>
      </c>
      <c r="BJ38" s="18">
        <v>0</v>
      </c>
      <c r="BK38" s="18">
        <v>0</v>
      </c>
      <c r="BL38" s="13">
        <v>0</v>
      </c>
      <c r="BM38" s="17">
        <v>0</v>
      </c>
      <c r="BN38" s="18">
        <v>0</v>
      </c>
      <c r="BO38" s="18">
        <v>0</v>
      </c>
      <c r="BP38" s="18">
        <v>0</v>
      </c>
      <c r="BQ38" s="18">
        <v>0</v>
      </c>
      <c r="BR38" s="18">
        <v>0</v>
      </c>
      <c r="BS38" s="13">
        <v>0</v>
      </c>
    </row>
    <row r="39" spans="1:71" x14ac:dyDescent="0.35">
      <c r="A39" s="4" t="s">
        <v>29</v>
      </c>
      <c r="B39" s="101">
        <v>0</v>
      </c>
      <c r="C39" s="102">
        <v>887663</v>
      </c>
      <c r="D39" s="102">
        <v>0</v>
      </c>
      <c r="E39" s="102">
        <v>0</v>
      </c>
      <c r="F39" s="102">
        <v>0</v>
      </c>
      <c r="G39" s="102">
        <v>561931</v>
      </c>
      <c r="H39" s="103">
        <v>1449594</v>
      </c>
      <c r="I39" s="17">
        <v>0</v>
      </c>
      <c r="J39" s="18">
        <v>0</v>
      </c>
      <c r="K39" s="18">
        <v>0</v>
      </c>
      <c r="L39" s="18">
        <v>0</v>
      </c>
      <c r="M39" s="18">
        <v>0</v>
      </c>
      <c r="N39" s="18">
        <v>0</v>
      </c>
      <c r="O39" s="13">
        <v>0</v>
      </c>
      <c r="P39" s="17">
        <v>0</v>
      </c>
      <c r="Q39" s="18">
        <v>0</v>
      </c>
      <c r="R39" s="18">
        <v>0</v>
      </c>
      <c r="S39" s="18">
        <v>0</v>
      </c>
      <c r="T39" s="18">
        <v>0</v>
      </c>
      <c r="U39" s="18">
        <v>0</v>
      </c>
      <c r="V39" s="13">
        <v>0</v>
      </c>
      <c r="W39" s="17">
        <v>0</v>
      </c>
      <c r="X39" s="18">
        <v>887663</v>
      </c>
      <c r="Y39" s="18">
        <v>0</v>
      </c>
      <c r="Z39" s="18">
        <v>0</v>
      </c>
      <c r="AA39" s="18">
        <v>0</v>
      </c>
      <c r="AB39" s="18">
        <v>561931</v>
      </c>
      <c r="AC39" s="13">
        <v>1449594</v>
      </c>
      <c r="AD39" s="17">
        <v>0</v>
      </c>
      <c r="AE39" s="18">
        <v>0</v>
      </c>
      <c r="AF39" s="18">
        <v>0</v>
      </c>
      <c r="AG39" s="18">
        <v>0</v>
      </c>
      <c r="AH39" s="18">
        <v>0</v>
      </c>
      <c r="AI39" s="18">
        <v>0</v>
      </c>
      <c r="AJ39" s="13">
        <v>0</v>
      </c>
      <c r="AK39" s="17">
        <v>0</v>
      </c>
      <c r="AL39" s="18">
        <v>0</v>
      </c>
      <c r="AM39" s="18">
        <v>0</v>
      </c>
      <c r="AN39" s="18">
        <v>0</v>
      </c>
      <c r="AO39" s="18">
        <v>0</v>
      </c>
      <c r="AP39" s="18">
        <v>0</v>
      </c>
      <c r="AQ39" s="13">
        <v>0</v>
      </c>
      <c r="AR39" s="17">
        <v>0</v>
      </c>
      <c r="AS39" s="18">
        <v>0</v>
      </c>
      <c r="AT39" s="18">
        <v>0</v>
      </c>
      <c r="AU39" s="18">
        <v>0</v>
      </c>
      <c r="AV39" s="18">
        <v>0</v>
      </c>
      <c r="AW39" s="18">
        <v>0</v>
      </c>
      <c r="AX39" s="13">
        <v>0</v>
      </c>
      <c r="AY39" s="17">
        <v>0</v>
      </c>
      <c r="AZ39" s="18">
        <v>0</v>
      </c>
      <c r="BA39" s="18">
        <v>0</v>
      </c>
      <c r="BB39" s="18">
        <v>0</v>
      </c>
      <c r="BC39" s="18">
        <v>0</v>
      </c>
      <c r="BD39" s="18">
        <v>0</v>
      </c>
      <c r="BE39" s="13">
        <v>0</v>
      </c>
      <c r="BF39" s="17">
        <v>0</v>
      </c>
      <c r="BG39" s="18">
        <v>0</v>
      </c>
      <c r="BH39" s="18">
        <v>0</v>
      </c>
      <c r="BI39" s="18">
        <v>0</v>
      </c>
      <c r="BJ39" s="18">
        <v>0</v>
      </c>
      <c r="BK39" s="18">
        <v>0</v>
      </c>
      <c r="BL39" s="13">
        <v>0</v>
      </c>
      <c r="BM39" s="17">
        <v>0</v>
      </c>
      <c r="BN39" s="18">
        <v>0</v>
      </c>
      <c r="BO39" s="18">
        <v>0</v>
      </c>
      <c r="BP39" s="18">
        <v>0</v>
      </c>
      <c r="BQ39" s="18">
        <v>0</v>
      </c>
      <c r="BR39" s="18">
        <v>0</v>
      </c>
      <c r="BS39" s="13">
        <v>0</v>
      </c>
    </row>
    <row r="40" spans="1:71" x14ac:dyDescent="0.35">
      <c r="A40" s="4" t="s">
        <v>30</v>
      </c>
      <c r="B40" s="101">
        <v>0</v>
      </c>
      <c r="C40" s="102">
        <v>0</v>
      </c>
      <c r="D40" s="102">
        <v>0</v>
      </c>
      <c r="E40" s="102">
        <v>0</v>
      </c>
      <c r="F40" s="102">
        <v>0</v>
      </c>
      <c r="G40" s="102">
        <v>0</v>
      </c>
      <c r="H40" s="103">
        <v>0</v>
      </c>
      <c r="I40" s="17">
        <v>0</v>
      </c>
      <c r="J40" s="18">
        <v>0</v>
      </c>
      <c r="K40" s="18">
        <v>0</v>
      </c>
      <c r="L40" s="18">
        <v>0</v>
      </c>
      <c r="M40" s="18">
        <v>0</v>
      </c>
      <c r="N40" s="18">
        <v>0</v>
      </c>
      <c r="O40" s="13">
        <v>0</v>
      </c>
      <c r="P40" s="17">
        <v>0</v>
      </c>
      <c r="Q40" s="18">
        <v>0</v>
      </c>
      <c r="R40" s="18">
        <v>0</v>
      </c>
      <c r="S40" s="18">
        <v>0</v>
      </c>
      <c r="T40" s="18">
        <v>0</v>
      </c>
      <c r="U40" s="18">
        <v>0</v>
      </c>
      <c r="V40" s="13">
        <v>0</v>
      </c>
      <c r="W40" s="17">
        <v>0</v>
      </c>
      <c r="X40" s="18">
        <v>0</v>
      </c>
      <c r="Y40" s="18">
        <v>0</v>
      </c>
      <c r="Z40" s="18">
        <v>0</v>
      </c>
      <c r="AA40" s="18">
        <v>0</v>
      </c>
      <c r="AB40" s="18">
        <v>0</v>
      </c>
      <c r="AC40" s="13">
        <v>0</v>
      </c>
      <c r="AD40" s="17">
        <v>0</v>
      </c>
      <c r="AE40" s="18">
        <v>0</v>
      </c>
      <c r="AF40" s="18">
        <v>0</v>
      </c>
      <c r="AG40" s="18">
        <v>0</v>
      </c>
      <c r="AH40" s="18">
        <v>0</v>
      </c>
      <c r="AI40" s="18">
        <v>0</v>
      </c>
      <c r="AJ40" s="13">
        <v>0</v>
      </c>
      <c r="AK40" s="17">
        <v>0</v>
      </c>
      <c r="AL40" s="18">
        <v>0</v>
      </c>
      <c r="AM40" s="18">
        <v>0</v>
      </c>
      <c r="AN40" s="18">
        <v>0</v>
      </c>
      <c r="AO40" s="18">
        <v>0</v>
      </c>
      <c r="AP40" s="18">
        <v>0</v>
      </c>
      <c r="AQ40" s="13">
        <v>0</v>
      </c>
      <c r="AR40" s="17">
        <v>0</v>
      </c>
      <c r="AS40" s="18">
        <v>0</v>
      </c>
      <c r="AT40" s="18">
        <v>0</v>
      </c>
      <c r="AU40" s="18">
        <v>0</v>
      </c>
      <c r="AV40" s="18">
        <v>0</v>
      </c>
      <c r="AW40" s="18">
        <v>0</v>
      </c>
      <c r="AX40" s="13">
        <v>0</v>
      </c>
      <c r="AY40" s="17">
        <v>0</v>
      </c>
      <c r="AZ40" s="18">
        <v>0</v>
      </c>
      <c r="BA40" s="18">
        <v>0</v>
      </c>
      <c r="BB40" s="18">
        <v>0</v>
      </c>
      <c r="BC40" s="18">
        <v>0</v>
      </c>
      <c r="BD40" s="18">
        <v>0</v>
      </c>
      <c r="BE40" s="13">
        <v>0</v>
      </c>
      <c r="BF40" s="17">
        <v>0</v>
      </c>
      <c r="BG40" s="18">
        <v>0</v>
      </c>
      <c r="BH40" s="18">
        <v>0</v>
      </c>
      <c r="BI40" s="18">
        <v>0</v>
      </c>
      <c r="BJ40" s="18">
        <v>0</v>
      </c>
      <c r="BK40" s="18">
        <v>0</v>
      </c>
      <c r="BL40" s="13">
        <v>0</v>
      </c>
      <c r="BM40" s="17">
        <v>0</v>
      </c>
      <c r="BN40" s="18">
        <v>0</v>
      </c>
      <c r="BO40" s="18">
        <v>0</v>
      </c>
      <c r="BP40" s="18">
        <v>0</v>
      </c>
      <c r="BQ40" s="18">
        <v>0</v>
      </c>
      <c r="BR40" s="18">
        <v>0</v>
      </c>
      <c r="BS40" s="13">
        <v>0</v>
      </c>
    </row>
    <row r="41" spans="1:71" x14ac:dyDescent="0.35">
      <c r="A41" s="4" t="s">
        <v>31</v>
      </c>
      <c r="B41" s="101">
        <v>6586</v>
      </c>
      <c r="C41" s="102">
        <v>562435</v>
      </c>
      <c r="D41" s="102">
        <v>170133</v>
      </c>
      <c r="E41" s="102">
        <v>207577</v>
      </c>
      <c r="F41" s="102">
        <v>38653</v>
      </c>
      <c r="G41" s="102">
        <v>0</v>
      </c>
      <c r="H41" s="103">
        <v>985384</v>
      </c>
      <c r="I41" s="17">
        <v>0</v>
      </c>
      <c r="J41" s="18">
        <v>0</v>
      </c>
      <c r="K41" s="18">
        <v>0</v>
      </c>
      <c r="L41" s="18">
        <v>0</v>
      </c>
      <c r="M41" s="18">
        <v>2315</v>
      </c>
      <c r="N41" s="18">
        <v>0</v>
      </c>
      <c r="O41" s="13">
        <v>2315</v>
      </c>
      <c r="P41" s="17">
        <v>0</v>
      </c>
      <c r="Q41" s="18">
        <v>0</v>
      </c>
      <c r="R41" s="18">
        <v>0</v>
      </c>
      <c r="S41" s="18">
        <v>0</v>
      </c>
      <c r="T41" s="18">
        <v>0</v>
      </c>
      <c r="U41" s="18">
        <v>0</v>
      </c>
      <c r="V41" s="13">
        <v>0</v>
      </c>
      <c r="W41" s="17">
        <v>0</v>
      </c>
      <c r="X41" s="18">
        <v>391004</v>
      </c>
      <c r="Y41" s="18">
        <v>96113</v>
      </c>
      <c r="Z41" s="18">
        <v>207577</v>
      </c>
      <c r="AA41" s="18">
        <v>0</v>
      </c>
      <c r="AB41" s="18">
        <v>0</v>
      </c>
      <c r="AC41" s="13">
        <v>694694</v>
      </c>
      <c r="AD41" s="17">
        <v>0</v>
      </c>
      <c r="AE41" s="18">
        <v>127823</v>
      </c>
      <c r="AF41" s="18">
        <v>0</v>
      </c>
      <c r="AG41" s="18">
        <v>0</v>
      </c>
      <c r="AH41" s="18">
        <v>0</v>
      </c>
      <c r="AI41" s="18">
        <v>0</v>
      </c>
      <c r="AJ41" s="13">
        <v>127823</v>
      </c>
      <c r="AK41" s="17">
        <v>0</v>
      </c>
      <c r="AL41" s="18">
        <v>0</v>
      </c>
      <c r="AM41" s="18">
        <v>0</v>
      </c>
      <c r="AN41" s="18">
        <v>0</v>
      </c>
      <c r="AO41" s="18">
        <v>0</v>
      </c>
      <c r="AP41" s="18">
        <v>0</v>
      </c>
      <c r="AQ41" s="13">
        <v>0</v>
      </c>
      <c r="AR41" s="17">
        <v>0</v>
      </c>
      <c r="AS41" s="18">
        <v>0</v>
      </c>
      <c r="AT41" s="18">
        <v>0</v>
      </c>
      <c r="AU41" s="18">
        <v>0</v>
      </c>
      <c r="AV41" s="18">
        <v>36338</v>
      </c>
      <c r="AW41" s="18">
        <v>0</v>
      </c>
      <c r="AX41" s="13">
        <v>36338</v>
      </c>
      <c r="AY41" s="17">
        <v>0</v>
      </c>
      <c r="AZ41" s="18">
        <v>0</v>
      </c>
      <c r="BA41" s="18">
        <v>0</v>
      </c>
      <c r="BB41" s="18">
        <v>0</v>
      </c>
      <c r="BC41" s="18">
        <v>0</v>
      </c>
      <c r="BD41" s="18">
        <v>0</v>
      </c>
      <c r="BE41" s="13">
        <v>0</v>
      </c>
      <c r="BF41" s="17">
        <v>0</v>
      </c>
      <c r="BG41" s="18">
        <v>0</v>
      </c>
      <c r="BH41" s="18">
        <v>62340</v>
      </c>
      <c r="BI41" s="18">
        <v>0</v>
      </c>
      <c r="BJ41" s="18">
        <v>0</v>
      </c>
      <c r="BK41" s="18">
        <v>0</v>
      </c>
      <c r="BL41" s="13">
        <v>62340</v>
      </c>
      <c r="BM41" s="17">
        <v>6586</v>
      </c>
      <c r="BN41" s="18">
        <v>43608</v>
      </c>
      <c r="BO41" s="18">
        <v>11680</v>
      </c>
      <c r="BP41" s="18">
        <v>0</v>
      </c>
      <c r="BQ41" s="18">
        <v>0</v>
      </c>
      <c r="BR41" s="18">
        <v>0</v>
      </c>
      <c r="BS41" s="13">
        <v>61874</v>
      </c>
    </row>
    <row r="42" spans="1:71" x14ac:dyDescent="0.35">
      <c r="A42" s="4" t="s">
        <v>32</v>
      </c>
      <c r="B42" s="101">
        <v>64742.619999999995</v>
      </c>
      <c r="C42" s="102">
        <v>85209.9</v>
      </c>
      <c r="D42" s="102">
        <v>0</v>
      </c>
      <c r="E42" s="102">
        <v>0</v>
      </c>
      <c r="F42" s="102">
        <v>0</v>
      </c>
      <c r="G42" s="102">
        <v>733991.65</v>
      </c>
      <c r="H42" s="103">
        <v>883944.17</v>
      </c>
      <c r="I42" s="17">
        <v>64742.619999999995</v>
      </c>
      <c r="J42" s="18">
        <v>0</v>
      </c>
      <c r="K42" s="18">
        <v>0</v>
      </c>
      <c r="L42" s="18">
        <v>0</v>
      </c>
      <c r="M42" s="18">
        <v>0</v>
      </c>
      <c r="N42" s="18">
        <v>716579.65</v>
      </c>
      <c r="O42" s="13">
        <v>781322.27</v>
      </c>
      <c r="P42" s="17">
        <v>0</v>
      </c>
      <c r="Q42" s="18">
        <v>0</v>
      </c>
      <c r="R42" s="18">
        <v>0</v>
      </c>
      <c r="S42" s="18">
        <v>0</v>
      </c>
      <c r="T42" s="18">
        <v>0</v>
      </c>
      <c r="U42" s="18">
        <v>0</v>
      </c>
      <c r="V42" s="13">
        <v>0</v>
      </c>
      <c r="W42" s="17">
        <v>0</v>
      </c>
      <c r="X42" s="18">
        <v>0</v>
      </c>
      <c r="Y42" s="18">
        <v>0</v>
      </c>
      <c r="Z42" s="18">
        <v>0</v>
      </c>
      <c r="AA42" s="18">
        <v>0</v>
      </c>
      <c r="AB42" s="18">
        <v>0</v>
      </c>
      <c r="AC42" s="13">
        <v>0</v>
      </c>
      <c r="AD42" s="17">
        <v>0</v>
      </c>
      <c r="AE42" s="18">
        <v>85209.9</v>
      </c>
      <c r="AF42" s="18">
        <v>0</v>
      </c>
      <c r="AG42" s="18">
        <v>0</v>
      </c>
      <c r="AH42" s="18">
        <v>0</v>
      </c>
      <c r="AI42" s="18">
        <v>0</v>
      </c>
      <c r="AJ42" s="13">
        <v>85209.9</v>
      </c>
      <c r="AK42" s="17">
        <v>0</v>
      </c>
      <c r="AL42" s="18">
        <v>0</v>
      </c>
      <c r="AM42" s="18">
        <v>0</v>
      </c>
      <c r="AN42" s="18">
        <v>0</v>
      </c>
      <c r="AO42" s="18">
        <v>0</v>
      </c>
      <c r="AP42" s="18">
        <v>0</v>
      </c>
      <c r="AQ42" s="13">
        <v>0</v>
      </c>
      <c r="AR42" s="17">
        <v>0</v>
      </c>
      <c r="AS42" s="18">
        <v>0</v>
      </c>
      <c r="AT42" s="18">
        <v>0</v>
      </c>
      <c r="AU42" s="18">
        <v>0</v>
      </c>
      <c r="AV42" s="18">
        <v>0</v>
      </c>
      <c r="AW42" s="18">
        <v>0</v>
      </c>
      <c r="AX42" s="13">
        <v>0</v>
      </c>
      <c r="AY42" s="17">
        <v>0</v>
      </c>
      <c r="AZ42" s="18">
        <v>0</v>
      </c>
      <c r="BA42" s="18">
        <v>0</v>
      </c>
      <c r="BB42" s="18">
        <v>0</v>
      </c>
      <c r="BC42" s="18">
        <v>0</v>
      </c>
      <c r="BD42" s="18">
        <v>0</v>
      </c>
      <c r="BE42" s="13">
        <v>0</v>
      </c>
      <c r="BF42" s="17">
        <v>0</v>
      </c>
      <c r="BG42" s="18">
        <v>0</v>
      </c>
      <c r="BH42" s="18">
        <v>0</v>
      </c>
      <c r="BI42" s="18">
        <v>0</v>
      </c>
      <c r="BJ42" s="18">
        <v>0</v>
      </c>
      <c r="BK42" s="18">
        <v>17412</v>
      </c>
      <c r="BL42" s="13">
        <v>17412</v>
      </c>
      <c r="BM42" s="17">
        <v>0</v>
      </c>
      <c r="BN42" s="18">
        <v>0</v>
      </c>
      <c r="BO42" s="18">
        <v>0</v>
      </c>
      <c r="BP42" s="18">
        <v>0</v>
      </c>
      <c r="BQ42" s="18">
        <v>0</v>
      </c>
      <c r="BR42" s="18">
        <v>0</v>
      </c>
      <c r="BS42" s="13">
        <v>0</v>
      </c>
    </row>
    <row r="43" spans="1:71" x14ac:dyDescent="0.35">
      <c r="A43" s="4" t="s">
        <v>33</v>
      </c>
      <c r="B43" s="101">
        <v>0</v>
      </c>
      <c r="C43" s="102">
        <v>0</v>
      </c>
      <c r="D43" s="102">
        <v>0</v>
      </c>
      <c r="E43" s="102">
        <v>0</v>
      </c>
      <c r="F43" s="102">
        <v>0</v>
      </c>
      <c r="G43" s="102">
        <v>0</v>
      </c>
      <c r="H43" s="103">
        <v>0</v>
      </c>
      <c r="I43" s="17">
        <v>0</v>
      </c>
      <c r="J43" s="18">
        <v>0</v>
      </c>
      <c r="K43" s="18">
        <v>0</v>
      </c>
      <c r="L43" s="18">
        <v>0</v>
      </c>
      <c r="M43" s="18">
        <v>0</v>
      </c>
      <c r="N43" s="18">
        <v>0</v>
      </c>
      <c r="O43" s="13">
        <v>0</v>
      </c>
      <c r="P43" s="17">
        <v>0</v>
      </c>
      <c r="Q43" s="18">
        <v>0</v>
      </c>
      <c r="R43" s="18">
        <v>0</v>
      </c>
      <c r="S43" s="18">
        <v>0</v>
      </c>
      <c r="T43" s="18">
        <v>0</v>
      </c>
      <c r="U43" s="18">
        <v>0</v>
      </c>
      <c r="V43" s="13">
        <v>0</v>
      </c>
      <c r="W43" s="17">
        <v>0</v>
      </c>
      <c r="X43" s="18">
        <v>0</v>
      </c>
      <c r="Y43" s="18">
        <v>0</v>
      </c>
      <c r="Z43" s="18">
        <v>0</v>
      </c>
      <c r="AA43" s="18">
        <v>0</v>
      </c>
      <c r="AB43" s="18">
        <v>0</v>
      </c>
      <c r="AC43" s="13">
        <v>0</v>
      </c>
      <c r="AD43" s="17">
        <v>0</v>
      </c>
      <c r="AE43" s="18">
        <v>0</v>
      </c>
      <c r="AF43" s="18">
        <v>0</v>
      </c>
      <c r="AG43" s="18">
        <v>0</v>
      </c>
      <c r="AH43" s="18">
        <v>0</v>
      </c>
      <c r="AI43" s="18">
        <v>0</v>
      </c>
      <c r="AJ43" s="13">
        <v>0</v>
      </c>
      <c r="AK43" s="17">
        <v>0</v>
      </c>
      <c r="AL43" s="18">
        <v>0</v>
      </c>
      <c r="AM43" s="18">
        <v>0</v>
      </c>
      <c r="AN43" s="18">
        <v>0</v>
      </c>
      <c r="AO43" s="18">
        <v>0</v>
      </c>
      <c r="AP43" s="18">
        <v>0</v>
      </c>
      <c r="AQ43" s="13">
        <v>0</v>
      </c>
      <c r="AR43" s="17">
        <v>0</v>
      </c>
      <c r="AS43" s="18">
        <v>0</v>
      </c>
      <c r="AT43" s="18">
        <v>0</v>
      </c>
      <c r="AU43" s="18">
        <v>0</v>
      </c>
      <c r="AV43" s="18">
        <v>0</v>
      </c>
      <c r="AW43" s="18">
        <v>0</v>
      </c>
      <c r="AX43" s="13">
        <v>0</v>
      </c>
      <c r="AY43" s="17">
        <v>0</v>
      </c>
      <c r="AZ43" s="18">
        <v>0</v>
      </c>
      <c r="BA43" s="18">
        <v>0</v>
      </c>
      <c r="BB43" s="18">
        <v>0</v>
      </c>
      <c r="BC43" s="18">
        <v>0</v>
      </c>
      <c r="BD43" s="18">
        <v>0</v>
      </c>
      <c r="BE43" s="13">
        <v>0</v>
      </c>
      <c r="BF43" s="17">
        <v>0</v>
      </c>
      <c r="BG43" s="18">
        <v>0</v>
      </c>
      <c r="BH43" s="18">
        <v>0</v>
      </c>
      <c r="BI43" s="18">
        <v>0</v>
      </c>
      <c r="BJ43" s="18">
        <v>0</v>
      </c>
      <c r="BK43" s="18">
        <v>0</v>
      </c>
      <c r="BL43" s="13">
        <v>0</v>
      </c>
      <c r="BM43" s="17">
        <v>0</v>
      </c>
      <c r="BN43" s="18">
        <v>0</v>
      </c>
      <c r="BO43" s="18">
        <v>0</v>
      </c>
      <c r="BP43" s="18">
        <v>0</v>
      </c>
      <c r="BQ43" s="18">
        <v>0</v>
      </c>
      <c r="BR43" s="18">
        <v>0</v>
      </c>
      <c r="BS43" s="13">
        <v>0</v>
      </c>
    </row>
    <row r="44" spans="1:71" x14ac:dyDescent="0.35">
      <c r="A44" s="4" t="s">
        <v>34</v>
      </c>
      <c r="B44" s="101">
        <v>0</v>
      </c>
      <c r="C44" s="102">
        <v>0</v>
      </c>
      <c r="D44" s="102">
        <v>0</v>
      </c>
      <c r="E44" s="102">
        <v>0</v>
      </c>
      <c r="F44" s="102">
        <v>0</v>
      </c>
      <c r="G44" s="102">
        <v>0</v>
      </c>
      <c r="H44" s="103">
        <v>0</v>
      </c>
      <c r="I44" s="17">
        <v>0</v>
      </c>
      <c r="J44" s="18">
        <v>0</v>
      </c>
      <c r="K44" s="18">
        <v>0</v>
      </c>
      <c r="L44" s="18">
        <v>0</v>
      </c>
      <c r="M44" s="18">
        <v>0</v>
      </c>
      <c r="N44" s="18">
        <v>0</v>
      </c>
      <c r="O44" s="13">
        <v>0</v>
      </c>
      <c r="P44" s="17">
        <v>0</v>
      </c>
      <c r="Q44" s="18">
        <v>0</v>
      </c>
      <c r="R44" s="18">
        <v>0</v>
      </c>
      <c r="S44" s="18">
        <v>0</v>
      </c>
      <c r="T44" s="18">
        <v>0</v>
      </c>
      <c r="U44" s="18">
        <v>0</v>
      </c>
      <c r="V44" s="13">
        <v>0</v>
      </c>
      <c r="W44" s="17">
        <v>0</v>
      </c>
      <c r="X44" s="18">
        <v>0</v>
      </c>
      <c r="Y44" s="18">
        <v>0</v>
      </c>
      <c r="Z44" s="18">
        <v>0</v>
      </c>
      <c r="AA44" s="18">
        <v>0</v>
      </c>
      <c r="AB44" s="18">
        <v>0</v>
      </c>
      <c r="AC44" s="13">
        <v>0</v>
      </c>
      <c r="AD44" s="17">
        <v>0</v>
      </c>
      <c r="AE44" s="18">
        <v>0</v>
      </c>
      <c r="AF44" s="18">
        <v>0</v>
      </c>
      <c r="AG44" s="18">
        <v>0</v>
      </c>
      <c r="AH44" s="18">
        <v>0</v>
      </c>
      <c r="AI44" s="18">
        <v>0</v>
      </c>
      <c r="AJ44" s="13">
        <v>0</v>
      </c>
      <c r="AK44" s="17">
        <v>0</v>
      </c>
      <c r="AL44" s="18">
        <v>0</v>
      </c>
      <c r="AM44" s="18">
        <v>0</v>
      </c>
      <c r="AN44" s="18">
        <v>0</v>
      </c>
      <c r="AO44" s="18">
        <v>0</v>
      </c>
      <c r="AP44" s="18">
        <v>0</v>
      </c>
      <c r="AQ44" s="13">
        <v>0</v>
      </c>
      <c r="AR44" s="17">
        <v>0</v>
      </c>
      <c r="AS44" s="18">
        <v>0</v>
      </c>
      <c r="AT44" s="18">
        <v>0</v>
      </c>
      <c r="AU44" s="18">
        <v>0</v>
      </c>
      <c r="AV44" s="18">
        <v>0</v>
      </c>
      <c r="AW44" s="18">
        <v>0</v>
      </c>
      <c r="AX44" s="13">
        <v>0</v>
      </c>
      <c r="AY44" s="17">
        <v>0</v>
      </c>
      <c r="AZ44" s="18">
        <v>0</v>
      </c>
      <c r="BA44" s="18">
        <v>0</v>
      </c>
      <c r="BB44" s="18">
        <v>0</v>
      </c>
      <c r="BC44" s="18">
        <v>0</v>
      </c>
      <c r="BD44" s="18">
        <v>0</v>
      </c>
      <c r="BE44" s="13">
        <v>0</v>
      </c>
      <c r="BF44" s="17">
        <v>0</v>
      </c>
      <c r="BG44" s="18">
        <v>0</v>
      </c>
      <c r="BH44" s="18">
        <v>0</v>
      </c>
      <c r="BI44" s="18">
        <v>0</v>
      </c>
      <c r="BJ44" s="18">
        <v>0</v>
      </c>
      <c r="BK44" s="18">
        <v>0</v>
      </c>
      <c r="BL44" s="13">
        <v>0</v>
      </c>
      <c r="BM44" s="17">
        <v>0</v>
      </c>
      <c r="BN44" s="18">
        <v>0</v>
      </c>
      <c r="BO44" s="18">
        <v>0</v>
      </c>
      <c r="BP44" s="18">
        <v>0</v>
      </c>
      <c r="BQ44" s="18">
        <v>0</v>
      </c>
      <c r="BR44" s="18">
        <v>0</v>
      </c>
      <c r="BS44" s="13">
        <v>0</v>
      </c>
    </row>
    <row r="45" spans="1:71" x14ac:dyDescent="0.35">
      <c r="A45" s="4" t="s">
        <v>35</v>
      </c>
      <c r="B45" s="101">
        <v>18019628.600000001</v>
      </c>
      <c r="C45" s="102">
        <v>114631.05</v>
      </c>
      <c r="D45" s="102">
        <v>92300.29</v>
      </c>
      <c r="E45" s="102">
        <v>0</v>
      </c>
      <c r="F45" s="102">
        <v>126637.74</v>
      </c>
      <c r="G45" s="102">
        <v>0</v>
      </c>
      <c r="H45" s="103">
        <v>18353197.68</v>
      </c>
      <c r="I45" s="17">
        <v>18019628.600000001</v>
      </c>
      <c r="J45" s="18">
        <v>22321.69</v>
      </c>
      <c r="K45" s="18">
        <v>92300.29</v>
      </c>
      <c r="L45" s="18">
        <v>0</v>
      </c>
      <c r="M45" s="18">
        <v>44161.74</v>
      </c>
      <c r="N45" s="18">
        <v>0</v>
      </c>
      <c r="O45" s="13">
        <v>18178412.32</v>
      </c>
      <c r="P45" s="17">
        <v>0</v>
      </c>
      <c r="Q45" s="18">
        <v>0</v>
      </c>
      <c r="R45" s="18">
        <v>0</v>
      </c>
      <c r="S45" s="18">
        <v>0</v>
      </c>
      <c r="T45" s="18">
        <v>49985.05</v>
      </c>
      <c r="U45" s="18">
        <v>0</v>
      </c>
      <c r="V45" s="13">
        <v>49985.05</v>
      </c>
      <c r="W45" s="17">
        <v>0</v>
      </c>
      <c r="X45" s="18">
        <v>0</v>
      </c>
      <c r="Y45" s="18">
        <v>0</v>
      </c>
      <c r="Z45" s="18">
        <v>0</v>
      </c>
      <c r="AA45" s="18">
        <v>0</v>
      </c>
      <c r="AB45" s="18">
        <v>0</v>
      </c>
      <c r="AC45" s="13">
        <v>0</v>
      </c>
      <c r="AD45" s="17">
        <v>0</v>
      </c>
      <c r="AE45" s="18">
        <v>0</v>
      </c>
      <c r="AF45" s="18">
        <v>0</v>
      </c>
      <c r="AG45" s="18">
        <v>0</v>
      </c>
      <c r="AH45" s="18">
        <v>0</v>
      </c>
      <c r="AI45" s="18">
        <v>0</v>
      </c>
      <c r="AJ45" s="13">
        <v>0</v>
      </c>
      <c r="AK45" s="17">
        <v>0</v>
      </c>
      <c r="AL45" s="18">
        <v>0</v>
      </c>
      <c r="AM45" s="18">
        <v>0</v>
      </c>
      <c r="AN45" s="18">
        <v>0</v>
      </c>
      <c r="AO45" s="18">
        <v>0</v>
      </c>
      <c r="AP45" s="18">
        <v>0</v>
      </c>
      <c r="AQ45" s="13">
        <v>0</v>
      </c>
      <c r="AR45" s="17">
        <v>0</v>
      </c>
      <c r="AS45" s="18">
        <v>0</v>
      </c>
      <c r="AT45" s="18">
        <v>0</v>
      </c>
      <c r="AU45" s="18">
        <v>0</v>
      </c>
      <c r="AV45" s="18">
        <v>0</v>
      </c>
      <c r="AW45" s="18">
        <v>0</v>
      </c>
      <c r="AX45" s="13">
        <v>0</v>
      </c>
      <c r="AY45" s="17">
        <v>0</v>
      </c>
      <c r="AZ45" s="18">
        <v>0</v>
      </c>
      <c r="BA45" s="18">
        <v>0</v>
      </c>
      <c r="BB45" s="18">
        <v>0</v>
      </c>
      <c r="BC45" s="18">
        <v>0</v>
      </c>
      <c r="BD45" s="18">
        <v>0</v>
      </c>
      <c r="BE45" s="13">
        <v>0</v>
      </c>
      <c r="BF45" s="17">
        <v>0</v>
      </c>
      <c r="BG45" s="18">
        <v>92309.36</v>
      </c>
      <c r="BH45" s="18">
        <v>0</v>
      </c>
      <c r="BI45" s="18">
        <v>0</v>
      </c>
      <c r="BJ45" s="18">
        <v>0</v>
      </c>
      <c r="BK45" s="18">
        <v>0</v>
      </c>
      <c r="BL45" s="13">
        <v>92309.36</v>
      </c>
      <c r="BM45" s="17">
        <v>0</v>
      </c>
      <c r="BN45" s="18">
        <v>0</v>
      </c>
      <c r="BO45" s="18">
        <v>0</v>
      </c>
      <c r="BP45" s="18">
        <v>0</v>
      </c>
      <c r="BQ45" s="18">
        <v>32490.95</v>
      </c>
      <c r="BR45" s="18">
        <v>0</v>
      </c>
      <c r="BS45" s="13">
        <v>32490.95</v>
      </c>
    </row>
    <row r="46" spans="1:71" x14ac:dyDescent="0.35">
      <c r="A46" s="4" t="s">
        <v>36</v>
      </c>
      <c r="B46" s="101">
        <v>0</v>
      </c>
      <c r="C46" s="102">
        <v>27775.07</v>
      </c>
      <c r="D46" s="102">
        <v>1174687.6084999996</v>
      </c>
      <c r="E46" s="102">
        <v>0</v>
      </c>
      <c r="F46" s="102">
        <v>140155.98000000001</v>
      </c>
      <c r="G46" s="102">
        <v>0</v>
      </c>
      <c r="H46" s="103">
        <v>1342618.6584999999</v>
      </c>
      <c r="I46" s="17">
        <v>0</v>
      </c>
      <c r="J46" s="18">
        <v>0</v>
      </c>
      <c r="K46" s="18">
        <v>0</v>
      </c>
      <c r="L46" s="18">
        <v>0</v>
      </c>
      <c r="M46" s="18">
        <v>0</v>
      </c>
      <c r="N46" s="18">
        <v>0</v>
      </c>
      <c r="O46" s="13">
        <v>0</v>
      </c>
      <c r="P46" s="17">
        <v>0</v>
      </c>
      <c r="Q46" s="18">
        <v>0</v>
      </c>
      <c r="R46" s="18">
        <v>0</v>
      </c>
      <c r="S46" s="18">
        <v>0</v>
      </c>
      <c r="T46" s="18">
        <v>0</v>
      </c>
      <c r="U46" s="18">
        <v>0</v>
      </c>
      <c r="V46" s="13">
        <v>0</v>
      </c>
      <c r="W46" s="17">
        <v>0</v>
      </c>
      <c r="X46" s="18">
        <v>0</v>
      </c>
      <c r="Y46" s="18">
        <v>0</v>
      </c>
      <c r="Z46" s="18">
        <v>0</v>
      </c>
      <c r="AA46" s="18">
        <v>0</v>
      </c>
      <c r="AB46" s="18">
        <v>0</v>
      </c>
      <c r="AC46" s="13">
        <v>0</v>
      </c>
      <c r="AD46" s="17">
        <v>0</v>
      </c>
      <c r="AE46" s="18">
        <v>0</v>
      </c>
      <c r="AF46" s="18">
        <v>0</v>
      </c>
      <c r="AG46" s="18">
        <v>0</v>
      </c>
      <c r="AH46" s="18">
        <v>0</v>
      </c>
      <c r="AI46" s="18">
        <v>0</v>
      </c>
      <c r="AJ46" s="13">
        <v>0</v>
      </c>
      <c r="AK46" s="17">
        <v>0</v>
      </c>
      <c r="AL46" s="18">
        <v>27775.07</v>
      </c>
      <c r="AM46" s="18">
        <v>0</v>
      </c>
      <c r="AN46" s="18">
        <v>0</v>
      </c>
      <c r="AO46" s="18">
        <v>140155.98000000001</v>
      </c>
      <c r="AP46" s="18">
        <v>0</v>
      </c>
      <c r="AQ46" s="13">
        <v>167931.05000000002</v>
      </c>
      <c r="AR46" s="17">
        <v>0</v>
      </c>
      <c r="AS46" s="18">
        <v>0</v>
      </c>
      <c r="AT46" s="18">
        <v>0</v>
      </c>
      <c r="AU46" s="18">
        <v>0</v>
      </c>
      <c r="AV46" s="18">
        <v>0</v>
      </c>
      <c r="AW46" s="18">
        <v>0</v>
      </c>
      <c r="AX46" s="13">
        <v>0</v>
      </c>
      <c r="AY46" s="17">
        <v>0</v>
      </c>
      <c r="AZ46" s="18">
        <v>0</v>
      </c>
      <c r="BA46" s="18">
        <v>614368.7899999998</v>
      </c>
      <c r="BB46" s="18">
        <v>0</v>
      </c>
      <c r="BC46" s="18">
        <v>0</v>
      </c>
      <c r="BD46" s="18">
        <v>0</v>
      </c>
      <c r="BE46" s="13">
        <v>614368.7899999998</v>
      </c>
      <c r="BF46" s="17">
        <v>0</v>
      </c>
      <c r="BG46" s="18">
        <v>0</v>
      </c>
      <c r="BH46" s="18">
        <v>560318.81849999994</v>
      </c>
      <c r="BI46" s="18">
        <v>0</v>
      </c>
      <c r="BJ46" s="18">
        <v>0</v>
      </c>
      <c r="BK46" s="18">
        <v>0</v>
      </c>
      <c r="BL46" s="13">
        <v>560318.81849999994</v>
      </c>
      <c r="BM46" s="17">
        <v>0</v>
      </c>
      <c r="BN46" s="18">
        <v>0</v>
      </c>
      <c r="BO46" s="18">
        <v>0</v>
      </c>
      <c r="BP46" s="18">
        <v>0</v>
      </c>
      <c r="BQ46" s="18">
        <v>0</v>
      </c>
      <c r="BR46" s="18">
        <v>0</v>
      </c>
      <c r="BS46" s="13">
        <v>0</v>
      </c>
    </row>
    <row r="47" spans="1:71" x14ac:dyDescent="0.35">
      <c r="A47" s="4" t="s">
        <v>37</v>
      </c>
      <c r="B47" s="101">
        <v>835175.5</v>
      </c>
      <c r="C47" s="102">
        <v>70247.33</v>
      </c>
      <c r="D47" s="102">
        <v>0</v>
      </c>
      <c r="E47" s="102">
        <v>0</v>
      </c>
      <c r="F47" s="102">
        <v>50698.49</v>
      </c>
      <c r="G47" s="102">
        <v>0</v>
      </c>
      <c r="H47" s="103">
        <v>956121.32</v>
      </c>
      <c r="I47" s="17">
        <v>0</v>
      </c>
      <c r="J47" s="18">
        <v>0</v>
      </c>
      <c r="K47" s="18">
        <v>0</v>
      </c>
      <c r="L47" s="18">
        <v>0</v>
      </c>
      <c r="M47" s="18">
        <v>0</v>
      </c>
      <c r="N47" s="18">
        <v>0</v>
      </c>
      <c r="O47" s="13">
        <v>0</v>
      </c>
      <c r="P47" s="17">
        <v>0</v>
      </c>
      <c r="Q47" s="18">
        <v>0</v>
      </c>
      <c r="R47" s="18">
        <v>0</v>
      </c>
      <c r="S47" s="18">
        <v>0</v>
      </c>
      <c r="T47" s="18">
        <v>50698.49</v>
      </c>
      <c r="U47" s="18">
        <v>0</v>
      </c>
      <c r="V47" s="13">
        <v>50698.49</v>
      </c>
      <c r="W47" s="17">
        <v>830175.5</v>
      </c>
      <c r="X47" s="18">
        <v>70247.33</v>
      </c>
      <c r="Y47" s="18">
        <v>0</v>
      </c>
      <c r="Z47" s="18">
        <v>0</v>
      </c>
      <c r="AA47" s="18">
        <v>0</v>
      </c>
      <c r="AB47" s="18">
        <v>0</v>
      </c>
      <c r="AC47" s="13">
        <v>900422.83</v>
      </c>
      <c r="AD47" s="17">
        <v>0</v>
      </c>
      <c r="AE47" s="18">
        <v>0</v>
      </c>
      <c r="AF47" s="18">
        <v>0</v>
      </c>
      <c r="AG47" s="18">
        <v>0</v>
      </c>
      <c r="AH47" s="18">
        <v>0</v>
      </c>
      <c r="AI47" s="18">
        <v>0</v>
      </c>
      <c r="AJ47" s="13">
        <v>0</v>
      </c>
      <c r="AK47" s="17">
        <v>0</v>
      </c>
      <c r="AL47" s="18">
        <v>0</v>
      </c>
      <c r="AM47" s="18">
        <v>0</v>
      </c>
      <c r="AN47" s="18">
        <v>0</v>
      </c>
      <c r="AO47" s="18">
        <v>0</v>
      </c>
      <c r="AP47" s="18">
        <v>0</v>
      </c>
      <c r="AQ47" s="13">
        <v>0</v>
      </c>
      <c r="AR47" s="17">
        <v>0</v>
      </c>
      <c r="AS47" s="18">
        <v>0</v>
      </c>
      <c r="AT47" s="18">
        <v>0</v>
      </c>
      <c r="AU47" s="18">
        <v>0</v>
      </c>
      <c r="AV47" s="18">
        <v>0</v>
      </c>
      <c r="AW47" s="18">
        <v>0</v>
      </c>
      <c r="AX47" s="13">
        <v>0</v>
      </c>
      <c r="AY47" s="17">
        <v>5000</v>
      </c>
      <c r="AZ47" s="18">
        <v>0</v>
      </c>
      <c r="BA47" s="18">
        <v>0</v>
      </c>
      <c r="BB47" s="18">
        <v>0</v>
      </c>
      <c r="BC47" s="18">
        <v>0</v>
      </c>
      <c r="BD47" s="18">
        <v>0</v>
      </c>
      <c r="BE47" s="13">
        <v>5000</v>
      </c>
      <c r="BF47" s="17">
        <v>0</v>
      </c>
      <c r="BG47" s="18">
        <v>0</v>
      </c>
      <c r="BH47" s="18">
        <v>0</v>
      </c>
      <c r="BI47" s="18">
        <v>0</v>
      </c>
      <c r="BJ47" s="18">
        <v>0</v>
      </c>
      <c r="BK47" s="18">
        <v>0</v>
      </c>
      <c r="BL47" s="13">
        <v>0</v>
      </c>
      <c r="BM47" s="17">
        <v>0</v>
      </c>
      <c r="BN47" s="18">
        <v>0</v>
      </c>
      <c r="BO47" s="18">
        <v>0</v>
      </c>
      <c r="BP47" s="18">
        <v>0</v>
      </c>
      <c r="BQ47" s="18">
        <v>0</v>
      </c>
      <c r="BR47" s="18">
        <v>0</v>
      </c>
      <c r="BS47" s="13">
        <v>0</v>
      </c>
    </row>
    <row r="48" spans="1:71" x14ac:dyDescent="0.35">
      <c r="A48" s="4" t="s">
        <v>38</v>
      </c>
      <c r="B48" s="101">
        <v>0</v>
      </c>
      <c r="C48" s="102">
        <v>157683.67000000001</v>
      </c>
      <c r="D48" s="102">
        <v>0</v>
      </c>
      <c r="E48" s="102">
        <v>0</v>
      </c>
      <c r="F48" s="102">
        <v>0</v>
      </c>
      <c r="G48" s="102">
        <v>0</v>
      </c>
      <c r="H48" s="103">
        <v>157683.67000000001</v>
      </c>
      <c r="I48" s="17">
        <v>0</v>
      </c>
      <c r="J48" s="18">
        <v>23994.57</v>
      </c>
      <c r="K48" s="18">
        <v>0</v>
      </c>
      <c r="L48" s="18">
        <v>0</v>
      </c>
      <c r="M48" s="18">
        <v>0</v>
      </c>
      <c r="N48" s="18">
        <v>0</v>
      </c>
      <c r="O48" s="13">
        <v>23994.57</v>
      </c>
      <c r="P48" s="17">
        <v>0</v>
      </c>
      <c r="Q48" s="18">
        <v>0</v>
      </c>
      <c r="R48" s="18">
        <v>0</v>
      </c>
      <c r="S48" s="18">
        <v>0</v>
      </c>
      <c r="T48" s="18">
        <v>0</v>
      </c>
      <c r="U48" s="18">
        <v>0</v>
      </c>
      <c r="V48" s="13">
        <v>0</v>
      </c>
      <c r="W48" s="17">
        <v>0</v>
      </c>
      <c r="X48" s="18">
        <v>13622.55</v>
      </c>
      <c r="Y48" s="18">
        <v>0</v>
      </c>
      <c r="Z48" s="18">
        <v>0</v>
      </c>
      <c r="AA48" s="18">
        <v>0</v>
      </c>
      <c r="AB48" s="18">
        <v>0</v>
      </c>
      <c r="AC48" s="13">
        <v>13622.55</v>
      </c>
      <c r="AD48" s="17">
        <v>0</v>
      </c>
      <c r="AE48" s="18">
        <v>78811.66</v>
      </c>
      <c r="AF48" s="18">
        <v>0</v>
      </c>
      <c r="AG48" s="18">
        <v>0</v>
      </c>
      <c r="AH48" s="18">
        <v>0</v>
      </c>
      <c r="AI48" s="18">
        <v>0</v>
      </c>
      <c r="AJ48" s="13">
        <v>78811.66</v>
      </c>
      <c r="AK48" s="17">
        <v>0</v>
      </c>
      <c r="AL48" s="18">
        <v>29528.7</v>
      </c>
      <c r="AM48" s="18">
        <v>0</v>
      </c>
      <c r="AN48" s="18">
        <v>0</v>
      </c>
      <c r="AO48" s="18">
        <v>0</v>
      </c>
      <c r="AP48" s="18">
        <v>0</v>
      </c>
      <c r="AQ48" s="13">
        <v>29528.7</v>
      </c>
      <c r="AR48" s="17">
        <v>0</v>
      </c>
      <c r="AS48" s="18">
        <v>11726.19</v>
      </c>
      <c r="AT48" s="18">
        <v>0</v>
      </c>
      <c r="AU48" s="18">
        <v>0</v>
      </c>
      <c r="AV48" s="18">
        <v>0</v>
      </c>
      <c r="AW48" s="18">
        <v>0</v>
      </c>
      <c r="AX48" s="13">
        <v>11726.19</v>
      </c>
      <c r="AY48" s="17">
        <v>0</v>
      </c>
      <c r="AZ48" s="18">
        <v>0</v>
      </c>
      <c r="BA48" s="18">
        <v>0</v>
      </c>
      <c r="BB48" s="18">
        <v>0</v>
      </c>
      <c r="BC48" s="18">
        <v>0</v>
      </c>
      <c r="BD48" s="18">
        <v>0</v>
      </c>
      <c r="BE48" s="13">
        <v>0</v>
      </c>
      <c r="BF48" s="17">
        <v>0</v>
      </c>
      <c r="BG48" s="18">
        <v>0</v>
      </c>
      <c r="BH48" s="18">
        <v>0</v>
      </c>
      <c r="BI48" s="18">
        <v>0</v>
      </c>
      <c r="BJ48" s="18">
        <v>0</v>
      </c>
      <c r="BK48" s="18">
        <v>0</v>
      </c>
      <c r="BL48" s="13">
        <v>0</v>
      </c>
      <c r="BM48" s="17">
        <v>0</v>
      </c>
      <c r="BN48" s="18">
        <v>0</v>
      </c>
      <c r="BO48" s="18">
        <v>0</v>
      </c>
      <c r="BP48" s="18">
        <v>0</v>
      </c>
      <c r="BQ48" s="18">
        <v>0</v>
      </c>
      <c r="BR48" s="18">
        <v>0</v>
      </c>
      <c r="BS48" s="13">
        <v>0</v>
      </c>
    </row>
    <row r="49" spans="1:71" x14ac:dyDescent="0.35">
      <c r="A49" s="4" t="s">
        <v>39</v>
      </c>
      <c r="B49" s="101">
        <v>0</v>
      </c>
      <c r="C49" s="102">
        <v>246318</v>
      </c>
      <c r="D49" s="102">
        <v>0</v>
      </c>
      <c r="E49" s="102">
        <v>0</v>
      </c>
      <c r="F49" s="102">
        <v>0</v>
      </c>
      <c r="G49" s="102">
        <v>0</v>
      </c>
      <c r="H49" s="103">
        <v>246318</v>
      </c>
      <c r="I49" s="17">
        <v>0</v>
      </c>
      <c r="J49" s="18">
        <v>0</v>
      </c>
      <c r="K49" s="18">
        <v>0</v>
      </c>
      <c r="L49" s="18">
        <v>0</v>
      </c>
      <c r="M49" s="18">
        <v>0</v>
      </c>
      <c r="N49" s="18">
        <v>0</v>
      </c>
      <c r="O49" s="13">
        <v>0</v>
      </c>
      <c r="P49" s="17">
        <v>0</v>
      </c>
      <c r="Q49" s="18">
        <v>0</v>
      </c>
      <c r="R49" s="18">
        <v>0</v>
      </c>
      <c r="S49" s="18">
        <v>0</v>
      </c>
      <c r="T49" s="18">
        <v>0</v>
      </c>
      <c r="U49" s="18">
        <v>0</v>
      </c>
      <c r="V49" s="13">
        <v>0</v>
      </c>
      <c r="W49" s="17">
        <v>0</v>
      </c>
      <c r="X49" s="18">
        <v>0</v>
      </c>
      <c r="Y49" s="18">
        <v>0</v>
      </c>
      <c r="Z49" s="18">
        <v>0</v>
      </c>
      <c r="AA49" s="18">
        <v>0</v>
      </c>
      <c r="AB49" s="18">
        <v>0</v>
      </c>
      <c r="AC49" s="13">
        <v>0</v>
      </c>
      <c r="AD49" s="17">
        <v>0</v>
      </c>
      <c r="AE49" s="18">
        <v>246318</v>
      </c>
      <c r="AF49" s="18">
        <v>0</v>
      </c>
      <c r="AG49" s="18">
        <v>0</v>
      </c>
      <c r="AH49" s="18">
        <v>0</v>
      </c>
      <c r="AI49" s="18">
        <v>0</v>
      </c>
      <c r="AJ49" s="13">
        <v>246318</v>
      </c>
      <c r="AK49" s="17">
        <v>0</v>
      </c>
      <c r="AL49" s="18">
        <v>0</v>
      </c>
      <c r="AM49" s="18">
        <v>0</v>
      </c>
      <c r="AN49" s="18">
        <v>0</v>
      </c>
      <c r="AO49" s="18">
        <v>0</v>
      </c>
      <c r="AP49" s="18">
        <v>0</v>
      </c>
      <c r="AQ49" s="13">
        <v>0</v>
      </c>
      <c r="AR49" s="17">
        <v>0</v>
      </c>
      <c r="AS49" s="18">
        <v>0</v>
      </c>
      <c r="AT49" s="18">
        <v>0</v>
      </c>
      <c r="AU49" s="18">
        <v>0</v>
      </c>
      <c r="AV49" s="18">
        <v>0</v>
      </c>
      <c r="AW49" s="18">
        <v>0</v>
      </c>
      <c r="AX49" s="13">
        <v>0</v>
      </c>
      <c r="AY49" s="17">
        <v>0</v>
      </c>
      <c r="AZ49" s="18">
        <v>0</v>
      </c>
      <c r="BA49" s="18">
        <v>0</v>
      </c>
      <c r="BB49" s="18">
        <v>0</v>
      </c>
      <c r="BC49" s="18">
        <v>0</v>
      </c>
      <c r="BD49" s="18">
        <v>0</v>
      </c>
      <c r="BE49" s="13">
        <v>0</v>
      </c>
      <c r="BF49" s="17">
        <v>0</v>
      </c>
      <c r="BG49" s="18">
        <v>0</v>
      </c>
      <c r="BH49" s="18">
        <v>0</v>
      </c>
      <c r="BI49" s="18">
        <v>0</v>
      </c>
      <c r="BJ49" s="18">
        <v>0</v>
      </c>
      <c r="BK49" s="18">
        <v>0</v>
      </c>
      <c r="BL49" s="13">
        <v>0</v>
      </c>
      <c r="BM49" s="17">
        <v>0</v>
      </c>
      <c r="BN49" s="18">
        <v>0</v>
      </c>
      <c r="BO49" s="18">
        <v>0</v>
      </c>
      <c r="BP49" s="18">
        <v>0</v>
      </c>
      <c r="BQ49" s="18">
        <v>0</v>
      </c>
      <c r="BR49" s="18">
        <v>0</v>
      </c>
      <c r="BS49" s="13">
        <v>0</v>
      </c>
    </row>
    <row r="50" spans="1:71" x14ac:dyDescent="0.35">
      <c r="A50" s="4" t="s">
        <v>40</v>
      </c>
      <c r="B50" s="101">
        <v>0</v>
      </c>
      <c r="C50" s="102">
        <v>131766</v>
      </c>
      <c r="D50" s="102">
        <v>0</v>
      </c>
      <c r="E50" s="102">
        <v>0</v>
      </c>
      <c r="F50" s="102">
        <v>0</v>
      </c>
      <c r="G50" s="102">
        <v>0</v>
      </c>
      <c r="H50" s="103">
        <v>131766</v>
      </c>
      <c r="I50" s="17">
        <v>0</v>
      </c>
      <c r="J50" s="18">
        <v>0</v>
      </c>
      <c r="K50" s="18">
        <v>0</v>
      </c>
      <c r="L50" s="18">
        <v>0</v>
      </c>
      <c r="M50" s="18">
        <v>0</v>
      </c>
      <c r="N50" s="18">
        <v>0</v>
      </c>
      <c r="O50" s="13">
        <v>0</v>
      </c>
      <c r="P50" s="17">
        <v>0</v>
      </c>
      <c r="Q50" s="18">
        <v>0</v>
      </c>
      <c r="R50" s="18">
        <v>0</v>
      </c>
      <c r="S50" s="18">
        <v>0</v>
      </c>
      <c r="T50" s="18">
        <v>0</v>
      </c>
      <c r="U50" s="18">
        <v>0</v>
      </c>
      <c r="V50" s="13">
        <v>0</v>
      </c>
      <c r="W50" s="17">
        <v>0</v>
      </c>
      <c r="X50" s="18">
        <v>0</v>
      </c>
      <c r="Y50" s="18">
        <v>0</v>
      </c>
      <c r="Z50" s="18">
        <v>0</v>
      </c>
      <c r="AA50" s="18">
        <v>0</v>
      </c>
      <c r="AB50" s="18">
        <v>0</v>
      </c>
      <c r="AC50" s="13">
        <v>0</v>
      </c>
      <c r="AD50" s="17">
        <v>0</v>
      </c>
      <c r="AE50" s="18">
        <v>131766</v>
      </c>
      <c r="AF50" s="18">
        <v>0</v>
      </c>
      <c r="AG50" s="18">
        <v>0</v>
      </c>
      <c r="AH50" s="18">
        <v>0</v>
      </c>
      <c r="AI50" s="18">
        <v>0</v>
      </c>
      <c r="AJ50" s="13">
        <v>131766</v>
      </c>
      <c r="AK50" s="17">
        <v>0</v>
      </c>
      <c r="AL50" s="18">
        <v>0</v>
      </c>
      <c r="AM50" s="18">
        <v>0</v>
      </c>
      <c r="AN50" s="18">
        <v>0</v>
      </c>
      <c r="AO50" s="18">
        <v>0</v>
      </c>
      <c r="AP50" s="18">
        <v>0</v>
      </c>
      <c r="AQ50" s="13">
        <v>0</v>
      </c>
      <c r="AR50" s="17">
        <v>0</v>
      </c>
      <c r="AS50" s="18">
        <v>0</v>
      </c>
      <c r="AT50" s="18">
        <v>0</v>
      </c>
      <c r="AU50" s="18">
        <v>0</v>
      </c>
      <c r="AV50" s="18">
        <v>0</v>
      </c>
      <c r="AW50" s="18">
        <v>0</v>
      </c>
      <c r="AX50" s="13">
        <v>0</v>
      </c>
      <c r="AY50" s="17">
        <v>0</v>
      </c>
      <c r="AZ50" s="18">
        <v>0</v>
      </c>
      <c r="BA50" s="18">
        <v>0</v>
      </c>
      <c r="BB50" s="18">
        <v>0</v>
      </c>
      <c r="BC50" s="18">
        <v>0</v>
      </c>
      <c r="BD50" s="18">
        <v>0</v>
      </c>
      <c r="BE50" s="13">
        <v>0</v>
      </c>
      <c r="BF50" s="17">
        <v>0</v>
      </c>
      <c r="BG50" s="18">
        <v>0</v>
      </c>
      <c r="BH50" s="18">
        <v>0</v>
      </c>
      <c r="BI50" s="18">
        <v>0</v>
      </c>
      <c r="BJ50" s="18">
        <v>0</v>
      </c>
      <c r="BK50" s="18">
        <v>0</v>
      </c>
      <c r="BL50" s="13">
        <v>0</v>
      </c>
      <c r="BM50" s="17">
        <v>0</v>
      </c>
      <c r="BN50" s="18">
        <v>0</v>
      </c>
      <c r="BO50" s="18">
        <v>0</v>
      </c>
      <c r="BP50" s="18">
        <v>0</v>
      </c>
      <c r="BQ50" s="18">
        <v>0</v>
      </c>
      <c r="BR50" s="18">
        <v>0</v>
      </c>
      <c r="BS50" s="13">
        <v>0</v>
      </c>
    </row>
    <row r="51" spans="1:71" x14ac:dyDescent="0.35">
      <c r="A51" s="4" t="s">
        <v>41</v>
      </c>
      <c r="B51" s="101">
        <v>0</v>
      </c>
      <c r="C51" s="102">
        <v>0</v>
      </c>
      <c r="D51" s="102">
        <v>0</v>
      </c>
      <c r="E51" s="102">
        <v>0</v>
      </c>
      <c r="F51" s="102">
        <v>0</v>
      </c>
      <c r="G51" s="102">
        <v>0</v>
      </c>
      <c r="H51" s="103">
        <v>0</v>
      </c>
      <c r="I51" s="17">
        <v>0</v>
      </c>
      <c r="J51" s="18">
        <v>0</v>
      </c>
      <c r="K51" s="18">
        <v>0</v>
      </c>
      <c r="L51" s="18">
        <v>0</v>
      </c>
      <c r="M51" s="18">
        <v>0</v>
      </c>
      <c r="N51" s="18">
        <v>0</v>
      </c>
      <c r="O51" s="13">
        <v>0</v>
      </c>
      <c r="P51" s="17">
        <v>0</v>
      </c>
      <c r="Q51" s="18">
        <v>0</v>
      </c>
      <c r="R51" s="18">
        <v>0</v>
      </c>
      <c r="S51" s="18">
        <v>0</v>
      </c>
      <c r="T51" s="18">
        <v>0</v>
      </c>
      <c r="U51" s="18">
        <v>0</v>
      </c>
      <c r="V51" s="13">
        <v>0</v>
      </c>
      <c r="W51" s="17">
        <v>0</v>
      </c>
      <c r="X51" s="18">
        <v>0</v>
      </c>
      <c r="Y51" s="18">
        <v>0</v>
      </c>
      <c r="Z51" s="18">
        <v>0</v>
      </c>
      <c r="AA51" s="18">
        <v>0</v>
      </c>
      <c r="AB51" s="18">
        <v>0</v>
      </c>
      <c r="AC51" s="13">
        <v>0</v>
      </c>
      <c r="AD51" s="17">
        <v>0</v>
      </c>
      <c r="AE51" s="18">
        <v>0</v>
      </c>
      <c r="AF51" s="18">
        <v>0</v>
      </c>
      <c r="AG51" s="18">
        <v>0</v>
      </c>
      <c r="AH51" s="18">
        <v>0</v>
      </c>
      <c r="AI51" s="18">
        <v>0</v>
      </c>
      <c r="AJ51" s="13">
        <v>0</v>
      </c>
      <c r="AK51" s="17">
        <v>0</v>
      </c>
      <c r="AL51" s="18">
        <v>0</v>
      </c>
      <c r="AM51" s="18">
        <v>0</v>
      </c>
      <c r="AN51" s="18">
        <v>0</v>
      </c>
      <c r="AO51" s="18">
        <v>0</v>
      </c>
      <c r="AP51" s="18">
        <v>0</v>
      </c>
      <c r="AQ51" s="13">
        <v>0</v>
      </c>
      <c r="AR51" s="17">
        <v>0</v>
      </c>
      <c r="AS51" s="18">
        <v>0</v>
      </c>
      <c r="AT51" s="18">
        <v>0</v>
      </c>
      <c r="AU51" s="18">
        <v>0</v>
      </c>
      <c r="AV51" s="18">
        <v>0</v>
      </c>
      <c r="AW51" s="18">
        <v>0</v>
      </c>
      <c r="AX51" s="13">
        <v>0</v>
      </c>
      <c r="AY51" s="17">
        <v>0</v>
      </c>
      <c r="AZ51" s="18">
        <v>0</v>
      </c>
      <c r="BA51" s="18">
        <v>0</v>
      </c>
      <c r="BB51" s="18">
        <v>0</v>
      </c>
      <c r="BC51" s="18">
        <v>0</v>
      </c>
      <c r="BD51" s="18">
        <v>0</v>
      </c>
      <c r="BE51" s="13">
        <v>0</v>
      </c>
      <c r="BF51" s="17">
        <v>0</v>
      </c>
      <c r="BG51" s="18">
        <v>0</v>
      </c>
      <c r="BH51" s="18">
        <v>0</v>
      </c>
      <c r="BI51" s="18">
        <v>0</v>
      </c>
      <c r="BJ51" s="18">
        <v>0</v>
      </c>
      <c r="BK51" s="18">
        <v>0</v>
      </c>
      <c r="BL51" s="13">
        <v>0</v>
      </c>
      <c r="BM51" s="17">
        <v>0</v>
      </c>
      <c r="BN51" s="18">
        <v>0</v>
      </c>
      <c r="BO51" s="18">
        <v>0</v>
      </c>
      <c r="BP51" s="18">
        <v>0</v>
      </c>
      <c r="BQ51" s="18">
        <v>0</v>
      </c>
      <c r="BR51" s="18">
        <v>0</v>
      </c>
      <c r="BS51" s="13">
        <v>0</v>
      </c>
    </row>
    <row r="52" spans="1:71" x14ac:dyDescent="0.35">
      <c r="A52" s="4" t="s">
        <v>42</v>
      </c>
      <c r="B52" s="101">
        <v>0</v>
      </c>
      <c r="C52" s="102">
        <v>1068451</v>
      </c>
      <c r="D52" s="102">
        <v>369251.2</v>
      </c>
      <c r="E52" s="102">
        <v>0</v>
      </c>
      <c r="F52" s="102">
        <v>228043</v>
      </c>
      <c r="G52" s="102">
        <v>0</v>
      </c>
      <c r="H52" s="103">
        <v>1665745.2</v>
      </c>
      <c r="I52" s="17">
        <v>0</v>
      </c>
      <c r="J52" s="18">
        <v>0</v>
      </c>
      <c r="K52" s="18">
        <v>259795.20000000001</v>
      </c>
      <c r="L52" s="18">
        <v>0</v>
      </c>
      <c r="M52" s="18">
        <v>228043</v>
      </c>
      <c r="N52" s="18">
        <v>0</v>
      </c>
      <c r="O52" s="13">
        <v>487838.2</v>
      </c>
      <c r="P52" s="17">
        <v>0</v>
      </c>
      <c r="Q52" s="18">
        <v>1064525</v>
      </c>
      <c r="R52" s="18">
        <v>0</v>
      </c>
      <c r="S52" s="18">
        <v>0</v>
      </c>
      <c r="T52" s="18">
        <v>0</v>
      </c>
      <c r="U52" s="18">
        <v>0</v>
      </c>
      <c r="V52" s="13">
        <v>1064525</v>
      </c>
      <c r="W52" s="17">
        <v>0</v>
      </c>
      <c r="X52" s="18">
        <v>0</v>
      </c>
      <c r="Y52" s="18">
        <v>59638</v>
      </c>
      <c r="Z52" s="18">
        <v>0</v>
      </c>
      <c r="AA52" s="18">
        <v>0</v>
      </c>
      <c r="AB52" s="18">
        <v>0</v>
      </c>
      <c r="AC52" s="13">
        <v>59638</v>
      </c>
      <c r="AD52" s="17">
        <v>0</v>
      </c>
      <c r="AE52" s="18">
        <v>3926</v>
      </c>
      <c r="AF52" s="18">
        <v>49818</v>
      </c>
      <c r="AG52" s="18">
        <v>0</v>
      </c>
      <c r="AH52" s="18">
        <v>0</v>
      </c>
      <c r="AI52" s="18">
        <v>0</v>
      </c>
      <c r="AJ52" s="13">
        <v>53744</v>
      </c>
      <c r="AK52" s="17">
        <v>0</v>
      </c>
      <c r="AL52" s="18">
        <v>0</v>
      </c>
      <c r="AM52" s="18">
        <v>0</v>
      </c>
      <c r="AN52" s="18">
        <v>0</v>
      </c>
      <c r="AO52" s="18">
        <v>0</v>
      </c>
      <c r="AP52" s="18">
        <v>0</v>
      </c>
      <c r="AQ52" s="13">
        <v>0</v>
      </c>
      <c r="AR52" s="17">
        <v>0</v>
      </c>
      <c r="AS52" s="18">
        <v>0</v>
      </c>
      <c r="AT52" s="18">
        <v>0</v>
      </c>
      <c r="AU52" s="18">
        <v>0</v>
      </c>
      <c r="AV52" s="18">
        <v>0</v>
      </c>
      <c r="AW52" s="18">
        <v>0</v>
      </c>
      <c r="AX52" s="13">
        <v>0</v>
      </c>
      <c r="AY52" s="17">
        <v>0</v>
      </c>
      <c r="AZ52" s="18">
        <v>0</v>
      </c>
      <c r="BA52" s="18">
        <v>0</v>
      </c>
      <c r="BB52" s="18">
        <v>0</v>
      </c>
      <c r="BC52" s="18">
        <v>0</v>
      </c>
      <c r="BD52" s="18">
        <v>0</v>
      </c>
      <c r="BE52" s="13">
        <v>0</v>
      </c>
      <c r="BF52" s="17">
        <v>0</v>
      </c>
      <c r="BG52" s="18">
        <v>0</v>
      </c>
      <c r="BH52" s="18">
        <v>0</v>
      </c>
      <c r="BI52" s="18">
        <v>0</v>
      </c>
      <c r="BJ52" s="18">
        <v>0</v>
      </c>
      <c r="BK52" s="18">
        <v>0</v>
      </c>
      <c r="BL52" s="13">
        <v>0</v>
      </c>
      <c r="BM52" s="17">
        <v>0</v>
      </c>
      <c r="BN52" s="18">
        <v>0</v>
      </c>
      <c r="BO52" s="18">
        <v>0</v>
      </c>
      <c r="BP52" s="18">
        <v>0</v>
      </c>
      <c r="BQ52" s="18">
        <v>0</v>
      </c>
      <c r="BR52" s="18">
        <v>0</v>
      </c>
      <c r="BS52" s="13">
        <v>0</v>
      </c>
    </row>
    <row r="53" spans="1:71" x14ac:dyDescent="0.35">
      <c r="A53" s="4" t="s">
        <v>43</v>
      </c>
      <c r="B53" s="101">
        <v>0</v>
      </c>
      <c r="C53" s="102">
        <v>1182.46</v>
      </c>
      <c r="D53" s="102">
        <v>0</v>
      </c>
      <c r="E53" s="102">
        <v>2090000</v>
      </c>
      <c r="F53" s="102">
        <v>0</v>
      </c>
      <c r="G53" s="102">
        <v>6218416.9400000013</v>
      </c>
      <c r="H53" s="103">
        <v>8309599.4000000013</v>
      </c>
      <c r="I53" s="17">
        <v>0</v>
      </c>
      <c r="J53" s="18">
        <v>0</v>
      </c>
      <c r="K53" s="18">
        <v>0</v>
      </c>
      <c r="L53" s="18">
        <v>0</v>
      </c>
      <c r="M53" s="18">
        <v>0</v>
      </c>
      <c r="N53" s="18">
        <v>0</v>
      </c>
      <c r="O53" s="13">
        <v>0</v>
      </c>
      <c r="P53" s="17">
        <v>0</v>
      </c>
      <c r="Q53" s="18">
        <v>0</v>
      </c>
      <c r="R53" s="18">
        <v>0</v>
      </c>
      <c r="S53" s="18">
        <v>0</v>
      </c>
      <c r="T53" s="18">
        <v>0</v>
      </c>
      <c r="U53" s="18">
        <v>0</v>
      </c>
      <c r="V53" s="13">
        <v>0</v>
      </c>
      <c r="W53" s="17">
        <v>0</v>
      </c>
      <c r="X53" s="18">
        <v>0</v>
      </c>
      <c r="Y53" s="18">
        <v>0</v>
      </c>
      <c r="Z53" s="18">
        <v>0</v>
      </c>
      <c r="AA53" s="18">
        <v>0</v>
      </c>
      <c r="AB53" s="18">
        <v>5786665.9500000011</v>
      </c>
      <c r="AC53" s="13">
        <v>5786665.9500000011</v>
      </c>
      <c r="AD53" s="17">
        <v>0</v>
      </c>
      <c r="AE53" s="18">
        <v>1182.46</v>
      </c>
      <c r="AF53" s="18">
        <v>0</v>
      </c>
      <c r="AG53" s="18">
        <v>0</v>
      </c>
      <c r="AH53" s="18">
        <v>0</v>
      </c>
      <c r="AI53" s="18">
        <v>431750.99</v>
      </c>
      <c r="AJ53" s="13">
        <v>432933.45</v>
      </c>
      <c r="AK53" s="17">
        <v>0</v>
      </c>
      <c r="AL53" s="18">
        <v>0</v>
      </c>
      <c r="AM53" s="18">
        <v>0</v>
      </c>
      <c r="AN53" s="18">
        <v>0</v>
      </c>
      <c r="AO53" s="18">
        <v>0</v>
      </c>
      <c r="AP53" s="18">
        <v>0</v>
      </c>
      <c r="AQ53" s="13">
        <v>0</v>
      </c>
      <c r="AR53" s="17">
        <v>0</v>
      </c>
      <c r="AS53" s="18">
        <v>0</v>
      </c>
      <c r="AT53" s="18">
        <v>0</v>
      </c>
      <c r="AU53" s="18">
        <v>0</v>
      </c>
      <c r="AV53" s="18">
        <v>0</v>
      </c>
      <c r="AW53" s="18">
        <v>0</v>
      </c>
      <c r="AX53" s="13">
        <v>0</v>
      </c>
      <c r="AY53" s="17">
        <v>0</v>
      </c>
      <c r="AZ53" s="18">
        <v>0</v>
      </c>
      <c r="BA53" s="18">
        <v>0</v>
      </c>
      <c r="BB53" s="18">
        <v>2090000</v>
      </c>
      <c r="BC53" s="18">
        <v>0</v>
      </c>
      <c r="BD53" s="18">
        <v>0</v>
      </c>
      <c r="BE53" s="13">
        <v>2090000</v>
      </c>
      <c r="BF53" s="17">
        <v>0</v>
      </c>
      <c r="BG53" s="18">
        <v>0</v>
      </c>
      <c r="BH53" s="18">
        <v>0</v>
      </c>
      <c r="BI53" s="18">
        <v>0</v>
      </c>
      <c r="BJ53" s="18">
        <v>0</v>
      </c>
      <c r="BK53" s="18">
        <v>0</v>
      </c>
      <c r="BL53" s="13">
        <v>0</v>
      </c>
      <c r="BM53" s="17">
        <v>0</v>
      </c>
      <c r="BN53" s="18">
        <v>0</v>
      </c>
      <c r="BO53" s="18">
        <v>0</v>
      </c>
      <c r="BP53" s="18">
        <v>0</v>
      </c>
      <c r="BQ53" s="18">
        <v>0</v>
      </c>
      <c r="BR53" s="18">
        <v>0</v>
      </c>
      <c r="BS53" s="13">
        <v>0</v>
      </c>
    </row>
    <row r="54" spans="1:71" x14ac:dyDescent="0.35">
      <c r="A54" s="4" t="s">
        <v>44</v>
      </c>
      <c r="B54" s="101">
        <v>0</v>
      </c>
      <c r="C54" s="102">
        <v>0</v>
      </c>
      <c r="D54" s="102">
        <v>0</v>
      </c>
      <c r="E54" s="102">
        <v>0</v>
      </c>
      <c r="F54" s="102">
        <v>0</v>
      </c>
      <c r="G54" s="102">
        <v>7200</v>
      </c>
      <c r="H54" s="103">
        <v>7200</v>
      </c>
      <c r="I54" s="17">
        <v>0</v>
      </c>
      <c r="J54" s="18">
        <v>0</v>
      </c>
      <c r="K54" s="18">
        <v>0</v>
      </c>
      <c r="L54" s="18">
        <v>0</v>
      </c>
      <c r="M54" s="18">
        <v>0</v>
      </c>
      <c r="N54" s="18">
        <v>0</v>
      </c>
      <c r="O54" s="13">
        <v>0</v>
      </c>
      <c r="P54" s="17">
        <v>0</v>
      </c>
      <c r="Q54" s="18">
        <v>0</v>
      </c>
      <c r="R54" s="18">
        <v>0</v>
      </c>
      <c r="S54" s="18">
        <v>0</v>
      </c>
      <c r="T54" s="18">
        <v>0</v>
      </c>
      <c r="U54" s="18">
        <v>0</v>
      </c>
      <c r="V54" s="13">
        <v>0</v>
      </c>
      <c r="W54" s="17">
        <v>0</v>
      </c>
      <c r="X54" s="18">
        <v>0</v>
      </c>
      <c r="Y54" s="18">
        <v>0</v>
      </c>
      <c r="Z54" s="18">
        <v>0</v>
      </c>
      <c r="AA54" s="18">
        <v>0</v>
      </c>
      <c r="AB54" s="18">
        <v>7200</v>
      </c>
      <c r="AC54" s="13">
        <v>7200</v>
      </c>
      <c r="AD54" s="17">
        <v>0</v>
      </c>
      <c r="AE54" s="18">
        <v>0</v>
      </c>
      <c r="AF54" s="18">
        <v>0</v>
      </c>
      <c r="AG54" s="18">
        <v>0</v>
      </c>
      <c r="AH54" s="18">
        <v>0</v>
      </c>
      <c r="AI54" s="18">
        <v>0</v>
      </c>
      <c r="AJ54" s="13">
        <v>0</v>
      </c>
      <c r="AK54" s="17">
        <v>0</v>
      </c>
      <c r="AL54" s="18">
        <v>0</v>
      </c>
      <c r="AM54" s="18">
        <v>0</v>
      </c>
      <c r="AN54" s="18">
        <v>0</v>
      </c>
      <c r="AO54" s="18">
        <v>0</v>
      </c>
      <c r="AP54" s="18">
        <v>0</v>
      </c>
      <c r="AQ54" s="13">
        <v>0</v>
      </c>
      <c r="AR54" s="17">
        <v>0</v>
      </c>
      <c r="AS54" s="18">
        <v>0</v>
      </c>
      <c r="AT54" s="18">
        <v>0</v>
      </c>
      <c r="AU54" s="18">
        <v>0</v>
      </c>
      <c r="AV54" s="18">
        <v>0</v>
      </c>
      <c r="AW54" s="18">
        <v>0</v>
      </c>
      <c r="AX54" s="13">
        <v>0</v>
      </c>
      <c r="AY54" s="17">
        <v>0</v>
      </c>
      <c r="AZ54" s="18">
        <v>0</v>
      </c>
      <c r="BA54" s="18">
        <v>0</v>
      </c>
      <c r="BB54" s="18">
        <v>0</v>
      </c>
      <c r="BC54" s="18">
        <v>0</v>
      </c>
      <c r="BD54" s="18">
        <v>0</v>
      </c>
      <c r="BE54" s="13">
        <v>0</v>
      </c>
      <c r="BF54" s="17">
        <v>0</v>
      </c>
      <c r="BG54" s="18">
        <v>0</v>
      </c>
      <c r="BH54" s="18">
        <v>0</v>
      </c>
      <c r="BI54" s="18">
        <v>0</v>
      </c>
      <c r="BJ54" s="18">
        <v>0</v>
      </c>
      <c r="BK54" s="18">
        <v>0</v>
      </c>
      <c r="BL54" s="13">
        <v>0</v>
      </c>
      <c r="BM54" s="17">
        <v>0</v>
      </c>
      <c r="BN54" s="18">
        <v>0</v>
      </c>
      <c r="BO54" s="18">
        <v>0</v>
      </c>
      <c r="BP54" s="18">
        <v>0</v>
      </c>
      <c r="BQ54" s="18">
        <v>0</v>
      </c>
      <c r="BR54" s="18">
        <v>0</v>
      </c>
      <c r="BS54" s="13">
        <v>0</v>
      </c>
    </row>
    <row r="55" spans="1:71" x14ac:dyDescent="0.35">
      <c r="A55" s="140" t="s">
        <v>277</v>
      </c>
      <c r="B55" s="101">
        <v>0</v>
      </c>
      <c r="C55" s="102">
        <v>0</v>
      </c>
      <c r="D55" s="102">
        <v>0</v>
      </c>
      <c r="E55" s="102">
        <v>131030.13814471592</v>
      </c>
      <c r="F55" s="102">
        <v>95908.459999999992</v>
      </c>
      <c r="G55" s="102">
        <v>0</v>
      </c>
      <c r="H55" s="103">
        <v>226938.59814471591</v>
      </c>
      <c r="I55" s="17">
        <v>0</v>
      </c>
      <c r="J55" s="18">
        <v>0</v>
      </c>
      <c r="K55" s="18">
        <v>0</v>
      </c>
      <c r="L55" s="18">
        <v>0</v>
      </c>
      <c r="M55" s="18">
        <v>49691.35</v>
      </c>
      <c r="N55" s="18">
        <v>0</v>
      </c>
      <c r="O55" s="13">
        <v>49691.35</v>
      </c>
      <c r="P55" s="17">
        <v>0</v>
      </c>
      <c r="Q55" s="18">
        <v>0</v>
      </c>
      <c r="R55" s="18">
        <v>0</v>
      </c>
      <c r="S55" s="18">
        <v>0</v>
      </c>
      <c r="T55" s="18">
        <v>0</v>
      </c>
      <c r="U55" s="18">
        <v>0</v>
      </c>
      <c r="V55" s="13">
        <v>0</v>
      </c>
      <c r="W55" s="17">
        <v>0</v>
      </c>
      <c r="X55" s="18">
        <v>0</v>
      </c>
      <c r="Y55" s="18">
        <v>0</v>
      </c>
      <c r="Z55" s="18">
        <v>0</v>
      </c>
      <c r="AA55" s="18">
        <v>0</v>
      </c>
      <c r="AB55" s="18">
        <v>0</v>
      </c>
      <c r="AC55" s="13">
        <v>0</v>
      </c>
      <c r="AD55" s="17">
        <v>0</v>
      </c>
      <c r="AE55" s="18">
        <v>0</v>
      </c>
      <c r="AF55" s="18">
        <v>0</v>
      </c>
      <c r="AG55" s="18">
        <v>0</v>
      </c>
      <c r="AH55" s="18">
        <v>0</v>
      </c>
      <c r="AI55" s="18">
        <v>0</v>
      </c>
      <c r="AJ55" s="13">
        <v>0</v>
      </c>
      <c r="AK55" s="17">
        <v>0</v>
      </c>
      <c r="AL55" s="18">
        <v>0</v>
      </c>
      <c r="AM55" s="18">
        <v>0</v>
      </c>
      <c r="AN55" s="18">
        <v>0</v>
      </c>
      <c r="AO55" s="18">
        <v>0</v>
      </c>
      <c r="AP55" s="18">
        <v>0</v>
      </c>
      <c r="AQ55" s="13">
        <v>0</v>
      </c>
      <c r="AR55" s="17">
        <v>0</v>
      </c>
      <c r="AS55" s="18">
        <v>0</v>
      </c>
      <c r="AT55" s="18">
        <v>0</v>
      </c>
      <c r="AU55" s="18">
        <v>0</v>
      </c>
      <c r="AV55" s="18">
        <v>0</v>
      </c>
      <c r="AW55" s="18">
        <v>0</v>
      </c>
      <c r="AX55" s="13">
        <v>0</v>
      </c>
      <c r="AY55" s="17">
        <v>0</v>
      </c>
      <c r="AZ55" s="18">
        <v>0</v>
      </c>
      <c r="BA55" s="18">
        <v>0</v>
      </c>
      <c r="BB55" s="18">
        <v>0</v>
      </c>
      <c r="BC55" s="18">
        <v>0</v>
      </c>
      <c r="BD55" s="18">
        <v>0</v>
      </c>
      <c r="BE55" s="13">
        <v>0</v>
      </c>
      <c r="BF55" s="17">
        <v>0</v>
      </c>
      <c r="BG55" s="18">
        <v>0</v>
      </c>
      <c r="BH55" s="18">
        <v>0</v>
      </c>
      <c r="BI55" s="18">
        <v>0</v>
      </c>
      <c r="BJ55" s="18">
        <v>0</v>
      </c>
      <c r="BK55" s="18">
        <v>0</v>
      </c>
      <c r="BL55" s="13">
        <v>0</v>
      </c>
      <c r="BM55" s="17">
        <v>0</v>
      </c>
      <c r="BN55" s="18">
        <v>0</v>
      </c>
      <c r="BO55" s="18">
        <v>0</v>
      </c>
      <c r="BP55" s="18">
        <v>131030.13814471592</v>
      </c>
      <c r="BQ55" s="18">
        <v>46217.11</v>
      </c>
      <c r="BR55" s="18">
        <v>0</v>
      </c>
      <c r="BS55" s="13">
        <v>177247.24814471591</v>
      </c>
    </row>
    <row r="56" spans="1:71" x14ac:dyDescent="0.35">
      <c r="A56" s="4" t="s">
        <v>45</v>
      </c>
      <c r="B56" s="101">
        <v>0</v>
      </c>
      <c r="C56" s="102">
        <v>0</v>
      </c>
      <c r="D56" s="102">
        <v>0</v>
      </c>
      <c r="E56" s="102">
        <v>0</v>
      </c>
      <c r="F56" s="102">
        <v>0</v>
      </c>
      <c r="G56" s="102">
        <v>0</v>
      </c>
      <c r="H56" s="103">
        <v>0</v>
      </c>
      <c r="I56" s="17">
        <v>0</v>
      </c>
      <c r="J56" s="18">
        <v>0</v>
      </c>
      <c r="K56" s="18">
        <v>0</v>
      </c>
      <c r="L56" s="18">
        <v>0</v>
      </c>
      <c r="M56" s="18">
        <v>0</v>
      </c>
      <c r="N56" s="18">
        <v>0</v>
      </c>
      <c r="O56" s="13">
        <v>0</v>
      </c>
      <c r="P56" s="17">
        <v>0</v>
      </c>
      <c r="Q56" s="18">
        <v>0</v>
      </c>
      <c r="R56" s="18">
        <v>0</v>
      </c>
      <c r="S56" s="18">
        <v>0</v>
      </c>
      <c r="T56" s="18">
        <v>0</v>
      </c>
      <c r="U56" s="18">
        <v>0</v>
      </c>
      <c r="V56" s="13">
        <v>0</v>
      </c>
      <c r="W56" s="17">
        <v>0</v>
      </c>
      <c r="X56" s="18">
        <v>0</v>
      </c>
      <c r="Y56" s="18">
        <v>0</v>
      </c>
      <c r="Z56" s="18">
        <v>0</v>
      </c>
      <c r="AA56" s="18">
        <v>0</v>
      </c>
      <c r="AB56" s="18">
        <v>0</v>
      </c>
      <c r="AC56" s="13">
        <v>0</v>
      </c>
      <c r="AD56" s="17">
        <v>0</v>
      </c>
      <c r="AE56" s="18">
        <v>0</v>
      </c>
      <c r="AF56" s="18">
        <v>0</v>
      </c>
      <c r="AG56" s="18">
        <v>0</v>
      </c>
      <c r="AH56" s="18">
        <v>0</v>
      </c>
      <c r="AI56" s="18">
        <v>0</v>
      </c>
      <c r="AJ56" s="13">
        <v>0</v>
      </c>
      <c r="AK56" s="17">
        <v>0</v>
      </c>
      <c r="AL56" s="18">
        <v>0</v>
      </c>
      <c r="AM56" s="18">
        <v>0</v>
      </c>
      <c r="AN56" s="18">
        <v>0</v>
      </c>
      <c r="AO56" s="18">
        <v>0</v>
      </c>
      <c r="AP56" s="18">
        <v>0</v>
      </c>
      <c r="AQ56" s="13">
        <v>0</v>
      </c>
      <c r="AR56" s="17">
        <v>0</v>
      </c>
      <c r="AS56" s="18">
        <v>0</v>
      </c>
      <c r="AT56" s="18">
        <v>0</v>
      </c>
      <c r="AU56" s="18">
        <v>0</v>
      </c>
      <c r="AV56" s="18">
        <v>0</v>
      </c>
      <c r="AW56" s="18">
        <v>0</v>
      </c>
      <c r="AX56" s="13">
        <v>0</v>
      </c>
      <c r="AY56" s="17">
        <v>0</v>
      </c>
      <c r="AZ56" s="18">
        <v>0</v>
      </c>
      <c r="BA56" s="18">
        <v>0</v>
      </c>
      <c r="BB56" s="18">
        <v>0</v>
      </c>
      <c r="BC56" s="18">
        <v>0</v>
      </c>
      <c r="BD56" s="18">
        <v>0</v>
      </c>
      <c r="BE56" s="13">
        <v>0</v>
      </c>
      <c r="BF56" s="17">
        <v>0</v>
      </c>
      <c r="BG56" s="18">
        <v>0</v>
      </c>
      <c r="BH56" s="18">
        <v>0</v>
      </c>
      <c r="BI56" s="18">
        <v>0</v>
      </c>
      <c r="BJ56" s="18">
        <v>0</v>
      </c>
      <c r="BK56" s="18">
        <v>0</v>
      </c>
      <c r="BL56" s="13">
        <v>0</v>
      </c>
      <c r="BM56" s="17">
        <v>0</v>
      </c>
      <c r="BN56" s="18">
        <v>0</v>
      </c>
      <c r="BO56" s="18">
        <v>0</v>
      </c>
      <c r="BP56" s="18">
        <v>0</v>
      </c>
      <c r="BQ56" s="18">
        <v>0</v>
      </c>
      <c r="BR56" s="18">
        <v>0</v>
      </c>
      <c r="BS56" s="13">
        <v>0</v>
      </c>
    </row>
    <row r="57" spans="1:71" x14ac:dyDescent="0.35">
      <c r="A57" s="4" t="s">
        <v>46</v>
      </c>
      <c r="B57" s="101">
        <v>0</v>
      </c>
      <c r="C57" s="102">
        <v>0</v>
      </c>
      <c r="D57" s="102">
        <v>13695.64</v>
      </c>
      <c r="E57" s="102">
        <v>0</v>
      </c>
      <c r="F57" s="102">
        <v>0</v>
      </c>
      <c r="G57" s="102">
        <v>47771</v>
      </c>
      <c r="H57" s="103">
        <v>61466.64</v>
      </c>
      <c r="I57" s="17">
        <v>0</v>
      </c>
      <c r="J57" s="18">
        <v>0</v>
      </c>
      <c r="K57" s="18">
        <v>0</v>
      </c>
      <c r="L57" s="18">
        <v>0</v>
      </c>
      <c r="M57" s="18">
        <v>0</v>
      </c>
      <c r="N57" s="18">
        <v>0</v>
      </c>
      <c r="O57" s="13">
        <v>0</v>
      </c>
      <c r="P57" s="17">
        <v>0</v>
      </c>
      <c r="Q57" s="18">
        <v>0</v>
      </c>
      <c r="R57" s="18">
        <v>0</v>
      </c>
      <c r="S57" s="18">
        <v>0</v>
      </c>
      <c r="T57" s="18">
        <v>0</v>
      </c>
      <c r="U57" s="18">
        <v>0</v>
      </c>
      <c r="V57" s="13">
        <v>0</v>
      </c>
      <c r="W57" s="17">
        <v>0</v>
      </c>
      <c r="X57" s="18">
        <v>0</v>
      </c>
      <c r="Y57" s="18">
        <v>0</v>
      </c>
      <c r="Z57" s="18">
        <v>0</v>
      </c>
      <c r="AA57" s="18">
        <v>0</v>
      </c>
      <c r="AB57" s="18">
        <v>47771</v>
      </c>
      <c r="AC57" s="13">
        <v>47771</v>
      </c>
      <c r="AD57" s="17">
        <v>0</v>
      </c>
      <c r="AE57" s="18">
        <v>0</v>
      </c>
      <c r="AF57" s="18">
        <v>13695.64</v>
      </c>
      <c r="AG57" s="18">
        <v>0</v>
      </c>
      <c r="AH57" s="18">
        <v>0</v>
      </c>
      <c r="AI57" s="18">
        <v>0</v>
      </c>
      <c r="AJ57" s="13">
        <v>13695.64</v>
      </c>
      <c r="AK57" s="17">
        <v>0</v>
      </c>
      <c r="AL57" s="18">
        <v>0</v>
      </c>
      <c r="AM57" s="18">
        <v>0</v>
      </c>
      <c r="AN57" s="18">
        <v>0</v>
      </c>
      <c r="AO57" s="18">
        <v>0</v>
      </c>
      <c r="AP57" s="18">
        <v>0</v>
      </c>
      <c r="AQ57" s="13">
        <v>0</v>
      </c>
      <c r="AR57" s="17">
        <v>0</v>
      </c>
      <c r="AS57" s="18">
        <v>0</v>
      </c>
      <c r="AT57" s="18">
        <v>0</v>
      </c>
      <c r="AU57" s="18">
        <v>0</v>
      </c>
      <c r="AV57" s="18">
        <v>0</v>
      </c>
      <c r="AW57" s="18">
        <v>0</v>
      </c>
      <c r="AX57" s="13">
        <v>0</v>
      </c>
      <c r="AY57" s="17">
        <v>0</v>
      </c>
      <c r="AZ57" s="18">
        <v>0</v>
      </c>
      <c r="BA57" s="18">
        <v>0</v>
      </c>
      <c r="BB57" s="18">
        <v>0</v>
      </c>
      <c r="BC57" s="18">
        <v>0</v>
      </c>
      <c r="BD57" s="18">
        <v>0</v>
      </c>
      <c r="BE57" s="13">
        <v>0</v>
      </c>
      <c r="BF57" s="17">
        <v>0</v>
      </c>
      <c r="BG57" s="18">
        <v>0</v>
      </c>
      <c r="BH57" s="18">
        <v>0</v>
      </c>
      <c r="BI57" s="18">
        <v>0</v>
      </c>
      <c r="BJ57" s="18">
        <v>0</v>
      </c>
      <c r="BK57" s="18">
        <v>0</v>
      </c>
      <c r="BL57" s="13">
        <v>0</v>
      </c>
      <c r="BM57" s="17">
        <v>0</v>
      </c>
      <c r="BN57" s="18">
        <v>0</v>
      </c>
      <c r="BO57" s="18">
        <v>0</v>
      </c>
      <c r="BP57" s="18">
        <v>0</v>
      </c>
      <c r="BQ57" s="18">
        <v>0</v>
      </c>
      <c r="BR57" s="18">
        <v>0</v>
      </c>
      <c r="BS57" s="13">
        <v>0</v>
      </c>
    </row>
    <row r="58" spans="1:71" x14ac:dyDescent="0.35">
      <c r="A58" s="4" t="s">
        <v>47</v>
      </c>
      <c r="B58" s="101">
        <v>11170</v>
      </c>
      <c r="C58" s="102">
        <v>355957</v>
      </c>
      <c r="D58" s="102">
        <v>13772</v>
      </c>
      <c r="E58" s="102">
        <v>0</v>
      </c>
      <c r="F58" s="102">
        <v>0</v>
      </c>
      <c r="G58" s="102">
        <v>0</v>
      </c>
      <c r="H58" s="103">
        <v>380899</v>
      </c>
      <c r="I58" s="17">
        <v>0</v>
      </c>
      <c r="J58" s="18">
        <v>0</v>
      </c>
      <c r="K58" s="18">
        <v>0</v>
      </c>
      <c r="L58" s="18">
        <v>0</v>
      </c>
      <c r="M58" s="18">
        <v>0</v>
      </c>
      <c r="N58" s="18">
        <v>0</v>
      </c>
      <c r="O58" s="13">
        <v>0</v>
      </c>
      <c r="P58" s="17">
        <v>0</v>
      </c>
      <c r="Q58" s="18">
        <v>0</v>
      </c>
      <c r="R58" s="18">
        <v>0</v>
      </c>
      <c r="S58" s="18">
        <v>0</v>
      </c>
      <c r="T58" s="18">
        <v>0</v>
      </c>
      <c r="U58" s="18">
        <v>0</v>
      </c>
      <c r="V58" s="13">
        <v>0</v>
      </c>
      <c r="W58" s="17">
        <v>0</v>
      </c>
      <c r="X58" s="18">
        <v>142675</v>
      </c>
      <c r="Y58" s="18">
        <v>4372</v>
      </c>
      <c r="Z58" s="18">
        <v>0</v>
      </c>
      <c r="AA58" s="18">
        <v>0</v>
      </c>
      <c r="AB58" s="18">
        <v>0</v>
      </c>
      <c r="AC58" s="13">
        <v>147047</v>
      </c>
      <c r="AD58" s="17">
        <v>0</v>
      </c>
      <c r="AE58" s="18">
        <v>213282</v>
      </c>
      <c r="AF58" s="18">
        <v>0</v>
      </c>
      <c r="AG58" s="18">
        <v>0</v>
      </c>
      <c r="AH58" s="18">
        <v>0</v>
      </c>
      <c r="AI58" s="18">
        <v>0</v>
      </c>
      <c r="AJ58" s="13">
        <v>213282</v>
      </c>
      <c r="AK58" s="17">
        <v>0</v>
      </c>
      <c r="AL58" s="18">
        <v>0</v>
      </c>
      <c r="AM58" s="18">
        <v>9400</v>
      </c>
      <c r="AN58" s="18">
        <v>0</v>
      </c>
      <c r="AO58" s="18">
        <v>0</v>
      </c>
      <c r="AP58" s="18">
        <v>0</v>
      </c>
      <c r="AQ58" s="13">
        <v>9400</v>
      </c>
      <c r="AR58" s="17">
        <v>0</v>
      </c>
      <c r="AS58" s="18">
        <v>0</v>
      </c>
      <c r="AT58" s="18">
        <v>0</v>
      </c>
      <c r="AU58" s="18">
        <v>0</v>
      </c>
      <c r="AV58" s="18">
        <v>0</v>
      </c>
      <c r="AW58" s="18">
        <v>0</v>
      </c>
      <c r="AX58" s="13">
        <v>0</v>
      </c>
      <c r="AY58" s="17">
        <v>0</v>
      </c>
      <c r="AZ58" s="18">
        <v>0</v>
      </c>
      <c r="BA58" s="18">
        <v>0</v>
      </c>
      <c r="BB58" s="18">
        <v>0</v>
      </c>
      <c r="BC58" s="18">
        <v>0</v>
      </c>
      <c r="BD58" s="18">
        <v>0</v>
      </c>
      <c r="BE58" s="13">
        <v>0</v>
      </c>
      <c r="BF58" s="17">
        <v>11170</v>
      </c>
      <c r="BG58" s="18">
        <v>0</v>
      </c>
      <c r="BH58" s="18">
        <v>0</v>
      </c>
      <c r="BI58" s="18">
        <v>0</v>
      </c>
      <c r="BJ58" s="18">
        <v>0</v>
      </c>
      <c r="BK58" s="18">
        <v>0</v>
      </c>
      <c r="BL58" s="13">
        <v>11170</v>
      </c>
      <c r="BM58" s="17">
        <v>0</v>
      </c>
      <c r="BN58" s="18">
        <v>0</v>
      </c>
      <c r="BO58" s="18">
        <v>0</v>
      </c>
      <c r="BP58" s="18">
        <v>0</v>
      </c>
      <c r="BQ58" s="18">
        <v>0</v>
      </c>
      <c r="BR58" s="18">
        <v>0</v>
      </c>
      <c r="BS58" s="13">
        <v>0</v>
      </c>
    </row>
    <row r="59" spans="1:71" x14ac:dyDescent="0.35">
      <c r="A59" s="4" t="s">
        <v>48</v>
      </c>
      <c r="B59" s="101">
        <v>0</v>
      </c>
      <c r="C59" s="102">
        <v>0</v>
      </c>
      <c r="D59" s="102">
        <v>0</v>
      </c>
      <c r="E59" s="102">
        <v>0</v>
      </c>
      <c r="F59" s="102">
        <v>0</v>
      </c>
      <c r="G59" s="102">
        <v>0</v>
      </c>
      <c r="H59" s="103">
        <v>0</v>
      </c>
      <c r="I59" s="17">
        <v>0</v>
      </c>
      <c r="J59" s="18">
        <v>0</v>
      </c>
      <c r="K59" s="18">
        <v>0</v>
      </c>
      <c r="L59" s="18">
        <v>0</v>
      </c>
      <c r="M59" s="18">
        <v>0</v>
      </c>
      <c r="N59" s="18">
        <v>0</v>
      </c>
      <c r="O59" s="13">
        <v>0</v>
      </c>
      <c r="P59" s="17">
        <v>0</v>
      </c>
      <c r="Q59" s="18">
        <v>0</v>
      </c>
      <c r="R59" s="18">
        <v>0</v>
      </c>
      <c r="S59" s="18">
        <v>0</v>
      </c>
      <c r="T59" s="18">
        <v>0</v>
      </c>
      <c r="U59" s="18">
        <v>0</v>
      </c>
      <c r="V59" s="13">
        <v>0</v>
      </c>
      <c r="W59" s="17">
        <v>0</v>
      </c>
      <c r="X59" s="18">
        <v>0</v>
      </c>
      <c r="Y59" s="18">
        <v>0</v>
      </c>
      <c r="Z59" s="18">
        <v>0</v>
      </c>
      <c r="AA59" s="18">
        <v>0</v>
      </c>
      <c r="AB59" s="18">
        <v>0</v>
      </c>
      <c r="AC59" s="13">
        <v>0</v>
      </c>
      <c r="AD59" s="17">
        <v>0</v>
      </c>
      <c r="AE59" s="18">
        <v>0</v>
      </c>
      <c r="AF59" s="18">
        <v>0</v>
      </c>
      <c r="AG59" s="18">
        <v>0</v>
      </c>
      <c r="AH59" s="18">
        <v>0</v>
      </c>
      <c r="AI59" s="18">
        <v>0</v>
      </c>
      <c r="AJ59" s="13">
        <v>0</v>
      </c>
      <c r="AK59" s="17">
        <v>0</v>
      </c>
      <c r="AL59" s="18">
        <v>0</v>
      </c>
      <c r="AM59" s="18">
        <v>0</v>
      </c>
      <c r="AN59" s="18">
        <v>0</v>
      </c>
      <c r="AO59" s="18">
        <v>0</v>
      </c>
      <c r="AP59" s="18">
        <v>0</v>
      </c>
      <c r="AQ59" s="13">
        <v>0</v>
      </c>
      <c r="AR59" s="17">
        <v>0</v>
      </c>
      <c r="AS59" s="18">
        <v>0</v>
      </c>
      <c r="AT59" s="18">
        <v>0</v>
      </c>
      <c r="AU59" s="18">
        <v>0</v>
      </c>
      <c r="AV59" s="18">
        <v>0</v>
      </c>
      <c r="AW59" s="18">
        <v>0</v>
      </c>
      <c r="AX59" s="13">
        <v>0</v>
      </c>
      <c r="AY59" s="17">
        <v>0</v>
      </c>
      <c r="AZ59" s="18">
        <v>0</v>
      </c>
      <c r="BA59" s="18">
        <v>0</v>
      </c>
      <c r="BB59" s="18">
        <v>0</v>
      </c>
      <c r="BC59" s="18">
        <v>0</v>
      </c>
      <c r="BD59" s="18">
        <v>0</v>
      </c>
      <c r="BE59" s="13">
        <v>0</v>
      </c>
      <c r="BF59" s="17">
        <v>0</v>
      </c>
      <c r="BG59" s="18">
        <v>0</v>
      </c>
      <c r="BH59" s="18">
        <v>0</v>
      </c>
      <c r="BI59" s="18">
        <v>0</v>
      </c>
      <c r="BJ59" s="18">
        <v>0</v>
      </c>
      <c r="BK59" s="18">
        <v>0</v>
      </c>
      <c r="BL59" s="13">
        <v>0</v>
      </c>
      <c r="BM59" s="17">
        <v>0</v>
      </c>
      <c r="BN59" s="18">
        <v>0</v>
      </c>
      <c r="BO59" s="18">
        <v>0</v>
      </c>
      <c r="BP59" s="18">
        <v>0</v>
      </c>
      <c r="BQ59" s="18">
        <v>0</v>
      </c>
      <c r="BR59" s="18">
        <v>0</v>
      </c>
      <c r="BS59" s="13">
        <v>0</v>
      </c>
    </row>
    <row r="60" spans="1:71" x14ac:dyDescent="0.35">
      <c r="A60" s="4" t="s">
        <v>49</v>
      </c>
      <c r="B60" s="101">
        <v>0</v>
      </c>
      <c r="C60" s="102">
        <v>27015</v>
      </c>
      <c r="D60" s="102">
        <v>0</v>
      </c>
      <c r="E60" s="102">
        <v>0</v>
      </c>
      <c r="F60" s="102">
        <v>0</v>
      </c>
      <c r="G60" s="102">
        <v>0</v>
      </c>
      <c r="H60" s="103">
        <v>27015</v>
      </c>
      <c r="I60" s="17">
        <v>0</v>
      </c>
      <c r="J60" s="18">
        <v>0</v>
      </c>
      <c r="K60" s="18">
        <v>0</v>
      </c>
      <c r="L60" s="18">
        <v>0</v>
      </c>
      <c r="M60" s="18">
        <v>0</v>
      </c>
      <c r="N60" s="18">
        <v>0</v>
      </c>
      <c r="O60" s="13">
        <v>0</v>
      </c>
      <c r="P60" s="17">
        <v>0</v>
      </c>
      <c r="Q60" s="18">
        <v>0</v>
      </c>
      <c r="R60" s="18">
        <v>0</v>
      </c>
      <c r="S60" s="18">
        <v>0</v>
      </c>
      <c r="T60" s="18">
        <v>0</v>
      </c>
      <c r="U60" s="18">
        <v>0</v>
      </c>
      <c r="V60" s="13">
        <v>0</v>
      </c>
      <c r="W60" s="17">
        <v>0</v>
      </c>
      <c r="X60" s="18">
        <v>0</v>
      </c>
      <c r="Y60" s="18">
        <v>0</v>
      </c>
      <c r="Z60" s="18">
        <v>0</v>
      </c>
      <c r="AA60" s="18">
        <v>0</v>
      </c>
      <c r="AB60" s="18">
        <v>0</v>
      </c>
      <c r="AC60" s="13">
        <v>0</v>
      </c>
      <c r="AD60" s="17">
        <v>0</v>
      </c>
      <c r="AE60" s="18">
        <v>27015</v>
      </c>
      <c r="AF60" s="18">
        <v>0</v>
      </c>
      <c r="AG60" s="18">
        <v>0</v>
      </c>
      <c r="AH60" s="18">
        <v>0</v>
      </c>
      <c r="AI60" s="18">
        <v>0</v>
      </c>
      <c r="AJ60" s="13">
        <v>27015</v>
      </c>
      <c r="AK60" s="17">
        <v>0</v>
      </c>
      <c r="AL60" s="18">
        <v>0</v>
      </c>
      <c r="AM60" s="18">
        <v>0</v>
      </c>
      <c r="AN60" s="18">
        <v>0</v>
      </c>
      <c r="AO60" s="18">
        <v>0</v>
      </c>
      <c r="AP60" s="18">
        <v>0</v>
      </c>
      <c r="AQ60" s="13">
        <v>0</v>
      </c>
      <c r="AR60" s="17">
        <v>0</v>
      </c>
      <c r="AS60" s="18">
        <v>0</v>
      </c>
      <c r="AT60" s="18">
        <v>0</v>
      </c>
      <c r="AU60" s="18">
        <v>0</v>
      </c>
      <c r="AV60" s="18">
        <v>0</v>
      </c>
      <c r="AW60" s="18">
        <v>0</v>
      </c>
      <c r="AX60" s="13">
        <v>0</v>
      </c>
      <c r="AY60" s="17">
        <v>0</v>
      </c>
      <c r="AZ60" s="18">
        <v>0</v>
      </c>
      <c r="BA60" s="18">
        <v>0</v>
      </c>
      <c r="BB60" s="18">
        <v>0</v>
      </c>
      <c r="BC60" s="18">
        <v>0</v>
      </c>
      <c r="BD60" s="18">
        <v>0</v>
      </c>
      <c r="BE60" s="13">
        <v>0</v>
      </c>
      <c r="BF60" s="17">
        <v>0</v>
      </c>
      <c r="BG60" s="18">
        <v>0</v>
      </c>
      <c r="BH60" s="18">
        <v>0</v>
      </c>
      <c r="BI60" s="18">
        <v>0</v>
      </c>
      <c r="BJ60" s="18">
        <v>0</v>
      </c>
      <c r="BK60" s="18">
        <v>0</v>
      </c>
      <c r="BL60" s="13">
        <v>0</v>
      </c>
      <c r="BM60" s="17">
        <v>0</v>
      </c>
      <c r="BN60" s="18">
        <v>0</v>
      </c>
      <c r="BO60" s="18">
        <v>0</v>
      </c>
      <c r="BP60" s="18">
        <v>0</v>
      </c>
      <c r="BQ60" s="18">
        <v>0</v>
      </c>
      <c r="BR60" s="18">
        <v>0</v>
      </c>
      <c r="BS60" s="13">
        <v>0</v>
      </c>
    </row>
    <row r="61" spans="1:71" x14ac:dyDescent="0.35">
      <c r="A61" s="4" t="s">
        <v>50</v>
      </c>
      <c r="B61" s="101">
        <v>0</v>
      </c>
      <c r="C61" s="102">
        <v>0</v>
      </c>
      <c r="D61" s="102">
        <v>0</v>
      </c>
      <c r="E61" s="102">
        <v>0</v>
      </c>
      <c r="F61" s="102">
        <v>0</v>
      </c>
      <c r="G61" s="102">
        <v>0</v>
      </c>
      <c r="H61" s="103">
        <v>0</v>
      </c>
      <c r="I61" s="17">
        <v>0</v>
      </c>
      <c r="J61" s="18">
        <v>0</v>
      </c>
      <c r="K61" s="18">
        <v>0</v>
      </c>
      <c r="L61" s="18">
        <v>0</v>
      </c>
      <c r="M61" s="18">
        <v>0</v>
      </c>
      <c r="N61" s="18">
        <v>0</v>
      </c>
      <c r="O61" s="13">
        <v>0</v>
      </c>
      <c r="P61" s="17">
        <v>0</v>
      </c>
      <c r="Q61" s="18">
        <v>0</v>
      </c>
      <c r="R61" s="18">
        <v>0</v>
      </c>
      <c r="S61" s="18">
        <v>0</v>
      </c>
      <c r="T61" s="18">
        <v>0</v>
      </c>
      <c r="U61" s="18">
        <v>0</v>
      </c>
      <c r="V61" s="13">
        <v>0</v>
      </c>
      <c r="W61" s="17">
        <v>0</v>
      </c>
      <c r="X61" s="18">
        <v>0</v>
      </c>
      <c r="Y61" s="18">
        <v>0</v>
      </c>
      <c r="Z61" s="18">
        <v>0</v>
      </c>
      <c r="AA61" s="18">
        <v>0</v>
      </c>
      <c r="AB61" s="18">
        <v>0</v>
      </c>
      <c r="AC61" s="13">
        <v>0</v>
      </c>
      <c r="AD61" s="17">
        <v>0</v>
      </c>
      <c r="AE61" s="18">
        <v>0</v>
      </c>
      <c r="AF61" s="18">
        <v>0</v>
      </c>
      <c r="AG61" s="18">
        <v>0</v>
      </c>
      <c r="AH61" s="18">
        <v>0</v>
      </c>
      <c r="AI61" s="18">
        <v>0</v>
      </c>
      <c r="AJ61" s="13">
        <v>0</v>
      </c>
      <c r="AK61" s="17">
        <v>0</v>
      </c>
      <c r="AL61" s="18">
        <v>0</v>
      </c>
      <c r="AM61" s="18">
        <v>0</v>
      </c>
      <c r="AN61" s="18">
        <v>0</v>
      </c>
      <c r="AO61" s="18">
        <v>0</v>
      </c>
      <c r="AP61" s="18">
        <v>0</v>
      </c>
      <c r="AQ61" s="13">
        <v>0</v>
      </c>
      <c r="AR61" s="17">
        <v>0</v>
      </c>
      <c r="AS61" s="18">
        <v>0</v>
      </c>
      <c r="AT61" s="18">
        <v>0</v>
      </c>
      <c r="AU61" s="18">
        <v>0</v>
      </c>
      <c r="AV61" s="18">
        <v>0</v>
      </c>
      <c r="AW61" s="18">
        <v>0</v>
      </c>
      <c r="AX61" s="13">
        <v>0</v>
      </c>
      <c r="AY61" s="17">
        <v>0</v>
      </c>
      <c r="AZ61" s="18">
        <v>0</v>
      </c>
      <c r="BA61" s="18">
        <v>0</v>
      </c>
      <c r="BB61" s="18">
        <v>0</v>
      </c>
      <c r="BC61" s="18">
        <v>0</v>
      </c>
      <c r="BD61" s="18">
        <v>0</v>
      </c>
      <c r="BE61" s="13">
        <v>0</v>
      </c>
      <c r="BF61" s="17">
        <v>0</v>
      </c>
      <c r="BG61" s="18">
        <v>0</v>
      </c>
      <c r="BH61" s="18">
        <v>0</v>
      </c>
      <c r="BI61" s="18">
        <v>0</v>
      </c>
      <c r="BJ61" s="18">
        <v>0</v>
      </c>
      <c r="BK61" s="18">
        <v>0</v>
      </c>
      <c r="BL61" s="13">
        <v>0</v>
      </c>
      <c r="BM61" s="17">
        <v>0</v>
      </c>
      <c r="BN61" s="18">
        <v>0</v>
      </c>
      <c r="BO61" s="18">
        <v>0</v>
      </c>
      <c r="BP61" s="18">
        <v>0</v>
      </c>
      <c r="BQ61" s="18">
        <v>0</v>
      </c>
      <c r="BR61" s="18">
        <v>0</v>
      </c>
      <c r="BS61" s="13">
        <v>0</v>
      </c>
    </row>
    <row r="62" spans="1:71" x14ac:dyDescent="0.35">
      <c r="A62" s="4" t="s">
        <v>51</v>
      </c>
      <c r="B62" s="101">
        <v>290138.23999999999</v>
      </c>
      <c r="C62" s="102">
        <v>651487.26</v>
      </c>
      <c r="D62" s="102">
        <v>537604.88</v>
      </c>
      <c r="E62" s="102">
        <v>0</v>
      </c>
      <c r="F62" s="102">
        <v>0</v>
      </c>
      <c r="G62" s="102">
        <v>33799</v>
      </c>
      <c r="H62" s="103">
        <v>1513029.38</v>
      </c>
      <c r="I62" s="17">
        <v>290138.23999999999</v>
      </c>
      <c r="J62" s="18">
        <v>0</v>
      </c>
      <c r="K62" s="18">
        <v>537604.88</v>
      </c>
      <c r="L62" s="18">
        <v>0</v>
      </c>
      <c r="M62" s="18">
        <v>0</v>
      </c>
      <c r="N62" s="18">
        <v>33799</v>
      </c>
      <c r="O62" s="13">
        <v>861542.12</v>
      </c>
      <c r="P62" s="17">
        <v>0</v>
      </c>
      <c r="Q62" s="18">
        <v>0</v>
      </c>
      <c r="R62" s="18">
        <v>0</v>
      </c>
      <c r="S62" s="18">
        <v>0</v>
      </c>
      <c r="T62" s="18">
        <v>0</v>
      </c>
      <c r="U62" s="18">
        <v>0</v>
      </c>
      <c r="V62" s="13">
        <v>0</v>
      </c>
      <c r="W62" s="17">
        <v>0</v>
      </c>
      <c r="X62" s="18">
        <v>0</v>
      </c>
      <c r="Y62" s="18">
        <v>0</v>
      </c>
      <c r="Z62" s="18">
        <v>0</v>
      </c>
      <c r="AA62" s="18">
        <v>0</v>
      </c>
      <c r="AB62" s="18">
        <v>0</v>
      </c>
      <c r="AC62" s="13">
        <v>0</v>
      </c>
      <c r="AD62" s="17">
        <v>0</v>
      </c>
      <c r="AE62" s="18">
        <v>651487.26</v>
      </c>
      <c r="AF62" s="18">
        <v>0</v>
      </c>
      <c r="AG62" s="18">
        <v>0</v>
      </c>
      <c r="AH62" s="18">
        <v>0</v>
      </c>
      <c r="AI62" s="18">
        <v>0</v>
      </c>
      <c r="AJ62" s="13">
        <v>651487.26</v>
      </c>
      <c r="AK62" s="17">
        <v>0</v>
      </c>
      <c r="AL62" s="18">
        <v>0</v>
      </c>
      <c r="AM62" s="18">
        <v>0</v>
      </c>
      <c r="AN62" s="18">
        <v>0</v>
      </c>
      <c r="AO62" s="18">
        <v>0</v>
      </c>
      <c r="AP62" s="18">
        <v>0</v>
      </c>
      <c r="AQ62" s="13">
        <v>0</v>
      </c>
      <c r="AR62" s="17">
        <v>0</v>
      </c>
      <c r="AS62" s="18">
        <v>0</v>
      </c>
      <c r="AT62" s="18">
        <v>0</v>
      </c>
      <c r="AU62" s="18">
        <v>0</v>
      </c>
      <c r="AV62" s="18">
        <v>0</v>
      </c>
      <c r="AW62" s="18">
        <v>0</v>
      </c>
      <c r="AX62" s="13">
        <v>0</v>
      </c>
      <c r="AY62" s="17">
        <v>0</v>
      </c>
      <c r="AZ62" s="18">
        <v>0</v>
      </c>
      <c r="BA62" s="18">
        <v>0</v>
      </c>
      <c r="BB62" s="18">
        <v>0</v>
      </c>
      <c r="BC62" s="18">
        <v>0</v>
      </c>
      <c r="BD62" s="18">
        <v>0</v>
      </c>
      <c r="BE62" s="13">
        <v>0</v>
      </c>
      <c r="BF62" s="17">
        <v>0</v>
      </c>
      <c r="BG62" s="18">
        <v>0</v>
      </c>
      <c r="BH62" s="18">
        <v>0</v>
      </c>
      <c r="BI62" s="18">
        <v>0</v>
      </c>
      <c r="BJ62" s="18">
        <v>0</v>
      </c>
      <c r="BK62" s="18">
        <v>0</v>
      </c>
      <c r="BL62" s="13">
        <v>0</v>
      </c>
      <c r="BM62" s="17">
        <v>0</v>
      </c>
      <c r="BN62" s="18">
        <v>0</v>
      </c>
      <c r="BO62" s="18">
        <v>0</v>
      </c>
      <c r="BP62" s="18">
        <v>0</v>
      </c>
      <c r="BQ62" s="18">
        <v>0</v>
      </c>
      <c r="BR62" s="18">
        <v>0</v>
      </c>
      <c r="BS62" s="13">
        <v>0</v>
      </c>
    </row>
    <row r="63" spans="1:71" x14ac:dyDescent="0.35">
      <c r="A63" s="4" t="s">
        <v>52</v>
      </c>
      <c r="B63" s="101">
        <v>0</v>
      </c>
      <c r="C63" s="102">
        <v>32202</v>
      </c>
      <c r="D63" s="102">
        <v>0</v>
      </c>
      <c r="E63" s="102">
        <v>0</v>
      </c>
      <c r="F63" s="102">
        <v>0</v>
      </c>
      <c r="G63" s="102">
        <v>0</v>
      </c>
      <c r="H63" s="103">
        <v>32202</v>
      </c>
      <c r="I63" s="17">
        <v>0</v>
      </c>
      <c r="J63" s="18">
        <v>0</v>
      </c>
      <c r="K63" s="18">
        <v>0</v>
      </c>
      <c r="L63" s="18">
        <v>0</v>
      </c>
      <c r="M63" s="18">
        <v>0</v>
      </c>
      <c r="N63" s="18">
        <v>0</v>
      </c>
      <c r="O63" s="13">
        <v>0</v>
      </c>
      <c r="P63" s="17">
        <v>0</v>
      </c>
      <c r="Q63" s="18">
        <v>0</v>
      </c>
      <c r="R63" s="18">
        <v>0</v>
      </c>
      <c r="S63" s="18">
        <v>0</v>
      </c>
      <c r="T63" s="18">
        <v>0</v>
      </c>
      <c r="U63" s="18">
        <v>0</v>
      </c>
      <c r="V63" s="13">
        <v>0</v>
      </c>
      <c r="W63" s="17">
        <v>0</v>
      </c>
      <c r="X63" s="18">
        <v>32202</v>
      </c>
      <c r="Y63" s="18">
        <v>0</v>
      </c>
      <c r="Z63" s="18">
        <v>0</v>
      </c>
      <c r="AA63" s="18">
        <v>0</v>
      </c>
      <c r="AB63" s="18">
        <v>0</v>
      </c>
      <c r="AC63" s="13">
        <v>32202</v>
      </c>
      <c r="AD63" s="17">
        <v>0</v>
      </c>
      <c r="AE63" s="18">
        <v>0</v>
      </c>
      <c r="AF63" s="18">
        <v>0</v>
      </c>
      <c r="AG63" s="18">
        <v>0</v>
      </c>
      <c r="AH63" s="18">
        <v>0</v>
      </c>
      <c r="AI63" s="18">
        <v>0</v>
      </c>
      <c r="AJ63" s="13">
        <v>0</v>
      </c>
      <c r="AK63" s="17">
        <v>0</v>
      </c>
      <c r="AL63" s="18">
        <v>0</v>
      </c>
      <c r="AM63" s="18">
        <v>0</v>
      </c>
      <c r="AN63" s="18">
        <v>0</v>
      </c>
      <c r="AO63" s="18">
        <v>0</v>
      </c>
      <c r="AP63" s="18">
        <v>0</v>
      </c>
      <c r="AQ63" s="13">
        <v>0</v>
      </c>
      <c r="AR63" s="17">
        <v>0</v>
      </c>
      <c r="AS63" s="18">
        <v>0</v>
      </c>
      <c r="AT63" s="18">
        <v>0</v>
      </c>
      <c r="AU63" s="18">
        <v>0</v>
      </c>
      <c r="AV63" s="18">
        <v>0</v>
      </c>
      <c r="AW63" s="18">
        <v>0</v>
      </c>
      <c r="AX63" s="13">
        <v>0</v>
      </c>
      <c r="AY63" s="17">
        <v>0</v>
      </c>
      <c r="AZ63" s="18">
        <v>0</v>
      </c>
      <c r="BA63" s="18">
        <v>0</v>
      </c>
      <c r="BB63" s="18">
        <v>0</v>
      </c>
      <c r="BC63" s="18">
        <v>0</v>
      </c>
      <c r="BD63" s="18">
        <v>0</v>
      </c>
      <c r="BE63" s="13">
        <v>0</v>
      </c>
      <c r="BF63" s="17">
        <v>0</v>
      </c>
      <c r="BG63" s="18">
        <v>0</v>
      </c>
      <c r="BH63" s="18">
        <v>0</v>
      </c>
      <c r="BI63" s="18">
        <v>0</v>
      </c>
      <c r="BJ63" s="18">
        <v>0</v>
      </c>
      <c r="BK63" s="18">
        <v>0</v>
      </c>
      <c r="BL63" s="13">
        <v>0</v>
      </c>
      <c r="BM63" s="17">
        <v>0</v>
      </c>
      <c r="BN63" s="18">
        <v>0</v>
      </c>
      <c r="BO63" s="18">
        <v>0</v>
      </c>
      <c r="BP63" s="18">
        <v>0</v>
      </c>
      <c r="BQ63" s="18">
        <v>0</v>
      </c>
      <c r="BR63" s="18">
        <v>0</v>
      </c>
      <c r="BS63" s="13">
        <v>0</v>
      </c>
    </row>
    <row r="64" spans="1:71" x14ac:dyDescent="0.35">
      <c r="A64" s="4" t="s">
        <v>53</v>
      </c>
      <c r="B64" s="101">
        <v>0</v>
      </c>
      <c r="C64" s="102">
        <v>1149704</v>
      </c>
      <c r="D64" s="102">
        <v>93145</v>
      </c>
      <c r="E64" s="102">
        <v>0</v>
      </c>
      <c r="F64" s="102">
        <v>0</v>
      </c>
      <c r="G64" s="102">
        <v>522615</v>
      </c>
      <c r="H64" s="103">
        <v>1765464</v>
      </c>
      <c r="I64" s="17">
        <v>0</v>
      </c>
      <c r="J64" s="18">
        <v>0</v>
      </c>
      <c r="K64" s="18">
        <v>0</v>
      </c>
      <c r="L64" s="18">
        <v>0</v>
      </c>
      <c r="M64" s="18">
        <v>0</v>
      </c>
      <c r="N64" s="18">
        <v>0</v>
      </c>
      <c r="O64" s="13">
        <v>0</v>
      </c>
      <c r="P64" s="17">
        <v>0</v>
      </c>
      <c r="Q64" s="18">
        <v>0</v>
      </c>
      <c r="R64" s="18">
        <v>0</v>
      </c>
      <c r="S64" s="18">
        <v>0</v>
      </c>
      <c r="T64" s="18">
        <v>0</v>
      </c>
      <c r="U64" s="18">
        <v>0</v>
      </c>
      <c r="V64" s="13">
        <v>0</v>
      </c>
      <c r="W64" s="17">
        <v>0</v>
      </c>
      <c r="X64" s="18">
        <v>1119244</v>
      </c>
      <c r="Y64" s="18">
        <v>93145</v>
      </c>
      <c r="Z64" s="18">
        <v>0</v>
      </c>
      <c r="AA64" s="18">
        <v>0</v>
      </c>
      <c r="AB64" s="18">
        <v>49550</v>
      </c>
      <c r="AC64" s="13">
        <v>1261939</v>
      </c>
      <c r="AD64" s="17">
        <v>0</v>
      </c>
      <c r="AE64" s="18">
        <v>30460</v>
      </c>
      <c r="AF64" s="18">
        <v>0</v>
      </c>
      <c r="AG64" s="18">
        <v>0</v>
      </c>
      <c r="AH64" s="18">
        <v>0</v>
      </c>
      <c r="AI64" s="18">
        <v>0</v>
      </c>
      <c r="AJ64" s="13">
        <v>30460</v>
      </c>
      <c r="AK64" s="17">
        <v>0</v>
      </c>
      <c r="AL64" s="18">
        <v>0</v>
      </c>
      <c r="AM64" s="18">
        <v>0</v>
      </c>
      <c r="AN64" s="18">
        <v>0</v>
      </c>
      <c r="AO64" s="18">
        <v>0</v>
      </c>
      <c r="AP64" s="18">
        <v>0</v>
      </c>
      <c r="AQ64" s="13">
        <v>0</v>
      </c>
      <c r="AR64" s="17">
        <v>0</v>
      </c>
      <c r="AS64" s="18">
        <v>0</v>
      </c>
      <c r="AT64" s="18">
        <v>0</v>
      </c>
      <c r="AU64" s="18">
        <v>0</v>
      </c>
      <c r="AV64" s="18">
        <v>0</v>
      </c>
      <c r="AW64" s="18">
        <v>0</v>
      </c>
      <c r="AX64" s="13">
        <v>0</v>
      </c>
      <c r="AY64" s="17">
        <v>0</v>
      </c>
      <c r="AZ64" s="18">
        <v>0</v>
      </c>
      <c r="BA64" s="18">
        <v>0</v>
      </c>
      <c r="BB64" s="18">
        <v>0</v>
      </c>
      <c r="BC64" s="18">
        <v>0</v>
      </c>
      <c r="BD64" s="18">
        <v>473065</v>
      </c>
      <c r="BE64" s="13">
        <v>473065</v>
      </c>
      <c r="BF64" s="17">
        <v>0</v>
      </c>
      <c r="BG64" s="18">
        <v>0</v>
      </c>
      <c r="BH64" s="18">
        <v>0</v>
      </c>
      <c r="BI64" s="18">
        <v>0</v>
      </c>
      <c r="BJ64" s="18">
        <v>0</v>
      </c>
      <c r="BK64" s="18">
        <v>0</v>
      </c>
      <c r="BL64" s="13">
        <v>0</v>
      </c>
      <c r="BM64" s="17">
        <v>0</v>
      </c>
      <c r="BN64" s="18">
        <v>0</v>
      </c>
      <c r="BO64" s="18">
        <v>0</v>
      </c>
      <c r="BP64" s="18">
        <v>0</v>
      </c>
      <c r="BQ64" s="18">
        <v>0</v>
      </c>
      <c r="BR64" s="18">
        <v>0</v>
      </c>
      <c r="BS64" s="13">
        <v>0</v>
      </c>
    </row>
    <row r="65" spans="1:71" x14ac:dyDescent="0.35">
      <c r="A65" s="4" t="s">
        <v>54</v>
      </c>
      <c r="B65" s="101">
        <v>0</v>
      </c>
      <c r="C65" s="102">
        <v>146116</v>
      </c>
      <c r="D65" s="102">
        <v>0</v>
      </c>
      <c r="E65" s="102">
        <v>0</v>
      </c>
      <c r="F65" s="102">
        <v>0</v>
      </c>
      <c r="G65" s="102">
        <v>0</v>
      </c>
      <c r="H65" s="103">
        <v>146116</v>
      </c>
      <c r="I65" s="17">
        <v>0</v>
      </c>
      <c r="J65" s="18">
        <v>0</v>
      </c>
      <c r="K65" s="18">
        <v>0</v>
      </c>
      <c r="L65" s="18">
        <v>0</v>
      </c>
      <c r="M65" s="18">
        <v>0</v>
      </c>
      <c r="N65" s="18">
        <v>0</v>
      </c>
      <c r="O65" s="13">
        <v>0</v>
      </c>
      <c r="P65" s="17">
        <v>0</v>
      </c>
      <c r="Q65" s="18">
        <v>0</v>
      </c>
      <c r="R65" s="18">
        <v>0</v>
      </c>
      <c r="S65" s="18">
        <v>0</v>
      </c>
      <c r="T65" s="18">
        <v>0</v>
      </c>
      <c r="U65" s="18">
        <v>0</v>
      </c>
      <c r="V65" s="13">
        <v>0</v>
      </c>
      <c r="W65" s="17">
        <v>0</v>
      </c>
      <c r="X65" s="18">
        <v>11909</v>
      </c>
      <c r="Y65" s="18">
        <v>0</v>
      </c>
      <c r="Z65" s="18">
        <v>0</v>
      </c>
      <c r="AA65" s="18">
        <v>0</v>
      </c>
      <c r="AB65" s="18">
        <v>0</v>
      </c>
      <c r="AC65" s="13">
        <v>11909</v>
      </c>
      <c r="AD65" s="17">
        <v>0</v>
      </c>
      <c r="AE65" s="18">
        <v>53795</v>
      </c>
      <c r="AF65" s="18">
        <v>0</v>
      </c>
      <c r="AG65" s="18">
        <v>0</v>
      </c>
      <c r="AH65" s="18">
        <v>0</v>
      </c>
      <c r="AI65" s="18">
        <v>0</v>
      </c>
      <c r="AJ65" s="13">
        <v>53795</v>
      </c>
      <c r="AK65" s="17">
        <v>0</v>
      </c>
      <c r="AL65" s="18">
        <v>0</v>
      </c>
      <c r="AM65" s="18">
        <v>0</v>
      </c>
      <c r="AN65" s="18">
        <v>0</v>
      </c>
      <c r="AO65" s="18">
        <v>0</v>
      </c>
      <c r="AP65" s="18">
        <v>0</v>
      </c>
      <c r="AQ65" s="13">
        <v>0</v>
      </c>
      <c r="AR65" s="17">
        <v>0</v>
      </c>
      <c r="AS65" s="18">
        <v>73553</v>
      </c>
      <c r="AT65" s="18">
        <v>0</v>
      </c>
      <c r="AU65" s="18">
        <v>0</v>
      </c>
      <c r="AV65" s="18">
        <v>0</v>
      </c>
      <c r="AW65" s="18">
        <v>0</v>
      </c>
      <c r="AX65" s="13">
        <v>73553</v>
      </c>
      <c r="AY65" s="17">
        <v>0</v>
      </c>
      <c r="AZ65" s="18">
        <v>0</v>
      </c>
      <c r="BA65" s="18">
        <v>0</v>
      </c>
      <c r="BB65" s="18">
        <v>0</v>
      </c>
      <c r="BC65" s="18">
        <v>0</v>
      </c>
      <c r="BD65" s="18">
        <v>0</v>
      </c>
      <c r="BE65" s="13">
        <v>0</v>
      </c>
      <c r="BF65" s="17">
        <v>0</v>
      </c>
      <c r="BG65" s="18">
        <v>6859</v>
      </c>
      <c r="BH65" s="18">
        <v>0</v>
      </c>
      <c r="BI65" s="18">
        <v>0</v>
      </c>
      <c r="BJ65" s="18">
        <v>0</v>
      </c>
      <c r="BK65" s="18">
        <v>0</v>
      </c>
      <c r="BL65" s="13">
        <v>6859</v>
      </c>
      <c r="BM65" s="17">
        <v>0</v>
      </c>
      <c r="BN65" s="18">
        <v>0</v>
      </c>
      <c r="BO65" s="18">
        <v>0</v>
      </c>
      <c r="BP65" s="18">
        <v>0</v>
      </c>
      <c r="BQ65" s="18">
        <v>0</v>
      </c>
      <c r="BR65" s="18">
        <v>0</v>
      </c>
      <c r="BS65" s="13">
        <v>0</v>
      </c>
    </row>
    <row r="66" spans="1:71" x14ac:dyDescent="0.35">
      <c r="A66" s="4" t="s">
        <v>55</v>
      </c>
      <c r="B66" s="101">
        <v>0</v>
      </c>
      <c r="C66" s="102">
        <v>0</v>
      </c>
      <c r="D66" s="102">
        <v>0</v>
      </c>
      <c r="E66" s="102">
        <v>0</v>
      </c>
      <c r="F66" s="102">
        <v>0</v>
      </c>
      <c r="G66" s="102">
        <v>742504.95</v>
      </c>
      <c r="H66" s="103">
        <v>742504.95</v>
      </c>
      <c r="I66" s="17">
        <v>0</v>
      </c>
      <c r="J66" s="18">
        <v>0</v>
      </c>
      <c r="K66" s="18">
        <v>0</v>
      </c>
      <c r="L66" s="18">
        <v>0</v>
      </c>
      <c r="M66" s="18">
        <v>0</v>
      </c>
      <c r="N66" s="18">
        <v>0</v>
      </c>
      <c r="O66" s="13">
        <v>0</v>
      </c>
      <c r="P66" s="17">
        <v>0</v>
      </c>
      <c r="Q66" s="18">
        <v>0</v>
      </c>
      <c r="R66" s="18">
        <v>0</v>
      </c>
      <c r="S66" s="18">
        <v>0</v>
      </c>
      <c r="T66" s="18">
        <v>0</v>
      </c>
      <c r="U66" s="18">
        <v>0</v>
      </c>
      <c r="V66" s="13">
        <v>0</v>
      </c>
      <c r="W66" s="17">
        <v>0</v>
      </c>
      <c r="X66" s="18">
        <v>0</v>
      </c>
      <c r="Y66" s="18">
        <v>0</v>
      </c>
      <c r="Z66" s="18">
        <v>0</v>
      </c>
      <c r="AA66" s="18">
        <v>0</v>
      </c>
      <c r="AB66" s="18">
        <v>742504.95</v>
      </c>
      <c r="AC66" s="13">
        <v>742504.95</v>
      </c>
      <c r="AD66" s="17">
        <v>0</v>
      </c>
      <c r="AE66" s="18">
        <v>0</v>
      </c>
      <c r="AF66" s="18">
        <v>0</v>
      </c>
      <c r="AG66" s="18">
        <v>0</v>
      </c>
      <c r="AH66" s="18">
        <v>0</v>
      </c>
      <c r="AI66" s="18">
        <v>0</v>
      </c>
      <c r="AJ66" s="13">
        <v>0</v>
      </c>
      <c r="AK66" s="17">
        <v>0</v>
      </c>
      <c r="AL66" s="18">
        <v>0</v>
      </c>
      <c r="AM66" s="18">
        <v>0</v>
      </c>
      <c r="AN66" s="18">
        <v>0</v>
      </c>
      <c r="AO66" s="18">
        <v>0</v>
      </c>
      <c r="AP66" s="18">
        <v>0</v>
      </c>
      <c r="AQ66" s="13">
        <v>0</v>
      </c>
      <c r="AR66" s="17">
        <v>0</v>
      </c>
      <c r="AS66" s="18">
        <v>0</v>
      </c>
      <c r="AT66" s="18">
        <v>0</v>
      </c>
      <c r="AU66" s="18">
        <v>0</v>
      </c>
      <c r="AV66" s="18">
        <v>0</v>
      </c>
      <c r="AW66" s="18">
        <v>0</v>
      </c>
      <c r="AX66" s="13">
        <v>0</v>
      </c>
      <c r="AY66" s="17">
        <v>0</v>
      </c>
      <c r="AZ66" s="18">
        <v>0</v>
      </c>
      <c r="BA66" s="18">
        <v>0</v>
      </c>
      <c r="BB66" s="18">
        <v>0</v>
      </c>
      <c r="BC66" s="18">
        <v>0</v>
      </c>
      <c r="BD66" s="18">
        <v>0</v>
      </c>
      <c r="BE66" s="13">
        <v>0</v>
      </c>
      <c r="BF66" s="17">
        <v>0</v>
      </c>
      <c r="BG66" s="18">
        <v>0</v>
      </c>
      <c r="BH66" s="18">
        <v>0</v>
      </c>
      <c r="BI66" s="18">
        <v>0</v>
      </c>
      <c r="BJ66" s="18">
        <v>0</v>
      </c>
      <c r="BK66" s="18">
        <v>0</v>
      </c>
      <c r="BL66" s="13">
        <v>0</v>
      </c>
      <c r="BM66" s="17">
        <v>0</v>
      </c>
      <c r="BN66" s="18">
        <v>0</v>
      </c>
      <c r="BO66" s="18">
        <v>0</v>
      </c>
      <c r="BP66" s="18">
        <v>0</v>
      </c>
      <c r="BQ66" s="18">
        <v>0</v>
      </c>
      <c r="BR66" s="18">
        <v>0</v>
      </c>
      <c r="BS66" s="13">
        <v>0</v>
      </c>
    </row>
    <row r="67" spans="1:71" x14ac:dyDescent="0.35">
      <c r="A67" s="4" t="s">
        <v>56</v>
      </c>
      <c r="B67" s="101">
        <v>382856</v>
      </c>
      <c r="C67" s="102">
        <v>537828</v>
      </c>
      <c r="D67" s="102">
        <v>266551</v>
      </c>
      <c r="E67" s="102">
        <v>0</v>
      </c>
      <c r="F67" s="102">
        <v>0</v>
      </c>
      <c r="G67" s="102">
        <v>0</v>
      </c>
      <c r="H67" s="103">
        <v>1187235</v>
      </c>
      <c r="I67" s="17">
        <v>382856</v>
      </c>
      <c r="J67" s="18">
        <v>0</v>
      </c>
      <c r="K67" s="18">
        <v>0</v>
      </c>
      <c r="L67" s="18">
        <v>0</v>
      </c>
      <c r="M67" s="18">
        <v>0</v>
      </c>
      <c r="N67" s="18">
        <v>0</v>
      </c>
      <c r="O67" s="13">
        <v>382856</v>
      </c>
      <c r="P67" s="17">
        <v>0</v>
      </c>
      <c r="Q67" s="18">
        <v>0</v>
      </c>
      <c r="R67" s="18">
        <v>0</v>
      </c>
      <c r="S67" s="18">
        <v>0</v>
      </c>
      <c r="T67" s="18">
        <v>0</v>
      </c>
      <c r="U67" s="18">
        <v>0</v>
      </c>
      <c r="V67" s="13">
        <v>0</v>
      </c>
      <c r="W67" s="17">
        <v>0</v>
      </c>
      <c r="X67" s="18">
        <v>0</v>
      </c>
      <c r="Y67" s="18">
        <v>0</v>
      </c>
      <c r="Z67" s="18">
        <v>0</v>
      </c>
      <c r="AA67" s="18">
        <v>0</v>
      </c>
      <c r="AB67" s="18">
        <v>0</v>
      </c>
      <c r="AC67" s="13">
        <v>0</v>
      </c>
      <c r="AD67" s="17">
        <v>0</v>
      </c>
      <c r="AE67" s="18">
        <v>537512</v>
      </c>
      <c r="AF67" s="18">
        <v>0</v>
      </c>
      <c r="AG67" s="18">
        <v>0</v>
      </c>
      <c r="AH67" s="18">
        <v>0</v>
      </c>
      <c r="AI67" s="18">
        <v>0</v>
      </c>
      <c r="AJ67" s="13">
        <v>537512</v>
      </c>
      <c r="AK67" s="17">
        <v>0</v>
      </c>
      <c r="AL67" s="18">
        <v>316</v>
      </c>
      <c r="AM67" s="18">
        <v>266551</v>
      </c>
      <c r="AN67" s="18">
        <v>0</v>
      </c>
      <c r="AO67" s="18">
        <v>0</v>
      </c>
      <c r="AP67" s="18">
        <v>0</v>
      </c>
      <c r="AQ67" s="13">
        <v>266867</v>
      </c>
      <c r="AR67" s="17">
        <v>0</v>
      </c>
      <c r="AS67" s="18">
        <v>0</v>
      </c>
      <c r="AT67" s="18">
        <v>0</v>
      </c>
      <c r="AU67" s="18">
        <v>0</v>
      </c>
      <c r="AV67" s="18">
        <v>0</v>
      </c>
      <c r="AW67" s="18">
        <v>0</v>
      </c>
      <c r="AX67" s="13">
        <v>0</v>
      </c>
      <c r="AY67" s="17">
        <v>0</v>
      </c>
      <c r="AZ67" s="18">
        <v>0</v>
      </c>
      <c r="BA67" s="18">
        <v>0</v>
      </c>
      <c r="BB67" s="18">
        <v>0</v>
      </c>
      <c r="BC67" s="18">
        <v>0</v>
      </c>
      <c r="BD67" s="18">
        <v>0</v>
      </c>
      <c r="BE67" s="13">
        <v>0</v>
      </c>
      <c r="BF67" s="17">
        <v>0</v>
      </c>
      <c r="BG67" s="18">
        <v>0</v>
      </c>
      <c r="BH67" s="18">
        <v>0</v>
      </c>
      <c r="BI67" s="18">
        <v>0</v>
      </c>
      <c r="BJ67" s="18">
        <v>0</v>
      </c>
      <c r="BK67" s="18">
        <v>0</v>
      </c>
      <c r="BL67" s="13">
        <v>0</v>
      </c>
      <c r="BM67" s="17">
        <v>0</v>
      </c>
      <c r="BN67" s="18">
        <v>0</v>
      </c>
      <c r="BO67" s="18">
        <v>0</v>
      </c>
      <c r="BP67" s="18">
        <v>0</v>
      </c>
      <c r="BQ67" s="18">
        <v>0</v>
      </c>
      <c r="BR67" s="18">
        <v>0</v>
      </c>
      <c r="BS67" s="13">
        <v>0</v>
      </c>
    </row>
    <row r="68" spans="1:71" x14ac:dyDescent="0.35">
      <c r="A68" s="4" t="s">
        <v>57</v>
      </c>
      <c r="B68" s="101">
        <v>0</v>
      </c>
      <c r="C68" s="102">
        <v>747755.22</v>
      </c>
      <c r="D68" s="102">
        <v>676712.51</v>
      </c>
      <c r="E68" s="102">
        <v>0</v>
      </c>
      <c r="F68" s="102">
        <v>0</v>
      </c>
      <c r="G68" s="102">
        <v>67090.899999999994</v>
      </c>
      <c r="H68" s="103">
        <v>1491558.6300000001</v>
      </c>
      <c r="I68" s="17">
        <v>0</v>
      </c>
      <c r="J68" s="18">
        <v>0</v>
      </c>
      <c r="K68" s="18">
        <v>0</v>
      </c>
      <c r="L68" s="18">
        <v>0</v>
      </c>
      <c r="M68" s="18">
        <v>0</v>
      </c>
      <c r="N68" s="18">
        <v>0</v>
      </c>
      <c r="O68" s="13">
        <v>0</v>
      </c>
      <c r="P68" s="17">
        <v>0</v>
      </c>
      <c r="Q68" s="18">
        <v>40271.15</v>
      </c>
      <c r="R68" s="18">
        <v>0</v>
      </c>
      <c r="S68" s="18">
        <v>0</v>
      </c>
      <c r="T68" s="18">
        <v>0</v>
      </c>
      <c r="U68" s="18">
        <v>0</v>
      </c>
      <c r="V68" s="13">
        <v>40271.15</v>
      </c>
      <c r="W68" s="17">
        <v>0</v>
      </c>
      <c r="X68" s="18">
        <v>0</v>
      </c>
      <c r="Y68" s="18">
        <v>0</v>
      </c>
      <c r="Z68" s="18">
        <v>0</v>
      </c>
      <c r="AA68" s="18">
        <v>0</v>
      </c>
      <c r="AB68" s="18">
        <v>0</v>
      </c>
      <c r="AC68" s="13">
        <v>0</v>
      </c>
      <c r="AD68" s="17">
        <v>0</v>
      </c>
      <c r="AE68" s="18">
        <v>247639.77</v>
      </c>
      <c r="AF68" s="18">
        <v>44028.73</v>
      </c>
      <c r="AG68" s="18">
        <v>0</v>
      </c>
      <c r="AH68" s="18">
        <v>0</v>
      </c>
      <c r="AI68" s="18">
        <v>67090.899999999994</v>
      </c>
      <c r="AJ68" s="13">
        <v>358759.4</v>
      </c>
      <c r="AK68" s="17">
        <v>0</v>
      </c>
      <c r="AL68" s="18">
        <v>0</v>
      </c>
      <c r="AM68" s="18">
        <v>0</v>
      </c>
      <c r="AN68" s="18">
        <v>0</v>
      </c>
      <c r="AO68" s="18">
        <v>0</v>
      </c>
      <c r="AP68" s="18">
        <v>0</v>
      </c>
      <c r="AQ68" s="13">
        <v>0</v>
      </c>
      <c r="AR68" s="17">
        <v>0</v>
      </c>
      <c r="AS68" s="18">
        <v>459844.29999999993</v>
      </c>
      <c r="AT68" s="18">
        <v>632683.78</v>
      </c>
      <c r="AU68" s="18">
        <v>0</v>
      </c>
      <c r="AV68" s="18">
        <v>0</v>
      </c>
      <c r="AW68" s="18">
        <v>0</v>
      </c>
      <c r="AX68" s="13">
        <v>1092528.08</v>
      </c>
      <c r="AY68" s="17">
        <v>0</v>
      </c>
      <c r="AZ68" s="18">
        <v>0</v>
      </c>
      <c r="BA68" s="18">
        <v>0</v>
      </c>
      <c r="BB68" s="18">
        <v>0</v>
      </c>
      <c r="BC68" s="18">
        <v>0</v>
      </c>
      <c r="BD68" s="18">
        <v>0</v>
      </c>
      <c r="BE68" s="13">
        <v>0</v>
      </c>
      <c r="BF68" s="17">
        <v>0</v>
      </c>
      <c r="BG68" s="18">
        <v>0</v>
      </c>
      <c r="BH68" s="18">
        <v>0</v>
      </c>
      <c r="BI68" s="18">
        <v>0</v>
      </c>
      <c r="BJ68" s="18">
        <v>0</v>
      </c>
      <c r="BK68" s="18">
        <v>0</v>
      </c>
      <c r="BL68" s="13">
        <v>0</v>
      </c>
      <c r="BM68" s="17">
        <v>0</v>
      </c>
      <c r="BN68" s="18">
        <v>0</v>
      </c>
      <c r="BO68" s="18">
        <v>0</v>
      </c>
      <c r="BP68" s="18">
        <v>0</v>
      </c>
      <c r="BQ68" s="18">
        <v>0</v>
      </c>
      <c r="BR68" s="18">
        <v>0</v>
      </c>
      <c r="BS68" s="13">
        <v>0</v>
      </c>
    </row>
    <row r="69" spans="1:71" x14ac:dyDescent="0.35">
      <c r="A69" s="4" t="s">
        <v>58</v>
      </c>
      <c r="B69" s="101">
        <v>654477.76999999897</v>
      </c>
      <c r="C69" s="102">
        <v>0</v>
      </c>
      <c r="D69" s="102">
        <v>350790.48</v>
      </c>
      <c r="E69" s="102">
        <v>0</v>
      </c>
      <c r="F69" s="102">
        <v>0</v>
      </c>
      <c r="G69" s="102">
        <v>107719.16</v>
      </c>
      <c r="H69" s="103">
        <v>1112987.409999999</v>
      </c>
      <c r="I69" s="17">
        <v>654477.76999999897</v>
      </c>
      <c r="J69" s="18">
        <v>0</v>
      </c>
      <c r="K69" s="18">
        <v>0</v>
      </c>
      <c r="L69" s="18">
        <v>0</v>
      </c>
      <c r="M69" s="18">
        <v>0</v>
      </c>
      <c r="N69" s="18">
        <v>0</v>
      </c>
      <c r="O69" s="13">
        <v>654477.76999999897</v>
      </c>
      <c r="P69" s="17">
        <v>0</v>
      </c>
      <c r="Q69" s="18">
        <v>0</v>
      </c>
      <c r="R69" s="18">
        <v>0</v>
      </c>
      <c r="S69" s="18">
        <v>0</v>
      </c>
      <c r="T69" s="18">
        <v>0</v>
      </c>
      <c r="U69" s="18">
        <v>0</v>
      </c>
      <c r="V69" s="13">
        <v>0</v>
      </c>
      <c r="W69" s="17">
        <v>0</v>
      </c>
      <c r="X69" s="18">
        <v>0</v>
      </c>
      <c r="Y69" s="18">
        <v>0</v>
      </c>
      <c r="Z69" s="18">
        <v>0</v>
      </c>
      <c r="AA69" s="18">
        <v>0</v>
      </c>
      <c r="AB69" s="18">
        <v>0</v>
      </c>
      <c r="AC69" s="13">
        <v>0</v>
      </c>
      <c r="AD69" s="17">
        <v>0</v>
      </c>
      <c r="AE69" s="18">
        <v>0</v>
      </c>
      <c r="AF69" s="18">
        <v>350790.48</v>
      </c>
      <c r="AG69" s="18">
        <v>0</v>
      </c>
      <c r="AH69" s="18">
        <v>0</v>
      </c>
      <c r="AI69" s="18">
        <v>107719.16</v>
      </c>
      <c r="AJ69" s="13">
        <v>458509.64</v>
      </c>
      <c r="AK69" s="17">
        <v>0</v>
      </c>
      <c r="AL69" s="18">
        <v>0</v>
      </c>
      <c r="AM69" s="18">
        <v>0</v>
      </c>
      <c r="AN69" s="18">
        <v>0</v>
      </c>
      <c r="AO69" s="18">
        <v>0</v>
      </c>
      <c r="AP69" s="18">
        <v>0</v>
      </c>
      <c r="AQ69" s="13">
        <v>0</v>
      </c>
      <c r="AR69" s="17">
        <v>0</v>
      </c>
      <c r="AS69" s="18">
        <v>0</v>
      </c>
      <c r="AT69" s="18">
        <v>0</v>
      </c>
      <c r="AU69" s="18">
        <v>0</v>
      </c>
      <c r="AV69" s="18">
        <v>0</v>
      </c>
      <c r="AW69" s="18">
        <v>0</v>
      </c>
      <c r="AX69" s="13">
        <v>0</v>
      </c>
      <c r="AY69" s="17">
        <v>0</v>
      </c>
      <c r="AZ69" s="18">
        <v>0</v>
      </c>
      <c r="BA69" s="18">
        <v>0</v>
      </c>
      <c r="BB69" s="18">
        <v>0</v>
      </c>
      <c r="BC69" s="18">
        <v>0</v>
      </c>
      <c r="BD69" s="18">
        <v>0</v>
      </c>
      <c r="BE69" s="13">
        <v>0</v>
      </c>
      <c r="BF69" s="17">
        <v>0</v>
      </c>
      <c r="BG69" s="18">
        <v>0</v>
      </c>
      <c r="BH69" s="18">
        <v>0</v>
      </c>
      <c r="BI69" s="18">
        <v>0</v>
      </c>
      <c r="BJ69" s="18">
        <v>0</v>
      </c>
      <c r="BK69" s="18">
        <v>0</v>
      </c>
      <c r="BL69" s="13">
        <v>0</v>
      </c>
      <c r="BM69" s="17">
        <v>0</v>
      </c>
      <c r="BN69" s="18">
        <v>0</v>
      </c>
      <c r="BO69" s="18">
        <v>0</v>
      </c>
      <c r="BP69" s="18">
        <v>0</v>
      </c>
      <c r="BQ69" s="18">
        <v>0</v>
      </c>
      <c r="BR69" s="18">
        <v>0</v>
      </c>
      <c r="BS69" s="13">
        <v>0</v>
      </c>
    </row>
    <row r="70" spans="1:71" x14ac:dyDescent="0.35">
      <c r="A70" s="4" t="s">
        <v>59</v>
      </c>
      <c r="B70" s="101">
        <v>0</v>
      </c>
      <c r="C70" s="102">
        <v>0</v>
      </c>
      <c r="D70" s="102">
        <v>0</v>
      </c>
      <c r="E70" s="102">
        <v>0</v>
      </c>
      <c r="F70" s="102">
        <v>0</v>
      </c>
      <c r="G70" s="102">
        <v>0</v>
      </c>
      <c r="H70" s="103">
        <v>0</v>
      </c>
      <c r="I70" s="17">
        <v>0</v>
      </c>
      <c r="J70" s="18">
        <v>0</v>
      </c>
      <c r="K70" s="18">
        <v>0</v>
      </c>
      <c r="L70" s="18">
        <v>0</v>
      </c>
      <c r="M70" s="18">
        <v>0</v>
      </c>
      <c r="N70" s="18">
        <v>0</v>
      </c>
      <c r="O70" s="13">
        <v>0</v>
      </c>
      <c r="P70" s="17">
        <v>0</v>
      </c>
      <c r="Q70" s="18">
        <v>0</v>
      </c>
      <c r="R70" s="18">
        <v>0</v>
      </c>
      <c r="S70" s="18">
        <v>0</v>
      </c>
      <c r="T70" s="18">
        <v>0</v>
      </c>
      <c r="U70" s="18">
        <v>0</v>
      </c>
      <c r="V70" s="13">
        <v>0</v>
      </c>
      <c r="W70" s="17">
        <v>0</v>
      </c>
      <c r="X70" s="18">
        <v>0</v>
      </c>
      <c r="Y70" s="18">
        <v>0</v>
      </c>
      <c r="Z70" s="18">
        <v>0</v>
      </c>
      <c r="AA70" s="18">
        <v>0</v>
      </c>
      <c r="AB70" s="18">
        <v>0</v>
      </c>
      <c r="AC70" s="13">
        <v>0</v>
      </c>
      <c r="AD70" s="17">
        <v>0</v>
      </c>
      <c r="AE70" s="18">
        <v>0</v>
      </c>
      <c r="AF70" s="18">
        <v>0</v>
      </c>
      <c r="AG70" s="18">
        <v>0</v>
      </c>
      <c r="AH70" s="18">
        <v>0</v>
      </c>
      <c r="AI70" s="18">
        <v>0</v>
      </c>
      <c r="AJ70" s="13">
        <v>0</v>
      </c>
      <c r="AK70" s="17">
        <v>0</v>
      </c>
      <c r="AL70" s="18">
        <v>0</v>
      </c>
      <c r="AM70" s="18">
        <v>0</v>
      </c>
      <c r="AN70" s="18">
        <v>0</v>
      </c>
      <c r="AO70" s="18">
        <v>0</v>
      </c>
      <c r="AP70" s="18">
        <v>0</v>
      </c>
      <c r="AQ70" s="13">
        <v>0</v>
      </c>
      <c r="AR70" s="17">
        <v>0</v>
      </c>
      <c r="AS70" s="18">
        <v>0</v>
      </c>
      <c r="AT70" s="18">
        <v>0</v>
      </c>
      <c r="AU70" s="18">
        <v>0</v>
      </c>
      <c r="AV70" s="18">
        <v>0</v>
      </c>
      <c r="AW70" s="18">
        <v>0</v>
      </c>
      <c r="AX70" s="13">
        <v>0</v>
      </c>
      <c r="AY70" s="17">
        <v>0</v>
      </c>
      <c r="AZ70" s="18">
        <v>0</v>
      </c>
      <c r="BA70" s="18">
        <v>0</v>
      </c>
      <c r="BB70" s="18">
        <v>0</v>
      </c>
      <c r="BC70" s="18">
        <v>0</v>
      </c>
      <c r="BD70" s="18">
        <v>0</v>
      </c>
      <c r="BE70" s="13">
        <v>0</v>
      </c>
      <c r="BF70" s="17">
        <v>0</v>
      </c>
      <c r="BG70" s="18">
        <v>0</v>
      </c>
      <c r="BH70" s="18">
        <v>0</v>
      </c>
      <c r="BI70" s="18">
        <v>0</v>
      </c>
      <c r="BJ70" s="18">
        <v>0</v>
      </c>
      <c r="BK70" s="18">
        <v>0</v>
      </c>
      <c r="BL70" s="13">
        <v>0</v>
      </c>
      <c r="BM70" s="17">
        <v>0</v>
      </c>
      <c r="BN70" s="18">
        <v>0</v>
      </c>
      <c r="BO70" s="18">
        <v>0</v>
      </c>
      <c r="BP70" s="18">
        <v>0</v>
      </c>
      <c r="BQ70" s="18">
        <v>0</v>
      </c>
      <c r="BR70" s="18">
        <v>0</v>
      </c>
      <c r="BS70" s="13">
        <v>0</v>
      </c>
    </row>
    <row r="71" spans="1:71" x14ac:dyDescent="0.35">
      <c r="A71" s="4" t="s">
        <v>60</v>
      </c>
      <c r="B71" s="101">
        <v>0</v>
      </c>
      <c r="C71" s="102">
        <v>0</v>
      </c>
      <c r="D71" s="102">
        <v>0</v>
      </c>
      <c r="E71" s="102">
        <v>0</v>
      </c>
      <c r="F71" s="102">
        <v>0</v>
      </c>
      <c r="G71" s="102">
        <v>107664.73000000001</v>
      </c>
      <c r="H71" s="103">
        <v>107664.73000000001</v>
      </c>
      <c r="I71" s="17">
        <v>0</v>
      </c>
      <c r="J71" s="18">
        <v>0</v>
      </c>
      <c r="K71" s="18">
        <v>0</v>
      </c>
      <c r="L71" s="18">
        <v>0</v>
      </c>
      <c r="M71" s="18">
        <v>0</v>
      </c>
      <c r="N71" s="18">
        <v>0</v>
      </c>
      <c r="O71" s="13">
        <v>0</v>
      </c>
      <c r="P71" s="17">
        <v>0</v>
      </c>
      <c r="Q71" s="18">
        <v>0</v>
      </c>
      <c r="R71" s="18">
        <v>0</v>
      </c>
      <c r="S71" s="18">
        <v>0</v>
      </c>
      <c r="T71" s="18">
        <v>0</v>
      </c>
      <c r="U71" s="18">
        <v>0</v>
      </c>
      <c r="V71" s="13">
        <v>0</v>
      </c>
      <c r="W71" s="17">
        <v>0</v>
      </c>
      <c r="X71" s="18">
        <v>0</v>
      </c>
      <c r="Y71" s="18">
        <v>0</v>
      </c>
      <c r="Z71" s="18">
        <v>0</v>
      </c>
      <c r="AA71" s="18">
        <v>0</v>
      </c>
      <c r="AB71" s="18">
        <v>107664.73000000001</v>
      </c>
      <c r="AC71" s="13">
        <v>107664.73000000001</v>
      </c>
      <c r="AD71" s="17">
        <v>0</v>
      </c>
      <c r="AE71" s="18">
        <v>0</v>
      </c>
      <c r="AF71" s="18">
        <v>0</v>
      </c>
      <c r="AG71" s="18">
        <v>0</v>
      </c>
      <c r="AH71" s="18">
        <v>0</v>
      </c>
      <c r="AI71" s="18">
        <v>0</v>
      </c>
      <c r="AJ71" s="13">
        <v>0</v>
      </c>
      <c r="AK71" s="17">
        <v>0</v>
      </c>
      <c r="AL71" s="18">
        <v>0</v>
      </c>
      <c r="AM71" s="18">
        <v>0</v>
      </c>
      <c r="AN71" s="18">
        <v>0</v>
      </c>
      <c r="AO71" s="18">
        <v>0</v>
      </c>
      <c r="AP71" s="18">
        <v>0</v>
      </c>
      <c r="AQ71" s="13">
        <v>0</v>
      </c>
      <c r="AR71" s="17">
        <v>0</v>
      </c>
      <c r="AS71" s="18">
        <v>0</v>
      </c>
      <c r="AT71" s="18">
        <v>0</v>
      </c>
      <c r="AU71" s="18">
        <v>0</v>
      </c>
      <c r="AV71" s="18">
        <v>0</v>
      </c>
      <c r="AW71" s="18">
        <v>0</v>
      </c>
      <c r="AX71" s="13">
        <v>0</v>
      </c>
      <c r="AY71" s="17">
        <v>0</v>
      </c>
      <c r="AZ71" s="18">
        <v>0</v>
      </c>
      <c r="BA71" s="18">
        <v>0</v>
      </c>
      <c r="BB71" s="18">
        <v>0</v>
      </c>
      <c r="BC71" s="18">
        <v>0</v>
      </c>
      <c r="BD71" s="18">
        <v>0</v>
      </c>
      <c r="BE71" s="13">
        <v>0</v>
      </c>
      <c r="BF71" s="17">
        <v>0</v>
      </c>
      <c r="BG71" s="18">
        <v>0</v>
      </c>
      <c r="BH71" s="18">
        <v>0</v>
      </c>
      <c r="BI71" s="18">
        <v>0</v>
      </c>
      <c r="BJ71" s="18">
        <v>0</v>
      </c>
      <c r="BK71" s="18">
        <v>0</v>
      </c>
      <c r="BL71" s="13">
        <v>0</v>
      </c>
      <c r="BM71" s="17">
        <v>0</v>
      </c>
      <c r="BN71" s="18">
        <v>0</v>
      </c>
      <c r="BO71" s="18">
        <v>0</v>
      </c>
      <c r="BP71" s="18">
        <v>0</v>
      </c>
      <c r="BQ71" s="18">
        <v>0</v>
      </c>
      <c r="BR71" s="18">
        <v>0</v>
      </c>
      <c r="BS71" s="13">
        <v>0</v>
      </c>
    </row>
    <row r="72" spans="1:71" x14ac:dyDescent="0.35">
      <c r="A72" s="4" t="s">
        <v>61</v>
      </c>
      <c r="B72" s="101">
        <v>2218559.1799999997</v>
      </c>
      <c r="C72" s="102">
        <v>137815.71000000002</v>
      </c>
      <c r="D72" s="102">
        <v>159201.23000000001</v>
      </c>
      <c r="E72" s="102">
        <v>0</v>
      </c>
      <c r="F72" s="102">
        <v>0</v>
      </c>
      <c r="G72" s="102">
        <v>55557.88</v>
      </c>
      <c r="H72" s="103">
        <v>2571133.9999999995</v>
      </c>
      <c r="I72" s="17">
        <v>0</v>
      </c>
      <c r="J72" s="18">
        <v>0</v>
      </c>
      <c r="K72" s="18">
        <v>0</v>
      </c>
      <c r="L72" s="18">
        <v>0</v>
      </c>
      <c r="M72" s="18">
        <v>0</v>
      </c>
      <c r="N72" s="18">
        <v>15717.5</v>
      </c>
      <c r="O72" s="13">
        <v>15717.5</v>
      </c>
      <c r="P72" s="17">
        <v>0</v>
      </c>
      <c r="Q72" s="18">
        <v>0</v>
      </c>
      <c r="R72" s="18">
        <v>0</v>
      </c>
      <c r="S72" s="18">
        <v>0</v>
      </c>
      <c r="T72" s="18">
        <v>0</v>
      </c>
      <c r="U72" s="18">
        <v>0</v>
      </c>
      <c r="V72" s="13">
        <v>0</v>
      </c>
      <c r="W72" s="17">
        <v>0</v>
      </c>
      <c r="X72" s="18">
        <v>95051.91</v>
      </c>
      <c r="Y72" s="18">
        <v>5090.41</v>
      </c>
      <c r="Z72" s="18">
        <v>0</v>
      </c>
      <c r="AA72" s="18">
        <v>0</v>
      </c>
      <c r="AB72" s="18">
        <v>0</v>
      </c>
      <c r="AC72" s="13">
        <v>100142.32</v>
      </c>
      <c r="AD72" s="17">
        <v>0</v>
      </c>
      <c r="AE72" s="18">
        <v>0</v>
      </c>
      <c r="AF72" s="18">
        <v>0</v>
      </c>
      <c r="AG72" s="18">
        <v>0</v>
      </c>
      <c r="AH72" s="18">
        <v>0</v>
      </c>
      <c r="AI72" s="18">
        <v>0</v>
      </c>
      <c r="AJ72" s="13">
        <v>0</v>
      </c>
      <c r="AK72" s="17">
        <v>0</v>
      </c>
      <c r="AL72" s="18">
        <v>0</v>
      </c>
      <c r="AM72" s="18">
        <v>0</v>
      </c>
      <c r="AN72" s="18">
        <v>0</v>
      </c>
      <c r="AO72" s="18">
        <v>0</v>
      </c>
      <c r="AP72" s="18">
        <v>39840.379999999997</v>
      </c>
      <c r="AQ72" s="13">
        <v>39840.379999999997</v>
      </c>
      <c r="AR72" s="17">
        <v>0</v>
      </c>
      <c r="AS72" s="18">
        <v>42763.8</v>
      </c>
      <c r="AT72" s="18">
        <v>154110.82</v>
      </c>
      <c r="AU72" s="18">
        <v>0</v>
      </c>
      <c r="AV72" s="18">
        <v>0</v>
      </c>
      <c r="AW72" s="18">
        <v>0</v>
      </c>
      <c r="AX72" s="13">
        <v>196874.62</v>
      </c>
      <c r="AY72" s="17">
        <v>0</v>
      </c>
      <c r="AZ72" s="18">
        <v>0</v>
      </c>
      <c r="BA72" s="18">
        <v>0</v>
      </c>
      <c r="BB72" s="18">
        <v>0</v>
      </c>
      <c r="BC72" s="18">
        <v>0</v>
      </c>
      <c r="BD72" s="18">
        <v>0</v>
      </c>
      <c r="BE72" s="13">
        <v>0</v>
      </c>
      <c r="BF72" s="17">
        <v>2218559.1799999997</v>
      </c>
      <c r="BG72" s="18">
        <v>0</v>
      </c>
      <c r="BH72" s="18">
        <v>0</v>
      </c>
      <c r="BI72" s="18">
        <v>0</v>
      </c>
      <c r="BJ72" s="18">
        <v>0</v>
      </c>
      <c r="BK72" s="18">
        <v>0</v>
      </c>
      <c r="BL72" s="13">
        <v>2218559.1799999997</v>
      </c>
      <c r="BM72" s="17">
        <v>0</v>
      </c>
      <c r="BN72" s="18">
        <v>0</v>
      </c>
      <c r="BO72" s="18">
        <v>0</v>
      </c>
      <c r="BP72" s="18">
        <v>0</v>
      </c>
      <c r="BQ72" s="18">
        <v>0</v>
      </c>
      <c r="BR72" s="18">
        <v>0</v>
      </c>
      <c r="BS72" s="13">
        <v>0</v>
      </c>
    </row>
    <row r="73" spans="1:71" x14ac:dyDescent="0.35">
      <c r="A73" s="4" t="s">
        <v>62</v>
      </c>
      <c r="B73" s="101">
        <v>0</v>
      </c>
      <c r="C73" s="102">
        <v>0</v>
      </c>
      <c r="D73" s="102">
        <v>16200</v>
      </c>
      <c r="E73" s="102">
        <v>286098.18999999994</v>
      </c>
      <c r="F73" s="102">
        <v>0</v>
      </c>
      <c r="G73" s="102">
        <v>292065.91999999998</v>
      </c>
      <c r="H73" s="103">
        <v>594364.11</v>
      </c>
      <c r="I73" s="17">
        <v>0</v>
      </c>
      <c r="J73" s="18">
        <v>0</v>
      </c>
      <c r="K73" s="18">
        <v>0</v>
      </c>
      <c r="L73" s="18">
        <v>0</v>
      </c>
      <c r="M73" s="18">
        <v>0</v>
      </c>
      <c r="N73" s="18">
        <v>0</v>
      </c>
      <c r="O73" s="13">
        <v>0</v>
      </c>
      <c r="P73" s="17">
        <v>0</v>
      </c>
      <c r="Q73" s="18">
        <v>0</v>
      </c>
      <c r="R73" s="18">
        <v>0</v>
      </c>
      <c r="S73" s="18">
        <v>0</v>
      </c>
      <c r="T73" s="18">
        <v>0</v>
      </c>
      <c r="U73" s="18">
        <v>0</v>
      </c>
      <c r="V73" s="13">
        <v>0</v>
      </c>
      <c r="W73" s="17">
        <v>0</v>
      </c>
      <c r="X73" s="18">
        <v>0</v>
      </c>
      <c r="Y73" s="18">
        <v>16200</v>
      </c>
      <c r="Z73" s="18">
        <v>286098.18999999994</v>
      </c>
      <c r="AA73" s="18">
        <v>0</v>
      </c>
      <c r="AB73" s="18">
        <v>110133.64</v>
      </c>
      <c r="AC73" s="13">
        <v>412431.82999999996</v>
      </c>
      <c r="AD73" s="17">
        <v>0</v>
      </c>
      <c r="AE73" s="18">
        <v>0</v>
      </c>
      <c r="AF73" s="18">
        <v>0</v>
      </c>
      <c r="AG73" s="18">
        <v>0</v>
      </c>
      <c r="AH73" s="18">
        <v>0</v>
      </c>
      <c r="AI73" s="18">
        <v>16880</v>
      </c>
      <c r="AJ73" s="13">
        <v>16880</v>
      </c>
      <c r="AK73" s="17">
        <v>0</v>
      </c>
      <c r="AL73" s="18">
        <v>0</v>
      </c>
      <c r="AM73" s="18">
        <v>0</v>
      </c>
      <c r="AN73" s="18">
        <v>0</v>
      </c>
      <c r="AO73" s="18">
        <v>0</v>
      </c>
      <c r="AP73" s="18">
        <v>0</v>
      </c>
      <c r="AQ73" s="13">
        <v>0</v>
      </c>
      <c r="AR73" s="17">
        <v>0</v>
      </c>
      <c r="AS73" s="18">
        <v>0</v>
      </c>
      <c r="AT73" s="18">
        <v>0</v>
      </c>
      <c r="AU73" s="18">
        <v>0</v>
      </c>
      <c r="AV73" s="18">
        <v>0</v>
      </c>
      <c r="AW73" s="18">
        <v>0</v>
      </c>
      <c r="AX73" s="13">
        <v>0</v>
      </c>
      <c r="AY73" s="17">
        <v>0</v>
      </c>
      <c r="AZ73" s="18">
        <v>0</v>
      </c>
      <c r="BA73" s="18">
        <v>0</v>
      </c>
      <c r="BB73" s="18">
        <v>0</v>
      </c>
      <c r="BC73" s="18">
        <v>0</v>
      </c>
      <c r="BD73" s="18">
        <v>0</v>
      </c>
      <c r="BE73" s="13">
        <v>0</v>
      </c>
      <c r="BF73" s="17">
        <v>0</v>
      </c>
      <c r="BG73" s="18">
        <v>0</v>
      </c>
      <c r="BH73" s="18">
        <v>0</v>
      </c>
      <c r="BI73" s="18">
        <v>0</v>
      </c>
      <c r="BJ73" s="18">
        <v>0</v>
      </c>
      <c r="BK73" s="18">
        <v>0</v>
      </c>
      <c r="BL73" s="13">
        <v>0</v>
      </c>
      <c r="BM73" s="17">
        <v>0</v>
      </c>
      <c r="BN73" s="18">
        <v>0</v>
      </c>
      <c r="BO73" s="18">
        <v>0</v>
      </c>
      <c r="BP73" s="18">
        <v>0</v>
      </c>
      <c r="BQ73" s="18">
        <v>0</v>
      </c>
      <c r="BR73" s="18">
        <v>165052.28</v>
      </c>
      <c r="BS73" s="13">
        <v>165052.28</v>
      </c>
    </row>
    <row r="74" spans="1:71" x14ac:dyDescent="0.35">
      <c r="A74" s="4" t="s">
        <v>63</v>
      </c>
      <c r="B74" s="101">
        <v>0</v>
      </c>
      <c r="C74" s="102">
        <v>70560</v>
      </c>
      <c r="D74" s="102">
        <v>0</v>
      </c>
      <c r="E74" s="102">
        <v>0</v>
      </c>
      <c r="F74" s="102">
        <v>0</v>
      </c>
      <c r="G74" s="102">
        <v>0</v>
      </c>
      <c r="H74" s="103">
        <v>70560</v>
      </c>
      <c r="I74" s="17">
        <v>0</v>
      </c>
      <c r="J74" s="18">
        <v>0</v>
      </c>
      <c r="K74" s="18">
        <v>0</v>
      </c>
      <c r="L74" s="18">
        <v>0</v>
      </c>
      <c r="M74" s="18">
        <v>0</v>
      </c>
      <c r="N74" s="18">
        <v>0</v>
      </c>
      <c r="O74" s="13">
        <v>0</v>
      </c>
      <c r="P74" s="17">
        <v>0</v>
      </c>
      <c r="Q74" s="18">
        <v>0</v>
      </c>
      <c r="R74" s="18">
        <v>0</v>
      </c>
      <c r="S74" s="18">
        <v>0</v>
      </c>
      <c r="T74" s="18">
        <v>0</v>
      </c>
      <c r="U74" s="18">
        <v>0</v>
      </c>
      <c r="V74" s="13">
        <v>0</v>
      </c>
      <c r="W74" s="17">
        <v>0</v>
      </c>
      <c r="X74" s="18">
        <v>0</v>
      </c>
      <c r="Y74" s="18">
        <v>0</v>
      </c>
      <c r="Z74" s="18">
        <v>0</v>
      </c>
      <c r="AA74" s="18">
        <v>0</v>
      </c>
      <c r="AB74" s="18">
        <v>0</v>
      </c>
      <c r="AC74" s="13">
        <v>0</v>
      </c>
      <c r="AD74" s="17">
        <v>0</v>
      </c>
      <c r="AE74" s="18">
        <v>0</v>
      </c>
      <c r="AF74" s="18">
        <v>0</v>
      </c>
      <c r="AG74" s="18">
        <v>0</v>
      </c>
      <c r="AH74" s="18">
        <v>0</v>
      </c>
      <c r="AI74" s="18">
        <v>0</v>
      </c>
      <c r="AJ74" s="13">
        <v>0</v>
      </c>
      <c r="AK74" s="17">
        <v>0</v>
      </c>
      <c r="AL74" s="18">
        <v>0</v>
      </c>
      <c r="AM74" s="18">
        <v>0</v>
      </c>
      <c r="AN74" s="18">
        <v>0</v>
      </c>
      <c r="AO74" s="18">
        <v>0</v>
      </c>
      <c r="AP74" s="18">
        <v>0</v>
      </c>
      <c r="AQ74" s="13">
        <v>0</v>
      </c>
      <c r="AR74" s="17">
        <v>0</v>
      </c>
      <c r="AS74" s="18">
        <v>0</v>
      </c>
      <c r="AT74" s="18">
        <v>0</v>
      </c>
      <c r="AU74" s="18">
        <v>0</v>
      </c>
      <c r="AV74" s="18">
        <v>0</v>
      </c>
      <c r="AW74" s="18">
        <v>0</v>
      </c>
      <c r="AX74" s="13">
        <v>0</v>
      </c>
      <c r="AY74" s="17">
        <v>0</v>
      </c>
      <c r="AZ74" s="18">
        <v>70560</v>
      </c>
      <c r="BA74" s="18">
        <v>0</v>
      </c>
      <c r="BB74" s="18">
        <v>0</v>
      </c>
      <c r="BC74" s="18">
        <v>0</v>
      </c>
      <c r="BD74" s="18">
        <v>0</v>
      </c>
      <c r="BE74" s="13">
        <v>70560</v>
      </c>
      <c r="BF74" s="17">
        <v>0</v>
      </c>
      <c r="BG74" s="18">
        <v>0</v>
      </c>
      <c r="BH74" s="18">
        <v>0</v>
      </c>
      <c r="BI74" s="18">
        <v>0</v>
      </c>
      <c r="BJ74" s="18">
        <v>0</v>
      </c>
      <c r="BK74" s="18">
        <v>0</v>
      </c>
      <c r="BL74" s="13">
        <v>0</v>
      </c>
      <c r="BM74" s="17">
        <v>0</v>
      </c>
      <c r="BN74" s="18">
        <v>0</v>
      </c>
      <c r="BO74" s="18">
        <v>0</v>
      </c>
      <c r="BP74" s="18">
        <v>0</v>
      </c>
      <c r="BQ74" s="18">
        <v>0</v>
      </c>
      <c r="BR74" s="18">
        <v>0</v>
      </c>
      <c r="BS74" s="13">
        <v>0</v>
      </c>
    </row>
    <row r="75" spans="1:71" x14ac:dyDescent="0.35">
      <c r="A75" s="4" t="s">
        <v>64</v>
      </c>
      <c r="B75" s="101">
        <v>0</v>
      </c>
      <c r="C75" s="102">
        <v>0</v>
      </c>
      <c r="D75" s="102">
        <v>0</v>
      </c>
      <c r="E75" s="102">
        <v>0</v>
      </c>
      <c r="F75" s="102">
        <v>0</v>
      </c>
      <c r="G75" s="102">
        <v>0</v>
      </c>
      <c r="H75" s="103">
        <v>0</v>
      </c>
      <c r="I75" s="17">
        <v>0</v>
      </c>
      <c r="J75" s="18">
        <v>0</v>
      </c>
      <c r="K75" s="18">
        <v>0</v>
      </c>
      <c r="L75" s="18">
        <v>0</v>
      </c>
      <c r="M75" s="18">
        <v>0</v>
      </c>
      <c r="N75" s="18">
        <v>0</v>
      </c>
      <c r="O75" s="13">
        <v>0</v>
      </c>
      <c r="P75" s="17">
        <v>0</v>
      </c>
      <c r="Q75" s="18">
        <v>0</v>
      </c>
      <c r="R75" s="18">
        <v>0</v>
      </c>
      <c r="S75" s="18">
        <v>0</v>
      </c>
      <c r="T75" s="18">
        <v>0</v>
      </c>
      <c r="U75" s="18">
        <v>0</v>
      </c>
      <c r="V75" s="13">
        <v>0</v>
      </c>
      <c r="W75" s="17">
        <v>0</v>
      </c>
      <c r="X75" s="18">
        <v>0</v>
      </c>
      <c r="Y75" s="18">
        <v>0</v>
      </c>
      <c r="Z75" s="18">
        <v>0</v>
      </c>
      <c r="AA75" s="18">
        <v>0</v>
      </c>
      <c r="AB75" s="18">
        <v>0</v>
      </c>
      <c r="AC75" s="13">
        <v>0</v>
      </c>
      <c r="AD75" s="17">
        <v>0</v>
      </c>
      <c r="AE75" s="18">
        <v>0</v>
      </c>
      <c r="AF75" s="18">
        <v>0</v>
      </c>
      <c r="AG75" s="18">
        <v>0</v>
      </c>
      <c r="AH75" s="18">
        <v>0</v>
      </c>
      <c r="AI75" s="18">
        <v>0</v>
      </c>
      <c r="AJ75" s="13">
        <v>0</v>
      </c>
      <c r="AK75" s="17">
        <v>0</v>
      </c>
      <c r="AL75" s="18">
        <v>0</v>
      </c>
      <c r="AM75" s="18">
        <v>0</v>
      </c>
      <c r="AN75" s="18">
        <v>0</v>
      </c>
      <c r="AO75" s="18">
        <v>0</v>
      </c>
      <c r="AP75" s="18">
        <v>0</v>
      </c>
      <c r="AQ75" s="13">
        <v>0</v>
      </c>
      <c r="AR75" s="17">
        <v>0</v>
      </c>
      <c r="AS75" s="18">
        <v>0</v>
      </c>
      <c r="AT75" s="18">
        <v>0</v>
      </c>
      <c r="AU75" s="18">
        <v>0</v>
      </c>
      <c r="AV75" s="18">
        <v>0</v>
      </c>
      <c r="AW75" s="18">
        <v>0</v>
      </c>
      <c r="AX75" s="13">
        <v>0</v>
      </c>
      <c r="AY75" s="17">
        <v>0</v>
      </c>
      <c r="AZ75" s="18">
        <v>0</v>
      </c>
      <c r="BA75" s="18">
        <v>0</v>
      </c>
      <c r="BB75" s="18">
        <v>0</v>
      </c>
      <c r="BC75" s="18">
        <v>0</v>
      </c>
      <c r="BD75" s="18">
        <v>0</v>
      </c>
      <c r="BE75" s="13">
        <v>0</v>
      </c>
      <c r="BF75" s="17">
        <v>0</v>
      </c>
      <c r="BG75" s="18">
        <v>0</v>
      </c>
      <c r="BH75" s="18">
        <v>0</v>
      </c>
      <c r="BI75" s="18">
        <v>0</v>
      </c>
      <c r="BJ75" s="18">
        <v>0</v>
      </c>
      <c r="BK75" s="18">
        <v>0</v>
      </c>
      <c r="BL75" s="13">
        <v>0</v>
      </c>
      <c r="BM75" s="17">
        <v>0</v>
      </c>
      <c r="BN75" s="18">
        <v>0</v>
      </c>
      <c r="BO75" s="18">
        <v>0</v>
      </c>
      <c r="BP75" s="18">
        <v>0</v>
      </c>
      <c r="BQ75" s="18">
        <v>0</v>
      </c>
      <c r="BR75" s="18">
        <v>0</v>
      </c>
      <c r="BS75" s="13">
        <v>0</v>
      </c>
    </row>
    <row r="76" spans="1:71" x14ac:dyDescent="0.35">
      <c r="A76" s="4" t="s">
        <v>65</v>
      </c>
      <c r="B76" s="101">
        <v>831340</v>
      </c>
      <c r="C76" s="102">
        <v>397081</v>
      </c>
      <c r="D76" s="102">
        <v>3255265</v>
      </c>
      <c r="E76" s="102">
        <v>0</v>
      </c>
      <c r="F76" s="102">
        <v>0</v>
      </c>
      <c r="G76" s="102">
        <v>0</v>
      </c>
      <c r="H76" s="103">
        <v>4483686</v>
      </c>
      <c r="I76" s="17">
        <v>0</v>
      </c>
      <c r="J76" s="18">
        <v>0</v>
      </c>
      <c r="K76" s="18">
        <v>1630391</v>
      </c>
      <c r="L76" s="18">
        <v>0</v>
      </c>
      <c r="M76" s="18">
        <v>0</v>
      </c>
      <c r="N76" s="18">
        <v>0</v>
      </c>
      <c r="O76" s="13">
        <v>1630391</v>
      </c>
      <c r="P76" s="17">
        <v>0</v>
      </c>
      <c r="Q76" s="18">
        <v>0</v>
      </c>
      <c r="R76" s="18">
        <v>0</v>
      </c>
      <c r="S76" s="18">
        <v>0</v>
      </c>
      <c r="T76" s="18">
        <v>0</v>
      </c>
      <c r="U76" s="18">
        <v>0</v>
      </c>
      <c r="V76" s="13">
        <v>0</v>
      </c>
      <c r="W76" s="17">
        <v>0</v>
      </c>
      <c r="X76" s="18">
        <v>189615</v>
      </c>
      <c r="Y76" s="18">
        <v>1681</v>
      </c>
      <c r="Z76" s="18">
        <v>0</v>
      </c>
      <c r="AA76" s="18">
        <v>0</v>
      </c>
      <c r="AB76" s="18">
        <v>0</v>
      </c>
      <c r="AC76" s="13">
        <v>191296</v>
      </c>
      <c r="AD76" s="17">
        <v>0</v>
      </c>
      <c r="AE76" s="18">
        <v>42445</v>
      </c>
      <c r="AF76" s="18">
        <v>0</v>
      </c>
      <c r="AG76" s="18">
        <v>0</v>
      </c>
      <c r="AH76" s="18">
        <v>0</v>
      </c>
      <c r="AI76" s="18">
        <v>0</v>
      </c>
      <c r="AJ76" s="13">
        <v>42445</v>
      </c>
      <c r="AK76" s="17">
        <v>0</v>
      </c>
      <c r="AL76" s="18">
        <v>165021</v>
      </c>
      <c r="AM76" s="18">
        <v>1623193</v>
      </c>
      <c r="AN76" s="18">
        <v>0</v>
      </c>
      <c r="AO76" s="18">
        <v>0</v>
      </c>
      <c r="AP76" s="18">
        <v>0</v>
      </c>
      <c r="AQ76" s="13">
        <v>1788214</v>
      </c>
      <c r="AR76" s="17">
        <v>0</v>
      </c>
      <c r="AS76" s="18">
        <v>0</v>
      </c>
      <c r="AT76" s="18">
        <v>0</v>
      </c>
      <c r="AU76" s="18">
        <v>0</v>
      </c>
      <c r="AV76" s="18">
        <v>0</v>
      </c>
      <c r="AW76" s="18">
        <v>0</v>
      </c>
      <c r="AX76" s="13">
        <v>0</v>
      </c>
      <c r="AY76" s="17">
        <v>0</v>
      </c>
      <c r="AZ76" s="18">
        <v>0</v>
      </c>
      <c r="BA76" s="18">
        <v>0</v>
      </c>
      <c r="BB76" s="18">
        <v>0</v>
      </c>
      <c r="BC76" s="18">
        <v>0</v>
      </c>
      <c r="BD76" s="18">
        <v>0</v>
      </c>
      <c r="BE76" s="13">
        <v>0</v>
      </c>
      <c r="BF76" s="17">
        <v>831340</v>
      </c>
      <c r="BG76" s="18">
        <v>0</v>
      </c>
      <c r="BH76" s="18">
        <v>0</v>
      </c>
      <c r="BI76" s="18">
        <v>0</v>
      </c>
      <c r="BJ76" s="18">
        <v>0</v>
      </c>
      <c r="BK76" s="18">
        <v>0</v>
      </c>
      <c r="BL76" s="13">
        <v>831340</v>
      </c>
      <c r="BM76" s="17">
        <v>0</v>
      </c>
      <c r="BN76" s="18">
        <v>0</v>
      </c>
      <c r="BO76" s="18">
        <v>0</v>
      </c>
      <c r="BP76" s="18">
        <v>0</v>
      </c>
      <c r="BQ76" s="18">
        <v>0</v>
      </c>
      <c r="BR76" s="18">
        <v>0</v>
      </c>
      <c r="BS76" s="13">
        <v>0</v>
      </c>
    </row>
    <row r="77" spans="1:71" x14ac:dyDescent="0.35">
      <c r="A77" s="4" t="s">
        <v>66</v>
      </c>
      <c r="B77" s="101">
        <v>0</v>
      </c>
      <c r="C77" s="102">
        <v>2464133.92</v>
      </c>
      <c r="D77" s="102">
        <v>0</v>
      </c>
      <c r="E77" s="102">
        <v>0</v>
      </c>
      <c r="F77" s="102">
        <v>0</v>
      </c>
      <c r="G77" s="102">
        <v>0</v>
      </c>
      <c r="H77" s="103">
        <v>2464133.92</v>
      </c>
      <c r="I77" s="17">
        <v>0</v>
      </c>
      <c r="J77" s="18">
        <v>0</v>
      </c>
      <c r="K77" s="18">
        <v>0</v>
      </c>
      <c r="L77" s="18">
        <v>0</v>
      </c>
      <c r="M77" s="18">
        <v>0</v>
      </c>
      <c r="N77" s="18">
        <v>0</v>
      </c>
      <c r="O77" s="13">
        <v>0</v>
      </c>
      <c r="P77" s="17">
        <v>0</v>
      </c>
      <c r="Q77" s="18">
        <v>183951.4</v>
      </c>
      <c r="R77" s="18">
        <v>0</v>
      </c>
      <c r="S77" s="18">
        <v>0</v>
      </c>
      <c r="T77" s="18">
        <v>0</v>
      </c>
      <c r="U77" s="18">
        <v>0</v>
      </c>
      <c r="V77" s="13">
        <v>183951.4</v>
      </c>
      <c r="W77" s="17">
        <v>0</v>
      </c>
      <c r="X77" s="18">
        <v>1928892.9700000002</v>
      </c>
      <c r="Y77" s="18">
        <v>0</v>
      </c>
      <c r="Z77" s="18">
        <v>0</v>
      </c>
      <c r="AA77" s="18">
        <v>0</v>
      </c>
      <c r="AB77" s="18">
        <v>0</v>
      </c>
      <c r="AC77" s="13">
        <v>1928892.9700000002</v>
      </c>
      <c r="AD77" s="17">
        <v>0</v>
      </c>
      <c r="AE77" s="18">
        <v>0</v>
      </c>
      <c r="AF77" s="18">
        <v>0</v>
      </c>
      <c r="AG77" s="18">
        <v>0</v>
      </c>
      <c r="AH77" s="18">
        <v>0</v>
      </c>
      <c r="AI77" s="18">
        <v>0</v>
      </c>
      <c r="AJ77" s="13">
        <v>0</v>
      </c>
      <c r="AK77" s="17">
        <v>0</v>
      </c>
      <c r="AL77" s="18">
        <v>6806.59</v>
      </c>
      <c r="AM77" s="18">
        <v>0</v>
      </c>
      <c r="AN77" s="18">
        <v>0</v>
      </c>
      <c r="AO77" s="18">
        <v>0</v>
      </c>
      <c r="AP77" s="18">
        <v>0</v>
      </c>
      <c r="AQ77" s="13">
        <v>6806.59</v>
      </c>
      <c r="AR77" s="17">
        <v>0</v>
      </c>
      <c r="AS77" s="18">
        <v>344482.96</v>
      </c>
      <c r="AT77" s="18">
        <v>0</v>
      </c>
      <c r="AU77" s="18">
        <v>0</v>
      </c>
      <c r="AV77" s="18">
        <v>0</v>
      </c>
      <c r="AW77" s="18">
        <v>0</v>
      </c>
      <c r="AX77" s="13">
        <v>344482.96</v>
      </c>
      <c r="AY77" s="17">
        <v>0</v>
      </c>
      <c r="AZ77" s="18">
        <v>0</v>
      </c>
      <c r="BA77" s="18">
        <v>0</v>
      </c>
      <c r="BB77" s="18">
        <v>0</v>
      </c>
      <c r="BC77" s="18">
        <v>0</v>
      </c>
      <c r="BD77" s="18">
        <v>0</v>
      </c>
      <c r="BE77" s="13">
        <v>0</v>
      </c>
      <c r="BF77" s="17">
        <v>0</v>
      </c>
      <c r="BG77" s="18">
        <v>0</v>
      </c>
      <c r="BH77" s="18">
        <v>0</v>
      </c>
      <c r="BI77" s="18">
        <v>0</v>
      </c>
      <c r="BJ77" s="18">
        <v>0</v>
      </c>
      <c r="BK77" s="18">
        <v>0</v>
      </c>
      <c r="BL77" s="13">
        <v>0</v>
      </c>
      <c r="BM77" s="17">
        <v>0</v>
      </c>
      <c r="BN77" s="18">
        <v>0</v>
      </c>
      <c r="BO77" s="18">
        <v>0</v>
      </c>
      <c r="BP77" s="18">
        <v>0</v>
      </c>
      <c r="BQ77" s="18">
        <v>0</v>
      </c>
      <c r="BR77" s="18">
        <v>0</v>
      </c>
      <c r="BS77" s="13">
        <v>0</v>
      </c>
    </row>
    <row r="78" spans="1:71" x14ac:dyDescent="0.35">
      <c r="A78" s="4" t="s">
        <v>67</v>
      </c>
      <c r="B78" s="101">
        <v>71194</v>
      </c>
      <c r="C78" s="102">
        <v>12395</v>
      </c>
      <c r="D78" s="102">
        <v>0</v>
      </c>
      <c r="E78" s="102">
        <v>0</v>
      </c>
      <c r="F78" s="102">
        <v>0</v>
      </c>
      <c r="G78" s="102">
        <v>372066</v>
      </c>
      <c r="H78" s="103">
        <v>455655</v>
      </c>
      <c r="I78" s="17">
        <v>0</v>
      </c>
      <c r="J78" s="18">
        <v>0</v>
      </c>
      <c r="K78" s="18">
        <v>0</v>
      </c>
      <c r="L78" s="18">
        <v>0</v>
      </c>
      <c r="M78" s="18">
        <v>0</v>
      </c>
      <c r="N78" s="18">
        <v>0</v>
      </c>
      <c r="O78" s="13">
        <v>0</v>
      </c>
      <c r="P78" s="17">
        <v>0</v>
      </c>
      <c r="Q78" s="18">
        <v>0</v>
      </c>
      <c r="R78" s="18">
        <v>0</v>
      </c>
      <c r="S78" s="18">
        <v>0</v>
      </c>
      <c r="T78" s="18">
        <v>0</v>
      </c>
      <c r="U78" s="18">
        <v>0</v>
      </c>
      <c r="V78" s="13">
        <v>0</v>
      </c>
      <c r="W78" s="17">
        <v>0</v>
      </c>
      <c r="X78" s="18">
        <v>0</v>
      </c>
      <c r="Y78" s="18">
        <v>0</v>
      </c>
      <c r="Z78" s="18">
        <v>0</v>
      </c>
      <c r="AA78" s="18">
        <v>0</v>
      </c>
      <c r="AB78" s="18">
        <v>0</v>
      </c>
      <c r="AC78" s="13">
        <v>0</v>
      </c>
      <c r="AD78" s="17">
        <v>0</v>
      </c>
      <c r="AE78" s="18">
        <v>12395</v>
      </c>
      <c r="AF78" s="18">
        <v>0</v>
      </c>
      <c r="AG78" s="18">
        <v>0</v>
      </c>
      <c r="AH78" s="18">
        <v>0</v>
      </c>
      <c r="AI78" s="18">
        <v>107385</v>
      </c>
      <c r="AJ78" s="13">
        <v>119780</v>
      </c>
      <c r="AK78" s="17">
        <v>0</v>
      </c>
      <c r="AL78" s="18">
        <v>0</v>
      </c>
      <c r="AM78" s="18">
        <v>0</v>
      </c>
      <c r="AN78" s="18">
        <v>0</v>
      </c>
      <c r="AO78" s="18">
        <v>0</v>
      </c>
      <c r="AP78" s="18">
        <v>255452</v>
      </c>
      <c r="AQ78" s="13">
        <v>255452</v>
      </c>
      <c r="AR78" s="17">
        <v>71194</v>
      </c>
      <c r="AS78" s="18">
        <v>0</v>
      </c>
      <c r="AT78" s="18">
        <v>0</v>
      </c>
      <c r="AU78" s="18">
        <v>0</v>
      </c>
      <c r="AV78" s="18">
        <v>0</v>
      </c>
      <c r="AW78" s="18">
        <v>0</v>
      </c>
      <c r="AX78" s="13">
        <v>71194</v>
      </c>
      <c r="AY78" s="17">
        <v>0</v>
      </c>
      <c r="AZ78" s="18">
        <v>0</v>
      </c>
      <c r="BA78" s="18">
        <v>0</v>
      </c>
      <c r="BB78" s="18">
        <v>0</v>
      </c>
      <c r="BC78" s="18">
        <v>0</v>
      </c>
      <c r="BD78" s="18">
        <v>0</v>
      </c>
      <c r="BE78" s="13">
        <v>0</v>
      </c>
      <c r="BF78" s="17">
        <v>0</v>
      </c>
      <c r="BG78" s="18">
        <v>0</v>
      </c>
      <c r="BH78" s="18">
        <v>0</v>
      </c>
      <c r="BI78" s="18">
        <v>0</v>
      </c>
      <c r="BJ78" s="18">
        <v>0</v>
      </c>
      <c r="BK78" s="18">
        <v>0</v>
      </c>
      <c r="BL78" s="13">
        <v>0</v>
      </c>
      <c r="BM78" s="17">
        <v>0</v>
      </c>
      <c r="BN78" s="18">
        <v>0</v>
      </c>
      <c r="BO78" s="18">
        <v>0</v>
      </c>
      <c r="BP78" s="18">
        <v>0</v>
      </c>
      <c r="BQ78" s="18">
        <v>0</v>
      </c>
      <c r="BR78" s="18">
        <v>9229</v>
      </c>
      <c r="BS78" s="13">
        <v>9229</v>
      </c>
    </row>
    <row r="79" spans="1:71" x14ac:dyDescent="0.35">
      <c r="A79" s="4" t="s">
        <v>68</v>
      </c>
      <c r="B79" s="101">
        <v>0</v>
      </c>
      <c r="C79" s="102">
        <v>589129</v>
      </c>
      <c r="D79" s="102">
        <v>0</v>
      </c>
      <c r="E79" s="102">
        <v>0</v>
      </c>
      <c r="F79" s="102">
        <v>0</v>
      </c>
      <c r="G79" s="102">
        <v>0</v>
      </c>
      <c r="H79" s="103">
        <v>589129</v>
      </c>
      <c r="I79" s="17">
        <v>0</v>
      </c>
      <c r="J79" s="18">
        <v>0</v>
      </c>
      <c r="K79" s="18">
        <v>0</v>
      </c>
      <c r="L79" s="18">
        <v>0</v>
      </c>
      <c r="M79" s="18">
        <v>0</v>
      </c>
      <c r="N79" s="18">
        <v>0</v>
      </c>
      <c r="O79" s="13">
        <v>0</v>
      </c>
      <c r="P79" s="17">
        <v>0</v>
      </c>
      <c r="Q79" s="18">
        <v>0</v>
      </c>
      <c r="R79" s="18">
        <v>0</v>
      </c>
      <c r="S79" s="18">
        <v>0</v>
      </c>
      <c r="T79" s="18">
        <v>0</v>
      </c>
      <c r="U79" s="18">
        <v>0</v>
      </c>
      <c r="V79" s="13">
        <v>0</v>
      </c>
      <c r="W79" s="17">
        <v>0</v>
      </c>
      <c r="X79" s="18">
        <v>80957</v>
      </c>
      <c r="Y79" s="18">
        <v>0</v>
      </c>
      <c r="Z79" s="18">
        <v>0</v>
      </c>
      <c r="AA79" s="18">
        <v>0</v>
      </c>
      <c r="AB79" s="18">
        <v>0</v>
      </c>
      <c r="AC79" s="13">
        <v>80957</v>
      </c>
      <c r="AD79" s="17">
        <v>0</v>
      </c>
      <c r="AE79" s="18">
        <v>28765</v>
      </c>
      <c r="AF79" s="18">
        <v>0</v>
      </c>
      <c r="AG79" s="18">
        <v>0</v>
      </c>
      <c r="AH79" s="18">
        <v>0</v>
      </c>
      <c r="AI79" s="18">
        <v>0</v>
      </c>
      <c r="AJ79" s="13">
        <v>28765</v>
      </c>
      <c r="AK79" s="17">
        <v>0</v>
      </c>
      <c r="AL79" s="18">
        <v>18000</v>
      </c>
      <c r="AM79" s="18">
        <v>0</v>
      </c>
      <c r="AN79" s="18">
        <v>0</v>
      </c>
      <c r="AO79" s="18">
        <v>0</v>
      </c>
      <c r="AP79" s="18">
        <v>0</v>
      </c>
      <c r="AQ79" s="13">
        <v>18000</v>
      </c>
      <c r="AR79" s="17">
        <v>0</v>
      </c>
      <c r="AS79" s="18">
        <v>461407</v>
      </c>
      <c r="AT79" s="18">
        <v>0</v>
      </c>
      <c r="AU79" s="18">
        <v>0</v>
      </c>
      <c r="AV79" s="18">
        <v>0</v>
      </c>
      <c r="AW79" s="18">
        <v>0</v>
      </c>
      <c r="AX79" s="13">
        <v>461407</v>
      </c>
      <c r="AY79" s="17">
        <v>0</v>
      </c>
      <c r="AZ79" s="18">
        <v>0</v>
      </c>
      <c r="BA79" s="18">
        <v>0</v>
      </c>
      <c r="BB79" s="18">
        <v>0</v>
      </c>
      <c r="BC79" s="18">
        <v>0</v>
      </c>
      <c r="BD79" s="18">
        <v>0</v>
      </c>
      <c r="BE79" s="13">
        <v>0</v>
      </c>
      <c r="BF79" s="17">
        <v>0</v>
      </c>
      <c r="BG79" s="18">
        <v>0</v>
      </c>
      <c r="BH79" s="18">
        <v>0</v>
      </c>
      <c r="BI79" s="18">
        <v>0</v>
      </c>
      <c r="BJ79" s="18">
        <v>0</v>
      </c>
      <c r="BK79" s="18">
        <v>0</v>
      </c>
      <c r="BL79" s="13">
        <v>0</v>
      </c>
      <c r="BM79" s="17">
        <v>0</v>
      </c>
      <c r="BN79" s="18">
        <v>0</v>
      </c>
      <c r="BO79" s="18">
        <v>0</v>
      </c>
      <c r="BP79" s="18">
        <v>0</v>
      </c>
      <c r="BQ79" s="18">
        <v>0</v>
      </c>
      <c r="BR79" s="18">
        <v>0</v>
      </c>
      <c r="BS79" s="13">
        <v>0</v>
      </c>
    </row>
    <row r="80" spans="1:71" x14ac:dyDescent="0.35">
      <c r="A80" s="4" t="s">
        <v>69</v>
      </c>
      <c r="B80" s="101">
        <v>0</v>
      </c>
      <c r="C80" s="102">
        <v>301131.82999999996</v>
      </c>
      <c r="D80" s="102">
        <v>413677.06999999995</v>
      </c>
      <c r="E80" s="102">
        <v>0</v>
      </c>
      <c r="F80" s="102">
        <v>0</v>
      </c>
      <c r="G80" s="102">
        <v>15211.28</v>
      </c>
      <c r="H80" s="103">
        <v>730020.17999999993</v>
      </c>
      <c r="I80" s="17">
        <v>0</v>
      </c>
      <c r="J80" s="18">
        <v>0</v>
      </c>
      <c r="K80" s="18">
        <v>0</v>
      </c>
      <c r="L80" s="18">
        <v>0</v>
      </c>
      <c r="M80" s="18">
        <v>0</v>
      </c>
      <c r="N80" s="18">
        <v>0</v>
      </c>
      <c r="O80" s="13">
        <v>0</v>
      </c>
      <c r="P80" s="17">
        <v>0</v>
      </c>
      <c r="Q80" s="18">
        <v>0</v>
      </c>
      <c r="R80" s="18">
        <v>0</v>
      </c>
      <c r="S80" s="18">
        <v>0</v>
      </c>
      <c r="T80" s="18">
        <v>0</v>
      </c>
      <c r="U80" s="18">
        <v>0</v>
      </c>
      <c r="V80" s="13">
        <v>0</v>
      </c>
      <c r="W80" s="17">
        <v>0</v>
      </c>
      <c r="X80" s="18">
        <v>270825.86</v>
      </c>
      <c r="Y80" s="18">
        <v>0</v>
      </c>
      <c r="Z80" s="18">
        <v>0</v>
      </c>
      <c r="AA80" s="18">
        <v>0</v>
      </c>
      <c r="AB80" s="18">
        <v>15211.28</v>
      </c>
      <c r="AC80" s="13">
        <v>286037.14</v>
      </c>
      <c r="AD80" s="17">
        <v>0</v>
      </c>
      <c r="AE80" s="18">
        <v>30305.97</v>
      </c>
      <c r="AF80" s="18">
        <v>0</v>
      </c>
      <c r="AG80" s="18">
        <v>0</v>
      </c>
      <c r="AH80" s="18">
        <v>0</v>
      </c>
      <c r="AI80" s="18">
        <v>0</v>
      </c>
      <c r="AJ80" s="13">
        <v>30305.97</v>
      </c>
      <c r="AK80" s="17">
        <v>0</v>
      </c>
      <c r="AL80" s="18">
        <v>0</v>
      </c>
      <c r="AM80" s="18">
        <v>317500.86</v>
      </c>
      <c r="AN80" s="18">
        <v>0</v>
      </c>
      <c r="AO80" s="18">
        <v>0</v>
      </c>
      <c r="AP80" s="18">
        <v>0</v>
      </c>
      <c r="AQ80" s="13">
        <v>317500.86</v>
      </c>
      <c r="AR80" s="17">
        <v>0</v>
      </c>
      <c r="AS80" s="18">
        <v>0</v>
      </c>
      <c r="AT80" s="18">
        <v>0</v>
      </c>
      <c r="AU80" s="18">
        <v>0</v>
      </c>
      <c r="AV80" s="18">
        <v>0</v>
      </c>
      <c r="AW80" s="18">
        <v>0</v>
      </c>
      <c r="AX80" s="13">
        <v>0</v>
      </c>
      <c r="AY80" s="17">
        <v>0</v>
      </c>
      <c r="AZ80" s="18">
        <v>0</v>
      </c>
      <c r="BA80" s="18">
        <v>96176.209999999992</v>
      </c>
      <c r="BB80" s="18">
        <v>0</v>
      </c>
      <c r="BC80" s="18">
        <v>0</v>
      </c>
      <c r="BD80" s="18">
        <v>0</v>
      </c>
      <c r="BE80" s="13">
        <v>96176.209999999992</v>
      </c>
      <c r="BF80" s="17">
        <v>0</v>
      </c>
      <c r="BG80" s="18">
        <v>0</v>
      </c>
      <c r="BH80" s="18">
        <v>0</v>
      </c>
      <c r="BI80" s="18">
        <v>0</v>
      </c>
      <c r="BJ80" s="18">
        <v>0</v>
      </c>
      <c r="BK80" s="18">
        <v>0</v>
      </c>
      <c r="BL80" s="13">
        <v>0</v>
      </c>
      <c r="BM80" s="17">
        <v>0</v>
      </c>
      <c r="BN80" s="18">
        <v>0</v>
      </c>
      <c r="BO80" s="18">
        <v>0</v>
      </c>
      <c r="BP80" s="18">
        <v>0</v>
      </c>
      <c r="BQ80" s="18">
        <v>0</v>
      </c>
      <c r="BR80" s="18">
        <v>0</v>
      </c>
      <c r="BS80" s="13">
        <v>0</v>
      </c>
    </row>
    <row r="81" spans="1:71" x14ac:dyDescent="0.35">
      <c r="A81" s="4" t="s">
        <v>70</v>
      </c>
      <c r="B81" s="101">
        <v>0</v>
      </c>
      <c r="C81" s="102">
        <v>212325</v>
      </c>
      <c r="D81" s="102">
        <v>0</v>
      </c>
      <c r="E81" s="102">
        <v>0</v>
      </c>
      <c r="F81" s="102">
        <v>0</v>
      </c>
      <c r="G81" s="102">
        <v>0</v>
      </c>
      <c r="H81" s="103">
        <v>212325</v>
      </c>
      <c r="I81" s="17">
        <v>0</v>
      </c>
      <c r="J81" s="18">
        <v>0</v>
      </c>
      <c r="K81" s="18">
        <v>0</v>
      </c>
      <c r="L81" s="18">
        <v>0</v>
      </c>
      <c r="M81" s="18">
        <v>0</v>
      </c>
      <c r="N81" s="18">
        <v>0</v>
      </c>
      <c r="O81" s="13">
        <v>0</v>
      </c>
      <c r="P81" s="17">
        <v>0</v>
      </c>
      <c r="Q81" s="18">
        <v>0</v>
      </c>
      <c r="R81" s="18">
        <v>0</v>
      </c>
      <c r="S81" s="18">
        <v>0</v>
      </c>
      <c r="T81" s="18">
        <v>0</v>
      </c>
      <c r="U81" s="18">
        <v>0</v>
      </c>
      <c r="V81" s="13">
        <v>0</v>
      </c>
      <c r="W81" s="17">
        <v>0</v>
      </c>
      <c r="X81" s="18">
        <v>0</v>
      </c>
      <c r="Y81" s="18">
        <v>0</v>
      </c>
      <c r="Z81" s="18">
        <v>0</v>
      </c>
      <c r="AA81" s="18">
        <v>0</v>
      </c>
      <c r="AB81" s="18">
        <v>0</v>
      </c>
      <c r="AC81" s="13">
        <v>0</v>
      </c>
      <c r="AD81" s="17">
        <v>0</v>
      </c>
      <c r="AE81" s="18">
        <v>0</v>
      </c>
      <c r="AF81" s="18">
        <v>0</v>
      </c>
      <c r="AG81" s="18">
        <v>0</v>
      </c>
      <c r="AH81" s="18">
        <v>0</v>
      </c>
      <c r="AI81" s="18">
        <v>0</v>
      </c>
      <c r="AJ81" s="13">
        <v>0</v>
      </c>
      <c r="AK81" s="17">
        <v>0</v>
      </c>
      <c r="AL81" s="18">
        <v>0</v>
      </c>
      <c r="AM81" s="18">
        <v>0</v>
      </c>
      <c r="AN81" s="18">
        <v>0</v>
      </c>
      <c r="AO81" s="18">
        <v>0</v>
      </c>
      <c r="AP81" s="18">
        <v>0</v>
      </c>
      <c r="AQ81" s="13">
        <v>0</v>
      </c>
      <c r="AR81" s="17">
        <v>0</v>
      </c>
      <c r="AS81" s="18">
        <v>0</v>
      </c>
      <c r="AT81" s="18">
        <v>0</v>
      </c>
      <c r="AU81" s="18">
        <v>0</v>
      </c>
      <c r="AV81" s="18">
        <v>0</v>
      </c>
      <c r="AW81" s="18">
        <v>0</v>
      </c>
      <c r="AX81" s="13">
        <v>0</v>
      </c>
      <c r="AY81" s="17">
        <v>0</v>
      </c>
      <c r="AZ81" s="18">
        <v>0</v>
      </c>
      <c r="BA81" s="18">
        <v>0</v>
      </c>
      <c r="BB81" s="18">
        <v>0</v>
      </c>
      <c r="BC81" s="18">
        <v>0</v>
      </c>
      <c r="BD81" s="18">
        <v>0</v>
      </c>
      <c r="BE81" s="13">
        <v>0</v>
      </c>
      <c r="BF81" s="17">
        <v>0</v>
      </c>
      <c r="BG81" s="18">
        <v>212325</v>
      </c>
      <c r="BH81" s="18">
        <v>0</v>
      </c>
      <c r="BI81" s="18">
        <v>0</v>
      </c>
      <c r="BJ81" s="18">
        <v>0</v>
      </c>
      <c r="BK81" s="18">
        <v>0</v>
      </c>
      <c r="BL81" s="13">
        <v>212325</v>
      </c>
      <c r="BM81" s="17">
        <v>0</v>
      </c>
      <c r="BN81" s="18">
        <v>0</v>
      </c>
      <c r="BO81" s="18">
        <v>0</v>
      </c>
      <c r="BP81" s="18">
        <v>0</v>
      </c>
      <c r="BQ81" s="18">
        <v>0</v>
      </c>
      <c r="BR81" s="18">
        <v>0</v>
      </c>
      <c r="BS81" s="13">
        <v>0</v>
      </c>
    </row>
    <row r="82" spans="1:71" x14ac:dyDescent="0.35">
      <c r="A82" s="4" t="s">
        <v>71</v>
      </c>
      <c r="B82" s="101">
        <v>0</v>
      </c>
      <c r="C82" s="102">
        <v>0</v>
      </c>
      <c r="D82" s="102">
        <v>0</v>
      </c>
      <c r="E82" s="102">
        <v>1193007</v>
      </c>
      <c r="F82" s="102">
        <v>0</v>
      </c>
      <c r="G82" s="102">
        <v>0</v>
      </c>
      <c r="H82" s="103">
        <v>1193007</v>
      </c>
      <c r="I82" s="17">
        <v>0</v>
      </c>
      <c r="J82" s="18">
        <v>0</v>
      </c>
      <c r="K82" s="18">
        <v>0</v>
      </c>
      <c r="L82" s="18">
        <v>1193007</v>
      </c>
      <c r="M82" s="18">
        <v>0</v>
      </c>
      <c r="N82" s="18">
        <v>0</v>
      </c>
      <c r="O82" s="13">
        <v>1193007</v>
      </c>
      <c r="P82" s="17">
        <v>0</v>
      </c>
      <c r="Q82" s="18">
        <v>0</v>
      </c>
      <c r="R82" s="18">
        <v>0</v>
      </c>
      <c r="S82" s="18">
        <v>0</v>
      </c>
      <c r="T82" s="18">
        <v>0</v>
      </c>
      <c r="U82" s="18">
        <v>0</v>
      </c>
      <c r="V82" s="13">
        <v>0</v>
      </c>
      <c r="W82" s="17">
        <v>0</v>
      </c>
      <c r="X82" s="18">
        <v>0</v>
      </c>
      <c r="Y82" s="18">
        <v>0</v>
      </c>
      <c r="Z82" s="18">
        <v>0</v>
      </c>
      <c r="AA82" s="18">
        <v>0</v>
      </c>
      <c r="AB82" s="18">
        <v>0</v>
      </c>
      <c r="AC82" s="13">
        <v>0</v>
      </c>
      <c r="AD82" s="17">
        <v>0</v>
      </c>
      <c r="AE82" s="18">
        <v>0</v>
      </c>
      <c r="AF82" s="18">
        <v>0</v>
      </c>
      <c r="AG82" s="18">
        <v>0</v>
      </c>
      <c r="AH82" s="18">
        <v>0</v>
      </c>
      <c r="AI82" s="18">
        <v>0</v>
      </c>
      <c r="AJ82" s="13">
        <v>0</v>
      </c>
      <c r="AK82" s="17">
        <v>0</v>
      </c>
      <c r="AL82" s="18">
        <v>0</v>
      </c>
      <c r="AM82" s="18">
        <v>0</v>
      </c>
      <c r="AN82" s="18">
        <v>0</v>
      </c>
      <c r="AO82" s="18">
        <v>0</v>
      </c>
      <c r="AP82" s="18">
        <v>0</v>
      </c>
      <c r="AQ82" s="13">
        <v>0</v>
      </c>
      <c r="AR82" s="17">
        <v>0</v>
      </c>
      <c r="AS82" s="18">
        <v>0</v>
      </c>
      <c r="AT82" s="18">
        <v>0</v>
      </c>
      <c r="AU82" s="18">
        <v>0</v>
      </c>
      <c r="AV82" s="18">
        <v>0</v>
      </c>
      <c r="AW82" s="18">
        <v>0</v>
      </c>
      <c r="AX82" s="13">
        <v>0</v>
      </c>
      <c r="AY82" s="17">
        <v>0</v>
      </c>
      <c r="AZ82" s="18">
        <v>0</v>
      </c>
      <c r="BA82" s="18">
        <v>0</v>
      </c>
      <c r="BB82" s="18">
        <v>0</v>
      </c>
      <c r="BC82" s="18">
        <v>0</v>
      </c>
      <c r="BD82" s="18">
        <v>0</v>
      </c>
      <c r="BE82" s="13">
        <v>0</v>
      </c>
      <c r="BF82" s="17">
        <v>0</v>
      </c>
      <c r="BG82" s="18">
        <v>0</v>
      </c>
      <c r="BH82" s="18">
        <v>0</v>
      </c>
      <c r="BI82" s="18">
        <v>0</v>
      </c>
      <c r="BJ82" s="18">
        <v>0</v>
      </c>
      <c r="BK82" s="18">
        <v>0</v>
      </c>
      <c r="BL82" s="13">
        <v>0</v>
      </c>
      <c r="BM82" s="17">
        <v>0</v>
      </c>
      <c r="BN82" s="18">
        <v>0</v>
      </c>
      <c r="BO82" s="18">
        <v>0</v>
      </c>
      <c r="BP82" s="18">
        <v>0</v>
      </c>
      <c r="BQ82" s="18">
        <v>0</v>
      </c>
      <c r="BR82" s="18">
        <v>0</v>
      </c>
      <c r="BS82" s="13">
        <v>0</v>
      </c>
    </row>
    <row r="83" spans="1:71" x14ac:dyDescent="0.35">
      <c r="A83" s="4" t="s">
        <v>72</v>
      </c>
      <c r="B83" s="101">
        <v>0</v>
      </c>
      <c r="C83" s="102">
        <v>0</v>
      </c>
      <c r="D83" s="102">
        <v>0</v>
      </c>
      <c r="E83" s="102">
        <v>0</v>
      </c>
      <c r="F83" s="102">
        <v>0</v>
      </c>
      <c r="G83" s="102">
        <v>0</v>
      </c>
      <c r="H83" s="103">
        <v>0</v>
      </c>
      <c r="I83" s="17">
        <v>0</v>
      </c>
      <c r="J83" s="18">
        <v>0</v>
      </c>
      <c r="K83" s="18">
        <v>0</v>
      </c>
      <c r="L83" s="18">
        <v>0</v>
      </c>
      <c r="M83" s="18">
        <v>0</v>
      </c>
      <c r="N83" s="18">
        <v>0</v>
      </c>
      <c r="O83" s="13">
        <v>0</v>
      </c>
      <c r="P83" s="17">
        <v>0</v>
      </c>
      <c r="Q83" s="18">
        <v>0</v>
      </c>
      <c r="R83" s="18">
        <v>0</v>
      </c>
      <c r="S83" s="18">
        <v>0</v>
      </c>
      <c r="T83" s="18">
        <v>0</v>
      </c>
      <c r="U83" s="18">
        <v>0</v>
      </c>
      <c r="V83" s="13">
        <v>0</v>
      </c>
      <c r="W83" s="17">
        <v>0</v>
      </c>
      <c r="X83" s="18">
        <v>0</v>
      </c>
      <c r="Y83" s="18">
        <v>0</v>
      </c>
      <c r="Z83" s="18">
        <v>0</v>
      </c>
      <c r="AA83" s="18">
        <v>0</v>
      </c>
      <c r="AB83" s="18">
        <v>0</v>
      </c>
      <c r="AC83" s="13">
        <v>0</v>
      </c>
      <c r="AD83" s="17">
        <v>0</v>
      </c>
      <c r="AE83" s="18">
        <v>0</v>
      </c>
      <c r="AF83" s="18">
        <v>0</v>
      </c>
      <c r="AG83" s="18">
        <v>0</v>
      </c>
      <c r="AH83" s="18">
        <v>0</v>
      </c>
      <c r="AI83" s="18">
        <v>0</v>
      </c>
      <c r="AJ83" s="13">
        <v>0</v>
      </c>
      <c r="AK83" s="17">
        <v>0</v>
      </c>
      <c r="AL83" s="18">
        <v>0</v>
      </c>
      <c r="AM83" s="18">
        <v>0</v>
      </c>
      <c r="AN83" s="18">
        <v>0</v>
      </c>
      <c r="AO83" s="18">
        <v>0</v>
      </c>
      <c r="AP83" s="18">
        <v>0</v>
      </c>
      <c r="AQ83" s="13">
        <v>0</v>
      </c>
      <c r="AR83" s="17">
        <v>0</v>
      </c>
      <c r="AS83" s="18">
        <v>0</v>
      </c>
      <c r="AT83" s="18">
        <v>0</v>
      </c>
      <c r="AU83" s="18">
        <v>0</v>
      </c>
      <c r="AV83" s="18">
        <v>0</v>
      </c>
      <c r="AW83" s="18">
        <v>0</v>
      </c>
      <c r="AX83" s="13">
        <v>0</v>
      </c>
      <c r="AY83" s="17">
        <v>0</v>
      </c>
      <c r="AZ83" s="18">
        <v>0</v>
      </c>
      <c r="BA83" s="18">
        <v>0</v>
      </c>
      <c r="BB83" s="18">
        <v>0</v>
      </c>
      <c r="BC83" s="18">
        <v>0</v>
      </c>
      <c r="BD83" s="18">
        <v>0</v>
      </c>
      <c r="BE83" s="13">
        <v>0</v>
      </c>
      <c r="BF83" s="17">
        <v>0</v>
      </c>
      <c r="BG83" s="18">
        <v>0</v>
      </c>
      <c r="BH83" s="18">
        <v>0</v>
      </c>
      <c r="BI83" s="18">
        <v>0</v>
      </c>
      <c r="BJ83" s="18">
        <v>0</v>
      </c>
      <c r="BK83" s="18">
        <v>0</v>
      </c>
      <c r="BL83" s="13">
        <v>0</v>
      </c>
      <c r="BM83" s="17">
        <v>0</v>
      </c>
      <c r="BN83" s="18">
        <v>0</v>
      </c>
      <c r="BO83" s="18">
        <v>0</v>
      </c>
      <c r="BP83" s="18">
        <v>0</v>
      </c>
      <c r="BQ83" s="18">
        <v>0</v>
      </c>
      <c r="BR83" s="18">
        <v>0</v>
      </c>
      <c r="BS83" s="13">
        <v>0</v>
      </c>
    </row>
    <row r="84" spans="1:71" x14ac:dyDescent="0.35">
      <c r="A84" s="4" t="s">
        <v>73</v>
      </c>
      <c r="B84" s="101">
        <v>0</v>
      </c>
      <c r="C84" s="102">
        <v>16528.55</v>
      </c>
      <c r="D84" s="102">
        <v>0</v>
      </c>
      <c r="E84" s="102">
        <v>0</v>
      </c>
      <c r="F84" s="102">
        <v>0</v>
      </c>
      <c r="G84" s="102">
        <v>710567.05</v>
      </c>
      <c r="H84" s="103">
        <v>727095.60000000009</v>
      </c>
      <c r="I84" s="17">
        <v>0</v>
      </c>
      <c r="J84" s="18">
        <v>12213.55</v>
      </c>
      <c r="K84" s="18">
        <v>0</v>
      </c>
      <c r="L84" s="18">
        <v>0</v>
      </c>
      <c r="M84" s="18">
        <v>0</v>
      </c>
      <c r="N84" s="18">
        <v>573966.49</v>
      </c>
      <c r="O84" s="13">
        <v>586180.04</v>
      </c>
      <c r="P84" s="17">
        <v>0</v>
      </c>
      <c r="Q84" s="18">
        <v>0</v>
      </c>
      <c r="R84" s="18">
        <v>0</v>
      </c>
      <c r="S84" s="18">
        <v>0</v>
      </c>
      <c r="T84" s="18">
        <v>0</v>
      </c>
      <c r="U84" s="18">
        <v>0</v>
      </c>
      <c r="V84" s="13">
        <v>0</v>
      </c>
      <c r="W84" s="17">
        <v>0</v>
      </c>
      <c r="X84" s="18">
        <v>0</v>
      </c>
      <c r="Y84" s="18">
        <v>0</v>
      </c>
      <c r="Z84" s="18">
        <v>0</v>
      </c>
      <c r="AA84" s="18">
        <v>0</v>
      </c>
      <c r="AB84" s="18">
        <v>0</v>
      </c>
      <c r="AC84" s="13">
        <v>0</v>
      </c>
      <c r="AD84" s="17">
        <v>0</v>
      </c>
      <c r="AE84" s="18">
        <v>4315</v>
      </c>
      <c r="AF84" s="18">
        <v>0</v>
      </c>
      <c r="AG84" s="18">
        <v>0</v>
      </c>
      <c r="AH84" s="18">
        <v>0</v>
      </c>
      <c r="AI84" s="18">
        <v>38716</v>
      </c>
      <c r="AJ84" s="13">
        <v>43031</v>
      </c>
      <c r="AK84" s="17">
        <v>0</v>
      </c>
      <c r="AL84" s="18">
        <v>0</v>
      </c>
      <c r="AM84" s="18">
        <v>0</v>
      </c>
      <c r="AN84" s="18">
        <v>0</v>
      </c>
      <c r="AO84" s="18">
        <v>0</v>
      </c>
      <c r="AP84" s="18">
        <v>0</v>
      </c>
      <c r="AQ84" s="13">
        <v>0</v>
      </c>
      <c r="AR84" s="17">
        <v>0</v>
      </c>
      <c r="AS84" s="18">
        <v>0</v>
      </c>
      <c r="AT84" s="18">
        <v>0</v>
      </c>
      <c r="AU84" s="18">
        <v>0</v>
      </c>
      <c r="AV84" s="18">
        <v>0</v>
      </c>
      <c r="AW84" s="18">
        <v>0</v>
      </c>
      <c r="AX84" s="13">
        <v>0</v>
      </c>
      <c r="AY84" s="17">
        <v>0</v>
      </c>
      <c r="AZ84" s="18">
        <v>0</v>
      </c>
      <c r="BA84" s="18">
        <v>0</v>
      </c>
      <c r="BB84" s="18">
        <v>0</v>
      </c>
      <c r="BC84" s="18">
        <v>0</v>
      </c>
      <c r="BD84" s="18">
        <v>97884.56</v>
      </c>
      <c r="BE84" s="13">
        <v>97884.56</v>
      </c>
      <c r="BF84" s="17">
        <v>0</v>
      </c>
      <c r="BG84" s="18">
        <v>0</v>
      </c>
      <c r="BH84" s="18">
        <v>0</v>
      </c>
      <c r="BI84" s="18">
        <v>0</v>
      </c>
      <c r="BJ84" s="18">
        <v>0</v>
      </c>
      <c r="BK84" s="18">
        <v>0</v>
      </c>
      <c r="BL84" s="13">
        <v>0</v>
      </c>
      <c r="BM84" s="17">
        <v>0</v>
      </c>
      <c r="BN84" s="18">
        <v>0</v>
      </c>
      <c r="BO84" s="18">
        <v>0</v>
      </c>
      <c r="BP84" s="18">
        <v>0</v>
      </c>
      <c r="BQ84" s="18">
        <v>0</v>
      </c>
      <c r="BR84" s="18">
        <v>0</v>
      </c>
      <c r="BS84" s="13">
        <v>0</v>
      </c>
    </row>
    <row r="85" spans="1:71" x14ac:dyDescent="0.35">
      <c r="A85" s="4" t="s">
        <v>74</v>
      </c>
      <c r="B85" s="101">
        <v>685174</v>
      </c>
      <c r="C85" s="102">
        <v>1529559.7</v>
      </c>
      <c r="D85" s="102">
        <v>0</v>
      </c>
      <c r="E85" s="102">
        <v>0</v>
      </c>
      <c r="F85" s="102">
        <v>0</v>
      </c>
      <c r="G85" s="102">
        <v>0</v>
      </c>
      <c r="H85" s="103">
        <v>2214733.7000000002</v>
      </c>
      <c r="I85" s="17" t="s">
        <v>259</v>
      </c>
      <c r="J85" s="18" t="s">
        <v>259</v>
      </c>
      <c r="K85" s="18" t="s">
        <v>259</v>
      </c>
      <c r="L85" s="18" t="s">
        <v>259</v>
      </c>
      <c r="M85" s="18" t="s">
        <v>259</v>
      </c>
      <c r="N85" s="18" t="s">
        <v>259</v>
      </c>
      <c r="O85" s="13">
        <v>0</v>
      </c>
      <c r="P85" s="17" t="s">
        <v>259</v>
      </c>
      <c r="Q85" s="18" t="s">
        <v>259</v>
      </c>
      <c r="R85" s="18" t="s">
        <v>259</v>
      </c>
      <c r="S85" s="18" t="s">
        <v>259</v>
      </c>
      <c r="T85" s="18" t="s">
        <v>259</v>
      </c>
      <c r="U85" s="18" t="s">
        <v>259</v>
      </c>
      <c r="V85" s="13">
        <v>0</v>
      </c>
      <c r="W85" s="17">
        <v>0</v>
      </c>
      <c r="X85" s="18">
        <v>561420.94999999995</v>
      </c>
      <c r="Y85" s="18">
        <v>0</v>
      </c>
      <c r="Z85" s="18">
        <v>0</v>
      </c>
      <c r="AA85" s="18">
        <v>0</v>
      </c>
      <c r="AB85" s="18">
        <v>0</v>
      </c>
      <c r="AC85" s="13">
        <v>561420.94999999995</v>
      </c>
      <c r="AD85" s="17">
        <v>0</v>
      </c>
      <c r="AE85" s="18">
        <v>295653.5</v>
      </c>
      <c r="AF85" s="18">
        <v>0</v>
      </c>
      <c r="AG85" s="18">
        <v>0</v>
      </c>
      <c r="AH85" s="18">
        <v>0</v>
      </c>
      <c r="AI85" s="18">
        <v>0</v>
      </c>
      <c r="AJ85" s="13">
        <v>295653.5</v>
      </c>
      <c r="AK85" s="17" t="s">
        <v>259</v>
      </c>
      <c r="AL85" s="18" t="s">
        <v>259</v>
      </c>
      <c r="AM85" s="18" t="s">
        <v>259</v>
      </c>
      <c r="AN85" s="18" t="s">
        <v>259</v>
      </c>
      <c r="AO85" s="18" t="s">
        <v>259</v>
      </c>
      <c r="AP85" s="18" t="s">
        <v>259</v>
      </c>
      <c r="AQ85" s="13">
        <v>0</v>
      </c>
      <c r="AR85" s="17" t="s">
        <v>259</v>
      </c>
      <c r="AS85" s="18" t="s">
        <v>259</v>
      </c>
      <c r="AT85" s="18" t="s">
        <v>259</v>
      </c>
      <c r="AU85" s="18" t="s">
        <v>259</v>
      </c>
      <c r="AV85" s="18" t="s">
        <v>259</v>
      </c>
      <c r="AW85" s="18" t="s">
        <v>259</v>
      </c>
      <c r="AX85" s="13">
        <v>0</v>
      </c>
      <c r="AY85" s="17">
        <v>685174</v>
      </c>
      <c r="AZ85" s="18">
        <v>672485.25</v>
      </c>
      <c r="BA85" s="18">
        <v>0</v>
      </c>
      <c r="BB85" s="18">
        <v>0</v>
      </c>
      <c r="BC85" s="18">
        <v>0</v>
      </c>
      <c r="BD85" s="18">
        <v>0</v>
      </c>
      <c r="BE85" s="13">
        <v>1357659.25</v>
      </c>
      <c r="BF85" s="17" t="s">
        <v>259</v>
      </c>
      <c r="BG85" s="18" t="s">
        <v>259</v>
      </c>
      <c r="BH85" s="18" t="s">
        <v>259</v>
      </c>
      <c r="BI85" s="18" t="s">
        <v>259</v>
      </c>
      <c r="BJ85" s="18" t="s">
        <v>259</v>
      </c>
      <c r="BK85" s="18" t="s">
        <v>259</v>
      </c>
      <c r="BL85" s="13">
        <v>0</v>
      </c>
      <c r="BM85" s="17" t="s">
        <v>259</v>
      </c>
      <c r="BN85" s="18" t="s">
        <v>259</v>
      </c>
      <c r="BO85" s="18" t="s">
        <v>259</v>
      </c>
      <c r="BP85" s="18" t="s">
        <v>259</v>
      </c>
      <c r="BQ85" s="18" t="s">
        <v>259</v>
      </c>
      <c r="BR85" s="18" t="s">
        <v>259</v>
      </c>
      <c r="BS85" s="13">
        <v>0</v>
      </c>
    </row>
    <row r="86" spans="1:71" x14ac:dyDescent="0.35">
      <c r="A86" s="4" t="s">
        <v>75</v>
      </c>
      <c r="B86" s="101">
        <v>0</v>
      </c>
      <c r="C86" s="102">
        <v>0</v>
      </c>
      <c r="D86" s="102">
        <v>3579361</v>
      </c>
      <c r="E86" s="102">
        <v>0</v>
      </c>
      <c r="F86" s="102">
        <v>0</v>
      </c>
      <c r="G86" s="102">
        <v>0</v>
      </c>
      <c r="H86" s="103">
        <v>3579361</v>
      </c>
      <c r="I86" s="17">
        <v>0</v>
      </c>
      <c r="J86" s="18">
        <v>0</v>
      </c>
      <c r="K86" s="18">
        <v>0</v>
      </c>
      <c r="L86" s="18">
        <v>0</v>
      </c>
      <c r="M86" s="18">
        <v>0</v>
      </c>
      <c r="N86" s="18">
        <v>0</v>
      </c>
      <c r="O86" s="13">
        <v>0</v>
      </c>
      <c r="P86" s="17">
        <v>0</v>
      </c>
      <c r="Q86" s="18">
        <v>0</v>
      </c>
      <c r="R86" s="18">
        <v>0</v>
      </c>
      <c r="S86" s="18">
        <v>0</v>
      </c>
      <c r="T86" s="18">
        <v>0</v>
      </c>
      <c r="U86" s="18">
        <v>0</v>
      </c>
      <c r="V86" s="13">
        <v>0</v>
      </c>
      <c r="W86" s="17">
        <v>0</v>
      </c>
      <c r="X86" s="18">
        <v>0</v>
      </c>
      <c r="Y86" s="18">
        <v>3579361</v>
      </c>
      <c r="Z86" s="18">
        <v>0</v>
      </c>
      <c r="AA86" s="18">
        <v>0</v>
      </c>
      <c r="AB86" s="18">
        <v>0</v>
      </c>
      <c r="AC86" s="13">
        <v>3579361</v>
      </c>
      <c r="AD86" s="17">
        <v>0</v>
      </c>
      <c r="AE86" s="18">
        <v>0</v>
      </c>
      <c r="AF86" s="18">
        <v>0</v>
      </c>
      <c r="AG86" s="18">
        <v>0</v>
      </c>
      <c r="AH86" s="18">
        <v>0</v>
      </c>
      <c r="AI86" s="18">
        <v>0</v>
      </c>
      <c r="AJ86" s="13">
        <v>0</v>
      </c>
      <c r="AK86" s="17">
        <v>0</v>
      </c>
      <c r="AL86" s="18">
        <v>0</v>
      </c>
      <c r="AM86" s="18">
        <v>0</v>
      </c>
      <c r="AN86" s="18">
        <v>0</v>
      </c>
      <c r="AO86" s="18">
        <v>0</v>
      </c>
      <c r="AP86" s="18">
        <v>0</v>
      </c>
      <c r="AQ86" s="13">
        <v>0</v>
      </c>
      <c r="AR86" s="17">
        <v>0</v>
      </c>
      <c r="AS86" s="18">
        <v>0</v>
      </c>
      <c r="AT86" s="18">
        <v>0</v>
      </c>
      <c r="AU86" s="18">
        <v>0</v>
      </c>
      <c r="AV86" s="18">
        <v>0</v>
      </c>
      <c r="AW86" s="18">
        <v>0</v>
      </c>
      <c r="AX86" s="13">
        <v>0</v>
      </c>
      <c r="AY86" s="17">
        <v>0</v>
      </c>
      <c r="AZ86" s="18">
        <v>0</v>
      </c>
      <c r="BA86" s="18">
        <v>0</v>
      </c>
      <c r="BB86" s="18">
        <v>0</v>
      </c>
      <c r="BC86" s="18">
        <v>0</v>
      </c>
      <c r="BD86" s="18">
        <v>0</v>
      </c>
      <c r="BE86" s="13">
        <v>0</v>
      </c>
      <c r="BF86" s="17">
        <v>0</v>
      </c>
      <c r="BG86" s="18">
        <v>0</v>
      </c>
      <c r="BH86" s="18">
        <v>0</v>
      </c>
      <c r="BI86" s="18">
        <v>0</v>
      </c>
      <c r="BJ86" s="18">
        <v>0</v>
      </c>
      <c r="BK86" s="18">
        <v>0</v>
      </c>
      <c r="BL86" s="13">
        <v>0</v>
      </c>
      <c r="BM86" s="17">
        <v>0</v>
      </c>
      <c r="BN86" s="18">
        <v>0</v>
      </c>
      <c r="BO86" s="18">
        <v>0</v>
      </c>
      <c r="BP86" s="18">
        <v>0</v>
      </c>
      <c r="BQ86" s="18">
        <v>0</v>
      </c>
      <c r="BR86" s="18">
        <v>0</v>
      </c>
      <c r="BS86" s="13">
        <v>0</v>
      </c>
    </row>
    <row r="87" spans="1:71" x14ac:dyDescent="0.35">
      <c r="A87" s="4" t="s">
        <v>76</v>
      </c>
      <c r="B87" s="101">
        <v>0</v>
      </c>
      <c r="C87" s="102">
        <v>898267.73</v>
      </c>
      <c r="D87" s="102">
        <v>0</v>
      </c>
      <c r="E87" s="102">
        <v>0</v>
      </c>
      <c r="F87" s="102">
        <v>29392.880000000001</v>
      </c>
      <c r="G87" s="102">
        <v>0</v>
      </c>
      <c r="H87" s="103">
        <v>927660.61</v>
      </c>
      <c r="I87" s="17">
        <v>0</v>
      </c>
      <c r="J87" s="18">
        <v>0</v>
      </c>
      <c r="K87" s="18">
        <v>0</v>
      </c>
      <c r="L87" s="18">
        <v>0</v>
      </c>
      <c r="M87" s="18">
        <v>29392.880000000001</v>
      </c>
      <c r="N87" s="18">
        <v>0</v>
      </c>
      <c r="O87" s="13">
        <v>29392.880000000001</v>
      </c>
      <c r="P87" s="17">
        <v>0</v>
      </c>
      <c r="Q87" s="18">
        <v>0</v>
      </c>
      <c r="R87" s="18">
        <v>0</v>
      </c>
      <c r="S87" s="18">
        <v>0</v>
      </c>
      <c r="T87" s="18">
        <v>0</v>
      </c>
      <c r="U87" s="18">
        <v>0</v>
      </c>
      <c r="V87" s="13">
        <v>0</v>
      </c>
      <c r="W87" s="17">
        <v>0</v>
      </c>
      <c r="X87" s="18">
        <v>0</v>
      </c>
      <c r="Y87" s="18">
        <v>0</v>
      </c>
      <c r="Z87" s="18">
        <v>0</v>
      </c>
      <c r="AA87" s="18">
        <v>0</v>
      </c>
      <c r="AB87" s="18">
        <v>0</v>
      </c>
      <c r="AC87" s="13">
        <v>0</v>
      </c>
      <c r="AD87" s="17">
        <v>0</v>
      </c>
      <c r="AE87" s="18">
        <v>898267.73</v>
      </c>
      <c r="AF87" s="18">
        <v>0</v>
      </c>
      <c r="AG87" s="18">
        <v>0</v>
      </c>
      <c r="AH87" s="18">
        <v>0</v>
      </c>
      <c r="AI87" s="18">
        <v>0</v>
      </c>
      <c r="AJ87" s="13">
        <v>898267.73</v>
      </c>
      <c r="AK87" s="17">
        <v>0</v>
      </c>
      <c r="AL87" s="18">
        <v>0</v>
      </c>
      <c r="AM87" s="18">
        <v>0</v>
      </c>
      <c r="AN87" s="18">
        <v>0</v>
      </c>
      <c r="AO87" s="18">
        <v>0</v>
      </c>
      <c r="AP87" s="18">
        <v>0</v>
      </c>
      <c r="AQ87" s="13">
        <v>0</v>
      </c>
      <c r="AR87" s="17">
        <v>0</v>
      </c>
      <c r="AS87" s="18">
        <v>0</v>
      </c>
      <c r="AT87" s="18">
        <v>0</v>
      </c>
      <c r="AU87" s="18">
        <v>0</v>
      </c>
      <c r="AV87" s="18">
        <v>0</v>
      </c>
      <c r="AW87" s="18">
        <v>0</v>
      </c>
      <c r="AX87" s="13">
        <v>0</v>
      </c>
      <c r="AY87" s="17">
        <v>0</v>
      </c>
      <c r="AZ87" s="18">
        <v>0</v>
      </c>
      <c r="BA87" s="18">
        <v>0</v>
      </c>
      <c r="BB87" s="18">
        <v>0</v>
      </c>
      <c r="BC87" s="18">
        <v>0</v>
      </c>
      <c r="BD87" s="18">
        <v>0</v>
      </c>
      <c r="BE87" s="13">
        <v>0</v>
      </c>
      <c r="BF87" s="17">
        <v>0</v>
      </c>
      <c r="BG87" s="18">
        <v>0</v>
      </c>
      <c r="BH87" s="18">
        <v>0</v>
      </c>
      <c r="BI87" s="18">
        <v>0</v>
      </c>
      <c r="BJ87" s="18">
        <v>0</v>
      </c>
      <c r="BK87" s="18">
        <v>0</v>
      </c>
      <c r="BL87" s="13">
        <v>0</v>
      </c>
      <c r="BM87" s="17">
        <v>0</v>
      </c>
      <c r="BN87" s="18">
        <v>0</v>
      </c>
      <c r="BO87" s="18">
        <v>0</v>
      </c>
      <c r="BP87" s="18">
        <v>0</v>
      </c>
      <c r="BQ87" s="18">
        <v>0</v>
      </c>
      <c r="BR87" s="18">
        <v>0</v>
      </c>
      <c r="BS87" s="13">
        <v>0</v>
      </c>
    </row>
    <row r="88" spans="1:71" x14ac:dyDescent="0.35">
      <c r="A88" s="4" t="s">
        <v>77</v>
      </c>
      <c r="B88" s="101">
        <v>0</v>
      </c>
      <c r="C88" s="102">
        <v>0</v>
      </c>
      <c r="D88" s="102">
        <v>0</v>
      </c>
      <c r="E88" s="102">
        <v>0</v>
      </c>
      <c r="F88" s="102">
        <v>0</v>
      </c>
      <c r="G88" s="102">
        <v>0</v>
      </c>
      <c r="H88" s="103">
        <v>0</v>
      </c>
      <c r="I88" s="17">
        <v>0</v>
      </c>
      <c r="J88" s="18">
        <v>0</v>
      </c>
      <c r="K88" s="18">
        <v>0</v>
      </c>
      <c r="L88" s="18">
        <v>0</v>
      </c>
      <c r="M88" s="18">
        <v>0</v>
      </c>
      <c r="N88" s="18">
        <v>0</v>
      </c>
      <c r="O88" s="13">
        <v>0</v>
      </c>
      <c r="P88" s="17">
        <v>0</v>
      </c>
      <c r="Q88" s="18">
        <v>0</v>
      </c>
      <c r="R88" s="18">
        <v>0</v>
      </c>
      <c r="S88" s="18">
        <v>0</v>
      </c>
      <c r="T88" s="18">
        <v>0</v>
      </c>
      <c r="U88" s="18">
        <v>0</v>
      </c>
      <c r="V88" s="13">
        <v>0</v>
      </c>
      <c r="W88" s="17">
        <v>0</v>
      </c>
      <c r="X88" s="18">
        <v>0</v>
      </c>
      <c r="Y88" s="18">
        <v>0</v>
      </c>
      <c r="Z88" s="18">
        <v>0</v>
      </c>
      <c r="AA88" s="18">
        <v>0</v>
      </c>
      <c r="AB88" s="18">
        <v>0</v>
      </c>
      <c r="AC88" s="13">
        <v>0</v>
      </c>
      <c r="AD88" s="17">
        <v>0</v>
      </c>
      <c r="AE88" s="18">
        <v>0</v>
      </c>
      <c r="AF88" s="18">
        <v>0</v>
      </c>
      <c r="AG88" s="18">
        <v>0</v>
      </c>
      <c r="AH88" s="18">
        <v>0</v>
      </c>
      <c r="AI88" s="18">
        <v>0</v>
      </c>
      <c r="AJ88" s="13">
        <v>0</v>
      </c>
      <c r="AK88" s="17">
        <v>0</v>
      </c>
      <c r="AL88" s="18">
        <v>0</v>
      </c>
      <c r="AM88" s="18">
        <v>0</v>
      </c>
      <c r="AN88" s="18">
        <v>0</v>
      </c>
      <c r="AO88" s="18">
        <v>0</v>
      </c>
      <c r="AP88" s="18">
        <v>0</v>
      </c>
      <c r="AQ88" s="13">
        <v>0</v>
      </c>
      <c r="AR88" s="17">
        <v>0</v>
      </c>
      <c r="AS88" s="18">
        <v>0</v>
      </c>
      <c r="AT88" s="18">
        <v>0</v>
      </c>
      <c r="AU88" s="18">
        <v>0</v>
      </c>
      <c r="AV88" s="18">
        <v>0</v>
      </c>
      <c r="AW88" s="18">
        <v>0</v>
      </c>
      <c r="AX88" s="13">
        <v>0</v>
      </c>
      <c r="AY88" s="17">
        <v>0</v>
      </c>
      <c r="AZ88" s="18">
        <v>0</v>
      </c>
      <c r="BA88" s="18">
        <v>0</v>
      </c>
      <c r="BB88" s="18">
        <v>0</v>
      </c>
      <c r="BC88" s="18">
        <v>0</v>
      </c>
      <c r="BD88" s="18">
        <v>0</v>
      </c>
      <c r="BE88" s="13">
        <v>0</v>
      </c>
      <c r="BF88" s="17">
        <v>0</v>
      </c>
      <c r="BG88" s="18">
        <v>0</v>
      </c>
      <c r="BH88" s="18">
        <v>0</v>
      </c>
      <c r="BI88" s="18">
        <v>0</v>
      </c>
      <c r="BJ88" s="18">
        <v>0</v>
      </c>
      <c r="BK88" s="18">
        <v>0</v>
      </c>
      <c r="BL88" s="13">
        <v>0</v>
      </c>
      <c r="BM88" s="17">
        <v>0</v>
      </c>
      <c r="BN88" s="18">
        <v>0</v>
      </c>
      <c r="BO88" s="18">
        <v>0</v>
      </c>
      <c r="BP88" s="18">
        <v>0</v>
      </c>
      <c r="BQ88" s="18">
        <v>0</v>
      </c>
      <c r="BR88" s="18">
        <v>0</v>
      </c>
      <c r="BS88" s="13">
        <v>0</v>
      </c>
    </row>
    <row r="89" spans="1:71" x14ac:dyDescent="0.35">
      <c r="A89" s="5"/>
      <c r="B89" s="104"/>
      <c r="C89" s="105"/>
      <c r="D89" s="105"/>
      <c r="E89" s="105"/>
      <c r="F89" s="105"/>
      <c r="G89" s="105"/>
      <c r="H89" s="106"/>
      <c r="I89" s="19"/>
      <c r="J89" s="20"/>
      <c r="K89" s="20"/>
      <c r="L89" s="20"/>
      <c r="M89" s="20"/>
      <c r="N89" s="20"/>
      <c r="O89" s="14"/>
      <c r="P89" s="19"/>
      <c r="Q89" s="20"/>
      <c r="R89" s="20"/>
      <c r="S89" s="20"/>
      <c r="T89" s="20"/>
      <c r="U89" s="20"/>
      <c r="V89" s="14"/>
      <c r="W89" s="19"/>
      <c r="X89" s="20"/>
      <c r="Y89" s="20"/>
      <c r="Z89" s="20"/>
      <c r="AA89" s="20"/>
      <c r="AB89" s="20"/>
      <c r="AC89" s="14"/>
      <c r="AD89" s="19"/>
      <c r="AE89" s="20"/>
      <c r="AF89" s="20"/>
      <c r="AG89" s="20"/>
      <c r="AH89" s="20"/>
      <c r="AI89" s="20"/>
      <c r="AJ89" s="14"/>
      <c r="AK89" s="19"/>
      <c r="AL89" s="20"/>
      <c r="AM89" s="20"/>
      <c r="AN89" s="20"/>
      <c r="AO89" s="20"/>
      <c r="AP89" s="20"/>
      <c r="AQ89" s="14"/>
      <c r="AR89" s="19"/>
      <c r="AS89" s="20"/>
      <c r="AT89" s="20"/>
      <c r="AU89" s="20"/>
      <c r="AV89" s="20"/>
      <c r="AW89" s="20"/>
      <c r="AX89" s="14"/>
      <c r="AY89" s="19"/>
      <c r="AZ89" s="20"/>
      <c r="BA89" s="20"/>
      <c r="BB89" s="20"/>
      <c r="BC89" s="20"/>
      <c r="BD89" s="20"/>
      <c r="BE89" s="14"/>
      <c r="BF89" s="19"/>
      <c r="BG89" s="20"/>
      <c r="BH89" s="20"/>
      <c r="BI89" s="20"/>
      <c r="BJ89" s="20"/>
      <c r="BK89" s="20"/>
      <c r="BL89" s="14"/>
      <c r="BM89" s="19"/>
      <c r="BN89" s="20"/>
      <c r="BO89" s="20"/>
      <c r="BP89" s="20"/>
      <c r="BQ89" s="20"/>
      <c r="BR89" s="20"/>
      <c r="BS89" s="14"/>
    </row>
    <row r="90" spans="1:71" x14ac:dyDescent="0.35">
      <c r="A90" s="72" t="s">
        <v>78</v>
      </c>
      <c r="B90" s="73">
        <f t="shared" ref="B90:AG90" si="0">SUM(B9:B89)</f>
        <v>67871693.310000002</v>
      </c>
      <c r="C90" s="74">
        <f t="shared" si="0"/>
        <v>63081286.129999988</v>
      </c>
      <c r="D90" s="74">
        <f t="shared" si="0"/>
        <v>22726710.798500009</v>
      </c>
      <c r="E90" s="74">
        <f t="shared" si="0"/>
        <v>4995181.9481447153</v>
      </c>
      <c r="F90" s="74">
        <f t="shared" si="0"/>
        <v>3068321.4676646795</v>
      </c>
      <c r="G90" s="74">
        <f t="shared" si="0"/>
        <v>12402903.610000003</v>
      </c>
      <c r="H90" s="75">
        <f t="shared" si="0"/>
        <v>174146097.26430935</v>
      </c>
      <c r="I90" s="73">
        <f t="shared" si="0"/>
        <v>57858593.099999994</v>
      </c>
      <c r="J90" s="74">
        <f t="shared" si="0"/>
        <v>41422260.809999995</v>
      </c>
      <c r="K90" s="74">
        <f t="shared" si="0"/>
        <v>7663934.6000000052</v>
      </c>
      <c r="L90" s="74">
        <f t="shared" si="0"/>
        <v>1266007</v>
      </c>
      <c r="M90" s="74">
        <f t="shared" si="0"/>
        <v>1522074.9732656498</v>
      </c>
      <c r="N90" s="74">
        <f t="shared" si="0"/>
        <v>1785514.77</v>
      </c>
      <c r="O90" s="75">
        <f t="shared" si="0"/>
        <v>111518385.25326566</v>
      </c>
      <c r="P90" s="73">
        <f t="shared" si="0"/>
        <v>0</v>
      </c>
      <c r="Q90" s="74">
        <f t="shared" si="0"/>
        <v>1601455.1599999997</v>
      </c>
      <c r="R90" s="74">
        <f t="shared" si="0"/>
        <v>0</v>
      </c>
      <c r="S90" s="74">
        <f t="shared" si="0"/>
        <v>32000</v>
      </c>
      <c r="T90" s="74">
        <f t="shared" si="0"/>
        <v>291899.85820153984</v>
      </c>
      <c r="U90" s="74">
        <f t="shared" si="0"/>
        <v>3000</v>
      </c>
      <c r="V90" s="75">
        <f t="shared" si="0"/>
        <v>1928355.0182015398</v>
      </c>
      <c r="W90" s="73">
        <f t="shared" si="0"/>
        <v>2039817.03</v>
      </c>
      <c r="X90" s="74">
        <f t="shared" si="0"/>
        <v>8179355.7300000004</v>
      </c>
      <c r="Y90" s="74">
        <f t="shared" si="0"/>
        <v>7024785.1500000004</v>
      </c>
      <c r="Z90" s="74">
        <f t="shared" si="0"/>
        <v>493675.18999999994</v>
      </c>
      <c r="AA90" s="74">
        <f t="shared" si="0"/>
        <v>147158.79</v>
      </c>
      <c r="AB90" s="74">
        <f t="shared" si="0"/>
        <v>7737271.0900000017</v>
      </c>
      <c r="AC90" s="75">
        <f t="shared" si="0"/>
        <v>25622062.98</v>
      </c>
      <c r="AD90" s="73">
        <f t="shared" si="0"/>
        <v>0</v>
      </c>
      <c r="AE90" s="74">
        <f t="shared" si="0"/>
        <v>7756831.3699999992</v>
      </c>
      <c r="AF90" s="74">
        <f t="shared" si="0"/>
        <v>1292663.5899999999</v>
      </c>
      <c r="AG90" s="74">
        <f t="shared" si="0"/>
        <v>0</v>
      </c>
      <c r="AH90" s="74">
        <f t="shared" ref="AH90:BM90" si="1">SUM(AH9:AH89)</f>
        <v>191017.58619748967</v>
      </c>
      <c r="AI90" s="74">
        <f t="shared" si="1"/>
        <v>914697.37000000011</v>
      </c>
      <c r="AJ90" s="75">
        <f t="shared" si="1"/>
        <v>10155209.916197492</v>
      </c>
      <c r="AK90" s="73">
        <f t="shared" si="1"/>
        <v>0</v>
      </c>
      <c r="AL90" s="74">
        <f t="shared" si="1"/>
        <v>988587.74999999988</v>
      </c>
      <c r="AM90" s="74">
        <f t="shared" si="1"/>
        <v>4293247.22</v>
      </c>
      <c r="AN90" s="74">
        <f t="shared" si="1"/>
        <v>0</v>
      </c>
      <c r="AO90" s="74">
        <f t="shared" si="1"/>
        <v>140155.98000000001</v>
      </c>
      <c r="AP90" s="74">
        <f t="shared" si="1"/>
        <v>524913.24</v>
      </c>
      <c r="AQ90" s="75">
        <f t="shared" si="1"/>
        <v>5946904.1900000004</v>
      </c>
      <c r="AR90" s="73">
        <f t="shared" si="1"/>
        <v>71194</v>
      </c>
      <c r="AS90" s="74">
        <f t="shared" si="1"/>
        <v>1963760.5199999998</v>
      </c>
      <c r="AT90" s="74">
        <f t="shared" si="1"/>
        <v>806883.24</v>
      </c>
      <c r="AU90" s="74">
        <f t="shared" si="1"/>
        <v>0</v>
      </c>
      <c r="AV90" s="74">
        <f t="shared" si="1"/>
        <v>45779.82</v>
      </c>
      <c r="AW90" s="74">
        <f t="shared" si="1"/>
        <v>239445.78999999998</v>
      </c>
      <c r="AX90" s="75">
        <f t="shared" si="1"/>
        <v>3127063.37</v>
      </c>
      <c r="AY90" s="73">
        <f t="shared" si="1"/>
        <v>690174</v>
      </c>
      <c r="AZ90" s="74">
        <f t="shared" si="1"/>
        <v>743045.25</v>
      </c>
      <c r="BA90" s="74">
        <f t="shared" si="1"/>
        <v>710544.99999999977</v>
      </c>
      <c r="BB90" s="74">
        <f t="shared" si="1"/>
        <v>2090000</v>
      </c>
      <c r="BC90" s="74">
        <f t="shared" si="1"/>
        <v>0</v>
      </c>
      <c r="BD90" s="74">
        <f t="shared" si="1"/>
        <v>570949.56000000006</v>
      </c>
      <c r="BE90" s="75">
        <f t="shared" si="1"/>
        <v>4804713.8100000005</v>
      </c>
      <c r="BF90" s="73">
        <f t="shared" si="1"/>
        <v>7205329.1799999997</v>
      </c>
      <c r="BG90" s="74">
        <f t="shared" si="1"/>
        <v>376381.54000000004</v>
      </c>
      <c r="BH90" s="74">
        <f t="shared" si="1"/>
        <v>916758.22849999985</v>
      </c>
      <c r="BI90" s="74">
        <f t="shared" si="1"/>
        <v>15000</v>
      </c>
      <c r="BJ90" s="74">
        <f t="shared" si="1"/>
        <v>634526.4</v>
      </c>
      <c r="BK90" s="74">
        <f t="shared" si="1"/>
        <v>450830.51</v>
      </c>
      <c r="BL90" s="75">
        <f t="shared" si="1"/>
        <v>9598825.8585000001</v>
      </c>
      <c r="BM90" s="73">
        <f t="shared" si="1"/>
        <v>6586</v>
      </c>
      <c r="BN90" s="74">
        <f t="shared" ref="BN90:BQ90" si="2">SUM(BN9:BN89)</f>
        <v>49608</v>
      </c>
      <c r="BO90" s="74">
        <f t="shared" si="2"/>
        <v>17893.77</v>
      </c>
      <c r="BP90" s="74">
        <f t="shared" si="2"/>
        <v>1098499.7581447158</v>
      </c>
      <c r="BQ90" s="74">
        <f t="shared" si="2"/>
        <v>95708.06</v>
      </c>
      <c r="BR90" s="74">
        <f t="shared" ref="BR90" si="3">SUM(BR9:BR89)</f>
        <v>176281.28</v>
      </c>
      <c r="BS90" s="75">
        <f>SUM(BS9:BS89)</f>
        <v>1444576.8681447159</v>
      </c>
    </row>
    <row r="91" spans="1:71"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c r="BP91" s="10"/>
      <c r="BQ91" s="10"/>
      <c r="BR91" s="10"/>
      <c r="BS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tint="0.59999389629810485"/>
  </sheetPr>
  <dimension ref="A1:AC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22" width="12.6328125" style="9"/>
    <col min="30" max="16384" width="12.6328125" style="6"/>
  </cols>
  <sheetData>
    <row r="1" spans="1:29" x14ac:dyDescent="0.35">
      <c r="A1" s="1" t="s">
        <v>253</v>
      </c>
      <c r="B1" s="7"/>
      <c r="C1" s="7"/>
      <c r="D1" s="7"/>
      <c r="E1" s="7"/>
      <c r="F1" s="7"/>
      <c r="G1" s="7"/>
      <c r="H1" s="7"/>
      <c r="I1" s="7"/>
      <c r="J1" s="7"/>
      <c r="K1" s="7"/>
      <c r="L1" s="7"/>
      <c r="M1" s="7"/>
      <c r="N1" s="7"/>
      <c r="O1" s="7"/>
      <c r="P1" s="7"/>
      <c r="Q1" s="7"/>
      <c r="R1" s="7"/>
      <c r="S1" s="7"/>
      <c r="T1" s="7"/>
      <c r="U1" s="7"/>
      <c r="V1" s="7"/>
    </row>
    <row r="2" spans="1:29" ht="15.5" x14ac:dyDescent="0.35">
      <c r="A2" s="2" t="s">
        <v>154</v>
      </c>
      <c r="B2" s="8"/>
      <c r="C2" s="8"/>
      <c r="D2" s="8"/>
      <c r="E2" s="8"/>
      <c r="F2" s="8"/>
      <c r="G2" s="8"/>
      <c r="H2" s="8"/>
      <c r="I2" s="8"/>
      <c r="J2" s="8"/>
      <c r="K2" s="8"/>
      <c r="L2" s="8"/>
      <c r="M2" s="8"/>
      <c r="N2" s="8"/>
      <c r="O2" s="8"/>
      <c r="P2" s="8"/>
      <c r="Q2" s="8"/>
      <c r="R2" s="8"/>
      <c r="S2" s="8"/>
      <c r="T2" s="8"/>
      <c r="U2" s="8"/>
      <c r="V2" s="8"/>
    </row>
    <row r="3" spans="1:29" x14ac:dyDescent="0.35">
      <c r="A3" s="71" t="str">
        <f>'Total Outlays'!$A$3</f>
        <v>2021-22</v>
      </c>
    </row>
    <row r="4" spans="1:29" ht="15.5" x14ac:dyDescent="0.35">
      <c r="A4" s="117" t="s">
        <v>103</v>
      </c>
      <c r="B4" s="113"/>
      <c r="C4" s="113"/>
      <c r="D4" s="113"/>
      <c r="E4" s="113"/>
      <c r="F4" s="113"/>
      <c r="G4" s="113"/>
      <c r="H4" s="114"/>
      <c r="I4" s="112"/>
      <c r="J4" s="113"/>
      <c r="K4" s="113"/>
      <c r="L4" s="113"/>
      <c r="M4" s="113"/>
      <c r="N4" s="113"/>
      <c r="O4" s="113"/>
      <c r="P4" s="112"/>
      <c r="Q4" s="113"/>
      <c r="R4" s="113"/>
      <c r="S4" s="113"/>
      <c r="T4" s="113"/>
      <c r="U4" s="113"/>
      <c r="V4" s="114"/>
    </row>
    <row r="5" spans="1:29" s="11" customFormat="1" x14ac:dyDescent="0.35">
      <c r="A5" s="87"/>
      <c r="B5" s="121" t="s">
        <v>233</v>
      </c>
      <c r="C5" s="118"/>
      <c r="D5" s="118"/>
      <c r="E5" s="118"/>
      <c r="F5" s="118"/>
      <c r="G5" s="118"/>
      <c r="H5" s="119"/>
      <c r="I5" s="120" t="s">
        <v>231</v>
      </c>
      <c r="J5" s="121"/>
      <c r="K5" s="121"/>
      <c r="L5" s="121"/>
      <c r="M5" s="121"/>
      <c r="N5" s="121"/>
      <c r="O5" s="122"/>
      <c r="P5" s="121" t="s">
        <v>232</v>
      </c>
      <c r="Q5" s="121"/>
      <c r="R5" s="121"/>
      <c r="S5" s="121"/>
      <c r="T5" s="121"/>
      <c r="U5" s="121"/>
      <c r="V5" s="122"/>
      <c r="W5" s="123"/>
      <c r="X5" s="123"/>
      <c r="Y5" s="123"/>
      <c r="Z5" s="123"/>
      <c r="AA5" s="123"/>
      <c r="AB5" s="123"/>
      <c r="AC5" s="123"/>
    </row>
    <row r="6" spans="1:29" s="11" customFormat="1" ht="14" x14ac:dyDescent="0.3">
      <c r="A6" s="87"/>
      <c r="B6" s="90" t="str">
        <f>$I$4&amp;" Total"</f>
        <v xml:space="preserve"> Total</v>
      </c>
      <c r="C6" s="90"/>
      <c r="D6" s="90"/>
      <c r="E6" s="90"/>
      <c r="F6" s="90"/>
      <c r="G6" s="90"/>
      <c r="H6" s="91"/>
      <c r="I6" s="89" t="s">
        <v>151</v>
      </c>
      <c r="J6" s="90"/>
      <c r="K6" s="90"/>
      <c r="L6" s="90"/>
      <c r="M6" s="90"/>
      <c r="N6" s="90"/>
      <c r="O6" s="91"/>
      <c r="P6" s="97" t="s">
        <v>112</v>
      </c>
      <c r="Q6" s="90"/>
      <c r="R6" s="90"/>
      <c r="S6" s="90"/>
      <c r="T6" s="90"/>
      <c r="U6" s="90"/>
      <c r="V6" s="91"/>
    </row>
    <row r="7" spans="1:29" ht="26" x14ac:dyDescent="0.35">
      <c r="A7" s="86"/>
      <c r="B7" s="81" t="s">
        <v>167</v>
      </c>
      <c r="C7" s="81" t="s">
        <v>168</v>
      </c>
      <c r="D7" s="81" t="s">
        <v>252</v>
      </c>
      <c r="E7" s="81" t="s">
        <v>170</v>
      </c>
      <c r="F7" s="81" t="s">
        <v>171</v>
      </c>
      <c r="G7" s="81" t="s">
        <v>102</v>
      </c>
      <c r="H7" s="93" t="s">
        <v>172</v>
      </c>
      <c r="I7" s="80" t="s">
        <v>167</v>
      </c>
      <c r="J7" s="81" t="s">
        <v>168</v>
      </c>
      <c r="K7" s="81" t="s">
        <v>252</v>
      </c>
      <c r="L7" s="81" t="s">
        <v>170</v>
      </c>
      <c r="M7" s="81" t="s">
        <v>171</v>
      </c>
      <c r="N7" s="81" t="s">
        <v>102</v>
      </c>
      <c r="O7" s="93" t="s">
        <v>172</v>
      </c>
      <c r="P7" s="80" t="s">
        <v>167</v>
      </c>
      <c r="Q7" s="81" t="s">
        <v>168</v>
      </c>
      <c r="R7" s="81" t="s">
        <v>252</v>
      </c>
      <c r="S7" s="81" t="s">
        <v>170</v>
      </c>
      <c r="T7" s="81" t="s">
        <v>171</v>
      </c>
      <c r="U7" s="81" t="s">
        <v>102</v>
      </c>
      <c r="V7" s="93" t="s">
        <v>172</v>
      </c>
    </row>
    <row r="8" spans="1:29" x14ac:dyDescent="0.35">
      <c r="A8" s="88"/>
      <c r="B8" s="95" t="s">
        <v>79</v>
      </c>
      <c r="C8" s="95" t="s">
        <v>80</v>
      </c>
      <c r="D8" s="95" t="s">
        <v>81</v>
      </c>
      <c r="E8" s="95" t="s">
        <v>82</v>
      </c>
      <c r="F8" s="95" t="s">
        <v>83</v>
      </c>
      <c r="G8" s="95" t="s">
        <v>84</v>
      </c>
      <c r="H8" s="96" t="s">
        <v>153</v>
      </c>
      <c r="I8" s="94" t="s">
        <v>79</v>
      </c>
      <c r="J8" s="95" t="s">
        <v>80</v>
      </c>
      <c r="K8" s="95" t="s">
        <v>81</v>
      </c>
      <c r="L8" s="95" t="s">
        <v>82</v>
      </c>
      <c r="M8" s="95" t="s">
        <v>83</v>
      </c>
      <c r="N8" s="95" t="s">
        <v>84</v>
      </c>
      <c r="O8" s="96" t="s">
        <v>153</v>
      </c>
      <c r="P8" s="94" t="s">
        <v>79</v>
      </c>
      <c r="Q8" s="95" t="s">
        <v>80</v>
      </c>
      <c r="R8" s="95" t="s">
        <v>81</v>
      </c>
      <c r="S8" s="95" t="s">
        <v>82</v>
      </c>
      <c r="T8" s="95" t="s">
        <v>83</v>
      </c>
      <c r="U8" s="95" t="s">
        <v>84</v>
      </c>
      <c r="V8" s="96" t="s">
        <v>153</v>
      </c>
    </row>
    <row r="9" spans="1:29" x14ac:dyDescent="0.35">
      <c r="A9" s="3"/>
      <c r="B9" s="98"/>
      <c r="C9" s="99"/>
      <c r="D9" s="99"/>
      <c r="E9" s="99"/>
      <c r="F9" s="99"/>
      <c r="G9" s="99"/>
      <c r="H9" s="100"/>
      <c r="I9" s="15"/>
      <c r="J9" s="16"/>
      <c r="K9" s="16"/>
      <c r="L9" s="16"/>
      <c r="M9" s="16"/>
      <c r="N9" s="16"/>
      <c r="O9" s="12"/>
      <c r="P9" s="15"/>
      <c r="Q9" s="16"/>
      <c r="R9" s="16"/>
      <c r="S9" s="16"/>
      <c r="T9" s="16"/>
      <c r="U9" s="16"/>
      <c r="V9" s="12"/>
    </row>
    <row r="10" spans="1:29" x14ac:dyDescent="0.35">
      <c r="A10" s="4" t="s">
        <v>0</v>
      </c>
      <c r="B10" s="101">
        <v>0</v>
      </c>
      <c r="C10" s="102">
        <v>0</v>
      </c>
      <c r="D10" s="102">
        <v>6647790.2400000002</v>
      </c>
      <c r="E10" s="102">
        <v>0</v>
      </c>
      <c r="F10" s="102">
        <v>0</v>
      </c>
      <c r="G10" s="102">
        <v>0</v>
      </c>
      <c r="H10" s="103">
        <v>6647790.2400000002</v>
      </c>
      <c r="I10" s="17">
        <v>0</v>
      </c>
      <c r="J10" s="18">
        <v>0</v>
      </c>
      <c r="K10" s="18">
        <v>6647790.2400000002</v>
      </c>
      <c r="L10" s="18">
        <v>0</v>
      </c>
      <c r="M10" s="18">
        <v>0</v>
      </c>
      <c r="N10" s="18">
        <v>0</v>
      </c>
      <c r="O10" s="13">
        <v>6647790.2400000002</v>
      </c>
      <c r="P10" s="17">
        <v>0</v>
      </c>
      <c r="Q10" s="18">
        <v>0</v>
      </c>
      <c r="R10" s="18">
        <v>0</v>
      </c>
      <c r="S10" s="18">
        <v>0</v>
      </c>
      <c r="T10" s="18">
        <v>0</v>
      </c>
      <c r="U10" s="18">
        <v>0</v>
      </c>
      <c r="V10" s="13">
        <v>0</v>
      </c>
    </row>
    <row r="11" spans="1:29" x14ac:dyDescent="0.35">
      <c r="A11" s="4" t="s">
        <v>1</v>
      </c>
      <c r="B11" s="101">
        <v>0</v>
      </c>
      <c r="C11" s="102">
        <v>0</v>
      </c>
      <c r="D11" s="102">
        <v>11077727</v>
      </c>
      <c r="E11" s="102">
        <v>0</v>
      </c>
      <c r="F11" s="102">
        <v>517623</v>
      </c>
      <c r="G11" s="102">
        <v>11645</v>
      </c>
      <c r="H11" s="103">
        <v>11606995</v>
      </c>
      <c r="I11" s="17">
        <v>0</v>
      </c>
      <c r="J11" s="18">
        <v>0</v>
      </c>
      <c r="K11" s="18">
        <v>11077727</v>
      </c>
      <c r="L11" s="18">
        <v>0</v>
      </c>
      <c r="M11" s="18">
        <v>490675</v>
      </c>
      <c r="N11" s="18">
        <v>11645</v>
      </c>
      <c r="O11" s="13">
        <v>11580047</v>
      </c>
      <c r="P11" s="17">
        <v>0</v>
      </c>
      <c r="Q11" s="18">
        <v>0</v>
      </c>
      <c r="R11" s="18">
        <v>0</v>
      </c>
      <c r="S11" s="18">
        <v>0</v>
      </c>
      <c r="T11" s="18">
        <v>26948</v>
      </c>
      <c r="U11" s="18">
        <v>0</v>
      </c>
      <c r="V11" s="13">
        <v>26948</v>
      </c>
    </row>
    <row r="12" spans="1:29" x14ac:dyDescent="0.35">
      <c r="A12" s="4" t="s">
        <v>2</v>
      </c>
      <c r="B12" s="101">
        <v>0</v>
      </c>
      <c r="C12" s="102">
        <v>28760.89</v>
      </c>
      <c r="D12" s="102">
        <v>17952932.780000001</v>
      </c>
      <c r="E12" s="102">
        <v>0</v>
      </c>
      <c r="F12" s="102">
        <v>4256145</v>
      </c>
      <c r="G12" s="102">
        <v>105007</v>
      </c>
      <c r="H12" s="103">
        <v>22342845.670000002</v>
      </c>
      <c r="I12" s="17">
        <v>0</v>
      </c>
      <c r="J12" s="18">
        <v>28760.89</v>
      </c>
      <c r="K12" s="18">
        <v>17952932.780000001</v>
      </c>
      <c r="L12" s="18">
        <v>0</v>
      </c>
      <c r="M12" s="18">
        <v>4256145</v>
      </c>
      <c r="N12" s="18">
        <v>105007</v>
      </c>
      <c r="O12" s="13">
        <v>22342845.670000002</v>
      </c>
      <c r="P12" s="17">
        <v>0</v>
      </c>
      <c r="Q12" s="18">
        <v>0</v>
      </c>
      <c r="R12" s="18">
        <v>0</v>
      </c>
      <c r="S12" s="18">
        <v>0</v>
      </c>
      <c r="T12" s="18">
        <v>0</v>
      </c>
      <c r="U12" s="18">
        <v>0</v>
      </c>
      <c r="V12" s="13">
        <v>0</v>
      </c>
    </row>
    <row r="13" spans="1:29" x14ac:dyDescent="0.35">
      <c r="A13" s="4" t="s">
        <v>3</v>
      </c>
      <c r="B13" s="101">
        <v>0</v>
      </c>
      <c r="C13" s="102">
        <v>27000</v>
      </c>
      <c r="D13" s="102">
        <v>1965000</v>
      </c>
      <c r="E13" s="102">
        <v>39000</v>
      </c>
      <c r="F13" s="102">
        <v>58000</v>
      </c>
      <c r="G13" s="102">
        <v>3000</v>
      </c>
      <c r="H13" s="103">
        <v>2092000</v>
      </c>
      <c r="I13" s="17">
        <v>0</v>
      </c>
      <c r="J13" s="18">
        <v>0</v>
      </c>
      <c r="K13" s="18">
        <v>1965000</v>
      </c>
      <c r="L13" s="18">
        <v>0</v>
      </c>
      <c r="M13" s="18">
        <v>0</v>
      </c>
      <c r="N13" s="18">
        <v>0</v>
      </c>
      <c r="O13" s="13">
        <v>1965000</v>
      </c>
      <c r="P13" s="17">
        <v>0</v>
      </c>
      <c r="Q13" s="18">
        <v>27000</v>
      </c>
      <c r="R13" s="18">
        <v>0</v>
      </c>
      <c r="S13" s="18">
        <v>39000</v>
      </c>
      <c r="T13" s="18">
        <v>58000</v>
      </c>
      <c r="U13" s="18">
        <v>3000</v>
      </c>
      <c r="V13" s="13">
        <v>127000</v>
      </c>
    </row>
    <row r="14" spans="1:29" x14ac:dyDescent="0.35">
      <c r="A14" s="4" t="s">
        <v>4</v>
      </c>
      <c r="B14" s="101">
        <v>0</v>
      </c>
      <c r="C14" s="102">
        <v>0</v>
      </c>
      <c r="D14" s="102">
        <v>8454287.6799999978</v>
      </c>
      <c r="E14" s="102">
        <v>0</v>
      </c>
      <c r="F14" s="102">
        <v>492674.21</v>
      </c>
      <c r="G14" s="102">
        <v>0</v>
      </c>
      <c r="H14" s="103">
        <v>8946961.8899999987</v>
      </c>
      <c r="I14" s="17">
        <v>0</v>
      </c>
      <c r="J14" s="18">
        <v>0</v>
      </c>
      <c r="K14" s="18">
        <v>8454287.6799999978</v>
      </c>
      <c r="L14" s="18">
        <v>0</v>
      </c>
      <c r="M14" s="18">
        <v>492674.21</v>
      </c>
      <c r="N14" s="18">
        <v>0</v>
      </c>
      <c r="O14" s="13">
        <v>8946961.8899999987</v>
      </c>
      <c r="P14" s="17">
        <v>0</v>
      </c>
      <c r="Q14" s="18">
        <v>0</v>
      </c>
      <c r="R14" s="18">
        <v>0</v>
      </c>
      <c r="S14" s="18">
        <v>0</v>
      </c>
      <c r="T14" s="18">
        <v>0</v>
      </c>
      <c r="U14" s="18">
        <v>0</v>
      </c>
      <c r="V14" s="13">
        <v>0</v>
      </c>
    </row>
    <row r="15" spans="1:29" x14ac:dyDescent="0.35">
      <c r="A15" s="4" t="s">
        <v>5</v>
      </c>
      <c r="B15" s="101">
        <v>17156</v>
      </c>
      <c r="C15" s="102">
        <v>0</v>
      </c>
      <c r="D15" s="102">
        <v>10660599</v>
      </c>
      <c r="E15" s="102">
        <v>0</v>
      </c>
      <c r="F15" s="102">
        <v>0</v>
      </c>
      <c r="G15" s="102">
        <v>0</v>
      </c>
      <c r="H15" s="103">
        <v>10677755</v>
      </c>
      <c r="I15" s="17">
        <v>17156</v>
      </c>
      <c r="J15" s="18">
        <v>0</v>
      </c>
      <c r="K15" s="18">
        <v>10660599</v>
      </c>
      <c r="L15" s="18">
        <v>0</v>
      </c>
      <c r="M15" s="18">
        <v>0</v>
      </c>
      <c r="N15" s="18">
        <v>0</v>
      </c>
      <c r="O15" s="13">
        <v>10677755</v>
      </c>
      <c r="P15" s="17">
        <v>0</v>
      </c>
      <c r="Q15" s="18">
        <v>0</v>
      </c>
      <c r="R15" s="18">
        <v>0</v>
      </c>
      <c r="S15" s="18">
        <v>0</v>
      </c>
      <c r="T15" s="18">
        <v>0</v>
      </c>
      <c r="U15" s="18">
        <v>0</v>
      </c>
      <c r="V15" s="13">
        <v>0</v>
      </c>
    </row>
    <row r="16" spans="1:29" x14ac:dyDescent="0.35">
      <c r="A16" s="4" t="s">
        <v>6</v>
      </c>
      <c r="B16" s="101">
        <v>0</v>
      </c>
      <c r="C16" s="102">
        <v>0</v>
      </c>
      <c r="D16" s="102">
        <v>2880021.39</v>
      </c>
      <c r="E16" s="102">
        <v>0</v>
      </c>
      <c r="F16" s="102">
        <v>0</v>
      </c>
      <c r="G16" s="102">
        <v>0</v>
      </c>
      <c r="H16" s="103">
        <v>2880021.39</v>
      </c>
      <c r="I16" s="17">
        <v>0</v>
      </c>
      <c r="J16" s="18">
        <v>0</v>
      </c>
      <c r="K16" s="18">
        <v>2880021.39</v>
      </c>
      <c r="L16" s="18">
        <v>0</v>
      </c>
      <c r="M16" s="18">
        <v>0</v>
      </c>
      <c r="N16" s="18">
        <v>0</v>
      </c>
      <c r="O16" s="13">
        <v>2880021.39</v>
      </c>
      <c r="P16" s="17">
        <v>0</v>
      </c>
      <c r="Q16" s="18">
        <v>0</v>
      </c>
      <c r="R16" s="18">
        <v>0</v>
      </c>
      <c r="S16" s="18">
        <v>0</v>
      </c>
      <c r="T16" s="18">
        <v>0</v>
      </c>
      <c r="U16" s="18">
        <v>0</v>
      </c>
      <c r="V16" s="13">
        <v>0</v>
      </c>
    </row>
    <row r="17" spans="1:22" x14ac:dyDescent="0.35">
      <c r="A17" s="4" t="s">
        <v>7</v>
      </c>
      <c r="B17" s="101">
        <v>0</v>
      </c>
      <c r="C17" s="102">
        <v>0</v>
      </c>
      <c r="D17" s="102">
        <v>2487484</v>
      </c>
      <c r="E17" s="102">
        <v>0</v>
      </c>
      <c r="F17" s="102">
        <v>0</v>
      </c>
      <c r="G17" s="102">
        <v>311841</v>
      </c>
      <c r="H17" s="103">
        <v>2799325</v>
      </c>
      <c r="I17" s="17">
        <v>0</v>
      </c>
      <c r="J17" s="18">
        <v>0</v>
      </c>
      <c r="K17" s="18">
        <v>2487484</v>
      </c>
      <c r="L17" s="18">
        <v>0</v>
      </c>
      <c r="M17" s="18">
        <v>0</v>
      </c>
      <c r="N17" s="18">
        <v>311841</v>
      </c>
      <c r="O17" s="13">
        <v>2799325</v>
      </c>
      <c r="P17" s="17">
        <v>0</v>
      </c>
      <c r="Q17" s="18">
        <v>0</v>
      </c>
      <c r="R17" s="18">
        <v>0</v>
      </c>
      <c r="S17" s="18">
        <v>0</v>
      </c>
      <c r="T17" s="18">
        <v>0</v>
      </c>
      <c r="U17" s="18">
        <v>0</v>
      </c>
      <c r="V17" s="13">
        <v>0</v>
      </c>
    </row>
    <row r="18" spans="1:22" x14ac:dyDescent="0.35">
      <c r="A18" s="4" t="s">
        <v>8</v>
      </c>
      <c r="B18" s="101">
        <v>0</v>
      </c>
      <c r="C18" s="102">
        <v>0</v>
      </c>
      <c r="D18" s="102">
        <v>9892880.7199999988</v>
      </c>
      <c r="E18" s="102">
        <v>0</v>
      </c>
      <c r="F18" s="102">
        <v>0</v>
      </c>
      <c r="G18" s="102">
        <v>0</v>
      </c>
      <c r="H18" s="103">
        <v>9892880.7199999988</v>
      </c>
      <c r="I18" s="17">
        <v>0</v>
      </c>
      <c r="J18" s="18">
        <v>0</v>
      </c>
      <c r="K18" s="18">
        <v>9892880.7199999988</v>
      </c>
      <c r="L18" s="18">
        <v>0</v>
      </c>
      <c r="M18" s="18">
        <v>0</v>
      </c>
      <c r="N18" s="18">
        <v>0</v>
      </c>
      <c r="O18" s="13">
        <v>9892880.7199999988</v>
      </c>
      <c r="P18" s="17">
        <v>0</v>
      </c>
      <c r="Q18" s="18">
        <v>0</v>
      </c>
      <c r="R18" s="18">
        <v>0</v>
      </c>
      <c r="S18" s="18">
        <v>0</v>
      </c>
      <c r="T18" s="18">
        <v>0</v>
      </c>
      <c r="U18" s="18">
        <v>0</v>
      </c>
      <c r="V18" s="13">
        <v>0</v>
      </c>
    </row>
    <row r="19" spans="1:22" x14ac:dyDescent="0.35">
      <c r="A19" s="4" t="s">
        <v>9</v>
      </c>
      <c r="B19" s="101">
        <v>0</v>
      </c>
      <c r="C19" s="102">
        <v>0</v>
      </c>
      <c r="D19" s="102">
        <v>17548160.203600001</v>
      </c>
      <c r="E19" s="102">
        <v>0</v>
      </c>
      <c r="F19" s="102">
        <v>675320.24543461273</v>
      </c>
      <c r="G19" s="102">
        <v>0</v>
      </c>
      <c r="H19" s="103">
        <v>18223480.449034613</v>
      </c>
      <c r="I19" s="17">
        <v>0</v>
      </c>
      <c r="J19" s="18">
        <v>0</v>
      </c>
      <c r="K19" s="18">
        <v>17548160.203600001</v>
      </c>
      <c r="L19" s="18">
        <v>0</v>
      </c>
      <c r="M19" s="18">
        <v>646767.01094131486</v>
      </c>
      <c r="N19" s="18">
        <v>0</v>
      </c>
      <c r="O19" s="13">
        <v>18194927.214541316</v>
      </c>
      <c r="P19" s="17">
        <v>0</v>
      </c>
      <c r="Q19" s="18">
        <v>0</v>
      </c>
      <c r="R19" s="18">
        <v>0</v>
      </c>
      <c r="S19" s="18">
        <v>0</v>
      </c>
      <c r="T19" s="18">
        <v>28553.234493297827</v>
      </c>
      <c r="U19" s="18">
        <v>0</v>
      </c>
      <c r="V19" s="13">
        <v>28553.234493297827</v>
      </c>
    </row>
    <row r="20" spans="1:22" x14ac:dyDescent="0.35">
      <c r="A20" s="4" t="s">
        <v>10</v>
      </c>
      <c r="B20" s="101">
        <v>0</v>
      </c>
      <c r="C20" s="102">
        <v>0</v>
      </c>
      <c r="D20" s="102">
        <v>6459121.0099999998</v>
      </c>
      <c r="E20" s="102">
        <v>0</v>
      </c>
      <c r="F20" s="102">
        <v>0</v>
      </c>
      <c r="G20" s="102">
        <v>0</v>
      </c>
      <c r="H20" s="103">
        <v>6459121.0099999998</v>
      </c>
      <c r="I20" s="17">
        <v>0</v>
      </c>
      <c r="J20" s="18">
        <v>0</v>
      </c>
      <c r="K20" s="18">
        <v>6459121.0099999998</v>
      </c>
      <c r="L20" s="18">
        <v>0</v>
      </c>
      <c r="M20" s="18">
        <v>0</v>
      </c>
      <c r="N20" s="18">
        <v>0</v>
      </c>
      <c r="O20" s="13">
        <v>6459121.0099999998</v>
      </c>
      <c r="P20" s="17">
        <v>0</v>
      </c>
      <c r="Q20" s="18">
        <v>0</v>
      </c>
      <c r="R20" s="18">
        <v>0</v>
      </c>
      <c r="S20" s="18">
        <v>0</v>
      </c>
      <c r="T20" s="18">
        <v>0</v>
      </c>
      <c r="U20" s="18">
        <v>0</v>
      </c>
      <c r="V20" s="13">
        <v>0</v>
      </c>
    </row>
    <row r="21" spans="1:22" x14ac:dyDescent="0.35">
      <c r="A21" s="4" t="s">
        <v>11</v>
      </c>
      <c r="B21" s="101">
        <v>0</v>
      </c>
      <c r="C21" s="102">
        <v>436194.01</v>
      </c>
      <c r="D21" s="102">
        <v>11273761.109999999</v>
      </c>
      <c r="E21" s="102">
        <v>3071.2</v>
      </c>
      <c r="F21" s="102">
        <v>1463616.72</v>
      </c>
      <c r="G21" s="102">
        <v>375620.58</v>
      </c>
      <c r="H21" s="103">
        <v>13552263.619999999</v>
      </c>
      <c r="I21" s="17">
        <v>0</v>
      </c>
      <c r="J21" s="18">
        <v>436194.01</v>
      </c>
      <c r="K21" s="18">
        <v>11273761.109999999</v>
      </c>
      <c r="L21" s="18">
        <v>3071.2</v>
      </c>
      <c r="M21" s="18">
        <v>1463616.72</v>
      </c>
      <c r="N21" s="18">
        <v>375620.58</v>
      </c>
      <c r="O21" s="13">
        <v>13552263.619999999</v>
      </c>
      <c r="P21" s="17">
        <v>0</v>
      </c>
      <c r="Q21" s="18">
        <v>0</v>
      </c>
      <c r="R21" s="18">
        <v>0</v>
      </c>
      <c r="S21" s="18">
        <v>0</v>
      </c>
      <c r="T21" s="18">
        <v>0</v>
      </c>
      <c r="U21" s="18">
        <v>0</v>
      </c>
      <c r="V21" s="13">
        <v>0</v>
      </c>
    </row>
    <row r="22" spans="1:22" x14ac:dyDescent="0.35">
      <c r="A22" s="4" t="s">
        <v>12</v>
      </c>
      <c r="B22" s="101">
        <v>816144</v>
      </c>
      <c r="C22" s="102">
        <v>0</v>
      </c>
      <c r="D22" s="102">
        <v>17669185</v>
      </c>
      <c r="E22" s="102">
        <v>0</v>
      </c>
      <c r="F22" s="102">
        <v>0</v>
      </c>
      <c r="G22" s="102">
        <v>0</v>
      </c>
      <c r="H22" s="103">
        <v>18485329</v>
      </c>
      <c r="I22" s="17">
        <v>816144</v>
      </c>
      <c r="J22" s="18">
        <v>0</v>
      </c>
      <c r="K22" s="18">
        <v>17669185</v>
      </c>
      <c r="L22" s="18">
        <v>0</v>
      </c>
      <c r="M22" s="18">
        <v>0</v>
      </c>
      <c r="N22" s="18">
        <v>0</v>
      </c>
      <c r="O22" s="13">
        <v>18485329</v>
      </c>
      <c r="P22" s="17">
        <v>0</v>
      </c>
      <c r="Q22" s="18">
        <v>0</v>
      </c>
      <c r="R22" s="18">
        <v>0</v>
      </c>
      <c r="S22" s="18">
        <v>0</v>
      </c>
      <c r="T22" s="18">
        <v>0</v>
      </c>
      <c r="U22" s="18">
        <v>0</v>
      </c>
      <c r="V22" s="13">
        <v>0</v>
      </c>
    </row>
    <row r="23" spans="1:22" x14ac:dyDescent="0.35">
      <c r="A23" s="4" t="s">
        <v>13</v>
      </c>
      <c r="B23" s="101">
        <v>8178199</v>
      </c>
      <c r="C23" s="102">
        <v>0</v>
      </c>
      <c r="D23" s="102">
        <v>11744547</v>
      </c>
      <c r="E23" s="102">
        <v>0</v>
      </c>
      <c r="F23" s="102">
        <v>198487</v>
      </c>
      <c r="G23" s="102">
        <v>0</v>
      </c>
      <c r="H23" s="103">
        <v>20121233</v>
      </c>
      <c r="I23" s="17">
        <v>8178199</v>
      </c>
      <c r="J23" s="18">
        <v>0</v>
      </c>
      <c r="K23" s="18">
        <v>11744547</v>
      </c>
      <c r="L23" s="18">
        <v>0</v>
      </c>
      <c r="M23" s="18">
        <v>198487</v>
      </c>
      <c r="N23" s="18">
        <v>0</v>
      </c>
      <c r="O23" s="13">
        <v>20121233</v>
      </c>
      <c r="P23" s="17">
        <v>0</v>
      </c>
      <c r="Q23" s="18">
        <v>0</v>
      </c>
      <c r="R23" s="18">
        <v>0</v>
      </c>
      <c r="S23" s="18">
        <v>0</v>
      </c>
      <c r="T23" s="18">
        <v>0</v>
      </c>
      <c r="U23" s="18">
        <v>0</v>
      </c>
      <c r="V23" s="13">
        <v>0</v>
      </c>
    </row>
    <row r="24" spans="1:22" x14ac:dyDescent="0.35">
      <c r="A24" s="4" t="s">
        <v>14</v>
      </c>
      <c r="B24" s="101">
        <v>0</v>
      </c>
      <c r="C24" s="102">
        <v>0</v>
      </c>
      <c r="D24" s="102">
        <v>4066235</v>
      </c>
      <c r="E24" s="102">
        <v>0</v>
      </c>
      <c r="F24" s="102">
        <v>0</v>
      </c>
      <c r="G24" s="102">
        <v>738</v>
      </c>
      <c r="H24" s="103">
        <v>4066973</v>
      </c>
      <c r="I24" s="17">
        <v>0</v>
      </c>
      <c r="J24" s="18">
        <v>0</v>
      </c>
      <c r="K24" s="18">
        <v>4066235</v>
      </c>
      <c r="L24" s="18">
        <v>0</v>
      </c>
      <c r="M24" s="18">
        <v>0</v>
      </c>
      <c r="N24" s="18">
        <v>738</v>
      </c>
      <c r="O24" s="13">
        <v>4066973</v>
      </c>
      <c r="P24" s="17">
        <v>0</v>
      </c>
      <c r="Q24" s="18">
        <v>0</v>
      </c>
      <c r="R24" s="18">
        <v>0</v>
      </c>
      <c r="S24" s="18">
        <v>0</v>
      </c>
      <c r="T24" s="18">
        <v>0</v>
      </c>
      <c r="U24" s="18">
        <v>0</v>
      </c>
      <c r="V24" s="13">
        <v>0</v>
      </c>
    </row>
    <row r="25" spans="1:22" x14ac:dyDescent="0.35">
      <c r="A25" s="4" t="s">
        <v>15</v>
      </c>
      <c r="B25" s="101">
        <v>0</v>
      </c>
      <c r="C25" s="102">
        <v>0</v>
      </c>
      <c r="D25" s="102">
        <v>7154057</v>
      </c>
      <c r="E25" s="102">
        <v>0</v>
      </c>
      <c r="F25" s="102">
        <v>233885</v>
      </c>
      <c r="G25" s="102">
        <v>0</v>
      </c>
      <c r="H25" s="103">
        <v>7387942</v>
      </c>
      <c r="I25" s="17">
        <v>0</v>
      </c>
      <c r="J25" s="18">
        <v>0</v>
      </c>
      <c r="K25" s="18">
        <v>7154057</v>
      </c>
      <c r="L25" s="18">
        <v>0</v>
      </c>
      <c r="M25" s="18">
        <v>233885</v>
      </c>
      <c r="N25" s="18">
        <v>0</v>
      </c>
      <c r="O25" s="13">
        <v>7387942</v>
      </c>
      <c r="P25" s="17">
        <v>0</v>
      </c>
      <c r="Q25" s="18">
        <v>0</v>
      </c>
      <c r="R25" s="18">
        <v>0</v>
      </c>
      <c r="S25" s="18">
        <v>0</v>
      </c>
      <c r="T25" s="18">
        <v>0</v>
      </c>
      <c r="U25" s="18">
        <v>0</v>
      </c>
      <c r="V25" s="13">
        <v>0</v>
      </c>
    </row>
    <row r="26" spans="1:22" x14ac:dyDescent="0.35">
      <c r="A26" s="4" t="s">
        <v>16</v>
      </c>
      <c r="B26" s="101">
        <v>0</v>
      </c>
      <c r="C26" s="102">
        <v>0</v>
      </c>
      <c r="D26" s="102">
        <v>8150530</v>
      </c>
      <c r="E26" s="102">
        <v>0</v>
      </c>
      <c r="F26" s="102">
        <v>0</v>
      </c>
      <c r="G26" s="102">
        <v>0</v>
      </c>
      <c r="H26" s="103">
        <v>8150530</v>
      </c>
      <c r="I26" s="17">
        <v>0</v>
      </c>
      <c r="J26" s="18">
        <v>0</v>
      </c>
      <c r="K26" s="18">
        <v>8150530</v>
      </c>
      <c r="L26" s="18">
        <v>0</v>
      </c>
      <c r="M26" s="18">
        <v>0</v>
      </c>
      <c r="N26" s="18">
        <v>0</v>
      </c>
      <c r="O26" s="13">
        <v>8150530</v>
      </c>
      <c r="P26" s="17">
        <v>0</v>
      </c>
      <c r="Q26" s="18">
        <v>0</v>
      </c>
      <c r="R26" s="18">
        <v>0</v>
      </c>
      <c r="S26" s="18">
        <v>0</v>
      </c>
      <c r="T26" s="18">
        <v>0</v>
      </c>
      <c r="U26" s="18">
        <v>0</v>
      </c>
      <c r="V26" s="13">
        <v>0</v>
      </c>
    </row>
    <row r="27" spans="1:22" x14ac:dyDescent="0.35">
      <c r="A27" s="4" t="s">
        <v>17</v>
      </c>
      <c r="B27" s="101">
        <v>0</v>
      </c>
      <c r="C27" s="102">
        <v>0</v>
      </c>
      <c r="D27" s="102">
        <v>2172160.5199999996</v>
      </c>
      <c r="E27" s="102">
        <v>0</v>
      </c>
      <c r="F27" s="102">
        <v>0</v>
      </c>
      <c r="G27" s="102">
        <v>0</v>
      </c>
      <c r="H27" s="103">
        <v>2172160.5199999996</v>
      </c>
      <c r="I27" s="17">
        <v>0</v>
      </c>
      <c r="J27" s="18">
        <v>0</v>
      </c>
      <c r="K27" s="18">
        <v>2172160.5199999996</v>
      </c>
      <c r="L27" s="18">
        <v>0</v>
      </c>
      <c r="M27" s="18">
        <v>0</v>
      </c>
      <c r="N27" s="18">
        <v>0</v>
      </c>
      <c r="O27" s="13">
        <v>2172160.5199999996</v>
      </c>
      <c r="P27" s="17">
        <v>0</v>
      </c>
      <c r="Q27" s="18">
        <v>0</v>
      </c>
      <c r="R27" s="18">
        <v>0</v>
      </c>
      <c r="S27" s="18">
        <v>0</v>
      </c>
      <c r="T27" s="18">
        <v>0</v>
      </c>
      <c r="U27" s="18">
        <v>0</v>
      </c>
      <c r="V27" s="13">
        <v>0</v>
      </c>
    </row>
    <row r="28" spans="1:22" x14ac:dyDescent="0.35">
      <c r="A28" s="4" t="s">
        <v>18</v>
      </c>
      <c r="B28" s="101">
        <v>0</v>
      </c>
      <c r="C28" s="102">
        <v>0</v>
      </c>
      <c r="D28" s="102">
        <v>11172273</v>
      </c>
      <c r="E28" s="102">
        <v>0</v>
      </c>
      <c r="F28" s="102">
        <v>0</v>
      </c>
      <c r="G28" s="102">
        <v>0</v>
      </c>
      <c r="H28" s="103">
        <v>11172273</v>
      </c>
      <c r="I28" s="17">
        <v>0</v>
      </c>
      <c r="J28" s="18">
        <v>0</v>
      </c>
      <c r="K28" s="18">
        <v>11172273</v>
      </c>
      <c r="L28" s="18">
        <v>0</v>
      </c>
      <c r="M28" s="18">
        <v>0</v>
      </c>
      <c r="N28" s="18">
        <v>0</v>
      </c>
      <c r="O28" s="13">
        <v>11172273</v>
      </c>
      <c r="P28" s="17">
        <v>0</v>
      </c>
      <c r="Q28" s="18">
        <v>0</v>
      </c>
      <c r="R28" s="18">
        <v>0</v>
      </c>
      <c r="S28" s="18">
        <v>0</v>
      </c>
      <c r="T28" s="18">
        <v>0</v>
      </c>
      <c r="U28" s="18">
        <v>0</v>
      </c>
      <c r="V28" s="13">
        <v>0</v>
      </c>
    </row>
    <row r="29" spans="1:22" x14ac:dyDescent="0.35">
      <c r="A29" s="4" t="s">
        <v>19</v>
      </c>
      <c r="B29" s="101">
        <v>0</v>
      </c>
      <c r="C29" s="102">
        <v>0</v>
      </c>
      <c r="D29" s="102">
        <v>8171066.4100000001</v>
      </c>
      <c r="E29" s="102">
        <v>0</v>
      </c>
      <c r="F29" s="102">
        <v>0</v>
      </c>
      <c r="G29" s="102">
        <v>0</v>
      </c>
      <c r="H29" s="103">
        <v>8171066.4100000001</v>
      </c>
      <c r="I29" s="17">
        <v>0</v>
      </c>
      <c r="J29" s="18">
        <v>0</v>
      </c>
      <c r="K29" s="18">
        <v>8171066.4100000001</v>
      </c>
      <c r="L29" s="18">
        <v>0</v>
      </c>
      <c r="M29" s="18">
        <v>0</v>
      </c>
      <c r="N29" s="18">
        <v>0</v>
      </c>
      <c r="O29" s="13">
        <v>8171066.4100000001</v>
      </c>
      <c r="P29" s="17">
        <v>0</v>
      </c>
      <c r="Q29" s="18">
        <v>0</v>
      </c>
      <c r="R29" s="18">
        <v>0</v>
      </c>
      <c r="S29" s="18">
        <v>0</v>
      </c>
      <c r="T29" s="18">
        <v>0</v>
      </c>
      <c r="U29" s="18">
        <v>0</v>
      </c>
      <c r="V29" s="13">
        <v>0</v>
      </c>
    </row>
    <row r="30" spans="1:22" x14ac:dyDescent="0.35">
      <c r="A30" s="4" t="s">
        <v>20</v>
      </c>
      <c r="B30" s="101">
        <v>0</v>
      </c>
      <c r="C30" s="102">
        <v>0</v>
      </c>
      <c r="D30" s="102">
        <v>3322650.4399999995</v>
      </c>
      <c r="E30" s="102">
        <v>0</v>
      </c>
      <c r="F30" s="102">
        <v>270293.08</v>
      </c>
      <c r="G30" s="102">
        <v>9292.73</v>
      </c>
      <c r="H30" s="103">
        <v>3602236.2499999995</v>
      </c>
      <c r="I30" s="17">
        <v>0</v>
      </c>
      <c r="J30" s="18">
        <v>0</v>
      </c>
      <c r="K30" s="18">
        <v>3322650.4399999995</v>
      </c>
      <c r="L30" s="18">
        <v>0</v>
      </c>
      <c r="M30" s="18">
        <v>270293.08</v>
      </c>
      <c r="N30" s="18">
        <v>9292.73</v>
      </c>
      <c r="O30" s="13">
        <v>3602236.2499999995</v>
      </c>
      <c r="P30" s="17">
        <v>0</v>
      </c>
      <c r="Q30" s="18">
        <v>0</v>
      </c>
      <c r="R30" s="18">
        <v>0</v>
      </c>
      <c r="S30" s="18">
        <v>0</v>
      </c>
      <c r="T30" s="18">
        <v>0</v>
      </c>
      <c r="U30" s="18">
        <v>0</v>
      </c>
      <c r="V30" s="13">
        <v>0</v>
      </c>
    </row>
    <row r="31" spans="1:22" x14ac:dyDescent="0.35">
      <c r="A31" s="4" t="s">
        <v>21</v>
      </c>
      <c r="B31" s="101">
        <v>0</v>
      </c>
      <c r="C31" s="102">
        <v>0</v>
      </c>
      <c r="D31" s="102">
        <v>4298480.62</v>
      </c>
      <c r="E31" s="102">
        <v>0</v>
      </c>
      <c r="F31" s="102">
        <v>0</v>
      </c>
      <c r="G31" s="102">
        <v>0</v>
      </c>
      <c r="H31" s="103">
        <v>4298480.62</v>
      </c>
      <c r="I31" s="17">
        <v>0</v>
      </c>
      <c r="J31" s="18">
        <v>0</v>
      </c>
      <c r="K31" s="18">
        <v>4298480.62</v>
      </c>
      <c r="L31" s="18">
        <v>0</v>
      </c>
      <c r="M31" s="18">
        <v>0</v>
      </c>
      <c r="N31" s="18">
        <v>0</v>
      </c>
      <c r="O31" s="13">
        <v>4298480.62</v>
      </c>
      <c r="P31" s="17">
        <v>0</v>
      </c>
      <c r="Q31" s="18">
        <v>0</v>
      </c>
      <c r="R31" s="18">
        <v>0</v>
      </c>
      <c r="S31" s="18">
        <v>0</v>
      </c>
      <c r="T31" s="18">
        <v>0</v>
      </c>
      <c r="U31" s="18">
        <v>0</v>
      </c>
      <c r="V31" s="13">
        <v>0</v>
      </c>
    </row>
    <row r="32" spans="1:22" x14ac:dyDescent="0.35">
      <c r="A32" s="4" t="s">
        <v>22</v>
      </c>
      <c r="B32" s="101">
        <v>0</v>
      </c>
      <c r="C32" s="102">
        <v>0</v>
      </c>
      <c r="D32" s="102">
        <v>3043825.2200000007</v>
      </c>
      <c r="E32" s="102">
        <v>0</v>
      </c>
      <c r="F32" s="102">
        <v>0</v>
      </c>
      <c r="G32" s="102">
        <v>575314.75</v>
      </c>
      <c r="H32" s="103">
        <v>3619139.9700000007</v>
      </c>
      <c r="I32" s="17">
        <v>0</v>
      </c>
      <c r="J32" s="18">
        <v>0</v>
      </c>
      <c r="K32" s="18">
        <v>3043825.2200000007</v>
      </c>
      <c r="L32" s="18">
        <v>0</v>
      </c>
      <c r="M32" s="18">
        <v>0</v>
      </c>
      <c r="N32" s="18">
        <v>0</v>
      </c>
      <c r="O32" s="13">
        <v>3043825.2200000007</v>
      </c>
      <c r="P32" s="17">
        <v>0</v>
      </c>
      <c r="Q32" s="18">
        <v>0</v>
      </c>
      <c r="R32" s="18">
        <v>0</v>
      </c>
      <c r="S32" s="18">
        <v>0</v>
      </c>
      <c r="T32" s="18">
        <v>0</v>
      </c>
      <c r="U32" s="18">
        <v>575314.75</v>
      </c>
      <c r="V32" s="13">
        <v>575314.75</v>
      </c>
    </row>
    <row r="33" spans="1:22" x14ac:dyDescent="0.35">
      <c r="A33" s="4" t="s">
        <v>23</v>
      </c>
      <c r="B33" s="101">
        <v>0</v>
      </c>
      <c r="C33" s="102">
        <v>0</v>
      </c>
      <c r="D33" s="102">
        <v>4885984</v>
      </c>
      <c r="E33" s="102">
        <v>0</v>
      </c>
      <c r="F33" s="102">
        <v>506130</v>
      </c>
      <c r="G33" s="102">
        <v>86831</v>
      </c>
      <c r="H33" s="103">
        <v>5478945</v>
      </c>
      <c r="I33" s="17">
        <v>0</v>
      </c>
      <c r="J33" s="18">
        <v>0</v>
      </c>
      <c r="K33" s="18">
        <v>4885984</v>
      </c>
      <c r="L33" s="18">
        <v>0</v>
      </c>
      <c r="M33" s="18">
        <v>506130</v>
      </c>
      <c r="N33" s="18">
        <v>86831</v>
      </c>
      <c r="O33" s="13">
        <v>5478945</v>
      </c>
      <c r="P33" s="17">
        <v>0</v>
      </c>
      <c r="Q33" s="18">
        <v>0</v>
      </c>
      <c r="R33" s="18">
        <v>0</v>
      </c>
      <c r="S33" s="18">
        <v>0</v>
      </c>
      <c r="T33" s="18">
        <v>0</v>
      </c>
      <c r="U33" s="18">
        <v>0</v>
      </c>
      <c r="V33" s="13">
        <v>0</v>
      </c>
    </row>
    <row r="34" spans="1:22" x14ac:dyDescent="0.35">
      <c r="A34" s="4" t="s">
        <v>24</v>
      </c>
      <c r="B34" s="101">
        <v>0</v>
      </c>
      <c r="C34" s="102">
        <v>0</v>
      </c>
      <c r="D34" s="102">
        <v>15817576.360000001</v>
      </c>
      <c r="E34" s="102">
        <v>0</v>
      </c>
      <c r="F34" s="102">
        <v>0</v>
      </c>
      <c r="G34" s="102">
        <v>0</v>
      </c>
      <c r="H34" s="103">
        <v>15817576.360000001</v>
      </c>
      <c r="I34" s="17">
        <v>0</v>
      </c>
      <c r="J34" s="18">
        <v>0</v>
      </c>
      <c r="K34" s="18">
        <v>15817576.360000001</v>
      </c>
      <c r="L34" s="18">
        <v>0</v>
      </c>
      <c r="M34" s="18">
        <v>0</v>
      </c>
      <c r="N34" s="18">
        <v>0</v>
      </c>
      <c r="O34" s="13">
        <v>15817576.360000001</v>
      </c>
      <c r="P34" s="17">
        <v>0</v>
      </c>
      <c r="Q34" s="18">
        <v>0</v>
      </c>
      <c r="R34" s="18">
        <v>0</v>
      </c>
      <c r="S34" s="18">
        <v>0</v>
      </c>
      <c r="T34" s="18">
        <v>0</v>
      </c>
      <c r="U34" s="18">
        <v>0</v>
      </c>
      <c r="V34" s="13">
        <v>0</v>
      </c>
    </row>
    <row r="35" spans="1:22" x14ac:dyDescent="0.35">
      <c r="A35" s="4" t="s">
        <v>25</v>
      </c>
      <c r="B35" s="101">
        <v>14301.38</v>
      </c>
      <c r="C35" s="102">
        <v>0</v>
      </c>
      <c r="D35" s="102">
        <v>9787944.9500000011</v>
      </c>
      <c r="E35" s="102">
        <v>0</v>
      </c>
      <c r="F35" s="102">
        <v>0</v>
      </c>
      <c r="G35" s="102">
        <v>0</v>
      </c>
      <c r="H35" s="103">
        <v>9802246.3300000019</v>
      </c>
      <c r="I35" s="17">
        <v>14301.38</v>
      </c>
      <c r="J35" s="18">
        <v>0</v>
      </c>
      <c r="K35" s="18">
        <v>9787944.9500000011</v>
      </c>
      <c r="L35" s="18">
        <v>0</v>
      </c>
      <c r="M35" s="18">
        <v>0</v>
      </c>
      <c r="N35" s="18">
        <v>0</v>
      </c>
      <c r="O35" s="13">
        <v>9802246.3300000019</v>
      </c>
      <c r="P35" s="17">
        <v>0</v>
      </c>
      <c r="Q35" s="18">
        <v>0</v>
      </c>
      <c r="R35" s="18">
        <v>0</v>
      </c>
      <c r="S35" s="18">
        <v>0</v>
      </c>
      <c r="T35" s="18">
        <v>0</v>
      </c>
      <c r="U35" s="18">
        <v>0</v>
      </c>
      <c r="V35" s="13">
        <v>0</v>
      </c>
    </row>
    <row r="36" spans="1:22" x14ac:dyDescent="0.35">
      <c r="A36" s="4" t="s">
        <v>26</v>
      </c>
      <c r="B36" s="101">
        <v>0</v>
      </c>
      <c r="C36" s="102">
        <v>0</v>
      </c>
      <c r="D36" s="102">
        <v>19832818.48</v>
      </c>
      <c r="E36" s="102">
        <v>0</v>
      </c>
      <c r="F36" s="102">
        <v>0</v>
      </c>
      <c r="G36" s="102">
        <v>0</v>
      </c>
      <c r="H36" s="103">
        <v>19832818.48</v>
      </c>
      <c r="I36" s="17">
        <v>0</v>
      </c>
      <c r="J36" s="18">
        <v>0</v>
      </c>
      <c r="K36" s="18">
        <v>19832818.48</v>
      </c>
      <c r="L36" s="18">
        <v>0</v>
      </c>
      <c r="M36" s="18">
        <v>0</v>
      </c>
      <c r="N36" s="18">
        <v>0</v>
      </c>
      <c r="O36" s="13">
        <v>19832818.48</v>
      </c>
      <c r="P36" s="17">
        <v>0</v>
      </c>
      <c r="Q36" s="18">
        <v>0</v>
      </c>
      <c r="R36" s="18">
        <v>0</v>
      </c>
      <c r="S36" s="18">
        <v>0</v>
      </c>
      <c r="T36" s="18">
        <v>0</v>
      </c>
      <c r="U36" s="18">
        <v>0</v>
      </c>
      <c r="V36" s="13">
        <v>0</v>
      </c>
    </row>
    <row r="37" spans="1:22" x14ac:dyDescent="0.35">
      <c r="A37" s="4" t="s">
        <v>27</v>
      </c>
      <c r="B37" s="101">
        <v>0</v>
      </c>
      <c r="C37" s="102">
        <v>0</v>
      </c>
      <c r="D37" s="102">
        <v>27173263</v>
      </c>
      <c r="E37" s="102">
        <v>0</v>
      </c>
      <c r="F37" s="102">
        <v>0</v>
      </c>
      <c r="G37" s="102">
        <v>0</v>
      </c>
      <c r="H37" s="103">
        <v>27173263</v>
      </c>
      <c r="I37" s="17">
        <v>0</v>
      </c>
      <c r="J37" s="18">
        <v>0</v>
      </c>
      <c r="K37" s="18">
        <v>27173263</v>
      </c>
      <c r="L37" s="18">
        <v>0</v>
      </c>
      <c r="M37" s="18">
        <v>0</v>
      </c>
      <c r="N37" s="18">
        <v>0</v>
      </c>
      <c r="O37" s="13">
        <v>27173263</v>
      </c>
      <c r="P37" s="17">
        <v>0</v>
      </c>
      <c r="Q37" s="18">
        <v>0</v>
      </c>
      <c r="R37" s="18">
        <v>0</v>
      </c>
      <c r="S37" s="18">
        <v>0</v>
      </c>
      <c r="T37" s="18">
        <v>0</v>
      </c>
      <c r="U37" s="18">
        <v>0</v>
      </c>
      <c r="V37" s="13">
        <v>0</v>
      </c>
    </row>
    <row r="38" spans="1:22" x14ac:dyDescent="0.35">
      <c r="A38" s="4" t="s">
        <v>28</v>
      </c>
      <c r="B38" s="101">
        <v>0</v>
      </c>
      <c r="C38" s="102">
        <v>0</v>
      </c>
      <c r="D38" s="102">
        <v>3297000</v>
      </c>
      <c r="E38" s="102">
        <v>0</v>
      </c>
      <c r="F38" s="102">
        <v>932000</v>
      </c>
      <c r="G38" s="102">
        <v>0</v>
      </c>
      <c r="H38" s="103">
        <v>4229000</v>
      </c>
      <c r="I38" s="17">
        <v>0</v>
      </c>
      <c r="J38" s="18">
        <v>0</v>
      </c>
      <c r="K38" s="18">
        <v>3297000</v>
      </c>
      <c r="L38" s="18">
        <v>0</v>
      </c>
      <c r="M38" s="18">
        <v>932000</v>
      </c>
      <c r="N38" s="18">
        <v>0</v>
      </c>
      <c r="O38" s="13">
        <v>4229000</v>
      </c>
      <c r="P38" s="17">
        <v>0</v>
      </c>
      <c r="Q38" s="18">
        <v>0</v>
      </c>
      <c r="R38" s="18">
        <v>0</v>
      </c>
      <c r="S38" s="18">
        <v>0</v>
      </c>
      <c r="T38" s="18">
        <v>0</v>
      </c>
      <c r="U38" s="18">
        <v>0</v>
      </c>
      <c r="V38" s="13">
        <v>0</v>
      </c>
    </row>
    <row r="39" spans="1:22" x14ac:dyDescent="0.35">
      <c r="A39" s="4" t="s">
        <v>29</v>
      </c>
      <c r="B39" s="101">
        <v>0</v>
      </c>
      <c r="C39" s="102">
        <v>1682</v>
      </c>
      <c r="D39" s="102">
        <v>6284904</v>
      </c>
      <c r="E39" s="102">
        <v>0</v>
      </c>
      <c r="F39" s="102">
        <v>2306112</v>
      </c>
      <c r="G39" s="102">
        <v>0</v>
      </c>
      <c r="H39" s="103">
        <v>8592698</v>
      </c>
      <c r="I39" s="17">
        <v>0</v>
      </c>
      <c r="J39" s="18">
        <v>0</v>
      </c>
      <c r="K39" s="18">
        <v>6284904</v>
      </c>
      <c r="L39" s="18">
        <v>0</v>
      </c>
      <c r="M39" s="18">
        <v>2306112</v>
      </c>
      <c r="N39" s="18">
        <v>0</v>
      </c>
      <c r="O39" s="13">
        <v>8591016</v>
      </c>
      <c r="P39" s="17">
        <v>0</v>
      </c>
      <c r="Q39" s="18">
        <v>1682</v>
      </c>
      <c r="R39" s="18">
        <v>0</v>
      </c>
      <c r="S39" s="18">
        <v>0</v>
      </c>
      <c r="T39" s="18">
        <v>0</v>
      </c>
      <c r="U39" s="18">
        <v>0</v>
      </c>
      <c r="V39" s="13">
        <v>1682</v>
      </c>
    </row>
    <row r="40" spans="1:22" x14ac:dyDescent="0.35">
      <c r="A40" s="4" t="s">
        <v>30</v>
      </c>
      <c r="B40" s="101">
        <v>0</v>
      </c>
      <c r="C40" s="102">
        <v>0</v>
      </c>
      <c r="D40" s="102">
        <v>11061425</v>
      </c>
      <c r="E40" s="102">
        <v>0</v>
      </c>
      <c r="F40" s="102">
        <v>0</v>
      </c>
      <c r="G40" s="102">
        <v>236948</v>
      </c>
      <c r="H40" s="103">
        <v>11298373</v>
      </c>
      <c r="I40" s="17">
        <v>0</v>
      </c>
      <c r="J40" s="18">
        <v>0</v>
      </c>
      <c r="K40" s="18">
        <v>11061425</v>
      </c>
      <c r="L40" s="18">
        <v>0</v>
      </c>
      <c r="M40" s="18">
        <v>0</v>
      </c>
      <c r="N40" s="18">
        <v>236948</v>
      </c>
      <c r="O40" s="13">
        <v>11298373</v>
      </c>
      <c r="P40" s="17">
        <v>0</v>
      </c>
      <c r="Q40" s="18">
        <v>0</v>
      </c>
      <c r="R40" s="18">
        <v>0</v>
      </c>
      <c r="S40" s="18">
        <v>0</v>
      </c>
      <c r="T40" s="18">
        <v>0</v>
      </c>
      <c r="U40" s="18">
        <v>0</v>
      </c>
      <c r="V40" s="13">
        <v>0</v>
      </c>
    </row>
    <row r="41" spans="1:22" x14ac:dyDescent="0.35">
      <c r="A41" s="4" t="s">
        <v>31</v>
      </c>
      <c r="B41" s="101">
        <v>210526</v>
      </c>
      <c r="C41" s="102">
        <v>0</v>
      </c>
      <c r="D41" s="102">
        <v>6465930</v>
      </c>
      <c r="E41" s="102">
        <v>0</v>
      </c>
      <c r="F41" s="102">
        <v>962870</v>
      </c>
      <c r="G41" s="102">
        <v>0</v>
      </c>
      <c r="H41" s="103">
        <v>7639326</v>
      </c>
      <c r="I41" s="17">
        <v>210526</v>
      </c>
      <c r="J41" s="18">
        <v>0</v>
      </c>
      <c r="K41" s="18">
        <v>6465930</v>
      </c>
      <c r="L41" s="18">
        <v>0</v>
      </c>
      <c r="M41" s="18">
        <v>886734</v>
      </c>
      <c r="N41" s="18">
        <v>0</v>
      </c>
      <c r="O41" s="13">
        <v>7563190</v>
      </c>
      <c r="P41" s="17">
        <v>0</v>
      </c>
      <c r="Q41" s="18">
        <v>0</v>
      </c>
      <c r="R41" s="18">
        <v>0</v>
      </c>
      <c r="S41" s="18">
        <v>0</v>
      </c>
      <c r="T41" s="18">
        <v>76136</v>
      </c>
      <c r="U41" s="18">
        <v>0</v>
      </c>
      <c r="V41" s="13">
        <v>76136</v>
      </c>
    </row>
    <row r="42" spans="1:22" x14ac:dyDescent="0.35">
      <c r="A42" s="4" t="s">
        <v>32</v>
      </c>
      <c r="B42" s="101">
        <v>0</v>
      </c>
      <c r="C42" s="102">
        <v>0</v>
      </c>
      <c r="D42" s="102">
        <v>12922501.790000001</v>
      </c>
      <c r="E42" s="102">
        <v>0</v>
      </c>
      <c r="F42" s="102">
        <v>0</v>
      </c>
      <c r="G42" s="102">
        <v>0</v>
      </c>
      <c r="H42" s="103">
        <v>12922501.790000001</v>
      </c>
      <c r="I42" s="17">
        <v>0</v>
      </c>
      <c r="J42" s="18">
        <v>0</v>
      </c>
      <c r="K42" s="18">
        <v>12922501.790000001</v>
      </c>
      <c r="L42" s="18">
        <v>0</v>
      </c>
      <c r="M42" s="18">
        <v>0</v>
      </c>
      <c r="N42" s="18">
        <v>0</v>
      </c>
      <c r="O42" s="13">
        <v>12922501.790000001</v>
      </c>
      <c r="P42" s="17">
        <v>0</v>
      </c>
      <c r="Q42" s="18">
        <v>0</v>
      </c>
      <c r="R42" s="18">
        <v>0</v>
      </c>
      <c r="S42" s="18">
        <v>0</v>
      </c>
      <c r="T42" s="18">
        <v>0</v>
      </c>
      <c r="U42" s="18">
        <v>0</v>
      </c>
      <c r="V42" s="13">
        <v>0</v>
      </c>
    </row>
    <row r="43" spans="1:22" x14ac:dyDescent="0.35">
      <c r="A43" s="4" t="s">
        <v>33</v>
      </c>
      <c r="B43" s="101">
        <v>0</v>
      </c>
      <c r="C43" s="102">
        <v>0</v>
      </c>
      <c r="D43" s="102">
        <v>2293517</v>
      </c>
      <c r="E43" s="102">
        <v>0</v>
      </c>
      <c r="F43" s="102">
        <v>0</v>
      </c>
      <c r="G43" s="102">
        <v>0</v>
      </c>
      <c r="H43" s="103">
        <v>2293517</v>
      </c>
      <c r="I43" s="17">
        <v>0</v>
      </c>
      <c r="J43" s="18">
        <v>0</v>
      </c>
      <c r="K43" s="18">
        <v>2293517</v>
      </c>
      <c r="L43" s="18">
        <v>0</v>
      </c>
      <c r="M43" s="18">
        <v>0</v>
      </c>
      <c r="N43" s="18">
        <v>0</v>
      </c>
      <c r="O43" s="13">
        <v>2293517</v>
      </c>
      <c r="P43" s="17">
        <v>0</v>
      </c>
      <c r="Q43" s="18">
        <v>0</v>
      </c>
      <c r="R43" s="18">
        <v>0</v>
      </c>
      <c r="S43" s="18">
        <v>0</v>
      </c>
      <c r="T43" s="18">
        <v>0</v>
      </c>
      <c r="U43" s="18">
        <v>0</v>
      </c>
      <c r="V43" s="13">
        <v>0</v>
      </c>
    </row>
    <row r="44" spans="1:22" x14ac:dyDescent="0.35">
      <c r="A44" s="4" t="s">
        <v>34</v>
      </c>
      <c r="B44" s="101">
        <v>0</v>
      </c>
      <c r="C44" s="102">
        <v>0</v>
      </c>
      <c r="D44" s="102">
        <v>4923660</v>
      </c>
      <c r="E44" s="102">
        <v>0</v>
      </c>
      <c r="F44" s="102">
        <v>0</v>
      </c>
      <c r="G44" s="102">
        <v>0</v>
      </c>
      <c r="H44" s="103">
        <v>4923660</v>
      </c>
      <c r="I44" s="17">
        <v>0</v>
      </c>
      <c r="J44" s="18">
        <v>0</v>
      </c>
      <c r="K44" s="18">
        <v>4923660</v>
      </c>
      <c r="L44" s="18">
        <v>0</v>
      </c>
      <c r="M44" s="18">
        <v>0</v>
      </c>
      <c r="N44" s="18">
        <v>0</v>
      </c>
      <c r="O44" s="13">
        <v>4923660</v>
      </c>
      <c r="P44" s="17">
        <v>0</v>
      </c>
      <c r="Q44" s="18">
        <v>0</v>
      </c>
      <c r="R44" s="18">
        <v>0</v>
      </c>
      <c r="S44" s="18">
        <v>0</v>
      </c>
      <c r="T44" s="18">
        <v>0</v>
      </c>
      <c r="U44" s="18">
        <v>0</v>
      </c>
      <c r="V44" s="13">
        <v>0</v>
      </c>
    </row>
    <row r="45" spans="1:22" x14ac:dyDescent="0.35">
      <c r="A45" s="4" t="s">
        <v>35</v>
      </c>
      <c r="B45" s="101">
        <v>0</v>
      </c>
      <c r="C45" s="102">
        <v>0</v>
      </c>
      <c r="D45" s="102">
        <v>8794662.9299999997</v>
      </c>
      <c r="E45" s="102">
        <v>0</v>
      </c>
      <c r="F45" s="102">
        <v>0</v>
      </c>
      <c r="G45" s="102">
        <v>0</v>
      </c>
      <c r="H45" s="103">
        <v>8794662.9299999997</v>
      </c>
      <c r="I45" s="17">
        <v>0</v>
      </c>
      <c r="J45" s="18">
        <v>0</v>
      </c>
      <c r="K45" s="18">
        <v>8794662.9299999997</v>
      </c>
      <c r="L45" s="18">
        <v>0</v>
      </c>
      <c r="M45" s="18">
        <v>0</v>
      </c>
      <c r="N45" s="18">
        <v>0</v>
      </c>
      <c r="O45" s="13">
        <v>8794662.9299999997</v>
      </c>
      <c r="P45" s="17">
        <v>0</v>
      </c>
      <c r="Q45" s="18">
        <v>0</v>
      </c>
      <c r="R45" s="18">
        <v>0</v>
      </c>
      <c r="S45" s="18">
        <v>0</v>
      </c>
      <c r="T45" s="18">
        <v>0</v>
      </c>
      <c r="U45" s="18">
        <v>0</v>
      </c>
      <c r="V45" s="13">
        <v>0</v>
      </c>
    </row>
    <row r="46" spans="1:22" x14ac:dyDescent="0.35">
      <c r="A46" s="4" t="s">
        <v>36</v>
      </c>
      <c r="B46" s="101">
        <v>0</v>
      </c>
      <c r="C46" s="102">
        <v>0</v>
      </c>
      <c r="D46" s="102">
        <v>12786102.600500001</v>
      </c>
      <c r="E46" s="102">
        <v>0</v>
      </c>
      <c r="F46" s="102">
        <v>0</v>
      </c>
      <c r="G46" s="102">
        <v>0</v>
      </c>
      <c r="H46" s="103">
        <v>12786102.600500001</v>
      </c>
      <c r="I46" s="17">
        <v>0</v>
      </c>
      <c r="J46" s="18">
        <v>0</v>
      </c>
      <c r="K46" s="18">
        <v>12786102.600500001</v>
      </c>
      <c r="L46" s="18">
        <v>0</v>
      </c>
      <c r="M46" s="18">
        <v>0</v>
      </c>
      <c r="N46" s="18">
        <v>0</v>
      </c>
      <c r="O46" s="13">
        <v>12786102.600500001</v>
      </c>
      <c r="P46" s="17">
        <v>0</v>
      </c>
      <c r="Q46" s="18">
        <v>0</v>
      </c>
      <c r="R46" s="18">
        <v>0</v>
      </c>
      <c r="S46" s="18">
        <v>0</v>
      </c>
      <c r="T46" s="18">
        <v>0</v>
      </c>
      <c r="U46" s="18">
        <v>0</v>
      </c>
      <c r="V46" s="13">
        <v>0</v>
      </c>
    </row>
    <row r="47" spans="1:22" x14ac:dyDescent="0.35">
      <c r="A47" s="4" t="s">
        <v>37</v>
      </c>
      <c r="B47" s="101">
        <v>0</v>
      </c>
      <c r="C47" s="102">
        <v>0</v>
      </c>
      <c r="D47" s="102">
        <v>4434916.76</v>
      </c>
      <c r="E47" s="102">
        <v>0</v>
      </c>
      <c r="F47" s="102">
        <v>645768.52</v>
      </c>
      <c r="G47" s="102">
        <v>0</v>
      </c>
      <c r="H47" s="103">
        <v>5080685.28</v>
      </c>
      <c r="I47" s="17">
        <v>0</v>
      </c>
      <c r="J47" s="18">
        <v>0</v>
      </c>
      <c r="K47" s="18">
        <v>4434916.76</v>
      </c>
      <c r="L47" s="18">
        <v>0</v>
      </c>
      <c r="M47" s="18">
        <v>578117.12</v>
      </c>
      <c r="N47" s="18">
        <v>0</v>
      </c>
      <c r="O47" s="13">
        <v>5013033.88</v>
      </c>
      <c r="P47" s="17">
        <v>0</v>
      </c>
      <c r="Q47" s="18">
        <v>0</v>
      </c>
      <c r="R47" s="18">
        <v>0</v>
      </c>
      <c r="S47" s="18">
        <v>0</v>
      </c>
      <c r="T47" s="18">
        <v>67651.399999999994</v>
      </c>
      <c r="U47" s="18">
        <v>0</v>
      </c>
      <c r="V47" s="13">
        <v>67651.399999999994</v>
      </c>
    </row>
    <row r="48" spans="1:22" x14ac:dyDescent="0.35">
      <c r="A48" s="4" t="s">
        <v>38</v>
      </c>
      <c r="B48" s="101">
        <v>0</v>
      </c>
      <c r="C48" s="102">
        <v>0</v>
      </c>
      <c r="D48" s="102">
        <v>14387865.699999999</v>
      </c>
      <c r="E48" s="102">
        <v>0</v>
      </c>
      <c r="F48" s="102">
        <v>0</v>
      </c>
      <c r="G48" s="102">
        <v>0</v>
      </c>
      <c r="H48" s="103">
        <v>14387865.699999999</v>
      </c>
      <c r="I48" s="17">
        <v>0</v>
      </c>
      <c r="J48" s="18">
        <v>0</v>
      </c>
      <c r="K48" s="18">
        <v>14387865.699999999</v>
      </c>
      <c r="L48" s="18">
        <v>0</v>
      </c>
      <c r="M48" s="18">
        <v>0</v>
      </c>
      <c r="N48" s="18">
        <v>0</v>
      </c>
      <c r="O48" s="13">
        <v>14387865.699999999</v>
      </c>
      <c r="P48" s="17">
        <v>0</v>
      </c>
      <c r="Q48" s="18">
        <v>0</v>
      </c>
      <c r="R48" s="18">
        <v>0</v>
      </c>
      <c r="S48" s="18">
        <v>0</v>
      </c>
      <c r="T48" s="18">
        <v>0</v>
      </c>
      <c r="U48" s="18">
        <v>0</v>
      </c>
      <c r="V48" s="13">
        <v>0</v>
      </c>
    </row>
    <row r="49" spans="1:22" x14ac:dyDescent="0.35">
      <c r="A49" s="4" t="s">
        <v>39</v>
      </c>
      <c r="B49" s="101">
        <v>0</v>
      </c>
      <c r="C49" s="102">
        <v>0</v>
      </c>
      <c r="D49" s="102">
        <v>10812818</v>
      </c>
      <c r="E49" s="102">
        <v>0</v>
      </c>
      <c r="F49" s="102">
        <v>0</v>
      </c>
      <c r="G49" s="102">
        <v>0</v>
      </c>
      <c r="H49" s="103">
        <v>10812818</v>
      </c>
      <c r="I49" s="17">
        <v>0</v>
      </c>
      <c r="J49" s="18">
        <v>0</v>
      </c>
      <c r="K49" s="18">
        <v>10812818</v>
      </c>
      <c r="L49" s="18">
        <v>0</v>
      </c>
      <c r="M49" s="18">
        <v>0</v>
      </c>
      <c r="N49" s="18">
        <v>0</v>
      </c>
      <c r="O49" s="13">
        <v>10812818</v>
      </c>
      <c r="P49" s="17">
        <v>0</v>
      </c>
      <c r="Q49" s="18">
        <v>0</v>
      </c>
      <c r="R49" s="18">
        <v>0</v>
      </c>
      <c r="S49" s="18">
        <v>0</v>
      </c>
      <c r="T49" s="18">
        <v>0</v>
      </c>
      <c r="U49" s="18">
        <v>0</v>
      </c>
      <c r="V49" s="13">
        <v>0</v>
      </c>
    </row>
    <row r="50" spans="1:22" x14ac:dyDescent="0.35">
      <c r="A50" s="4" t="s">
        <v>40</v>
      </c>
      <c r="B50" s="101">
        <v>0</v>
      </c>
      <c r="C50" s="102">
        <v>0</v>
      </c>
      <c r="D50" s="102">
        <v>4949990</v>
      </c>
      <c r="E50" s="102">
        <v>0</v>
      </c>
      <c r="F50" s="102">
        <v>434000</v>
      </c>
      <c r="G50" s="102">
        <v>0</v>
      </c>
      <c r="H50" s="103">
        <v>5383990</v>
      </c>
      <c r="I50" s="17">
        <v>0</v>
      </c>
      <c r="J50" s="18">
        <v>0</v>
      </c>
      <c r="K50" s="18">
        <v>4949990</v>
      </c>
      <c r="L50" s="18">
        <v>0</v>
      </c>
      <c r="M50" s="18">
        <v>434000</v>
      </c>
      <c r="N50" s="18">
        <v>0</v>
      </c>
      <c r="O50" s="13">
        <v>5383990</v>
      </c>
      <c r="P50" s="17">
        <v>0</v>
      </c>
      <c r="Q50" s="18">
        <v>0</v>
      </c>
      <c r="R50" s="18">
        <v>0</v>
      </c>
      <c r="S50" s="18">
        <v>0</v>
      </c>
      <c r="T50" s="18">
        <v>0</v>
      </c>
      <c r="U50" s="18">
        <v>0</v>
      </c>
      <c r="V50" s="13">
        <v>0</v>
      </c>
    </row>
    <row r="51" spans="1:22" x14ac:dyDescent="0.35">
      <c r="A51" s="4" t="s">
        <v>41</v>
      </c>
      <c r="B51" s="101">
        <v>0</v>
      </c>
      <c r="C51" s="102">
        <v>0</v>
      </c>
      <c r="D51" s="102">
        <v>4556453.6900000004</v>
      </c>
      <c r="E51" s="102">
        <v>0</v>
      </c>
      <c r="F51" s="102">
        <v>0</v>
      </c>
      <c r="G51" s="102">
        <v>0</v>
      </c>
      <c r="H51" s="103">
        <v>4556453.6900000004</v>
      </c>
      <c r="I51" s="17">
        <v>0</v>
      </c>
      <c r="J51" s="18">
        <v>0</v>
      </c>
      <c r="K51" s="18">
        <v>4556453.6900000004</v>
      </c>
      <c r="L51" s="18">
        <v>0</v>
      </c>
      <c r="M51" s="18">
        <v>0</v>
      </c>
      <c r="N51" s="18">
        <v>0</v>
      </c>
      <c r="O51" s="13">
        <v>4556453.6900000004</v>
      </c>
      <c r="P51" s="17">
        <v>0</v>
      </c>
      <c r="Q51" s="18">
        <v>0</v>
      </c>
      <c r="R51" s="18">
        <v>0</v>
      </c>
      <c r="S51" s="18">
        <v>0</v>
      </c>
      <c r="T51" s="18">
        <v>0</v>
      </c>
      <c r="U51" s="18">
        <v>0</v>
      </c>
      <c r="V51" s="13">
        <v>0</v>
      </c>
    </row>
    <row r="52" spans="1:22" x14ac:dyDescent="0.35">
      <c r="A52" s="4" t="s">
        <v>42</v>
      </c>
      <c r="B52" s="101">
        <v>0</v>
      </c>
      <c r="C52" s="102">
        <v>0</v>
      </c>
      <c r="D52" s="102">
        <v>969998.05</v>
      </c>
      <c r="E52" s="102">
        <v>0</v>
      </c>
      <c r="F52" s="102">
        <v>62915.81</v>
      </c>
      <c r="G52" s="102">
        <v>0</v>
      </c>
      <c r="H52" s="103">
        <v>1032913.8600000001</v>
      </c>
      <c r="I52" s="17">
        <v>0</v>
      </c>
      <c r="J52" s="18">
        <v>0</v>
      </c>
      <c r="K52" s="18">
        <v>969998.05</v>
      </c>
      <c r="L52" s="18">
        <v>0</v>
      </c>
      <c r="M52" s="18">
        <v>62915.81</v>
      </c>
      <c r="N52" s="18">
        <v>0</v>
      </c>
      <c r="O52" s="13">
        <v>1032913.8600000001</v>
      </c>
      <c r="P52" s="17">
        <v>0</v>
      </c>
      <c r="Q52" s="18">
        <v>0</v>
      </c>
      <c r="R52" s="18">
        <v>0</v>
      </c>
      <c r="S52" s="18">
        <v>0</v>
      </c>
      <c r="T52" s="18">
        <v>0</v>
      </c>
      <c r="U52" s="18">
        <v>0</v>
      </c>
      <c r="V52" s="13">
        <v>0</v>
      </c>
    </row>
    <row r="53" spans="1:22" x14ac:dyDescent="0.35">
      <c r="A53" s="4" t="s">
        <v>43</v>
      </c>
      <c r="B53" s="101">
        <v>0</v>
      </c>
      <c r="C53" s="102">
        <v>0</v>
      </c>
      <c r="D53" s="102">
        <v>0</v>
      </c>
      <c r="E53" s="102">
        <v>0</v>
      </c>
      <c r="F53" s="102">
        <v>0</v>
      </c>
      <c r="G53" s="102">
        <v>7187958.8499999996</v>
      </c>
      <c r="H53" s="103">
        <v>7187958.8499999996</v>
      </c>
      <c r="I53" s="17">
        <v>0</v>
      </c>
      <c r="J53" s="18">
        <v>0</v>
      </c>
      <c r="K53" s="18">
        <v>0</v>
      </c>
      <c r="L53" s="18">
        <v>0</v>
      </c>
      <c r="M53" s="18">
        <v>0</v>
      </c>
      <c r="N53" s="18">
        <v>7187958.8499999996</v>
      </c>
      <c r="O53" s="13">
        <v>7187958.8499999996</v>
      </c>
      <c r="P53" s="17">
        <v>0</v>
      </c>
      <c r="Q53" s="18">
        <v>0</v>
      </c>
      <c r="R53" s="18">
        <v>0</v>
      </c>
      <c r="S53" s="18">
        <v>0</v>
      </c>
      <c r="T53" s="18">
        <v>0</v>
      </c>
      <c r="U53" s="18">
        <v>0</v>
      </c>
      <c r="V53" s="13">
        <v>0</v>
      </c>
    </row>
    <row r="54" spans="1:22" x14ac:dyDescent="0.35">
      <c r="A54" s="4" t="s">
        <v>44</v>
      </c>
      <c r="B54" s="101">
        <v>0</v>
      </c>
      <c r="C54" s="102">
        <v>0</v>
      </c>
      <c r="D54" s="102">
        <v>16190556.08</v>
      </c>
      <c r="E54" s="102">
        <v>0</v>
      </c>
      <c r="F54" s="102">
        <v>0</v>
      </c>
      <c r="G54" s="102">
        <v>0</v>
      </c>
      <c r="H54" s="103">
        <v>16190556.08</v>
      </c>
      <c r="I54" s="17">
        <v>0</v>
      </c>
      <c r="J54" s="18">
        <v>0</v>
      </c>
      <c r="K54" s="18">
        <v>16190556.08</v>
      </c>
      <c r="L54" s="18">
        <v>0</v>
      </c>
      <c r="M54" s="18">
        <v>0</v>
      </c>
      <c r="N54" s="18">
        <v>0</v>
      </c>
      <c r="O54" s="13">
        <v>16190556.08</v>
      </c>
      <c r="P54" s="17">
        <v>0</v>
      </c>
      <c r="Q54" s="18">
        <v>0</v>
      </c>
      <c r="R54" s="18">
        <v>0</v>
      </c>
      <c r="S54" s="18">
        <v>0</v>
      </c>
      <c r="T54" s="18">
        <v>0</v>
      </c>
      <c r="U54" s="18">
        <v>0</v>
      </c>
      <c r="V54" s="13">
        <v>0</v>
      </c>
    </row>
    <row r="55" spans="1:22" x14ac:dyDescent="0.35">
      <c r="A55" s="140" t="s">
        <v>277</v>
      </c>
      <c r="B55" s="101">
        <v>0</v>
      </c>
      <c r="C55" s="102">
        <v>0</v>
      </c>
      <c r="D55" s="102">
        <v>11919514.1018</v>
      </c>
      <c r="E55" s="102">
        <v>24329.981731757507</v>
      </c>
      <c r="F55" s="102">
        <v>92446.48000000001</v>
      </c>
      <c r="G55" s="102">
        <v>0</v>
      </c>
      <c r="H55" s="103">
        <v>12036290.563531758</v>
      </c>
      <c r="I55" s="17">
        <v>0</v>
      </c>
      <c r="J55" s="18">
        <v>0</v>
      </c>
      <c r="K55" s="18">
        <v>11919514.1018</v>
      </c>
      <c r="L55" s="18">
        <v>0</v>
      </c>
      <c r="M55" s="18">
        <v>92446.48000000001</v>
      </c>
      <c r="N55" s="18">
        <v>0</v>
      </c>
      <c r="O55" s="13">
        <v>12011960.581800001</v>
      </c>
      <c r="P55" s="17">
        <v>0</v>
      </c>
      <c r="Q55" s="18">
        <v>0</v>
      </c>
      <c r="R55" s="18">
        <v>0</v>
      </c>
      <c r="S55" s="18">
        <v>24329.981731757507</v>
      </c>
      <c r="T55" s="18">
        <v>0</v>
      </c>
      <c r="U55" s="18">
        <v>0</v>
      </c>
      <c r="V55" s="13">
        <v>24329.981731757507</v>
      </c>
    </row>
    <row r="56" spans="1:22" x14ac:dyDescent="0.35">
      <c r="A56" s="4" t="s">
        <v>45</v>
      </c>
      <c r="B56" s="101">
        <v>0</v>
      </c>
      <c r="C56" s="102">
        <v>0</v>
      </c>
      <c r="D56" s="102">
        <v>10688000</v>
      </c>
      <c r="E56" s="102">
        <v>0</v>
      </c>
      <c r="F56" s="102">
        <v>1562000</v>
      </c>
      <c r="G56" s="102">
        <v>0</v>
      </c>
      <c r="H56" s="103">
        <v>12250000</v>
      </c>
      <c r="I56" s="17">
        <v>0</v>
      </c>
      <c r="J56" s="18">
        <v>0</v>
      </c>
      <c r="K56" s="18">
        <v>10688000</v>
      </c>
      <c r="L56" s="18">
        <v>0</v>
      </c>
      <c r="M56" s="18">
        <v>1562000</v>
      </c>
      <c r="N56" s="18">
        <v>0</v>
      </c>
      <c r="O56" s="13">
        <v>12250000</v>
      </c>
      <c r="P56" s="17">
        <v>0</v>
      </c>
      <c r="Q56" s="18">
        <v>0</v>
      </c>
      <c r="R56" s="18">
        <v>0</v>
      </c>
      <c r="S56" s="18">
        <v>0</v>
      </c>
      <c r="T56" s="18">
        <v>0</v>
      </c>
      <c r="U56" s="18">
        <v>0</v>
      </c>
      <c r="V56" s="13">
        <v>0</v>
      </c>
    </row>
    <row r="57" spans="1:22" x14ac:dyDescent="0.35">
      <c r="A57" s="4" t="s">
        <v>46</v>
      </c>
      <c r="B57" s="101">
        <v>0</v>
      </c>
      <c r="C57" s="102">
        <v>84743.12000000001</v>
      </c>
      <c r="D57" s="102">
        <v>8876281.9600000009</v>
      </c>
      <c r="E57" s="102">
        <v>0</v>
      </c>
      <c r="F57" s="102">
        <v>0</v>
      </c>
      <c r="G57" s="102">
        <v>0</v>
      </c>
      <c r="H57" s="103">
        <v>8961025.0800000001</v>
      </c>
      <c r="I57" s="17">
        <v>0</v>
      </c>
      <c r="J57" s="18">
        <v>84743.12000000001</v>
      </c>
      <c r="K57" s="18">
        <v>8876281.9600000009</v>
      </c>
      <c r="L57" s="18">
        <v>0</v>
      </c>
      <c r="M57" s="18">
        <v>0</v>
      </c>
      <c r="N57" s="18">
        <v>0</v>
      </c>
      <c r="O57" s="13">
        <v>8961025.0800000001</v>
      </c>
      <c r="P57" s="17">
        <v>0</v>
      </c>
      <c r="Q57" s="18">
        <v>0</v>
      </c>
      <c r="R57" s="18">
        <v>0</v>
      </c>
      <c r="S57" s="18">
        <v>0</v>
      </c>
      <c r="T57" s="18">
        <v>0</v>
      </c>
      <c r="U57" s="18">
        <v>0</v>
      </c>
      <c r="V57" s="13">
        <v>0</v>
      </c>
    </row>
    <row r="58" spans="1:22" x14ac:dyDescent="0.35">
      <c r="A58" s="4" t="s">
        <v>47</v>
      </c>
      <c r="B58" s="101">
        <v>0</v>
      </c>
      <c r="C58" s="102">
        <v>0</v>
      </c>
      <c r="D58" s="102">
        <v>5331138</v>
      </c>
      <c r="E58" s="102">
        <v>0</v>
      </c>
      <c r="F58" s="102">
        <v>0</v>
      </c>
      <c r="G58" s="102">
        <v>0</v>
      </c>
      <c r="H58" s="103">
        <v>5331138</v>
      </c>
      <c r="I58" s="17">
        <v>0</v>
      </c>
      <c r="J58" s="18">
        <v>0</v>
      </c>
      <c r="K58" s="18">
        <v>5331138</v>
      </c>
      <c r="L58" s="18">
        <v>0</v>
      </c>
      <c r="M58" s="18">
        <v>0</v>
      </c>
      <c r="N58" s="18">
        <v>0</v>
      </c>
      <c r="O58" s="13">
        <v>5331138</v>
      </c>
      <c r="P58" s="17">
        <v>0</v>
      </c>
      <c r="Q58" s="18">
        <v>0</v>
      </c>
      <c r="R58" s="18">
        <v>0</v>
      </c>
      <c r="S58" s="18">
        <v>0</v>
      </c>
      <c r="T58" s="18">
        <v>0</v>
      </c>
      <c r="U58" s="18">
        <v>0</v>
      </c>
      <c r="V58" s="13">
        <v>0</v>
      </c>
    </row>
    <row r="59" spans="1:22" x14ac:dyDescent="0.35">
      <c r="A59" s="4" t="s">
        <v>48</v>
      </c>
      <c r="B59" s="101">
        <v>0</v>
      </c>
      <c r="C59" s="102">
        <v>0</v>
      </c>
      <c r="D59" s="102">
        <v>5477399</v>
      </c>
      <c r="E59" s="102">
        <v>0</v>
      </c>
      <c r="F59" s="102">
        <v>0</v>
      </c>
      <c r="G59" s="102">
        <v>0</v>
      </c>
      <c r="H59" s="103">
        <v>5477399</v>
      </c>
      <c r="I59" s="17">
        <v>0</v>
      </c>
      <c r="J59" s="18">
        <v>0</v>
      </c>
      <c r="K59" s="18">
        <v>5477399</v>
      </c>
      <c r="L59" s="18">
        <v>0</v>
      </c>
      <c r="M59" s="18">
        <v>0</v>
      </c>
      <c r="N59" s="18">
        <v>0</v>
      </c>
      <c r="O59" s="13">
        <v>5477399</v>
      </c>
      <c r="P59" s="17">
        <v>0</v>
      </c>
      <c r="Q59" s="18">
        <v>0</v>
      </c>
      <c r="R59" s="18">
        <v>0</v>
      </c>
      <c r="S59" s="18">
        <v>0</v>
      </c>
      <c r="T59" s="18">
        <v>0</v>
      </c>
      <c r="U59" s="18">
        <v>0</v>
      </c>
      <c r="V59" s="13">
        <v>0</v>
      </c>
    </row>
    <row r="60" spans="1:22" x14ac:dyDescent="0.35">
      <c r="A60" s="4" t="s">
        <v>49</v>
      </c>
      <c r="B60" s="101">
        <v>190773.2</v>
      </c>
      <c r="C60" s="102">
        <v>366076.95</v>
      </c>
      <c r="D60" s="102">
        <v>7743228.9199999971</v>
      </c>
      <c r="E60" s="102">
        <v>5058.5</v>
      </c>
      <c r="F60" s="102">
        <v>0</v>
      </c>
      <c r="G60" s="102">
        <v>0</v>
      </c>
      <c r="H60" s="103">
        <v>8305137.5699999975</v>
      </c>
      <c r="I60" s="17">
        <v>190773.2</v>
      </c>
      <c r="J60" s="18">
        <v>366076.95</v>
      </c>
      <c r="K60" s="18">
        <v>7743228.9199999971</v>
      </c>
      <c r="L60" s="18">
        <v>5058.5</v>
      </c>
      <c r="M60" s="18">
        <v>0</v>
      </c>
      <c r="N60" s="18">
        <v>0</v>
      </c>
      <c r="O60" s="13">
        <v>8305137.5699999975</v>
      </c>
      <c r="P60" s="17">
        <v>0</v>
      </c>
      <c r="Q60" s="18">
        <v>0</v>
      </c>
      <c r="R60" s="18">
        <v>0</v>
      </c>
      <c r="S60" s="18">
        <v>0</v>
      </c>
      <c r="T60" s="18">
        <v>0</v>
      </c>
      <c r="U60" s="18">
        <v>0</v>
      </c>
      <c r="V60" s="13">
        <v>0</v>
      </c>
    </row>
    <row r="61" spans="1:22" x14ac:dyDescent="0.35">
      <c r="A61" s="4" t="s">
        <v>50</v>
      </c>
      <c r="B61" s="101">
        <v>0</v>
      </c>
      <c r="C61" s="102">
        <v>0</v>
      </c>
      <c r="D61" s="102">
        <v>7937873.7699999996</v>
      </c>
      <c r="E61" s="102">
        <v>0</v>
      </c>
      <c r="F61" s="102">
        <v>0</v>
      </c>
      <c r="G61" s="102">
        <v>0</v>
      </c>
      <c r="H61" s="103">
        <v>7937873.7699999996</v>
      </c>
      <c r="I61" s="17">
        <v>0</v>
      </c>
      <c r="J61" s="18">
        <v>0</v>
      </c>
      <c r="K61" s="18">
        <v>7937873.7699999996</v>
      </c>
      <c r="L61" s="18">
        <v>0</v>
      </c>
      <c r="M61" s="18">
        <v>0</v>
      </c>
      <c r="N61" s="18">
        <v>0</v>
      </c>
      <c r="O61" s="13">
        <v>7937873.7699999996</v>
      </c>
      <c r="P61" s="17">
        <v>0</v>
      </c>
      <c r="Q61" s="18">
        <v>0</v>
      </c>
      <c r="R61" s="18">
        <v>0</v>
      </c>
      <c r="S61" s="18">
        <v>0</v>
      </c>
      <c r="T61" s="18">
        <v>0</v>
      </c>
      <c r="U61" s="18">
        <v>0</v>
      </c>
      <c r="V61" s="13">
        <v>0</v>
      </c>
    </row>
    <row r="62" spans="1:22" x14ac:dyDescent="0.35">
      <c r="A62" s="4" t="s">
        <v>51</v>
      </c>
      <c r="B62" s="101">
        <v>0</v>
      </c>
      <c r="C62" s="102">
        <v>0</v>
      </c>
      <c r="D62" s="102">
        <v>11646529.744720003</v>
      </c>
      <c r="E62" s="102">
        <v>0</v>
      </c>
      <c r="F62" s="102">
        <v>0</v>
      </c>
      <c r="G62" s="102">
        <v>0</v>
      </c>
      <c r="H62" s="103">
        <v>11646529.744720003</v>
      </c>
      <c r="I62" s="17">
        <v>0</v>
      </c>
      <c r="J62" s="18">
        <v>0</v>
      </c>
      <c r="K62" s="18">
        <v>11646529.744720003</v>
      </c>
      <c r="L62" s="18">
        <v>0</v>
      </c>
      <c r="M62" s="18">
        <v>0</v>
      </c>
      <c r="N62" s="18">
        <v>0</v>
      </c>
      <c r="O62" s="13">
        <v>11646529.744720003</v>
      </c>
      <c r="P62" s="17">
        <v>0</v>
      </c>
      <c r="Q62" s="18">
        <v>0</v>
      </c>
      <c r="R62" s="18">
        <v>0</v>
      </c>
      <c r="S62" s="18">
        <v>0</v>
      </c>
      <c r="T62" s="18">
        <v>0</v>
      </c>
      <c r="U62" s="18">
        <v>0</v>
      </c>
      <c r="V62" s="13">
        <v>0</v>
      </c>
    </row>
    <row r="63" spans="1:22" x14ac:dyDescent="0.35">
      <c r="A63" s="4" t="s">
        <v>52</v>
      </c>
      <c r="B63" s="101">
        <v>0</v>
      </c>
      <c r="C63" s="102">
        <v>0</v>
      </c>
      <c r="D63" s="102">
        <v>2527438</v>
      </c>
      <c r="E63" s="102">
        <v>0</v>
      </c>
      <c r="F63" s="102">
        <v>0</v>
      </c>
      <c r="G63" s="102">
        <v>655335</v>
      </c>
      <c r="H63" s="103">
        <v>3182773</v>
      </c>
      <c r="I63" s="17">
        <v>0</v>
      </c>
      <c r="J63" s="18">
        <v>0</v>
      </c>
      <c r="K63" s="18">
        <v>2527438</v>
      </c>
      <c r="L63" s="18">
        <v>0</v>
      </c>
      <c r="M63" s="18">
        <v>0</v>
      </c>
      <c r="N63" s="18">
        <v>655335</v>
      </c>
      <c r="O63" s="13">
        <v>3182773</v>
      </c>
      <c r="P63" s="17">
        <v>0</v>
      </c>
      <c r="Q63" s="18">
        <v>0</v>
      </c>
      <c r="R63" s="18">
        <v>0</v>
      </c>
      <c r="S63" s="18">
        <v>0</v>
      </c>
      <c r="T63" s="18">
        <v>0</v>
      </c>
      <c r="U63" s="18">
        <v>0</v>
      </c>
      <c r="V63" s="13">
        <v>0</v>
      </c>
    </row>
    <row r="64" spans="1:22" x14ac:dyDescent="0.35">
      <c r="A64" s="4" t="s">
        <v>53</v>
      </c>
      <c r="B64" s="101">
        <v>0</v>
      </c>
      <c r="C64" s="102">
        <v>0</v>
      </c>
      <c r="D64" s="102">
        <v>13318594</v>
      </c>
      <c r="E64" s="102">
        <v>0</v>
      </c>
      <c r="F64" s="102">
        <v>0</v>
      </c>
      <c r="G64" s="102">
        <v>1520123</v>
      </c>
      <c r="H64" s="103">
        <v>14838717</v>
      </c>
      <c r="I64" s="17">
        <v>0</v>
      </c>
      <c r="J64" s="18">
        <v>0</v>
      </c>
      <c r="K64" s="18">
        <v>13318594</v>
      </c>
      <c r="L64" s="18">
        <v>0</v>
      </c>
      <c r="M64" s="18">
        <v>0</v>
      </c>
      <c r="N64" s="18">
        <v>1520123</v>
      </c>
      <c r="O64" s="13">
        <v>14838717</v>
      </c>
      <c r="P64" s="17">
        <v>0</v>
      </c>
      <c r="Q64" s="18">
        <v>0</v>
      </c>
      <c r="R64" s="18">
        <v>0</v>
      </c>
      <c r="S64" s="18">
        <v>0</v>
      </c>
      <c r="T64" s="18">
        <v>0</v>
      </c>
      <c r="U64" s="18">
        <v>0</v>
      </c>
      <c r="V64" s="13">
        <v>0</v>
      </c>
    </row>
    <row r="65" spans="1:22" x14ac:dyDescent="0.35">
      <c r="A65" s="4" t="s">
        <v>54</v>
      </c>
      <c r="B65" s="101">
        <v>0</v>
      </c>
      <c r="C65" s="102">
        <v>0</v>
      </c>
      <c r="D65" s="102">
        <v>6106543</v>
      </c>
      <c r="E65" s="102">
        <v>0</v>
      </c>
      <c r="F65" s="102">
        <v>1295081</v>
      </c>
      <c r="G65" s="102">
        <v>0</v>
      </c>
      <c r="H65" s="103">
        <v>7401624</v>
      </c>
      <c r="I65" s="17">
        <v>0</v>
      </c>
      <c r="J65" s="18">
        <v>0</v>
      </c>
      <c r="K65" s="18">
        <v>6106543</v>
      </c>
      <c r="L65" s="18">
        <v>0</v>
      </c>
      <c r="M65" s="18">
        <v>1295081</v>
      </c>
      <c r="N65" s="18">
        <v>0</v>
      </c>
      <c r="O65" s="13">
        <v>7401624</v>
      </c>
      <c r="P65" s="17">
        <v>0</v>
      </c>
      <c r="Q65" s="18">
        <v>0</v>
      </c>
      <c r="R65" s="18">
        <v>0</v>
      </c>
      <c r="S65" s="18">
        <v>0</v>
      </c>
      <c r="T65" s="18">
        <v>0</v>
      </c>
      <c r="U65" s="18">
        <v>0</v>
      </c>
      <c r="V65" s="13">
        <v>0</v>
      </c>
    </row>
    <row r="66" spans="1:22" x14ac:dyDescent="0.35">
      <c r="A66" s="4" t="s">
        <v>55</v>
      </c>
      <c r="B66" s="101">
        <v>0</v>
      </c>
      <c r="C66" s="102">
        <v>0</v>
      </c>
      <c r="D66" s="102">
        <v>2820946</v>
      </c>
      <c r="E66" s="102">
        <v>0</v>
      </c>
      <c r="F66" s="102">
        <v>0</v>
      </c>
      <c r="G66" s="102">
        <v>0</v>
      </c>
      <c r="H66" s="103">
        <v>2820946</v>
      </c>
      <c r="I66" s="17">
        <v>0</v>
      </c>
      <c r="J66" s="18">
        <v>0</v>
      </c>
      <c r="K66" s="18">
        <v>2820946</v>
      </c>
      <c r="L66" s="18">
        <v>0</v>
      </c>
      <c r="M66" s="18">
        <v>0</v>
      </c>
      <c r="N66" s="18">
        <v>0</v>
      </c>
      <c r="O66" s="13">
        <v>2820946</v>
      </c>
      <c r="P66" s="17">
        <v>0</v>
      </c>
      <c r="Q66" s="18">
        <v>0</v>
      </c>
      <c r="R66" s="18">
        <v>0</v>
      </c>
      <c r="S66" s="18">
        <v>0</v>
      </c>
      <c r="T66" s="18">
        <v>0</v>
      </c>
      <c r="U66" s="18">
        <v>0</v>
      </c>
      <c r="V66" s="13">
        <v>0</v>
      </c>
    </row>
    <row r="67" spans="1:22" x14ac:dyDescent="0.35">
      <c r="A67" s="4" t="s">
        <v>56</v>
      </c>
      <c r="B67" s="101">
        <v>0</v>
      </c>
      <c r="C67" s="102">
        <v>0</v>
      </c>
      <c r="D67" s="102">
        <v>6226567</v>
      </c>
      <c r="E67" s="102">
        <v>0</v>
      </c>
      <c r="F67" s="102">
        <v>21788</v>
      </c>
      <c r="G67" s="102">
        <v>0</v>
      </c>
      <c r="H67" s="103">
        <v>6248355</v>
      </c>
      <c r="I67" s="17">
        <v>0</v>
      </c>
      <c r="J67" s="18">
        <v>0</v>
      </c>
      <c r="K67" s="18">
        <v>6226567</v>
      </c>
      <c r="L67" s="18">
        <v>0</v>
      </c>
      <c r="M67" s="18">
        <v>21788</v>
      </c>
      <c r="N67" s="18">
        <v>0</v>
      </c>
      <c r="O67" s="13">
        <v>6248355</v>
      </c>
      <c r="P67" s="17">
        <v>0</v>
      </c>
      <c r="Q67" s="18">
        <v>0</v>
      </c>
      <c r="R67" s="18">
        <v>0</v>
      </c>
      <c r="S67" s="18">
        <v>0</v>
      </c>
      <c r="T67" s="18">
        <v>0</v>
      </c>
      <c r="U67" s="18">
        <v>0</v>
      </c>
      <c r="V67" s="13">
        <v>0</v>
      </c>
    </row>
    <row r="68" spans="1:22" x14ac:dyDescent="0.35">
      <c r="A68" s="4" t="s">
        <v>57</v>
      </c>
      <c r="B68" s="101">
        <v>0</v>
      </c>
      <c r="C68" s="102">
        <v>0</v>
      </c>
      <c r="D68" s="102">
        <v>1812859.95</v>
      </c>
      <c r="E68" s="102">
        <v>0</v>
      </c>
      <c r="F68" s="102">
        <v>0</v>
      </c>
      <c r="G68" s="102">
        <v>0</v>
      </c>
      <c r="H68" s="103">
        <v>1812859.95</v>
      </c>
      <c r="I68" s="17">
        <v>0</v>
      </c>
      <c r="J68" s="18">
        <v>0</v>
      </c>
      <c r="K68" s="18">
        <v>1812859.95</v>
      </c>
      <c r="L68" s="18">
        <v>0</v>
      </c>
      <c r="M68" s="18">
        <v>0</v>
      </c>
      <c r="N68" s="18">
        <v>0</v>
      </c>
      <c r="O68" s="13">
        <v>1812859.95</v>
      </c>
      <c r="P68" s="17">
        <v>0</v>
      </c>
      <c r="Q68" s="18">
        <v>0</v>
      </c>
      <c r="R68" s="18">
        <v>0</v>
      </c>
      <c r="S68" s="18">
        <v>0</v>
      </c>
      <c r="T68" s="18">
        <v>0</v>
      </c>
      <c r="U68" s="18">
        <v>0</v>
      </c>
      <c r="V68" s="13">
        <v>0</v>
      </c>
    </row>
    <row r="69" spans="1:22" x14ac:dyDescent="0.35">
      <c r="A69" s="4" t="s">
        <v>58</v>
      </c>
      <c r="B69" s="101">
        <v>0</v>
      </c>
      <c r="C69" s="102">
        <v>0</v>
      </c>
      <c r="D69" s="102">
        <v>4163674.4399999995</v>
      </c>
      <c r="E69" s="102">
        <v>0</v>
      </c>
      <c r="F69" s="102">
        <v>0</v>
      </c>
      <c r="G69" s="102">
        <v>0</v>
      </c>
      <c r="H69" s="103">
        <v>4163674.4399999995</v>
      </c>
      <c r="I69" s="17">
        <v>0</v>
      </c>
      <c r="J69" s="18">
        <v>0</v>
      </c>
      <c r="K69" s="18">
        <v>4163674.4399999995</v>
      </c>
      <c r="L69" s="18">
        <v>0</v>
      </c>
      <c r="M69" s="18">
        <v>0</v>
      </c>
      <c r="N69" s="18">
        <v>0</v>
      </c>
      <c r="O69" s="13">
        <v>4163674.4399999995</v>
      </c>
      <c r="P69" s="17">
        <v>0</v>
      </c>
      <c r="Q69" s="18">
        <v>0</v>
      </c>
      <c r="R69" s="18">
        <v>0</v>
      </c>
      <c r="S69" s="18">
        <v>0</v>
      </c>
      <c r="T69" s="18">
        <v>0</v>
      </c>
      <c r="U69" s="18">
        <v>0</v>
      </c>
      <c r="V69" s="13">
        <v>0</v>
      </c>
    </row>
    <row r="70" spans="1:22" x14ac:dyDescent="0.35">
      <c r="A70" s="4" t="s">
        <v>59</v>
      </c>
      <c r="B70" s="101">
        <v>0</v>
      </c>
      <c r="C70" s="102">
        <v>0</v>
      </c>
      <c r="D70" s="102">
        <v>7065.83</v>
      </c>
      <c r="E70" s="102">
        <v>0</v>
      </c>
      <c r="F70" s="102">
        <v>48944.17</v>
      </c>
      <c r="G70" s="102">
        <v>0</v>
      </c>
      <c r="H70" s="103">
        <v>56010</v>
      </c>
      <c r="I70" s="17">
        <v>0</v>
      </c>
      <c r="J70" s="18">
        <v>0</v>
      </c>
      <c r="K70" s="18">
        <v>7065.83</v>
      </c>
      <c r="L70" s="18">
        <v>0</v>
      </c>
      <c r="M70" s="18">
        <v>48944.17</v>
      </c>
      <c r="N70" s="18">
        <v>0</v>
      </c>
      <c r="O70" s="13">
        <v>56010</v>
      </c>
      <c r="P70" s="17">
        <v>0</v>
      </c>
      <c r="Q70" s="18">
        <v>0</v>
      </c>
      <c r="R70" s="18">
        <v>0</v>
      </c>
      <c r="S70" s="18">
        <v>0</v>
      </c>
      <c r="T70" s="18">
        <v>0</v>
      </c>
      <c r="U70" s="18">
        <v>0</v>
      </c>
      <c r="V70" s="13">
        <v>0</v>
      </c>
    </row>
    <row r="71" spans="1:22" x14ac:dyDescent="0.35">
      <c r="A71" s="4" t="s">
        <v>60</v>
      </c>
      <c r="B71" s="101">
        <v>0</v>
      </c>
      <c r="C71" s="102">
        <v>0</v>
      </c>
      <c r="D71" s="102">
        <v>11867565.520000011</v>
      </c>
      <c r="E71" s="102">
        <v>0</v>
      </c>
      <c r="F71" s="102">
        <v>0</v>
      </c>
      <c r="G71" s="102">
        <v>0</v>
      </c>
      <c r="H71" s="103">
        <v>11867565.520000011</v>
      </c>
      <c r="I71" s="17">
        <v>0</v>
      </c>
      <c r="J71" s="18">
        <v>0</v>
      </c>
      <c r="K71" s="18">
        <v>11867565.520000011</v>
      </c>
      <c r="L71" s="18">
        <v>0</v>
      </c>
      <c r="M71" s="18">
        <v>0</v>
      </c>
      <c r="N71" s="18">
        <v>0</v>
      </c>
      <c r="O71" s="13">
        <v>11867565.520000011</v>
      </c>
      <c r="P71" s="17">
        <v>0</v>
      </c>
      <c r="Q71" s="18">
        <v>0</v>
      </c>
      <c r="R71" s="18">
        <v>0</v>
      </c>
      <c r="S71" s="18">
        <v>0</v>
      </c>
      <c r="T71" s="18">
        <v>0</v>
      </c>
      <c r="U71" s="18">
        <v>0</v>
      </c>
      <c r="V71" s="13">
        <v>0</v>
      </c>
    </row>
    <row r="72" spans="1:22" x14ac:dyDescent="0.35">
      <c r="A72" s="4" t="s">
        <v>61</v>
      </c>
      <c r="B72" s="101">
        <v>0</v>
      </c>
      <c r="C72" s="102">
        <v>0</v>
      </c>
      <c r="D72" s="102">
        <v>6133473.9899999993</v>
      </c>
      <c r="E72" s="102">
        <v>0</v>
      </c>
      <c r="F72" s="102">
        <v>749877.25</v>
      </c>
      <c r="G72" s="102">
        <v>68860</v>
      </c>
      <c r="H72" s="103">
        <v>6952211.2399999993</v>
      </c>
      <c r="I72" s="17">
        <v>0</v>
      </c>
      <c r="J72" s="18">
        <v>0</v>
      </c>
      <c r="K72" s="18">
        <v>6133473.9899999993</v>
      </c>
      <c r="L72" s="18">
        <v>0</v>
      </c>
      <c r="M72" s="18">
        <v>0</v>
      </c>
      <c r="N72" s="18">
        <v>68860</v>
      </c>
      <c r="O72" s="13">
        <v>6202333.9899999993</v>
      </c>
      <c r="P72" s="17">
        <v>0</v>
      </c>
      <c r="Q72" s="18">
        <v>0</v>
      </c>
      <c r="R72" s="18">
        <v>0</v>
      </c>
      <c r="S72" s="18">
        <v>0</v>
      </c>
      <c r="T72" s="18">
        <v>749877.25</v>
      </c>
      <c r="U72" s="18">
        <v>0</v>
      </c>
      <c r="V72" s="13">
        <v>749877.25</v>
      </c>
    </row>
    <row r="73" spans="1:22" x14ac:dyDescent="0.35">
      <c r="A73" s="4" t="s">
        <v>62</v>
      </c>
      <c r="B73" s="101">
        <v>0</v>
      </c>
      <c r="C73" s="102">
        <v>0</v>
      </c>
      <c r="D73" s="102">
        <v>4620965.28</v>
      </c>
      <c r="E73" s="102">
        <v>0</v>
      </c>
      <c r="F73" s="102">
        <v>0</v>
      </c>
      <c r="G73" s="102">
        <v>84052.5</v>
      </c>
      <c r="H73" s="103">
        <v>4705017.78</v>
      </c>
      <c r="I73" s="17">
        <v>0</v>
      </c>
      <c r="J73" s="18">
        <v>0</v>
      </c>
      <c r="K73" s="18">
        <v>4620965.28</v>
      </c>
      <c r="L73" s="18">
        <v>0</v>
      </c>
      <c r="M73" s="18">
        <v>0</v>
      </c>
      <c r="N73" s="18">
        <v>0</v>
      </c>
      <c r="O73" s="13">
        <v>4620965.28</v>
      </c>
      <c r="P73" s="17">
        <v>0</v>
      </c>
      <c r="Q73" s="18">
        <v>0</v>
      </c>
      <c r="R73" s="18">
        <v>0</v>
      </c>
      <c r="S73" s="18">
        <v>0</v>
      </c>
      <c r="T73" s="18">
        <v>0</v>
      </c>
      <c r="U73" s="18">
        <v>84052.5</v>
      </c>
      <c r="V73" s="13">
        <v>84052.5</v>
      </c>
    </row>
    <row r="74" spans="1:22" x14ac:dyDescent="0.35">
      <c r="A74" s="4" t="s">
        <v>63</v>
      </c>
      <c r="B74" s="101">
        <v>0</v>
      </c>
      <c r="C74" s="102">
        <v>0</v>
      </c>
      <c r="D74" s="102">
        <v>2687203.07</v>
      </c>
      <c r="E74" s="102">
        <v>0</v>
      </c>
      <c r="F74" s="102">
        <v>264479.62</v>
      </c>
      <c r="G74" s="102">
        <v>0</v>
      </c>
      <c r="H74" s="103">
        <v>2951682.69</v>
      </c>
      <c r="I74" s="17">
        <v>0</v>
      </c>
      <c r="J74" s="18">
        <v>0</v>
      </c>
      <c r="K74" s="18">
        <v>2687203.07</v>
      </c>
      <c r="L74" s="18">
        <v>0</v>
      </c>
      <c r="M74" s="18">
        <v>264479.62</v>
      </c>
      <c r="N74" s="18">
        <v>0</v>
      </c>
      <c r="O74" s="13">
        <v>2951682.69</v>
      </c>
      <c r="P74" s="17">
        <v>0</v>
      </c>
      <c r="Q74" s="18">
        <v>0</v>
      </c>
      <c r="R74" s="18">
        <v>0</v>
      </c>
      <c r="S74" s="18">
        <v>0</v>
      </c>
      <c r="T74" s="18">
        <v>0</v>
      </c>
      <c r="U74" s="18">
        <v>0</v>
      </c>
      <c r="V74" s="13">
        <v>0</v>
      </c>
    </row>
    <row r="75" spans="1:22" x14ac:dyDescent="0.35">
      <c r="A75" s="4" t="s">
        <v>64</v>
      </c>
      <c r="B75" s="101">
        <v>0</v>
      </c>
      <c r="C75" s="102">
        <v>0</v>
      </c>
      <c r="D75" s="102">
        <v>4656296.9200000009</v>
      </c>
      <c r="E75" s="102">
        <v>0</v>
      </c>
      <c r="F75" s="102">
        <v>1526373.4400000002</v>
      </c>
      <c r="G75" s="102">
        <v>0</v>
      </c>
      <c r="H75" s="103">
        <v>6182670.3600000013</v>
      </c>
      <c r="I75" s="17">
        <v>0</v>
      </c>
      <c r="J75" s="18">
        <v>0</v>
      </c>
      <c r="K75" s="18">
        <v>4656296.9200000009</v>
      </c>
      <c r="L75" s="18">
        <v>0</v>
      </c>
      <c r="M75" s="18">
        <v>1526373.4400000002</v>
      </c>
      <c r="N75" s="18">
        <v>0</v>
      </c>
      <c r="O75" s="13">
        <v>6182670.3600000013</v>
      </c>
      <c r="P75" s="17">
        <v>0</v>
      </c>
      <c r="Q75" s="18">
        <v>0</v>
      </c>
      <c r="R75" s="18">
        <v>0</v>
      </c>
      <c r="S75" s="18">
        <v>0</v>
      </c>
      <c r="T75" s="18">
        <v>0</v>
      </c>
      <c r="U75" s="18">
        <v>0</v>
      </c>
      <c r="V75" s="13">
        <v>0</v>
      </c>
    </row>
    <row r="76" spans="1:22" x14ac:dyDescent="0.35">
      <c r="A76" s="4" t="s">
        <v>65</v>
      </c>
      <c r="B76" s="101">
        <v>0</v>
      </c>
      <c r="C76" s="102">
        <v>0</v>
      </c>
      <c r="D76" s="102">
        <v>4020000</v>
      </c>
      <c r="E76" s="102">
        <v>0</v>
      </c>
      <c r="F76" s="102">
        <v>0</v>
      </c>
      <c r="G76" s="102">
        <v>0</v>
      </c>
      <c r="H76" s="103">
        <v>4020000</v>
      </c>
      <c r="I76" s="17">
        <v>0</v>
      </c>
      <c r="J76" s="18">
        <v>0</v>
      </c>
      <c r="K76" s="18">
        <v>4020000</v>
      </c>
      <c r="L76" s="18">
        <v>0</v>
      </c>
      <c r="M76" s="18">
        <v>0</v>
      </c>
      <c r="N76" s="18">
        <v>0</v>
      </c>
      <c r="O76" s="13">
        <v>4020000</v>
      </c>
      <c r="P76" s="17">
        <v>0</v>
      </c>
      <c r="Q76" s="18">
        <v>0</v>
      </c>
      <c r="R76" s="18">
        <v>0</v>
      </c>
      <c r="S76" s="18">
        <v>0</v>
      </c>
      <c r="T76" s="18">
        <v>0</v>
      </c>
      <c r="U76" s="18">
        <v>0</v>
      </c>
      <c r="V76" s="13">
        <v>0</v>
      </c>
    </row>
    <row r="77" spans="1:22" x14ac:dyDescent="0.35">
      <c r="A77" s="4" t="s">
        <v>66</v>
      </c>
      <c r="B77" s="101">
        <v>0</v>
      </c>
      <c r="C77" s="102">
        <v>53848.3</v>
      </c>
      <c r="D77" s="102">
        <v>2945431.4299999997</v>
      </c>
      <c r="E77" s="102">
        <v>0</v>
      </c>
      <c r="F77" s="102">
        <v>0</v>
      </c>
      <c r="G77" s="102">
        <v>0</v>
      </c>
      <c r="H77" s="103">
        <v>2999279.7299999995</v>
      </c>
      <c r="I77" s="17">
        <v>0</v>
      </c>
      <c r="J77" s="18">
        <v>53848.3</v>
      </c>
      <c r="K77" s="18">
        <v>2945431.4299999997</v>
      </c>
      <c r="L77" s="18">
        <v>0</v>
      </c>
      <c r="M77" s="18">
        <v>0</v>
      </c>
      <c r="N77" s="18">
        <v>0</v>
      </c>
      <c r="O77" s="13">
        <v>2999279.7299999995</v>
      </c>
      <c r="P77" s="17">
        <v>0</v>
      </c>
      <c r="Q77" s="18">
        <v>0</v>
      </c>
      <c r="R77" s="18">
        <v>0</v>
      </c>
      <c r="S77" s="18">
        <v>0</v>
      </c>
      <c r="T77" s="18">
        <v>0</v>
      </c>
      <c r="U77" s="18">
        <v>0</v>
      </c>
      <c r="V77" s="13">
        <v>0</v>
      </c>
    </row>
    <row r="78" spans="1:22" x14ac:dyDescent="0.35">
      <c r="A78" s="4" t="s">
        <v>67</v>
      </c>
      <c r="B78" s="101">
        <v>0</v>
      </c>
      <c r="C78" s="102">
        <v>0</v>
      </c>
      <c r="D78" s="102">
        <v>4433442</v>
      </c>
      <c r="E78" s="102">
        <v>0</v>
      </c>
      <c r="F78" s="102">
        <v>819560</v>
      </c>
      <c r="G78" s="102">
        <v>-724770</v>
      </c>
      <c r="H78" s="103">
        <v>4528232</v>
      </c>
      <c r="I78" s="17">
        <v>0</v>
      </c>
      <c r="J78" s="18">
        <v>0</v>
      </c>
      <c r="K78" s="18">
        <v>4433442</v>
      </c>
      <c r="L78" s="18">
        <v>0</v>
      </c>
      <c r="M78" s="18">
        <v>819560</v>
      </c>
      <c r="N78" s="18">
        <v>15063</v>
      </c>
      <c r="O78" s="13">
        <v>5268065</v>
      </c>
      <c r="P78" s="17">
        <v>0</v>
      </c>
      <c r="Q78" s="18">
        <v>0</v>
      </c>
      <c r="R78" s="18">
        <v>0</v>
      </c>
      <c r="S78" s="18">
        <v>0</v>
      </c>
      <c r="T78" s="18">
        <v>0</v>
      </c>
      <c r="U78" s="18">
        <v>-739833</v>
      </c>
      <c r="V78" s="13">
        <v>-739833</v>
      </c>
    </row>
    <row r="79" spans="1:22" x14ac:dyDescent="0.35">
      <c r="A79" s="4" t="s">
        <v>68</v>
      </c>
      <c r="B79" s="101">
        <v>0</v>
      </c>
      <c r="C79" s="102">
        <v>0</v>
      </c>
      <c r="D79" s="102">
        <v>7225000</v>
      </c>
      <c r="E79" s="102">
        <v>0</v>
      </c>
      <c r="F79" s="102">
        <v>0</v>
      </c>
      <c r="G79" s="102">
        <v>987000</v>
      </c>
      <c r="H79" s="103">
        <v>8212000</v>
      </c>
      <c r="I79" s="17">
        <v>0</v>
      </c>
      <c r="J79" s="18">
        <v>0</v>
      </c>
      <c r="K79" s="18">
        <v>7224000</v>
      </c>
      <c r="L79" s="18">
        <v>0</v>
      </c>
      <c r="M79" s="18">
        <v>0</v>
      </c>
      <c r="N79" s="18">
        <v>987000</v>
      </c>
      <c r="O79" s="13">
        <v>8211000</v>
      </c>
      <c r="P79" s="17">
        <v>0</v>
      </c>
      <c r="Q79" s="18">
        <v>0</v>
      </c>
      <c r="R79" s="18">
        <v>1000</v>
      </c>
      <c r="S79" s="18">
        <v>0</v>
      </c>
      <c r="T79" s="18">
        <v>0</v>
      </c>
      <c r="U79" s="18">
        <v>0</v>
      </c>
      <c r="V79" s="13">
        <v>1000</v>
      </c>
    </row>
    <row r="80" spans="1:22" x14ac:dyDescent="0.35">
      <c r="A80" s="4" t="s">
        <v>69</v>
      </c>
      <c r="B80" s="101">
        <v>0</v>
      </c>
      <c r="C80" s="102">
        <v>0</v>
      </c>
      <c r="D80" s="102">
        <v>12792341</v>
      </c>
      <c r="E80" s="102">
        <v>0</v>
      </c>
      <c r="F80" s="102">
        <v>1370351.63</v>
      </c>
      <c r="G80" s="102">
        <v>0</v>
      </c>
      <c r="H80" s="103">
        <v>14162692.629999999</v>
      </c>
      <c r="I80" s="17">
        <v>0</v>
      </c>
      <c r="J80" s="18">
        <v>0</v>
      </c>
      <c r="K80" s="18">
        <v>12792341</v>
      </c>
      <c r="L80" s="18">
        <v>0</v>
      </c>
      <c r="M80" s="18">
        <v>1370351.63</v>
      </c>
      <c r="N80" s="18">
        <v>0</v>
      </c>
      <c r="O80" s="13">
        <v>14162692.629999999</v>
      </c>
      <c r="P80" s="17">
        <v>0</v>
      </c>
      <c r="Q80" s="18">
        <v>0</v>
      </c>
      <c r="R80" s="18">
        <v>0</v>
      </c>
      <c r="S80" s="18">
        <v>0</v>
      </c>
      <c r="T80" s="18">
        <v>0</v>
      </c>
      <c r="U80" s="18">
        <v>0</v>
      </c>
      <c r="V80" s="13">
        <v>0</v>
      </c>
    </row>
    <row r="81" spans="1:22" x14ac:dyDescent="0.35">
      <c r="A81" s="4" t="s">
        <v>70</v>
      </c>
      <c r="B81" s="101">
        <v>0</v>
      </c>
      <c r="C81" s="102">
        <v>0</v>
      </c>
      <c r="D81" s="102">
        <v>5925170</v>
      </c>
      <c r="E81" s="102">
        <v>0</v>
      </c>
      <c r="F81" s="102">
        <v>753057</v>
      </c>
      <c r="G81" s="102">
        <v>0</v>
      </c>
      <c r="H81" s="103">
        <v>6678227</v>
      </c>
      <c r="I81" s="17">
        <v>0</v>
      </c>
      <c r="J81" s="18">
        <v>0</v>
      </c>
      <c r="K81" s="18">
        <v>5925170</v>
      </c>
      <c r="L81" s="18">
        <v>0</v>
      </c>
      <c r="M81" s="18">
        <v>753057</v>
      </c>
      <c r="N81" s="18">
        <v>0</v>
      </c>
      <c r="O81" s="13">
        <v>6678227</v>
      </c>
      <c r="P81" s="17">
        <v>0</v>
      </c>
      <c r="Q81" s="18">
        <v>0</v>
      </c>
      <c r="R81" s="18">
        <v>0</v>
      </c>
      <c r="S81" s="18">
        <v>0</v>
      </c>
      <c r="T81" s="18">
        <v>0</v>
      </c>
      <c r="U81" s="18">
        <v>0</v>
      </c>
      <c r="V81" s="13">
        <v>0</v>
      </c>
    </row>
    <row r="82" spans="1:22" x14ac:dyDescent="0.35">
      <c r="A82" s="4" t="s">
        <v>71</v>
      </c>
      <c r="B82" s="101">
        <v>0</v>
      </c>
      <c r="C82" s="102">
        <v>0</v>
      </c>
      <c r="D82" s="102">
        <v>0</v>
      </c>
      <c r="E82" s="102">
        <v>6151786</v>
      </c>
      <c r="F82" s="102">
        <v>0</v>
      </c>
      <c r="G82" s="102">
        <v>0</v>
      </c>
      <c r="H82" s="103">
        <v>6151786</v>
      </c>
      <c r="I82" s="17">
        <v>0</v>
      </c>
      <c r="J82" s="18">
        <v>0</v>
      </c>
      <c r="K82" s="18">
        <v>0</v>
      </c>
      <c r="L82" s="18">
        <v>6151786</v>
      </c>
      <c r="M82" s="18">
        <v>0</v>
      </c>
      <c r="N82" s="18">
        <v>0</v>
      </c>
      <c r="O82" s="13">
        <v>6151786</v>
      </c>
      <c r="P82" s="17">
        <v>0</v>
      </c>
      <c r="Q82" s="18">
        <v>0</v>
      </c>
      <c r="R82" s="18">
        <v>0</v>
      </c>
      <c r="S82" s="18">
        <v>0</v>
      </c>
      <c r="T82" s="18">
        <v>0</v>
      </c>
      <c r="U82" s="18">
        <v>0</v>
      </c>
      <c r="V82" s="13">
        <v>0</v>
      </c>
    </row>
    <row r="83" spans="1:22" x14ac:dyDescent="0.35">
      <c r="A83" s="4" t="s">
        <v>72</v>
      </c>
      <c r="B83" s="101">
        <v>0</v>
      </c>
      <c r="C83" s="102">
        <v>0</v>
      </c>
      <c r="D83" s="102">
        <v>0</v>
      </c>
      <c r="E83" s="102">
        <v>0</v>
      </c>
      <c r="F83" s="102">
        <v>0</v>
      </c>
      <c r="G83" s="102">
        <v>25095939.809999999</v>
      </c>
      <c r="H83" s="103">
        <v>25095939.809999999</v>
      </c>
      <c r="I83" s="17">
        <v>0</v>
      </c>
      <c r="J83" s="18">
        <v>0</v>
      </c>
      <c r="K83" s="18">
        <v>0</v>
      </c>
      <c r="L83" s="18">
        <v>0</v>
      </c>
      <c r="M83" s="18">
        <v>0</v>
      </c>
      <c r="N83" s="18">
        <v>25095939.809999999</v>
      </c>
      <c r="O83" s="13">
        <v>25095939.809999999</v>
      </c>
      <c r="P83" s="17">
        <v>0</v>
      </c>
      <c r="Q83" s="18">
        <v>0</v>
      </c>
      <c r="R83" s="18">
        <v>0</v>
      </c>
      <c r="S83" s="18">
        <v>0</v>
      </c>
      <c r="T83" s="18">
        <v>0</v>
      </c>
      <c r="U83" s="18">
        <v>0</v>
      </c>
      <c r="V83" s="13">
        <v>0</v>
      </c>
    </row>
    <row r="84" spans="1:22" x14ac:dyDescent="0.35">
      <c r="A84" s="4" t="s">
        <v>73</v>
      </c>
      <c r="B84" s="101">
        <v>0</v>
      </c>
      <c r="C84" s="102">
        <v>0</v>
      </c>
      <c r="D84" s="102">
        <v>4195426.01</v>
      </c>
      <c r="E84" s="102">
        <v>0</v>
      </c>
      <c r="F84" s="102">
        <v>0</v>
      </c>
      <c r="G84" s="102">
        <v>0</v>
      </c>
      <c r="H84" s="103">
        <v>4195426.01</v>
      </c>
      <c r="I84" s="17">
        <v>0</v>
      </c>
      <c r="J84" s="18">
        <v>0</v>
      </c>
      <c r="K84" s="18">
        <v>4195426.01</v>
      </c>
      <c r="L84" s="18">
        <v>0</v>
      </c>
      <c r="M84" s="18">
        <v>0</v>
      </c>
      <c r="N84" s="18">
        <v>0</v>
      </c>
      <c r="O84" s="13">
        <v>4195426.01</v>
      </c>
      <c r="P84" s="17">
        <v>0</v>
      </c>
      <c r="Q84" s="18">
        <v>0</v>
      </c>
      <c r="R84" s="18">
        <v>0</v>
      </c>
      <c r="S84" s="18">
        <v>0</v>
      </c>
      <c r="T84" s="18">
        <v>0</v>
      </c>
      <c r="U84" s="18">
        <v>0</v>
      </c>
      <c r="V84" s="13">
        <v>0</v>
      </c>
    </row>
    <row r="85" spans="1:22" x14ac:dyDescent="0.35">
      <c r="A85" s="4" t="s">
        <v>74</v>
      </c>
      <c r="B85" s="101">
        <v>4584637.33</v>
      </c>
      <c r="C85" s="102">
        <v>0</v>
      </c>
      <c r="D85" s="102">
        <v>13755687.290645201</v>
      </c>
      <c r="E85" s="102">
        <v>0</v>
      </c>
      <c r="F85" s="102">
        <v>0</v>
      </c>
      <c r="G85" s="102">
        <v>0</v>
      </c>
      <c r="H85" s="103">
        <v>18340324.620645203</v>
      </c>
      <c r="I85" s="17">
        <v>4584637.33</v>
      </c>
      <c r="J85" s="18">
        <v>0</v>
      </c>
      <c r="K85" s="18">
        <v>13755687.290645201</v>
      </c>
      <c r="L85" s="18">
        <v>0</v>
      </c>
      <c r="M85" s="18">
        <v>0</v>
      </c>
      <c r="N85" s="18">
        <v>0</v>
      </c>
      <c r="O85" s="13">
        <v>18340324.620645203</v>
      </c>
      <c r="P85" s="17" t="s">
        <v>259</v>
      </c>
      <c r="Q85" s="18" t="s">
        <v>259</v>
      </c>
      <c r="R85" s="18" t="s">
        <v>259</v>
      </c>
      <c r="S85" s="18" t="s">
        <v>259</v>
      </c>
      <c r="T85" s="18" t="s">
        <v>259</v>
      </c>
      <c r="U85" s="18" t="s">
        <v>259</v>
      </c>
      <c r="V85" s="13">
        <v>0</v>
      </c>
    </row>
    <row r="86" spans="1:22" x14ac:dyDescent="0.35">
      <c r="A86" s="4" t="s">
        <v>75</v>
      </c>
      <c r="B86" s="101">
        <v>0</v>
      </c>
      <c r="C86" s="102">
        <v>0</v>
      </c>
      <c r="D86" s="102">
        <v>3476648</v>
      </c>
      <c r="E86" s="102">
        <v>0</v>
      </c>
      <c r="F86" s="102">
        <v>0</v>
      </c>
      <c r="G86" s="102">
        <v>0</v>
      </c>
      <c r="H86" s="103">
        <v>3476648</v>
      </c>
      <c r="I86" s="17">
        <v>0</v>
      </c>
      <c r="J86" s="18">
        <v>0</v>
      </c>
      <c r="K86" s="18">
        <v>3476648</v>
      </c>
      <c r="L86" s="18">
        <v>0</v>
      </c>
      <c r="M86" s="18">
        <v>0</v>
      </c>
      <c r="N86" s="18">
        <v>0</v>
      </c>
      <c r="O86" s="13">
        <v>3476648</v>
      </c>
      <c r="P86" s="17">
        <v>0</v>
      </c>
      <c r="Q86" s="18">
        <v>0</v>
      </c>
      <c r="R86" s="18">
        <v>0</v>
      </c>
      <c r="S86" s="18">
        <v>0</v>
      </c>
      <c r="T86" s="18">
        <v>0</v>
      </c>
      <c r="U86" s="18">
        <v>0</v>
      </c>
      <c r="V86" s="13">
        <v>0</v>
      </c>
    </row>
    <row r="87" spans="1:22" x14ac:dyDescent="0.35">
      <c r="A87" s="4" t="s">
        <v>76</v>
      </c>
      <c r="B87" s="101">
        <v>0</v>
      </c>
      <c r="C87" s="102">
        <v>0</v>
      </c>
      <c r="D87" s="102">
        <v>20758653</v>
      </c>
      <c r="E87" s="102">
        <v>0</v>
      </c>
      <c r="F87" s="102">
        <v>0</v>
      </c>
      <c r="G87" s="102">
        <v>0</v>
      </c>
      <c r="H87" s="103">
        <v>20758653</v>
      </c>
      <c r="I87" s="17">
        <v>0</v>
      </c>
      <c r="J87" s="18">
        <v>0</v>
      </c>
      <c r="K87" s="18">
        <v>20758653</v>
      </c>
      <c r="L87" s="18">
        <v>0</v>
      </c>
      <c r="M87" s="18">
        <v>0</v>
      </c>
      <c r="N87" s="18">
        <v>0</v>
      </c>
      <c r="O87" s="13">
        <v>20758653</v>
      </c>
      <c r="P87" s="17">
        <v>0</v>
      </c>
      <c r="Q87" s="18">
        <v>0</v>
      </c>
      <c r="R87" s="18">
        <v>0</v>
      </c>
      <c r="S87" s="18">
        <v>0</v>
      </c>
      <c r="T87" s="18">
        <v>0</v>
      </c>
      <c r="U87" s="18">
        <v>0</v>
      </c>
      <c r="V87" s="13">
        <v>0</v>
      </c>
    </row>
    <row r="88" spans="1:22" x14ac:dyDescent="0.35">
      <c r="A88" s="4" t="s">
        <v>77</v>
      </c>
      <c r="B88" s="101">
        <v>0</v>
      </c>
      <c r="C88" s="102">
        <v>0</v>
      </c>
      <c r="D88" s="102">
        <v>6131000</v>
      </c>
      <c r="E88" s="102">
        <v>0</v>
      </c>
      <c r="F88" s="102">
        <v>795000</v>
      </c>
      <c r="G88" s="102">
        <v>0</v>
      </c>
      <c r="H88" s="103">
        <v>6926000</v>
      </c>
      <c r="I88" s="17">
        <v>0</v>
      </c>
      <c r="J88" s="18">
        <v>0</v>
      </c>
      <c r="K88" s="18">
        <v>6131000</v>
      </c>
      <c r="L88" s="18">
        <v>0</v>
      </c>
      <c r="M88" s="18">
        <v>795000</v>
      </c>
      <c r="N88" s="18">
        <v>0</v>
      </c>
      <c r="O88" s="13">
        <v>6926000</v>
      </c>
      <c r="P88" s="17">
        <v>0</v>
      </c>
      <c r="Q88" s="18">
        <v>0</v>
      </c>
      <c r="R88" s="18">
        <v>0</v>
      </c>
      <c r="S88" s="18">
        <v>0</v>
      </c>
      <c r="T88" s="18">
        <v>0</v>
      </c>
      <c r="U88" s="18">
        <v>0</v>
      </c>
      <c r="V88" s="13">
        <v>0</v>
      </c>
    </row>
    <row r="89" spans="1:22" x14ac:dyDescent="0.35">
      <c r="A89" s="5"/>
      <c r="B89" s="104"/>
      <c r="C89" s="105"/>
      <c r="D89" s="105"/>
      <c r="E89" s="105"/>
      <c r="F89" s="105"/>
      <c r="G89" s="105"/>
      <c r="H89" s="106"/>
      <c r="I89" s="19"/>
      <c r="J89" s="20"/>
      <c r="K89" s="20"/>
      <c r="L89" s="20"/>
      <c r="M89" s="20"/>
      <c r="N89" s="20"/>
      <c r="O89" s="14"/>
      <c r="P89" s="19"/>
      <c r="Q89" s="20"/>
      <c r="R89" s="20"/>
      <c r="S89" s="20"/>
      <c r="T89" s="20"/>
      <c r="U89" s="20"/>
      <c r="V89" s="14"/>
    </row>
    <row r="90" spans="1:22" x14ac:dyDescent="0.35">
      <c r="A90" s="72" t="s">
        <v>78</v>
      </c>
      <c r="B90" s="73">
        <f t="shared" ref="B90:T90" si="0">SUM(B9:B89)</f>
        <v>14011736.91</v>
      </c>
      <c r="C90" s="74">
        <f t="shared" si="0"/>
        <v>998305.27</v>
      </c>
      <c r="D90" s="74">
        <f t="shared" si="0"/>
        <v>613122620.96126521</v>
      </c>
      <c r="E90" s="74">
        <f t="shared" si="0"/>
        <v>6223245.6817317577</v>
      </c>
      <c r="F90" s="74">
        <f t="shared" si="0"/>
        <v>23314799.175434615</v>
      </c>
      <c r="G90" s="74">
        <f t="shared" si="0"/>
        <v>36590737.219999999</v>
      </c>
      <c r="H90" s="75">
        <f t="shared" si="0"/>
        <v>694261445.21843147</v>
      </c>
      <c r="I90" s="73">
        <f t="shared" si="0"/>
        <v>14011736.91</v>
      </c>
      <c r="J90" s="74">
        <f t="shared" si="0"/>
        <v>969623.27</v>
      </c>
      <c r="K90" s="74">
        <f t="shared" si="0"/>
        <v>613121620.96126521</v>
      </c>
      <c r="L90" s="74">
        <f t="shared" si="0"/>
        <v>6159915.7000000002</v>
      </c>
      <c r="M90" s="74">
        <f t="shared" si="0"/>
        <v>22307633.290941317</v>
      </c>
      <c r="N90" s="74">
        <f t="shared" si="0"/>
        <v>36668202.969999999</v>
      </c>
      <c r="O90" s="75">
        <f t="shared" si="0"/>
        <v>693238733.10220647</v>
      </c>
      <c r="P90" s="73">
        <f t="shared" si="0"/>
        <v>0</v>
      </c>
      <c r="Q90" s="74">
        <f t="shared" si="0"/>
        <v>28682</v>
      </c>
      <c r="R90" s="74">
        <f t="shared" si="0"/>
        <v>1000</v>
      </c>
      <c r="S90" s="74">
        <f t="shared" si="0"/>
        <v>63329.981731757507</v>
      </c>
      <c r="T90" s="74">
        <f t="shared" si="0"/>
        <v>1007165.8844932978</v>
      </c>
      <c r="U90" s="74">
        <f t="shared" ref="U90" si="1">SUM(U9:U89)</f>
        <v>-77465.75</v>
      </c>
      <c r="V90" s="75">
        <f>SUM(V9:V89)</f>
        <v>1022712.1162250554</v>
      </c>
    </row>
    <row r="91" spans="1:22"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tint="0.59999389629810485"/>
  </sheetPr>
  <dimension ref="A1:AU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8" width="14.6328125" style="9" customWidth="1"/>
    <col min="9" max="40" width="12.6328125" style="9"/>
    <col min="48" max="16384" width="12.6328125" style="6"/>
  </cols>
  <sheetData>
    <row r="1" spans="1:4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row>
    <row r="2" spans="1:47" ht="15.5" x14ac:dyDescent="0.35">
      <c r="A2" s="2" t="s">
        <v>154</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row>
    <row r="3" spans="1:47" x14ac:dyDescent="0.35">
      <c r="A3" s="71" t="str">
        <f>'Total Outlays'!$A$3</f>
        <v>2021-22</v>
      </c>
    </row>
    <row r="4" spans="1:47" ht="15.5" x14ac:dyDescent="0.35">
      <c r="A4" s="117" t="s">
        <v>102</v>
      </c>
      <c r="B4" s="113"/>
      <c r="C4" s="113"/>
      <c r="D4" s="113"/>
      <c r="E4" s="113"/>
      <c r="F4" s="113"/>
      <c r="G4" s="113"/>
      <c r="H4" s="114"/>
      <c r="I4" s="112"/>
      <c r="J4" s="113"/>
      <c r="K4" s="113"/>
      <c r="L4" s="113"/>
      <c r="M4" s="113"/>
      <c r="N4" s="113"/>
      <c r="O4" s="113"/>
      <c r="P4" s="113"/>
      <c r="Q4" s="112"/>
      <c r="R4" s="113"/>
      <c r="S4" s="113"/>
      <c r="T4" s="113"/>
      <c r="U4" s="113"/>
      <c r="V4" s="113"/>
      <c r="W4" s="113"/>
      <c r="X4" s="113"/>
      <c r="Y4" s="112"/>
      <c r="Z4" s="113"/>
      <c r="AA4" s="113"/>
      <c r="AB4" s="113"/>
      <c r="AC4" s="113"/>
      <c r="AD4" s="113"/>
      <c r="AE4" s="113"/>
      <c r="AF4" s="113"/>
      <c r="AG4" s="112"/>
      <c r="AH4" s="113"/>
      <c r="AI4" s="113"/>
      <c r="AJ4" s="113"/>
      <c r="AK4" s="113"/>
      <c r="AL4" s="113"/>
      <c r="AM4" s="113"/>
      <c r="AN4" s="114"/>
    </row>
    <row r="5" spans="1:47" s="11" customFormat="1" x14ac:dyDescent="0.35">
      <c r="A5" s="87"/>
      <c r="B5" s="121" t="s">
        <v>238</v>
      </c>
      <c r="C5" s="121"/>
      <c r="D5" s="121"/>
      <c r="E5" s="121"/>
      <c r="F5" s="121"/>
      <c r="G5" s="121"/>
      <c r="H5" s="122"/>
      <c r="I5" s="120" t="s">
        <v>234</v>
      </c>
      <c r="J5" s="121"/>
      <c r="K5" s="121"/>
      <c r="L5" s="121"/>
      <c r="M5" s="121"/>
      <c r="N5" s="121"/>
      <c r="O5" s="121"/>
      <c r="P5" s="122"/>
      <c r="Q5" s="121" t="s">
        <v>235</v>
      </c>
      <c r="R5" s="121"/>
      <c r="S5" s="121"/>
      <c r="T5" s="121"/>
      <c r="U5" s="121"/>
      <c r="V5" s="121"/>
      <c r="W5" s="121"/>
      <c r="X5" s="122"/>
      <c r="Y5" s="121" t="s">
        <v>236</v>
      </c>
      <c r="Z5" s="121"/>
      <c r="AA5" s="121"/>
      <c r="AB5" s="121"/>
      <c r="AC5" s="121"/>
      <c r="AD5" s="121"/>
      <c r="AE5" s="121"/>
      <c r="AF5" s="122"/>
      <c r="AG5" s="120" t="s">
        <v>237</v>
      </c>
      <c r="AH5" s="121"/>
      <c r="AI5" s="121"/>
      <c r="AJ5" s="121"/>
      <c r="AK5" s="121"/>
      <c r="AL5" s="121"/>
      <c r="AM5" s="121"/>
      <c r="AN5" s="122"/>
      <c r="AO5" s="123"/>
      <c r="AP5" s="123"/>
      <c r="AQ5" s="123"/>
      <c r="AR5" s="123"/>
      <c r="AS5" s="123"/>
      <c r="AT5" s="123"/>
      <c r="AU5" s="123"/>
    </row>
    <row r="6" spans="1:47" s="11" customFormat="1" ht="14" x14ac:dyDescent="0.3">
      <c r="A6" s="87"/>
      <c r="B6" s="90" t="str">
        <f>$I$4&amp;" Total"</f>
        <v xml:space="preserve"> Total</v>
      </c>
      <c r="C6" s="90"/>
      <c r="D6" s="90"/>
      <c r="E6" s="90"/>
      <c r="F6" s="90"/>
      <c r="G6" s="90"/>
      <c r="H6" s="91"/>
      <c r="I6" s="89"/>
      <c r="J6" s="90"/>
      <c r="K6" s="90"/>
      <c r="L6" s="90"/>
      <c r="M6" s="90"/>
      <c r="N6" s="90"/>
      <c r="O6" s="90"/>
      <c r="P6" s="91"/>
      <c r="Q6" s="89"/>
      <c r="R6" s="90"/>
      <c r="S6" s="90"/>
      <c r="T6" s="90"/>
      <c r="U6" s="90"/>
      <c r="V6" s="90"/>
      <c r="W6" s="90"/>
      <c r="X6" s="91"/>
      <c r="Y6" s="92"/>
      <c r="Z6" s="97"/>
      <c r="AA6" s="90"/>
      <c r="AB6" s="90"/>
      <c r="AC6" s="90"/>
      <c r="AD6" s="90"/>
      <c r="AE6" s="90"/>
      <c r="AF6" s="91"/>
      <c r="AG6" s="92"/>
      <c r="AH6" s="97"/>
      <c r="AI6" s="90"/>
      <c r="AJ6" s="90"/>
      <c r="AK6" s="90"/>
      <c r="AL6" s="90"/>
      <c r="AM6" s="90"/>
      <c r="AN6" s="91"/>
    </row>
    <row r="7" spans="1:47" ht="26" x14ac:dyDescent="0.35">
      <c r="A7" s="86"/>
      <c r="B7" s="81" t="s">
        <v>167</v>
      </c>
      <c r="C7" s="81" t="s">
        <v>168</v>
      </c>
      <c r="D7" s="81" t="s">
        <v>252</v>
      </c>
      <c r="E7" s="81" t="s">
        <v>170</v>
      </c>
      <c r="F7" s="81" t="s">
        <v>171</v>
      </c>
      <c r="G7" s="81" t="s">
        <v>102</v>
      </c>
      <c r="H7" s="93" t="s">
        <v>172</v>
      </c>
      <c r="I7" s="80" t="s">
        <v>152</v>
      </c>
      <c r="J7" s="81" t="s">
        <v>167</v>
      </c>
      <c r="K7" s="81" t="s">
        <v>168</v>
      </c>
      <c r="L7" s="81" t="s">
        <v>252</v>
      </c>
      <c r="M7" s="81" t="s">
        <v>170</v>
      </c>
      <c r="N7" s="81" t="s">
        <v>171</v>
      </c>
      <c r="O7" s="81" t="s">
        <v>102</v>
      </c>
      <c r="P7" s="93" t="s">
        <v>172</v>
      </c>
      <c r="Q7" s="80" t="s">
        <v>152</v>
      </c>
      <c r="R7" s="81" t="s">
        <v>167</v>
      </c>
      <c r="S7" s="81" t="s">
        <v>168</v>
      </c>
      <c r="T7" s="81" t="s">
        <v>252</v>
      </c>
      <c r="U7" s="81" t="s">
        <v>170</v>
      </c>
      <c r="V7" s="81" t="s">
        <v>171</v>
      </c>
      <c r="W7" s="81" t="s">
        <v>102</v>
      </c>
      <c r="X7" s="93" t="s">
        <v>172</v>
      </c>
      <c r="Y7" s="80" t="s">
        <v>152</v>
      </c>
      <c r="Z7" s="81" t="s">
        <v>167</v>
      </c>
      <c r="AA7" s="81" t="s">
        <v>168</v>
      </c>
      <c r="AB7" s="81" t="s">
        <v>252</v>
      </c>
      <c r="AC7" s="81" t="s">
        <v>170</v>
      </c>
      <c r="AD7" s="81" t="s">
        <v>171</v>
      </c>
      <c r="AE7" s="81" t="s">
        <v>102</v>
      </c>
      <c r="AF7" s="93" t="s">
        <v>172</v>
      </c>
      <c r="AG7" s="80" t="s">
        <v>152</v>
      </c>
      <c r="AH7" s="81" t="s">
        <v>167</v>
      </c>
      <c r="AI7" s="81" t="s">
        <v>168</v>
      </c>
      <c r="AJ7" s="81" t="s">
        <v>252</v>
      </c>
      <c r="AK7" s="81" t="s">
        <v>170</v>
      </c>
      <c r="AL7" s="81" t="s">
        <v>171</v>
      </c>
      <c r="AM7" s="81" t="s">
        <v>102</v>
      </c>
      <c r="AN7" s="93" t="s">
        <v>172</v>
      </c>
    </row>
    <row r="8" spans="1:47" x14ac:dyDescent="0.35">
      <c r="A8" s="88"/>
      <c r="B8" s="95" t="s">
        <v>79</v>
      </c>
      <c r="C8" s="95" t="s">
        <v>80</v>
      </c>
      <c r="D8" s="95" t="s">
        <v>81</v>
      </c>
      <c r="E8" s="95" t="s">
        <v>82</v>
      </c>
      <c r="F8" s="95" t="s">
        <v>83</v>
      </c>
      <c r="G8" s="95" t="s">
        <v>84</v>
      </c>
      <c r="H8" s="96" t="s">
        <v>153</v>
      </c>
      <c r="I8" s="83"/>
      <c r="J8" s="95" t="s">
        <v>79</v>
      </c>
      <c r="K8" s="95" t="s">
        <v>80</v>
      </c>
      <c r="L8" s="95" t="s">
        <v>81</v>
      </c>
      <c r="M8" s="95" t="s">
        <v>82</v>
      </c>
      <c r="N8" s="95" t="s">
        <v>83</v>
      </c>
      <c r="O8" s="95" t="s">
        <v>84</v>
      </c>
      <c r="P8" s="96" t="s">
        <v>153</v>
      </c>
      <c r="Q8" s="83"/>
      <c r="R8" s="95" t="s">
        <v>79</v>
      </c>
      <c r="S8" s="95" t="s">
        <v>80</v>
      </c>
      <c r="T8" s="95" t="s">
        <v>81</v>
      </c>
      <c r="U8" s="95" t="s">
        <v>82</v>
      </c>
      <c r="V8" s="95" t="s">
        <v>83</v>
      </c>
      <c r="W8" s="95" t="s">
        <v>84</v>
      </c>
      <c r="X8" s="96" t="s">
        <v>153</v>
      </c>
      <c r="Y8" s="83"/>
      <c r="Z8" s="95" t="s">
        <v>79</v>
      </c>
      <c r="AA8" s="95" t="s">
        <v>80</v>
      </c>
      <c r="AB8" s="95" t="s">
        <v>81</v>
      </c>
      <c r="AC8" s="95" t="s">
        <v>82</v>
      </c>
      <c r="AD8" s="95" t="s">
        <v>83</v>
      </c>
      <c r="AE8" s="95" t="s">
        <v>84</v>
      </c>
      <c r="AF8" s="96" t="s">
        <v>153</v>
      </c>
      <c r="AG8" s="83"/>
      <c r="AH8" s="95" t="s">
        <v>79</v>
      </c>
      <c r="AI8" s="95" t="s">
        <v>80</v>
      </c>
      <c r="AJ8" s="95" t="s">
        <v>81</v>
      </c>
      <c r="AK8" s="95" t="s">
        <v>82</v>
      </c>
      <c r="AL8" s="95" t="s">
        <v>83</v>
      </c>
      <c r="AM8" s="95" t="s">
        <v>84</v>
      </c>
      <c r="AN8" s="96" t="s">
        <v>153</v>
      </c>
    </row>
    <row r="9" spans="1:47" x14ac:dyDescent="0.35">
      <c r="A9" s="3"/>
      <c r="B9" s="98"/>
      <c r="C9" s="99"/>
      <c r="D9" s="99"/>
      <c r="E9" s="99"/>
      <c r="F9" s="99"/>
      <c r="G9" s="99"/>
      <c r="H9" s="100"/>
      <c r="I9" s="15"/>
      <c r="J9" s="16"/>
      <c r="K9" s="16"/>
      <c r="L9" s="16"/>
      <c r="M9" s="16"/>
      <c r="N9" s="16"/>
      <c r="O9" s="16"/>
      <c r="P9" s="12"/>
      <c r="Q9" s="15"/>
      <c r="R9" s="16"/>
      <c r="S9" s="16"/>
      <c r="T9" s="16"/>
      <c r="U9" s="16"/>
      <c r="V9" s="16"/>
      <c r="W9" s="16"/>
      <c r="X9" s="12"/>
      <c r="Y9" s="15"/>
      <c r="Z9" s="16"/>
      <c r="AA9" s="16"/>
      <c r="AB9" s="16"/>
      <c r="AC9" s="16"/>
      <c r="AD9" s="16"/>
      <c r="AE9" s="16"/>
      <c r="AF9" s="12"/>
      <c r="AG9" s="15"/>
      <c r="AH9" s="16"/>
      <c r="AI9" s="16"/>
      <c r="AJ9" s="16"/>
      <c r="AK9" s="16"/>
      <c r="AL9" s="16"/>
      <c r="AM9" s="16"/>
      <c r="AN9" s="12"/>
    </row>
    <row r="10" spans="1:47" x14ac:dyDescent="0.35">
      <c r="A10" s="4" t="s">
        <v>0</v>
      </c>
      <c r="B10" s="101">
        <v>0</v>
      </c>
      <c r="C10" s="102">
        <v>0</v>
      </c>
      <c r="D10" s="102">
        <v>0</v>
      </c>
      <c r="E10" s="102">
        <v>0</v>
      </c>
      <c r="F10" s="102">
        <v>0</v>
      </c>
      <c r="G10" s="102">
        <v>0</v>
      </c>
      <c r="H10" s="103">
        <v>0</v>
      </c>
      <c r="I10" s="17">
        <v>0</v>
      </c>
      <c r="J10" s="18">
        <v>0</v>
      </c>
      <c r="K10" s="18">
        <v>0</v>
      </c>
      <c r="L10" s="18">
        <v>0</v>
      </c>
      <c r="M10" s="18">
        <v>0</v>
      </c>
      <c r="N10" s="18">
        <v>0</v>
      </c>
      <c r="O10" s="18">
        <v>0</v>
      </c>
      <c r="P10" s="13">
        <v>0</v>
      </c>
      <c r="Q10" s="17">
        <v>0</v>
      </c>
      <c r="R10" s="18">
        <v>0</v>
      </c>
      <c r="S10" s="18">
        <v>0</v>
      </c>
      <c r="T10" s="18">
        <v>0</v>
      </c>
      <c r="U10" s="18">
        <v>0</v>
      </c>
      <c r="V10" s="18">
        <v>0</v>
      </c>
      <c r="W10" s="18">
        <v>0</v>
      </c>
      <c r="X10" s="13">
        <v>0</v>
      </c>
      <c r="Y10" s="17">
        <v>0</v>
      </c>
      <c r="Z10" s="18">
        <v>0</v>
      </c>
      <c r="AA10" s="18">
        <v>0</v>
      </c>
      <c r="AB10" s="18">
        <v>0</v>
      </c>
      <c r="AC10" s="18">
        <v>0</v>
      </c>
      <c r="AD10" s="18">
        <v>0</v>
      </c>
      <c r="AE10" s="18">
        <v>0</v>
      </c>
      <c r="AF10" s="13">
        <v>0</v>
      </c>
      <c r="AG10" s="17">
        <v>0</v>
      </c>
      <c r="AH10" s="18">
        <v>0</v>
      </c>
      <c r="AI10" s="18">
        <v>0</v>
      </c>
      <c r="AJ10" s="18">
        <v>0</v>
      </c>
      <c r="AK10" s="18">
        <v>0</v>
      </c>
      <c r="AL10" s="18">
        <v>0</v>
      </c>
      <c r="AM10" s="18">
        <v>0</v>
      </c>
      <c r="AN10" s="13">
        <v>0</v>
      </c>
    </row>
    <row r="11" spans="1:47" x14ac:dyDescent="0.35">
      <c r="A11" s="4" t="s">
        <v>1</v>
      </c>
      <c r="B11" s="101">
        <v>0</v>
      </c>
      <c r="C11" s="102">
        <v>0</v>
      </c>
      <c r="D11" s="102">
        <v>0</v>
      </c>
      <c r="E11" s="102">
        <v>0</v>
      </c>
      <c r="F11" s="102">
        <v>0</v>
      </c>
      <c r="G11" s="102">
        <v>0</v>
      </c>
      <c r="H11" s="103">
        <v>0</v>
      </c>
      <c r="I11" s="17">
        <v>0</v>
      </c>
      <c r="J11" s="18">
        <v>0</v>
      </c>
      <c r="K11" s="18">
        <v>0</v>
      </c>
      <c r="L11" s="18">
        <v>0</v>
      </c>
      <c r="M11" s="18">
        <v>0</v>
      </c>
      <c r="N11" s="18">
        <v>0</v>
      </c>
      <c r="O11" s="18">
        <v>0</v>
      </c>
      <c r="P11" s="13">
        <v>0</v>
      </c>
      <c r="Q11" s="17">
        <v>0</v>
      </c>
      <c r="R11" s="18">
        <v>0</v>
      </c>
      <c r="S11" s="18">
        <v>0</v>
      </c>
      <c r="T11" s="18">
        <v>0</v>
      </c>
      <c r="U11" s="18">
        <v>0</v>
      </c>
      <c r="V11" s="18">
        <v>0</v>
      </c>
      <c r="W11" s="18">
        <v>0</v>
      </c>
      <c r="X11" s="13">
        <v>0</v>
      </c>
      <c r="Y11" s="17">
        <v>0</v>
      </c>
      <c r="Z11" s="18">
        <v>0</v>
      </c>
      <c r="AA11" s="18">
        <v>0</v>
      </c>
      <c r="AB11" s="18">
        <v>0</v>
      </c>
      <c r="AC11" s="18">
        <v>0</v>
      </c>
      <c r="AD11" s="18">
        <v>0</v>
      </c>
      <c r="AE11" s="18">
        <v>0</v>
      </c>
      <c r="AF11" s="13">
        <v>0</v>
      </c>
      <c r="AG11" s="17">
        <v>0</v>
      </c>
      <c r="AH11" s="18">
        <v>0</v>
      </c>
      <c r="AI11" s="18">
        <v>0</v>
      </c>
      <c r="AJ11" s="18">
        <v>0</v>
      </c>
      <c r="AK11" s="18">
        <v>0</v>
      </c>
      <c r="AL11" s="18">
        <v>0</v>
      </c>
      <c r="AM11" s="18">
        <v>0</v>
      </c>
      <c r="AN11" s="13">
        <v>0</v>
      </c>
    </row>
    <row r="12" spans="1:47" x14ac:dyDescent="0.35">
      <c r="A12" s="4" t="s">
        <v>2</v>
      </c>
      <c r="B12" s="101">
        <v>0</v>
      </c>
      <c r="C12" s="102">
        <v>0</v>
      </c>
      <c r="D12" s="102">
        <v>0</v>
      </c>
      <c r="E12" s="102">
        <v>0</v>
      </c>
      <c r="F12" s="102">
        <v>0</v>
      </c>
      <c r="G12" s="102">
        <v>0</v>
      </c>
      <c r="H12" s="103">
        <v>0</v>
      </c>
      <c r="I12" s="17">
        <v>0</v>
      </c>
      <c r="J12" s="18">
        <v>0</v>
      </c>
      <c r="K12" s="18">
        <v>0</v>
      </c>
      <c r="L12" s="18">
        <v>0</v>
      </c>
      <c r="M12" s="18">
        <v>0</v>
      </c>
      <c r="N12" s="18">
        <v>0</v>
      </c>
      <c r="O12" s="18">
        <v>0</v>
      </c>
      <c r="P12" s="13">
        <v>0</v>
      </c>
      <c r="Q12" s="17">
        <v>0</v>
      </c>
      <c r="R12" s="18">
        <v>0</v>
      </c>
      <c r="S12" s="18">
        <v>0</v>
      </c>
      <c r="T12" s="18">
        <v>0</v>
      </c>
      <c r="U12" s="18">
        <v>0</v>
      </c>
      <c r="V12" s="18">
        <v>0</v>
      </c>
      <c r="W12" s="18">
        <v>0</v>
      </c>
      <c r="X12" s="13">
        <v>0</v>
      </c>
      <c r="Y12" s="17">
        <v>0</v>
      </c>
      <c r="Z12" s="18">
        <v>0</v>
      </c>
      <c r="AA12" s="18">
        <v>0</v>
      </c>
      <c r="AB12" s="18">
        <v>0</v>
      </c>
      <c r="AC12" s="18">
        <v>0</v>
      </c>
      <c r="AD12" s="18">
        <v>0</v>
      </c>
      <c r="AE12" s="18">
        <v>0</v>
      </c>
      <c r="AF12" s="13">
        <v>0</v>
      </c>
      <c r="AG12" s="17">
        <v>0</v>
      </c>
      <c r="AH12" s="18">
        <v>0</v>
      </c>
      <c r="AI12" s="18">
        <v>0</v>
      </c>
      <c r="AJ12" s="18">
        <v>0</v>
      </c>
      <c r="AK12" s="18">
        <v>0</v>
      </c>
      <c r="AL12" s="18">
        <v>0</v>
      </c>
      <c r="AM12" s="18">
        <v>0</v>
      </c>
      <c r="AN12" s="13">
        <v>0</v>
      </c>
    </row>
    <row r="13" spans="1:47" x14ac:dyDescent="0.35">
      <c r="A13" s="4" t="s">
        <v>3</v>
      </c>
      <c r="B13" s="101">
        <v>0</v>
      </c>
      <c r="C13" s="102">
        <v>0</v>
      </c>
      <c r="D13" s="102">
        <v>0</v>
      </c>
      <c r="E13" s="102">
        <v>0</v>
      </c>
      <c r="F13" s="102">
        <v>0</v>
      </c>
      <c r="G13" s="102">
        <v>0</v>
      </c>
      <c r="H13" s="103">
        <v>0</v>
      </c>
      <c r="I13" s="17">
        <v>0</v>
      </c>
      <c r="J13" s="18">
        <v>0</v>
      </c>
      <c r="K13" s="18">
        <v>0</v>
      </c>
      <c r="L13" s="18">
        <v>0</v>
      </c>
      <c r="M13" s="18">
        <v>0</v>
      </c>
      <c r="N13" s="18">
        <v>0</v>
      </c>
      <c r="O13" s="18">
        <v>0</v>
      </c>
      <c r="P13" s="13">
        <v>0</v>
      </c>
      <c r="Q13" s="17">
        <v>0</v>
      </c>
      <c r="R13" s="18">
        <v>0</v>
      </c>
      <c r="S13" s="18">
        <v>0</v>
      </c>
      <c r="T13" s="18">
        <v>0</v>
      </c>
      <c r="U13" s="18">
        <v>0</v>
      </c>
      <c r="V13" s="18">
        <v>0</v>
      </c>
      <c r="W13" s="18">
        <v>0</v>
      </c>
      <c r="X13" s="13">
        <v>0</v>
      </c>
      <c r="Y13" s="17">
        <v>0</v>
      </c>
      <c r="Z13" s="18">
        <v>0</v>
      </c>
      <c r="AA13" s="18">
        <v>0</v>
      </c>
      <c r="AB13" s="18">
        <v>0</v>
      </c>
      <c r="AC13" s="18">
        <v>0</v>
      </c>
      <c r="AD13" s="18">
        <v>0</v>
      </c>
      <c r="AE13" s="18">
        <v>0</v>
      </c>
      <c r="AF13" s="13">
        <v>0</v>
      </c>
      <c r="AG13" s="17">
        <v>0</v>
      </c>
      <c r="AH13" s="18">
        <v>0</v>
      </c>
      <c r="AI13" s="18">
        <v>0</v>
      </c>
      <c r="AJ13" s="18">
        <v>0</v>
      </c>
      <c r="AK13" s="18">
        <v>0</v>
      </c>
      <c r="AL13" s="18">
        <v>0</v>
      </c>
      <c r="AM13" s="18">
        <v>0</v>
      </c>
      <c r="AN13" s="13">
        <v>0</v>
      </c>
    </row>
    <row r="14" spans="1:47" x14ac:dyDescent="0.35">
      <c r="A14" s="4" t="s">
        <v>4</v>
      </c>
      <c r="B14" s="101">
        <v>0</v>
      </c>
      <c r="C14" s="102">
        <v>0</v>
      </c>
      <c r="D14" s="102">
        <v>299703.71000000002</v>
      </c>
      <c r="E14" s="102">
        <v>0</v>
      </c>
      <c r="F14" s="102">
        <v>0</v>
      </c>
      <c r="G14" s="102">
        <v>0</v>
      </c>
      <c r="H14" s="103">
        <v>299703.71000000002</v>
      </c>
      <c r="I14" s="17" t="s">
        <v>258</v>
      </c>
      <c r="J14" s="18">
        <v>0</v>
      </c>
      <c r="K14" s="18">
        <v>0</v>
      </c>
      <c r="L14" s="18">
        <v>299703.71000000002</v>
      </c>
      <c r="M14" s="18">
        <v>0</v>
      </c>
      <c r="N14" s="18">
        <v>0</v>
      </c>
      <c r="O14" s="18">
        <v>0</v>
      </c>
      <c r="P14" s="13">
        <v>299703.71000000002</v>
      </c>
      <c r="Q14" s="17">
        <v>0</v>
      </c>
      <c r="R14" s="18">
        <v>0</v>
      </c>
      <c r="S14" s="18">
        <v>0</v>
      </c>
      <c r="T14" s="18">
        <v>0</v>
      </c>
      <c r="U14" s="18">
        <v>0</v>
      </c>
      <c r="V14" s="18">
        <v>0</v>
      </c>
      <c r="W14" s="18">
        <v>0</v>
      </c>
      <c r="X14" s="13">
        <v>0</v>
      </c>
      <c r="Y14" s="17">
        <v>0</v>
      </c>
      <c r="Z14" s="18">
        <v>0</v>
      </c>
      <c r="AA14" s="18">
        <v>0</v>
      </c>
      <c r="AB14" s="18">
        <v>0</v>
      </c>
      <c r="AC14" s="18">
        <v>0</v>
      </c>
      <c r="AD14" s="18">
        <v>0</v>
      </c>
      <c r="AE14" s="18">
        <v>0</v>
      </c>
      <c r="AF14" s="13">
        <v>0</v>
      </c>
      <c r="AG14" s="17">
        <v>0</v>
      </c>
      <c r="AH14" s="18">
        <v>0</v>
      </c>
      <c r="AI14" s="18">
        <v>0</v>
      </c>
      <c r="AJ14" s="18">
        <v>0</v>
      </c>
      <c r="AK14" s="18">
        <v>0</v>
      </c>
      <c r="AL14" s="18">
        <v>0</v>
      </c>
      <c r="AM14" s="18">
        <v>0</v>
      </c>
      <c r="AN14" s="13">
        <v>0</v>
      </c>
    </row>
    <row r="15" spans="1:47" x14ac:dyDescent="0.35">
      <c r="A15" s="4" t="s">
        <v>5</v>
      </c>
      <c r="B15" s="101">
        <v>0</v>
      </c>
      <c r="C15" s="102">
        <v>0</v>
      </c>
      <c r="D15" s="102">
        <v>0</v>
      </c>
      <c r="E15" s="102">
        <v>0</v>
      </c>
      <c r="F15" s="102">
        <v>0</v>
      </c>
      <c r="G15" s="102">
        <v>0</v>
      </c>
      <c r="H15" s="103">
        <v>0</v>
      </c>
      <c r="I15" s="17">
        <v>0</v>
      </c>
      <c r="J15" s="18">
        <v>0</v>
      </c>
      <c r="K15" s="18">
        <v>0</v>
      </c>
      <c r="L15" s="18">
        <v>0</v>
      </c>
      <c r="M15" s="18">
        <v>0</v>
      </c>
      <c r="N15" s="18">
        <v>0</v>
      </c>
      <c r="O15" s="18">
        <v>0</v>
      </c>
      <c r="P15" s="13">
        <v>0</v>
      </c>
      <c r="Q15" s="17">
        <v>0</v>
      </c>
      <c r="R15" s="18">
        <v>0</v>
      </c>
      <c r="S15" s="18">
        <v>0</v>
      </c>
      <c r="T15" s="18">
        <v>0</v>
      </c>
      <c r="U15" s="18">
        <v>0</v>
      </c>
      <c r="V15" s="18">
        <v>0</v>
      </c>
      <c r="W15" s="18">
        <v>0</v>
      </c>
      <c r="X15" s="13">
        <v>0</v>
      </c>
      <c r="Y15" s="17">
        <v>0</v>
      </c>
      <c r="Z15" s="18">
        <v>0</v>
      </c>
      <c r="AA15" s="18">
        <v>0</v>
      </c>
      <c r="AB15" s="18">
        <v>0</v>
      </c>
      <c r="AC15" s="18">
        <v>0</v>
      </c>
      <c r="AD15" s="18">
        <v>0</v>
      </c>
      <c r="AE15" s="18">
        <v>0</v>
      </c>
      <c r="AF15" s="13">
        <v>0</v>
      </c>
      <c r="AG15" s="17">
        <v>0</v>
      </c>
      <c r="AH15" s="18">
        <v>0</v>
      </c>
      <c r="AI15" s="18">
        <v>0</v>
      </c>
      <c r="AJ15" s="18">
        <v>0</v>
      </c>
      <c r="AK15" s="18">
        <v>0</v>
      </c>
      <c r="AL15" s="18">
        <v>0</v>
      </c>
      <c r="AM15" s="18">
        <v>0</v>
      </c>
      <c r="AN15" s="13">
        <v>0</v>
      </c>
    </row>
    <row r="16" spans="1:47" x14ac:dyDescent="0.35">
      <c r="A16" s="4" t="s">
        <v>6</v>
      </c>
      <c r="B16" s="101">
        <v>0</v>
      </c>
      <c r="C16" s="102">
        <v>0</v>
      </c>
      <c r="D16" s="102">
        <v>0</v>
      </c>
      <c r="E16" s="102">
        <v>0</v>
      </c>
      <c r="F16" s="102">
        <v>0</v>
      </c>
      <c r="G16" s="102">
        <v>0</v>
      </c>
      <c r="H16" s="103">
        <v>0</v>
      </c>
      <c r="I16" s="17">
        <v>0</v>
      </c>
      <c r="J16" s="18">
        <v>0</v>
      </c>
      <c r="K16" s="18">
        <v>0</v>
      </c>
      <c r="L16" s="18">
        <v>0</v>
      </c>
      <c r="M16" s="18">
        <v>0</v>
      </c>
      <c r="N16" s="18">
        <v>0</v>
      </c>
      <c r="O16" s="18">
        <v>0</v>
      </c>
      <c r="P16" s="13">
        <v>0</v>
      </c>
      <c r="Q16" s="17">
        <v>0</v>
      </c>
      <c r="R16" s="18">
        <v>0</v>
      </c>
      <c r="S16" s="18">
        <v>0</v>
      </c>
      <c r="T16" s="18">
        <v>0</v>
      </c>
      <c r="U16" s="18">
        <v>0</v>
      </c>
      <c r="V16" s="18">
        <v>0</v>
      </c>
      <c r="W16" s="18">
        <v>0</v>
      </c>
      <c r="X16" s="13">
        <v>0</v>
      </c>
      <c r="Y16" s="17">
        <v>0</v>
      </c>
      <c r="Z16" s="18">
        <v>0</v>
      </c>
      <c r="AA16" s="18">
        <v>0</v>
      </c>
      <c r="AB16" s="18">
        <v>0</v>
      </c>
      <c r="AC16" s="18">
        <v>0</v>
      </c>
      <c r="AD16" s="18">
        <v>0</v>
      </c>
      <c r="AE16" s="18">
        <v>0</v>
      </c>
      <c r="AF16" s="13">
        <v>0</v>
      </c>
      <c r="AG16" s="17">
        <v>0</v>
      </c>
      <c r="AH16" s="18">
        <v>0</v>
      </c>
      <c r="AI16" s="18">
        <v>0</v>
      </c>
      <c r="AJ16" s="18">
        <v>0</v>
      </c>
      <c r="AK16" s="18">
        <v>0</v>
      </c>
      <c r="AL16" s="18">
        <v>0</v>
      </c>
      <c r="AM16" s="18">
        <v>0</v>
      </c>
      <c r="AN16" s="13">
        <v>0</v>
      </c>
    </row>
    <row r="17" spans="1:40" x14ac:dyDescent="0.35">
      <c r="A17" s="4" t="s">
        <v>7</v>
      </c>
      <c r="B17" s="101">
        <v>0</v>
      </c>
      <c r="C17" s="102">
        <v>0</v>
      </c>
      <c r="D17" s="102">
        <v>0</v>
      </c>
      <c r="E17" s="102">
        <v>0</v>
      </c>
      <c r="F17" s="102">
        <v>0</v>
      </c>
      <c r="G17" s="102">
        <v>0</v>
      </c>
      <c r="H17" s="103">
        <v>0</v>
      </c>
      <c r="I17" s="17">
        <v>0</v>
      </c>
      <c r="J17" s="18">
        <v>0</v>
      </c>
      <c r="K17" s="18">
        <v>0</v>
      </c>
      <c r="L17" s="18">
        <v>0</v>
      </c>
      <c r="M17" s="18">
        <v>0</v>
      </c>
      <c r="N17" s="18">
        <v>0</v>
      </c>
      <c r="O17" s="18">
        <v>0</v>
      </c>
      <c r="P17" s="13">
        <v>0</v>
      </c>
      <c r="Q17" s="17">
        <v>0</v>
      </c>
      <c r="R17" s="18">
        <v>0</v>
      </c>
      <c r="S17" s="18">
        <v>0</v>
      </c>
      <c r="T17" s="18">
        <v>0</v>
      </c>
      <c r="U17" s="18">
        <v>0</v>
      </c>
      <c r="V17" s="18">
        <v>0</v>
      </c>
      <c r="W17" s="18">
        <v>0</v>
      </c>
      <c r="X17" s="13">
        <v>0</v>
      </c>
      <c r="Y17" s="17">
        <v>0</v>
      </c>
      <c r="Z17" s="18">
        <v>0</v>
      </c>
      <c r="AA17" s="18">
        <v>0</v>
      </c>
      <c r="AB17" s="18">
        <v>0</v>
      </c>
      <c r="AC17" s="18">
        <v>0</v>
      </c>
      <c r="AD17" s="18">
        <v>0</v>
      </c>
      <c r="AE17" s="18">
        <v>0</v>
      </c>
      <c r="AF17" s="13">
        <v>0</v>
      </c>
      <c r="AG17" s="17">
        <v>0</v>
      </c>
      <c r="AH17" s="18">
        <v>0</v>
      </c>
      <c r="AI17" s="18">
        <v>0</v>
      </c>
      <c r="AJ17" s="18">
        <v>0</v>
      </c>
      <c r="AK17" s="18">
        <v>0</v>
      </c>
      <c r="AL17" s="18">
        <v>0</v>
      </c>
      <c r="AM17" s="18">
        <v>0</v>
      </c>
      <c r="AN17" s="13">
        <v>0</v>
      </c>
    </row>
    <row r="18" spans="1:40" x14ac:dyDescent="0.35">
      <c r="A18" s="4" t="s">
        <v>8</v>
      </c>
      <c r="B18" s="101">
        <v>0</v>
      </c>
      <c r="C18" s="102">
        <v>0</v>
      </c>
      <c r="D18" s="102">
        <v>0</v>
      </c>
      <c r="E18" s="102">
        <v>0</v>
      </c>
      <c r="F18" s="102">
        <v>0</v>
      </c>
      <c r="G18" s="102">
        <v>0</v>
      </c>
      <c r="H18" s="103">
        <v>0</v>
      </c>
      <c r="I18" s="17">
        <v>0</v>
      </c>
      <c r="J18" s="18">
        <v>0</v>
      </c>
      <c r="K18" s="18">
        <v>0</v>
      </c>
      <c r="L18" s="18">
        <v>0</v>
      </c>
      <c r="M18" s="18">
        <v>0</v>
      </c>
      <c r="N18" s="18">
        <v>0</v>
      </c>
      <c r="O18" s="18">
        <v>0</v>
      </c>
      <c r="P18" s="13">
        <v>0</v>
      </c>
      <c r="Q18" s="17">
        <v>0</v>
      </c>
      <c r="R18" s="18">
        <v>0</v>
      </c>
      <c r="S18" s="18">
        <v>0</v>
      </c>
      <c r="T18" s="18">
        <v>0</v>
      </c>
      <c r="U18" s="18">
        <v>0</v>
      </c>
      <c r="V18" s="18">
        <v>0</v>
      </c>
      <c r="W18" s="18">
        <v>0</v>
      </c>
      <c r="X18" s="13">
        <v>0</v>
      </c>
      <c r="Y18" s="17">
        <v>0</v>
      </c>
      <c r="Z18" s="18">
        <v>0</v>
      </c>
      <c r="AA18" s="18">
        <v>0</v>
      </c>
      <c r="AB18" s="18">
        <v>0</v>
      </c>
      <c r="AC18" s="18">
        <v>0</v>
      </c>
      <c r="AD18" s="18">
        <v>0</v>
      </c>
      <c r="AE18" s="18">
        <v>0</v>
      </c>
      <c r="AF18" s="13">
        <v>0</v>
      </c>
      <c r="AG18" s="17">
        <v>0</v>
      </c>
      <c r="AH18" s="18">
        <v>0</v>
      </c>
      <c r="AI18" s="18">
        <v>0</v>
      </c>
      <c r="AJ18" s="18">
        <v>0</v>
      </c>
      <c r="AK18" s="18">
        <v>0</v>
      </c>
      <c r="AL18" s="18">
        <v>0</v>
      </c>
      <c r="AM18" s="18">
        <v>0</v>
      </c>
      <c r="AN18" s="13">
        <v>0</v>
      </c>
    </row>
    <row r="19" spans="1:40" x14ac:dyDescent="0.35">
      <c r="A19" s="4" t="s">
        <v>9</v>
      </c>
      <c r="B19" s="101">
        <v>0</v>
      </c>
      <c r="C19" s="102">
        <v>0</v>
      </c>
      <c r="D19" s="102">
        <v>0</v>
      </c>
      <c r="E19" s="102">
        <v>0</v>
      </c>
      <c r="F19" s="102">
        <v>0</v>
      </c>
      <c r="G19" s="102">
        <v>0</v>
      </c>
      <c r="H19" s="103">
        <v>0</v>
      </c>
      <c r="I19" s="17">
        <v>0</v>
      </c>
      <c r="J19" s="18">
        <v>0</v>
      </c>
      <c r="K19" s="18">
        <v>0</v>
      </c>
      <c r="L19" s="18">
        <v>0</v>
      </c>
      <c r="M19" s="18">
        <v>0</v>
      </c>
      <c r="N19" s="18">
        <v>0</v>
      </c>
      <c r="O19" s="18">
        <v>0</v>
      </c>
      <c r="P19" s="13">
        <v>0</v>
      </c>
      <c r="Q19" s="17">
        <v>0</v>
      </c>
      <c r="R19" s="18">
        <v>0</v>
      </c>
      <c r="S19" s="18">
        <v>0</v>
      </c>
      <c r="T19" s="18">
        <v>0</v>
      </c>
      <c r="U19" s="18">
        <v>0</v>
      </c>
      <c r="V19" s="18">
        <v>0</v>
      </c>
      <c r="W19" s="18">
        <v>0</v>
      </c>
      <c r="X19" s="13">
        <v>0</v>
      </c>
      <c r="Y19" s="17">
        <v>0</v>
      </c>
      <c r="Z19" s="18">
        <v>0</v>
      </c>
      <c r="AA19" s="18">
        <v>0</v>
      </c>
      <c r="AB19" s="18">
        <v>0</v>
      </c>
      <c r="AC19" s="18">
        <v>0</v>
      </c>
      <c r="AD19" s="18">
        <v>0</v>
      </c>
      <c r="AE19" s="18">
        <v>0</v>
      </c>
      <c r="AF19" s="13">
        <v>0</v>
      </c>
      <c r="AG19" s="17">
        <v>0</v>
      </c>
      <c r="AH19" s="18">
        <v>0</v>
      </c>
      <c r="AI19" s="18">
        <v>0</v>
      </c>
      <c r="AJ19" s="18">
        <v>0</v>
      </c>
      <c r="AK19" s="18">
        <v>0</v>
      </c>
      <c r="AL19" s="18">
        <v>0</v>
      </c>
      <c r="AM19" s="18">
        <v>0</v>
      </c>
      <c r="AN19" s="13">
        <v>0</v>
      </c>
    </row>
    <row r="20" spans="1:40" x14ac:dyDescent="0.35">
      <c r="A20" s="4" t="s">
        <v>10</v>
      </c>
      <c r="B20" s="101">
        <v>0</v>
      </c>
      <c r="C20" s="102">
        <v>0</v>
      </c>
      <c r="D20" s="102">
        <v>0</v>
      </c>
      <c r="E20" s="102">
        <v>0</v>
      </c>
      <c r="F20" s="102">
        <v>0</v>
      </c>
      <c r="G20" s="102">
        <v>0</v>
      </c>
      <c r="H20" s="103">
        <v>0</v>
      </c>
      <c r="I20" s="17">
        <v>0</v>
      </c>
      <c r="J20" s="18">
        <v>0</v>
      </c>
      <c r="K20" s="18">
        <v>0</v>
      </c>
      <c r="L20" s="18">
        <v>0</v>
      </c>
      <c r="M20" s="18">
        <v>0</v>
      </c>
      <c r="N20" s="18">
        <v>0</v>
      </c>
      <c r="O20" s="18">
        <v>0</v>
      </c>
      <c r="P20" s="13">
        <v>0</v>
      </c>
      <c r="Q20" s="17">
        <v>0</v>
      </c>
      <c r="R20" s="18">
        <v>0</v>
      </c>
      <c r="S20" s="18">
        <v>0</v>
      </c>
      <c r="T20" s="18">
        <v>0</v>
      </c>
      <c r="U20" s="18">
        <v>0</v>
      </c>
      <c r="V20" s="18">
        <v>0</v>
      </c>
      <c r="W20" s="18">
        <v>0</v>
      </c>
      <c r="X20" s="13">
        <v>0</v>
      </c>
      <c r="Y20" s="17">
        <v>0</v>
      </c>
      <c r="Z20" s="18">
        <v>0</v>
      </c>
      <c r="AA20" s="18">
        <v>0</v>
      </c>
      <c r="AB20" s="18">
        <v>0</v>
      </c>
      <c r="AC20" s="18">
        <v>0</v>
      </c>
      <c r="AD20" s="18">
        <v>0</v>
      </c>
      <c r="AE20" s="18">
        <v>0</v>
      </c>
      <c r="AF20" s="13">
        <v>0</v>
      </c>
      <c r="AG20" s="17">
        <v>0</v>
      </c>
      <c r="AH20" s="18">
        <v>0</v>
      </c>
      <c r="AI20" s="18">
        <v>0</v>
      </c>
      <c r="AJ20" s="18">
        <v>0</v>
      </c>
      <c r="AK20" s="18">
        <v>0</v>
      </c>
      <c r="AL20" s="18">
        <v>0</v>
      </c>
      <c r="AM20" s="18">
        <v>0</v>
      </c>
      <c r="AN20" s="13">
        <v>0</v>
      </c>
    </row>
    <row r="21" spans="1:40" x14ac:dyDescent="0.35">
      <c r="A21" s="4" t="s">
        <v>11</v>
      </c>
      <c r="B21" s="101">
        <v>0</v>
      </c>
      <c r="C21" s="102">
        <v>0</v>
      </c>
      <c r="D21" s="102">
        <v>0</v>
      </c>
      <c r="E21" s="102">
        <v>0</v>
      </c>
      <c r="F21" s="102">
        <v>0</v>
      </c>
      <c r="G21" s="102">
        <v>0</v>
      </c>
      <c r="H21" s="103">
        <v>0</v>
      </c>
      <c r="I21" s="17">
        <v>0</v>
      </c>
      <c r="J21" s="18">
        <v>0</v>
      </c>
      <c r="K21" s="18">
        <v>0</v>
      </c>
      <c r="L21" s="18">
        <v>0</v>
      </c>
      <c r="M21" s="18">
        <v>0</v>
      </c>
      <c r="N21" s="18">
        <v>0</v>
      </c>
      <c r="O21" s="18">
        <v>0</v>
      </c>
      <c r="P21" s="13">
        <v>0</v>
      </c>
      <c r="Q21" s="17">
        <v>0</v>
      </c>
      <c r="R21" s="18">
        <v>0</v>
      </c>
      <c r="S21" s="18">
        <v>0</v>
      </c>
      <c r="T21" s="18">
        <v>0</v>
      </c>
      <c r="U21" s="18">
        <v>0</v>
      </c>
      <c r="V21" s="18">
        <v>0</v>
      </c>
      <c r="W21" s="18">
        <v>0</v>
      </c>
      <c r="X21" s="13">
        <v>0</v>
      </c>
      <c r="Y21" s="17">
        <v>0</v>
      </c>
      <c r="Z21" s="18">
        <v>0</v>
      </c>
      <c r="AA21" s="18">
        <v>0</v>
      </c>
      <c r="AB21" s="18">
        <v>0</v>
      </c>
      <c r="AC21" s="18">
        <v>0</v>
      </c>
      <c r="AD21" s="18">
        <v>0</v>
      </c>
      <c r="AE21" s="18">
        <v>0</v>
      </c>
      <c r="AF21" s="13">
        <v>0</v>
      </c>
      <c r="AG21" s="17">
        <v>0</v>
      </c>
      <c r="AH21" s="18">
        <v>0</v>
      </c>
      <c r="AI21" s="18">
        <v>0</v>
      </c>
      <c r="AJ21" s="18">
        <v>0</v>
      </c>
      <c r="AK21" s="18">
        <v>0</v>
      </c>
      <c r="AL21" s="18">
        <v>0</v>
      </c>
      <c r="AM21" s="18">
        <v>0</v>
      </c>
      <c r="AN21" s="13">
        <v>0</v>
      </c>
    </row>
    <row r="22" spans="1:40" x14ac:dyDescent="0.35">
      <c r="A22" s="4" t="s">
        <v>12</v>
      </c>
      <c r="B22" s="101">
        <v>0</v>
      </c>
      <c r="C22" s="102">
        <v>0</v>
      </c>
      <c r="D22" s="102">
        <v>0</v>
      </c>
      <c r="E22" s="102">
        <v>0</v>
      </c>
      <c r="F22" s="102">
        <v>0</v>
      </c>
      <c r="G22" s="102">
        <v>0</v>
      </c>
      <c r="H22" s="103">
        <v>0</v>
      </c>
      <c r="I22" s="17">
        <v>0</v>
      </c>
      <c r="J22" s="18">
        <v>0</v>
      </c>
      <c r="K22" s="18">
        <v>0</v>
      </c>
      <c r="L22" s="18">
        <v>0</v>
      </c>
      <c r="M22" s="18">
        <v>0</v>
      </c>
      <c r="N22" s="18">
        <v>0</v>
      </c>
      <c r="O22" s="18">
        <v>0</v>
      </c>
      <c r="P22" s="13">
        <v>0</v>
      </c>
      <c r="Q22" s="17">
        <v>0</v>
      </c>
      <c r="R22" s="18">
        <v>0</v>
      </c>
      <c r="S22" s="18">
        <v>0</v>
      </c>
      <c r="T22" s="18">
        <v>0</v>
      </c>
      <c r="U22" s="18">
        <v>0</v>
      </c>
      <c r="V22" s="18">
        <v>0</v>
      </c>
      <c r="W22" s="18">
        <v>0</v>
      </c>
      <c r="X22" s="13">
        <v>0</v>
      </c>
      <c r="Y22" s="17">
        <v>0</v>
      </c>
      <c r="Z22" s="18">
        <v>0</v>
      </c>
      <c r="AA22" s="18">
        <v>0</v>
      </c>
      <c r="AB22" s="18">
        <v>0</v>
      </c>
      <c r="AC22" s="18">
        <v>0</v>
      </c>
      <c r="AD22" s="18">
        <v>0</v>
      </c>
      <c r="AE22" s="18">
        <v>0</v>
      </c>
      <c r="AF22" s="13">
        <v>0</v>
      </c>
      <c r="AG22" s="17">
        <v>0</v>
      </c>
      <c r="AH22" s="18">
        <v>0</v>
      </c>
      <c r="AI22" s="18">
        <v>0</v>
      </c>
      <c r="AJ22" s="18">
        <v>0</v>
      </c>
      <c r="AK22" s="18">
        <v>0</v>
      </c>
      <c r="AL22" s="18">
        <v>0</v>
      </c>
      <c r="AM22" s="18">
        <v>0</v>
      </c>
      <c r="AN22" s="13">
        <v>0</v>
      </c>
    </row>
    <row r="23" spans="1:40" x14ac:dyDescent="0.35">
      <c r="A23" s="4" t="s">
        <v>13</v>
      </c>
      <c r="B23" s="101">
        <v>0</v>
      </c>
      <c r="C23" s="102">
        <v>0</v>
      </c>
      <c r="D23" s="102">
        <v>0</v>
      </c>
      <c r="E23" s="102">
        <v>0</v>
      </c>
      <c r="F23" s="102">
        <v>0</v>
      </c>
      <c r="G23" s="102">
        <v>0</v>
      </c>
      <c r="H23" s="103">
        <v>0</v>
      </c>
      <c r="I23" s="17">
        <v>0</v>
      </c>
      <c r="J23" s="18">
        <v>0</v>
      </c>
      <c r="K23" s="18">
        <v>0</v>
      </c>
      <c r="L23" s="18">
        <v>0</v>
      </c>
      <c r="M23" s="18">
        <v>0</v>
      </c>
      <c r="N23" s="18">
        <v>0</v>
      </c>
      <c r="O23" s="18">
        <v>0</v>
      </c>
      <c r="P23" s="13">
        <v>0</v>
      </c>
      <c r="Q23" s="17">
        <v>0</v>
      </c>
      <c r="R23" s="18">
        <v>0</v>
      </c>
      <c r="S23" s="18">
        <v>0</v>
      </c>
      <c r="T23" s="18">
        <v>0</v>
      </c>
      <c r="U23" s="18">
        <v>0</v>
      </c>
      <c r="V23" s="18">
        <v>0</v>
      </c>
      <c r="W23" s="18">
        <v>0</v>
      </c>
      <c r="X23" s="13">
        <v>0</v>
      </c>
      <c r="Y23" s="17">
        <v>0</v>
      </c>
      <c r="Z23" s="18">
        <v>0</v>
      </c>
      <c r="AA23" s="18">
        <v>0</v>
      </c>
      <c r="AB23" s="18">
        <v>0</v>
      </c>
      <c r="AC23" s="18">
        <v>0</v>
      </c>
      <c r="AD23" s="18">
        <v>0</v>
      </c>
      <c r="AE23" s="18">
        <v>0</v>
      </c>
      <c r="AF23" s="13">
        <v>0</v>
      </c>
      <c r="AG23" s="17">
        <v>0</v>
      </c>
      <c r="AH23" s="18">
        <v>0</v>
      </c>
      <c r="AI23" s="18">
        <v>0</v>
      </c>
      <c r="AJ23" s="18">
        <v>0</v>
      </c>
      <c r="AK23" s="18">
        <v>0</v>
      </c>
      <c r="AL23" s="18">
        <v>0</v>
      </c>
      <c r="AM23" s="18">
        <v>0</v>
      </c>
      <c r="AN23" s="13">
        <v>0</v>
      </c>
    </row>
    <row r="24" spans="1:40" x14ac:dyDescent="0.35">
      <c r="A24" s="4" t="s">
        <v>14</v>
      </c>
      <c r="B24" s="101">
        <v>0</v>
      </c>
      <c r="C24" s="102">
        <v>0</v>
      </c>
      <c r="D24" s="102">
        <v>0</v>
      </c>
      <c r="E24" s="102">
        <v>0</v>
      </c>
      <c r="F24" s="102">
        <v>0</v>
      </c>
      <c r="G24" s="102">
        <v>0</v>
      </c>
      <c r="H24" s="103">
        <v>0</v>
      </c>
      <c r="I24" s="17">
        <v>0</v>
      </c>
      <c r="J24" s="18">
        <v>0</v>
      </c>
      <c r="K24" s="18">
        <v>0</v>
      </c>
      <c r="L24" s="18">
        <v>0</v>
      </c>
      <c r="M24" s="18">
        <v>0</v>
      </c>
      <c r="N24" s="18">
        <v>0</v>
      </c>
      <c r="O24" s="18">
        <v>0</v>
      </c>
      <c r="P24" s="13">
        <v>0</v>
      </c>
      <c r="Q24" s="17">
        <v>0</v>
      </c>
      <c r="R24" s="18">
        <v>0</v>
      </c>
      <c r="S24" s="18">
        <v>0</v>
      </c>
      <c r="T24" s="18">
        <v>0</v>
      </c>
      <c r="U24" s="18">
        <v>0</v>
      </c>
      <c r="V24" s="18">
        <v>0</v>
      </c>
      <c r="W24" s="18">
        <v>0</v>
      </c>
      <c r="X24" s="13">
        <v>0</v>
      </c>
      <c r="Y24" s="17">
        <v>0</v>
      </c>
      <c r="Z24" s="18">
        <v>0</v>
      </c>
      <c r="AA24" s="18">
        <v>0</v>
      </c>
      <c r="AB24" s="18">
        <v>0</v>
      </c>
      <c r="AC24" s="18">
        <v>0</v>
      </c>
      <c r="AD24" s="18">
        <v>0</v>
      </c>
      <c r="AE24" s="18">
        <v>0</v>
      </c>
      <c r="AF24" s="13">
        <v>0</v>
      </c>
      <c r="AG24" s="17">
        <v>0</v>
      </c>
      <c r="AH24" s="18">
        <v>0</v>
      </c>
      <c r="AI24" s="18">
        <v>0</v>
      </c>
      <c r="AJ24" s="18">
        <v>0</v>
      </c>
      <c r="AK24" s="18">
        <v>0</v>
      </c>
      <c r="AL24" s="18">
        <v>0</v>
      </c>
      <c r="AM24" s="18">
        <v>0</v>
      </c>
      <c r="AN24" s="13">
        <v>0</v>
      </c>
    </row>
    <row r="25" spans="1:40" x14ac:dyDescent="0.35">
      <c r="A25" s="4" t="s">
        <v>15</v>
      </c>
      <c r="B25" s="101">
        <v>0</v>
      </c>
      <c r="C25" s="102">
        <v>0</v>
      </c>
      <c r="D25" s="102">
        <v>0</v>
      </c>
      <c r="E25" s="102">
        <v>0</v>
      </c>
      <c r="F25" s="102">
        <v>0</v>
      </c>
      <c r="G25" s="102">
        <v>0</v>
      </c>
      <c r="H25" s="103">
        <v>0</v>
      </c>
      <c r="I25" s="17">
        <v>0</v>
      </c>
      <c r="J25" s="18">
        <v>0</v>
      </c>
      <c r="K25" s="18">
        <v>0</v>
      </c>
      <c r="L25" s="18">
        <v>0</v>
      </c>
      <c r="M25" s="18">
        <v>0</v>
      </c>
      <c r="N25" s="18">
        <v>0</v>
      </c>
      <c r="O25" s="18">
        <v>0</v>
      </c>
      <c r="P25" s="13">
        <v>0</v>
      </c>
      <c r="Q25" s="17">
        <v>0</v>
      </c>
      <c r="R25" s="18">
        <v>0</v>
      </c>
      <c r="S25" s="18">
        <v>0</v>
      </c>
      <c r="T25" s="18">
        <v>0</v>
      </c>
      <c r="U25" s="18">
        <v>0</v>
      </c>
      <c r="V25" s="18">
        <v>0</v>
      </c>
      <c r="W25" s="18">
        <v>0</v>
      </c>
      <c r="X25" s="13">
        <v>0</v>
      </c>
      <c r="Y25" s="17">
        <v>0</v>
      </c>
      <c r="Z25" s="18">
        <v>0</v>
      </c>
      <c r="AA25" s="18">
        <v>0</v>
      </c>
      <c r="AB25" s="18">
        <v>0</v>
      </c>
      <c r="AC25" s="18">
        <v>0</v>
      </c>
      <c r="AD25" s="18">
        <v>0</v>
      </c>
      <c r="AE25" s="18">
        <v>0</v>
      </c>
      <c r="AF25" s="13">
        <v>0</v>
      </c>
      <c r="AG25" s="17">
        <v>0</v>
      </c>
      <c r="AH25" s="18">
        <v>0</v>
      </c>
      <c r="AI25" s="18">
        <v>0</v>
      </c>
      <c r="AJ25" s="18">
        <v>0</v>
      </c>
      <c r="AK25" s="18">
        <v>0</v>
      </c>
      <c r="AL25" s="18">
        <v>0</v>
      </c>
      <c r="AM25" s="18">
        <v>0</v>
      </c>
      <c r="AN25" s="13">
        <v>0</v>
      </c>
    </row>
    <row r="26" spans="1:40" x14ac:dyDescent="0.35">
      <c r="A26" s="4" t="s">
        <v>16</v>
      </c>
      <c r="B26" s="101">
        <v>0</v>
      </c>
      <c r="C26" s="102">
        <v>0</v>
      </c>
      <c r="D26" s="102">
        <v>0</v>
      </c>
      <c r="E26" s="102">
        <v>0</v>
      </c>
      <c r="F26" s="102">
        <v>0</v>
      </c>
      <c r="G26" s="102">
        <v>0</v>
      </c>
      <c r="H26" s="103">
        <v>0</v>
      </c>
      <c r="I26" s="17">
        <v>0</v>
      </c>
      <c r="J26" s="18">
        <v>0</v>
      </c>
      <c r="K26" s="18">
        <v>0</v>
      </c>
      <c r="L26" s="18">
        <v>0</v>
      </c>
      <c r="M26" s="18">
        <v>0</v>
      </c>
      <c r="N26" s="18">
        <v>0</v>
      </c>
      <c r="O26" s="18">
        <v>0</v>
      </c>
      <c r="P26" s="13">
        <v>0</v>
      </c>
      <c r="Q26" s="17">
        <v>0</v>
      </c>
      <c r="R26" s="18">
        <v>0</v>
      </c>
      <c r="S26" s="18">
        <v>0</v>
      </c>
      <c r="T26" s="18">
        <v>0</v>
      </c>
      <c r="U26" s="18">
        <v>0</v>
      </c>
      <c r="V26" s="18">
        <v>0</v>
      </c>
      <c r="W26" s="18">
        <v>0</v>
      </c>
      <c r="X26" s="13">
        <v>0</v>
      </c>
      <c r="Y26" s="17">
        <v>0</v>
      </c>
      <c r="Z26" s="18">
        <v>0</v>
      </c>
      <c r="AA26" s="18">
        <v>0</v>
      </c>
      <c r="AB26" s="18">
        <v>0</v>
      </c>
      <c r="AC26" s="18">
        <v>0</v>
      </c>
      <c r="AD26" s="18">
        <v>0</v>
      </c>
      <c r="AE26" s="18">
        <v>0</v>
      </c>
      <c r="AF26" s="13">
        <v>0</v>
      </c>
      <c r="AG26" s="17">
        <v>0</v>
      </c>
      <c r="AH26" s="18">
        <v>0</v>
      </c>
      <c r="AI26" s="18">
        <v>0</v>
      </c>
      <c r="AJ26" s="18">
        <v>0</v>
      </c>
      <c r="AK26" s="18">
        <v>0</v>
      </c>
      <c r="AL26" s="18">
        <v>0</v>
      </c>
      <c r="AM26" s="18">
        <v>0</v>
      </c>
      <c r="AN26" s="13">
        <v>0</v>
      </c>
    </row>
    <row r="27" spans="1:40" x14ac:dyDescent="0.35">
      <c r="A27" s="4" t="s">
        <v>17</v>
      </c>
      <c r="B27" s="101">
        <v>0</v>
      </c>
      <c r="C27" s="102">
        <v>0</v>
      </c>
      <c r="D27" s="102">
        <v>0</v>
      </c>
      <c r="E27" s="102">
        <v>0</v>
      </c>
      <c r="F27" s="102">
        <v>0</v>
      </c>
      <c r="G27" s="102">
        <v>0</v>
      </c>
      <c r="H27" s="103">
        <v>0</v>
      </c>
      <c r="I27" s="17">
        <v>0</v>
      </c>
      <c r="J27" s="18">
        <v>0</v>
      </c>
      <c r="K27" s="18">
        <v>0</v>
      </c>
      <c r="L27" s="18">
        <v>0</v>
      </c>
      <c r="M27" s="18">
        <v>0</v>
      </c>
      <c r="N27" s="18">
        <v>0</v>
      </c>
      <c r="O27" s="18">
        <v>0</v>
      </c>
      <c r="P27" s="13">
        <v>0</v>
      </c>
      <c r="Q27" s="17">
        <v>0</v>
      </c>
      <c r="R27" s="18">
        <v>0</v>
      </c>
      <c r="S27" s="18">
        <v>0</v>
      </c>
      <c r="T27" s="18">
        <v>0</v>
      </c>
      <c r="U27" s="18">
        <v>0</v>
      </c>
      <c r="V27" s="18">
        <v>0</v>
      </c>
      <c r="W27" s="18">
        <v>0</v>
      </c>
      <c r="X27" s="13">
        <v>0</v>
      </c>
      <c r="Y27" s="17">
        <v>0</v>
      </c>
      <c r="Z27" s="18">
        <v>0</v>
      </c>
      <c r="AA27" s="18">
        <v>0</v>
      </c>
      <c r="AB27" s="18">
        <v>0</v>
      </c>
      <c r="AC27" s="18">
        <v>0</v>
      </c>
      <c r="AD27" s="18">
        <v>0</v>
      </c>
      <c r="AE27" s="18">
        <v>0</v>
      </c>
      <c r="AF27" s="13">
        <v>0</v>
      </c>
      <c r="AG27" s="17">
        <v>0</v>
      </c>
      <c r="AH27" s="18">
        <v>0</v>
      </c>
      <c r="AI27" s="18">
        <v>0</v>
      </c>
      <c r="AJ27" s="18">
        <v>0</v>
      </c>
      <c r="AK27" s="18">
        <v>0</v>
      </c>
      <c r="AL27" s="18">
        <v>0</v>
      </c>
      <c r="AM27" s="18">
        <v>0</v>
      </c>
      <c r="AN27" s="13">
        <v>0</v>
      </c>
    </row>
    <row r="28" spans="1:40" x14ac:dyDescent="0.35">
      <c r="A28" s="4" t="s">
        <v>18</v>
      </c>
      <c r="B28" s="101">
        <v>0</v>
      </c>
      <c r="C28" s="102">
        <v>0</v>
      </c>
      <c r="D28" s="102">
        <v>0</v>
      </c>
      <c r="E28" s="102">
        <v>0</v>
      </c>
      <c r="F28" s="102">
        <v>0</v>
      </c>
      <c r="G28" s="102">
        <v>0</v>
      </c>
      <c r="H28" s="103">
        <v>0</v>
      </c>
      <c r="I28" s="17">
        <v>0</v>
      </c>
      <c r="J28" s="18">
        <v>0</v>
      </c>
      <c r="K28" s="18">
        <v>0</v>
      </c>
      <c r="L28" s="18">
        <v>0</v>
      </c>
      <c r="M28" s="18">
        <v>0</v>
      </c>
      <c r="N28" s="18">
        <v>0</v>
      </c>
      <c r="O28" s="18">
        <v>0</v>
      </c>
      <c r="P28" s="13">
        <v>0</v>
      </c>
      <c r="Q28" s="17">
        <v>0</v>
      </c>
      <c r="R28" s="18">
        <v>0</v>
      </c>
      <c r="S28" s="18">
        <v>0</v>
      </c>
      <c r="T28" s="18">
        <v>0</v>
      </c>
      <c r="U28" s="18">
        <v>0</v>
      </c>
      <c r="V28" s="18">
        <v>0</v>
      </c>
      <c r="W28" s="18">
        <v>0</v>
      </c>
      <c r="X28" s="13">
        <v>0</v>
      </c>
      <c r="Y28" s="17">
        <v>0</v>
      </c>
      <c r="Z28" s="18">
        <v>0</v>
      </c>
      <c r="AA28" s="18">
        <v>0</v>
      </c>
      <c r="AB28" s="18">
        <v>0</v>
      </c>
      <c r="AC28" s="18">
        <v>0</v>
      </c>
      <c r="AD28" s="18">
        <v>0</v>
      </c>
      <c r="AE28" s="18">
        <v>0</v>
      </c>
      <c r="AF28" s="13">
        <v>0</v>
      </c>
      <c r="AG28" s="17">
        <v>0</v>
      </c>
      <c r="AH28" s="18">
        <v>0</v>
      </c>
      <c r="AI28" s="18">
        <v>0</v>
      </c>
      <c r="AJ28" s="18">
        <v>0</v>
      </c>
      <c r="AK28" s="18">
        <v>0</v>
      </c>
      <c r="AL28" s="18">
        <v>0</v>
      </c>
      <c r="AM28" s="18">
        <v>0</v>
      </c>
      <c r="AN28" s="13">
        <v>0</v>
      </c>
    </row>
    <row r="29" spans="1:40" x14ac:dyDescent="0.35">
      <c r="A29" s="4" t="s">
        <v>19</v>
      </c>
      <c r="B29" s="101">
        <v>0</v>
      </c>
      <c r="C29" s="102">
        <v>0</v>
      </c>
      <c r="D29" s="102">
        <v>0</v>
      </c>
      <c r="E29" s="102">
        <v>0</v>
      </c>
      <c r="F29" s="102">
        <v>0</v>
      </c>
      <c r="G29" s="102">
        <v>0</v>
      </c>
      <c r="H29" s="103">
        <v>0</v>
      </c>
      <c r="I29" s="17">
        <v>0</v>
      </c>
      <c r="J29" s="18">
        <v>0</v>
      </c>
      <c r="K29" s="18">
        <v>0</v>
      </c>
      <c r="L29" s="18">
        <v>0</v>
      </c>
      <c r="M29" s="18">
        <v>0</v>
      </c>
      <c r="N29" s="18">
        <v>0</v>
      </c>
      <c r="O29" s="18">
        <v>0</v>
      </c>
      <c r="P29" s="13">
        <v>0</v>
      </c>
      <c r="Q29" s="17">
        <v>0</v>
      </c>
      <c r="R29" s="18">
        <v>0</v>
      </c>
      <c r="S29" s="18">
        <v>0</v>
      </c>
      <c r="T29" s="18">
        <v>0</v>
      </c>
      <c r="U29" s="18">
        <v>0</v>
      </c>
      <c r="V29" s="18">
        <v>0</v>
      </c>
      <c r="W29" s="18">
        <v>0</v>
      </c>
      <c r="X29" s="13">
        <v>0</v>
      </c>
      <c r="Y29" s="17">
        <v>0</v>
      </c>
      <c r="Z29" s="18">
        <v>0</v>
      </c>
      <c r="AA29" s="18">
        <v>0</v>
      </c>
      <c r="AB29" s="18">
        <v>0</v>
      </c>
      <c r="AC29" s="18">
        <v>0</v>
      </c>
      <c r="AD29" s="18">
        <v>0</v>
      </c>
      <c r="AE29" s="18">
        <v>0</v>
      </c>
      <c r="AF29" s="13">
        <v>0</v>
      </c>
      <c r="AG29" s="17">
        <v>0</v>
      </c>
      <c r="AH29" s="18">
        <v>0</v>
      </c>
      <c r="AI29" s="18">
        <v>0</v>
      </c>
      <c r="AJ29" s="18">
        <v>0</v>
      </c>
      <c r="AK29" s="18">
        <v>0</v>
      </c>
      <c r="AL29" s="18">
        <v>0</v>
      </c>
      <c r="AM29" s="18">
        <v>0</v>
      </c>
      <c r="AN29" s="13">
        <v>0</v>
      </c>
    </row>
    <row r="30" spans="1:40" x14ac:dyDescent="0.35">
      <c r="A30" s="4" t="s">
        <v>20</v>
      </c>
      <c r="B30" s="101">
        <v>0</v>
      </c>
      <c r="C30" s="102">
        <v>0</v>
      </c>
      <c r="D30" s="102">
        <v>0</v>
      </c>
      <c r="E30" s="102">
        <v>0</v>
      </c>
      <c r="F30" s="102">
        <v>0</v>
      </c>
      <c r="G30" s="102">
        <v>0</v>
      </c>
      <c r="H30" s="103">
        <v>0</v>
      </c>
      <c r="I30" s="17">
        <v>0</v>
      </c>
      <c r="J30" s="18">
        <v>0</v>
      </c>
      <c r="K30" s="18">
        <v>0</v>
      </c>
      <c r="L30" s="18">
        <v>0</v>
      </c>
      <c r="M30" s="18">
        <v>0</v>
      </c>
      <c r="N30" s="18">
        <v>0</v>
      </c>
      <c r="O30" s="18">
        <v>0</v>
      </c>
      <c r="P30" s="13">
        <v>0</v>
      </c>
      <c r="Q30" s="17">
        <v>0</v>
      </c>
      <c r="R30" s="18">
        <v>0</v>
      </c>
      <c r="S30" s="18">
        <v>0</v>
      </c>
      <c r="T30" s="18">
        <v>0</v>
      </c>
      <c r="U30" s="18">
        <v>0</v>
      </c>
      <c r="V30" s="18">
        <v>0</v>
      </c>
      <c r="W30" s="18">
        <v>0</v>
      </c>
      <c r="X30" s="13">
        <v>0</v>
      </c>
      <c r="Y30" s="17">
        <v>0</v>
      </c>
      <c r="Z30" s="18">
        <v>0</v>
      </c>
      <c r="AA30" s="18">
        <v>0</v>
      </c>
      <c r="AB30" s="18">
        <v>0</v>
      </c>
      <c r="AC30" s="18">
        <v>0</v>
      </c>
      <c r="AD30" s="18">
        <v>0</v>
      </c>
      <c r="AE30" s="18">
        <v>0</v>
      </c>
      <c r="AF30" s="13">
        <v>0</v>
      </c>
      <c r="AG30" s="17">
        <v>0</v>
      </c>
      <c r="AH30" s="18">
        <v>0</v>
      </c>
      <c r="AI30" s="18">
        <v>0</v>
      </c>
      <c r="AJ30" s="18">
        <v>0</v>
      </c>
      <c r="AK30" s="18">
        <v>0</v>
      </c>
      <c r="AL30" s="18">
        <v>0</v>
      </c>
      <c r="AM30" s="18">
        <v>0</v>
      </c>
      <c r="AN30" s="13">
        <v>0</v>
      </c>
    </row>
    <row r="31" spans="1:40" x14ac:dyDescent="0.35">
      <c r="A31" s="4" t="s">
        <v>21</v>
      </c>
      <c r="B31" s="101">
        <v>0</v>
      </c>
      <c r="C31" s="102">
        <v>0</v>
      </c>
      <c r="D31" s="102">
        <v>0</v>
      </c>
      <c r="E31" s="102">
        <v>0</v>
      </c>
      <c r="F31" s="102">
        <v>0</v>
      </c>
      <c r="G31" s="102">
        <v>0</v>
      </c>
      <c r="H31" s="103">
        <v>0</v>
      </c>
      <c r="I31" s="17">
        <v>0</v>
      </c>
      <c r="J31" s="18">
        <v>0</v>
      </c>
      <c r="K31" s="18">
        <v>0</v>
      </c>
      <c r="L31" s="18">
        <v>0</v>
      </c>
      <c r="M31" s="18">
        <v>0</v>
      </c>
      <c r="N31" s="18">
        <v>0</v>
      </c>
      <c r="O31" s="18">
        <v>0</v>
      </c>
      <c r="P31" s="13">
        <v>0</v>
      </c>
      <c r="Q31" s="17">
        <v>0</v>
      </c>
      <c r="R31" s="18">
        <v>0</v>
      </c>
      <c r="S31" s="18">
        <v>0</v>
      </c>
      <c r="T31" s="18">
        <v>0</v>
      </c>
      <c r="U31" s="18">
        <v>0</v>
      </c>
      <c r="V31" s="18">
        <v>0</v>
      </c>
      <c r="W31" s="18">
        <v>0</v>
      </c>
      <c r="X31" s="13">
        <v>0</v>
      </c>
      <c r="Y31" s="17">
        <v>0</v>
      </c>
      <c r="Z31" s="18">
        <v>0</v>
      </c>
      <c r="AA31" s="18">
        <v>0</v>
      </c>
      <c r="AB31" s="18">
        <v>0</v>
      </c>
      <c r="AC31" s="18">
        <v>0</v>
      </c>
      <c r="AD31" s="18">
        <v>0</v>
      </c>
      <c r="AE31" s="18">
        <v>0</v>
      </c>
      <c r="AF31" s="13">
        <v>0</v>
      </c>
      <c r="AG31" s="17">
        <v>0</v>
      </c>
      <c r="AH31" s="18">
        <v>0</v>
      </c>
      <c r="AI31" s="18">
        <v>0</v>
      </c>
      <c r="AJ31" s="18">
        <v>0</v>
      </c>
      <c r="AK31" s="18">
        <v>0</v>
      </c>
      <c r="AL31" s="18">
        <v>0</v>
      </c>
      <c r="AM31" s="18">
        <v>0</v>
      </c>
      <c r="AN31" s="13">
        <v>0</v>
      </c>
    </row>
    <row r="32" spans="1:40" x14ac:dyDescent="0.35">
      <c r="A32" s="4" t="s">
        <v>22</v>
      </c>
      <c r="B32" s="101">
        <v>0</v>
      </c>
      <c r="C32" s="102">
        <v>531158.31999999995</v>
      </c>
      <c r="D32" s="102">
        <v>1430811.0099999998</v>
      </c>
      <c r="E32" s="102">
        <v>6440</v>
      </c>
      <c r="F32" s="102">
        <v>0</v>
      </c>
      <c r="G32" s="102">
        <v>636292.81000000029</v>
      </c>
      <c r="H32" s="103">
        <v>2604702.14</v>
      </c>
      <c r="I32" s="17" t="s">
        <v>260</v>
      </c>
      <c r="J32" s="18">
        <v>0</v>
      </c>
      <c r="K32" s="18">
        <v>531158.31999999995</v>
      </c>
      <c r="L32" s="18">
        <v>1430811.0099999998</v>
      </c>
      <c r="M32" s="18">
        <v>6440</v>
      </c>
      <c r="N32" s="18">
        <v>0</v>
      </c>
      <c r="O32" s="18">
        <v>615486.44000000029</v>
      </c>
      <c r="P32" s="13">
        <v>2583895.77</v>
      </c>
      <c r="Q32" s="17" t="s">
        <v>261</v>
      </c>
      <c r="R32" s="18">
        <v>0</v>
      </c>
      <c r="S32" s="18">
        <v>0</v>
      </c>
      <c r="T32" s="18">
        <v>0</v>
      </c>
      <c r="U32" s="18">
        <v>0</v>
      </c>
      <c r="V32" s="18">
        <v>0</v>
      </c>
      <c r="W32" s="18">
        <v>20806.37</v>
      </c>
      <c r="X32" s="13">
        <v>20806.37</v>
      </c>
      <c r="Y32" s="17">
        <v>0</v>
      </c>
      <c r="Z32" s="18" t="s">
        <v>259</v>
      </c>
      <c r="AA32" s="18" t="s">
        <v>259</v>
      </c>
      <c r="AB32" s="18" t="s">
        <v>259</v>
      </c>
      <c r="AC32" s="18" t="s">
        <v>259</v>
      </c>
      <c r="AD32" s="18" t="s">
        <v>259</v>
      </c>
      <c r="AE32" s="18" t="s">
        <v>259</v>
      </c>
      <c r="AF32" s="13">
        <v>0</v>
      </c>
      <c r="AG32" s="17">
        <v>0</v>
      </c>
      <c r="AH32" s="18" t="s">
        <v>259</v>
      </c>
      <c r="AI32" s="18" t="s">
        <v>259</v>
      </c>
      <c r="AJ32" s="18" t="s">
        <v>259</v>
      </c>
      <c r="AK32" s="18" t="s">
        <v>259</v>
      </c>
      <c r="AL32" s="18" t="s">
        <v>259</v>
      </c>
      <c r="AM32" s="18" t="s">
        <v>259</v>
      </c>
      <c r="AN32" s="13">
        <v>0</v>
      </c>
    </row>
    <row r="33" spans="1:40" x14ac:dyDescent="0.35">
      <c r="A33" s="4" t="s">
        <v>23</v>
      </c>
      <c r="B33" s="101">
        <v>1386629</v>
      </c>
      <c r="C33" s="102">
        <v>0</v>
      </c>
      <c r="D33" s="102">
        <v>0</v>
      </c>
      <c r="E33" s="102">
        <v>0</v>
      </c>
      <c r="F33" s="102">
        <v>0</v>
      </c>
      <c r="G33" s="102">
        <v>0</v>
      </c>
      <c r="H33" s="103">
        <v>1386629</v>
      </c>
      <c r="I33" s="17" t="s">
        <v>262</v>
      </c>
      <c r="J33" s="18">
        <v>1386629</v>
      </c>
      <c r="K33" s="18">
        <v>0</v>
      </c>
      <c r="L33" s="18">
        <v>0</v>
      </c>
      <c r="M33" s="18">
        <v>0</v>
      </c>
      <c r="N33" s="18">
        <v>0</v>
      </c>
      <c r="O33" s="18">
        <v>0</v>
      </c>
      <c r="P33" s="13">
        <v>1386629</v>
      </c>
      <c r="Q33" s="17">
        <v>0</v>
      </c>
      <c r="R33" s="18">
        <v>0</v>
      </c>
      <c r="S33" s="18">
        <v>0</v>
      </c>
      <c r="T33" s="18">
        <v>0</v>
      </c>
      <c r="U33" s="18">
        <v>0</v>
      </c>
      <c r="V33" s="18">
        <v>0</v>
      </c>
      <c r="W33" s="18">
        <v>0</v>
      </c>
      <c r="X33" s="13">
        <v>0</v>
      </c>
      <c r="Y33" s="17">
        <v>0</v>
      </c>
      <c r="Z33" s="18">
        <v>0</v>
      </c>
      <c r="AA33" s="18">
        <v>0</v>
      </c>
      <c r="AB33" s="18">
        <v>0</v>
      </c>
      <c r="AC33" s="18">
        <v>0</v>
      </c>
      <c r="AD33" s="18">
        <v>0</v>
      </c>
      <c r="AE33" s="18">
        <v>0</v>
      </c>
      <c r="AF33" s="13">
        <v>0</v>
      </c>
      <c r="AG33" s="17">
        <v>0</v>
      </c>
      <c r="AH33" s="18">
        <v>0</v>
      </c>
      <c r="AI33" s="18">
        <v>0</v>
      </c>
      <c r="AJ33" s="18">
        <v>0</v>
      </c>
      <c r="AK33" s="18">
        <v>0</v>
      </c>
      <c r="AL33" s="18">
        <v>0</v>
      </c>
      <c r="AM33" s="18">
        <v>0</v>
      </c>
      <c r="AN33" s="13">
        <v>0</v>
      </c>
    </row>
    <row r="34" spans="1:40" x14ac:dyDescent="0.35">
      <c r="A34" s="4" t="s">
        <v>24</v>
      </c>
      <c r="B34" s="101">
        <v>0</v>
      </c>
      <c r="C34" s="102">
        <v>0</v>
      </c>
      <c r="D34" s="102">
        <v>0</v>
      </c>
      <c r="E34" s="102">
        <v>0</v>
      </c>
      <c r="F34" s="102">
        <v>0</v>
      </c>
      <c r="G34" s="102">
        <v>0</v>
      </c>
      <c r="H34" s="103">
        <v>0</v>
      </c>
      <c r="I34" s="17">
        <v>0</v>
      </c>
      <c r="J34" s="18">
        <v>0</v>
      </c>
      <c r="K34" s="18">
        <v>0</v>
      </c>
      <c r="L34" s="18">
        <v>0</v>
      </c>
      <c r="M34" s="18">
        <v>0</v>
      </c>
      <c r="N34" s="18">
        <v>0</v>
      </c>
      <c r="O34" s="18">
        <v>0</v>
      </c>
      <c r="P34" s="13">
        <v>0</v>
      </c>
      <c r="Q34" s="17">
        <v>0</v>
      </c>
      <c r="R34" s="18">
        <v>0</v>
      </c>
      <c r="S34" s="18">
        <v>0</v>
      </c>
      <c r="T34" s="18">
        <v>0</v>
      </c>
      <c r="U34" s="18">
        <v>0</v>
      </c>
      <c r="V34" s="18">
        <v>0</v>
      </c>
      <c r="W34" s="18">
        <v>0</v>
      </c>
      <c r="X34" s="13">
        <v>0</v>
      </c>
      <c r="Y34" s="17">
        <v>0</v>
      </c>
      <c r="Z34" s="18">
        <v>0</v>
      </c>
      <c r="AA34" s="18">
        <v>0</v>
      </c>
      <c r="AB34" s="18">
        <v>0</v>
      </c>
      <c r="AC34" s="18">
        <v>0</v>
      </c>
      <c r="AD34" s="18">
        <v>0</v>
      </c>
      <c r="AE34" s="18">
        <v>0</v>
      </c>
      <c r="AF34" s="13">
        <v>0</v>
      </c>
      <c r="AG34" s="17">
        <v>0</v>
      </c>
      <c r="AH34" s="18">
        <v>0</v>
      </c>
      <c r="AI34" s="18">
        <v>0</v>
      </c>
      <c r="AJ34" s="18">
        <v>0</v>
      </c>
      <c r="AK34" s="18">
        <v>0</v>
      </c>
      <c r="AL34" s="18">
        <v>0</v>
      </c>
      <c r="AM34" s="18">
        <v>0</v>
      </c>
      <c r="AN34" s="13">
        <v>0</v>
      </c>
    </row>
    <row r="35" spans="1:40" x14ac:dyDescent="0.35">
      <c r="A35" s="4" t="s">
        <v>25</v>
      </c>
      <c r="B35" s="101">
        <v>0</v>
      </c>
      <c r="C35" s="102">
        <v>0</v>
      </c>
      <c r="D35" s="102">
        <v>0</v>
      </c>
      <c r="E35" s="102">
        <v>0</v>
      </c>
      <c r="F35" s="102">
        <v>0</v>
      </c>
      <c r="G35" s="102">
        <v>0</v>
      </c>
      <c r="H35" s="103">
        <v>0</v>
      </c>
      <c r="I35" s="17">
        <v>0</v>
      </c>
      <c r="J35" s="18">
        <v>0</v>
      </c>
      <c r="K35" s="18">
        <v>0</v>
      </c>
      <c r="L35" s="18">
        <v>0</v>
      </c>
      <c r="M35" s="18">
        <v>0</v>
      </c>
      <c r="N35" s="18">
        <v>0</v>
      </c>
      <c r="O35" s="18">
        <v>0</v>
      </c>
      <c r="P35" s="13">
        <v>0</v>
      </c>
      <c r="Q35" s="17">
        <v>0</v>
      </c>
      <c r="R35" s="18">
        <v>0</v>
      </c>
      <c r="S35" s="18">
        <v>0</v>
      </c>
      <c r="T35" s="18">
        <v>0</v>
      </c>
      <c r="U35" s="18">
        <v>0</v>
      </c>
      <c r="V35" s="18">
        <v>0</v>
      </c>
      <c r="W35" s="18">
        <v>0</v>
      </c>
      <c r="X35" s="13">
        <v>0</v>
      </c>
      <c r="Y35" s="17">
        <v>0</v>
      </c>
      <c r="Z35" s="18">
        <v>0</v>
      </c>
      <c r="AA35" s="18">
        <v>0</v>
      </c>
      <c r="AB35" s="18">
        <v>0</v>
      </c>
      <c r="AC35" s="18">
        <v>0</v>
      </c>
      <c r="AD35" s="18">
        <v>0</v>
      </c>
      <c r="AE35" s="18">
        <v>0</v>
      </c>
      <c r="AF35" s="13">
        <v>0</v>
      </c>
      <c r="AG35" s="17">
        <v>0</v>
      </c>
      <c r="AH35" s="18">
        <v>0</v>
      </c>
      <c r="AI35" s="18">
        <v>0</v>
      </c>
      <c r="AJ35" s="18">
        <v>0</v>
      </c>
      <c r="AK35" s="18">
        <v>0</v>
      </c>
      <c r="AL35" s="18">
        <v>0</v>
      </c>
      <c r="AM35" s="18">
        <v>0</v>
      </c>
      <c r="AN35" s="13">
        <v>0</v>
      </c>
    </row>
    <row r="36" spans="1:40" x14ac:dyDescent="0.35">
      <c r="A36" s="4" t="s">
        <v>26</v>
      </c>
      <c r="B36" s="101">
        <v>0</v>
      </c>
      <c r="C36" s="102">
        <v>0</v>
      </c>
      <c r="D36" s="102">
        <v>3742521.57</v>
      </c>
      <c r="E36" s="102">
        <v>0</v>
      </c>
      <c r="F36" s="102">
        <v>0</v>
      </c>
      <c r="G36" s="102">
        <v>0</v>
      </c>
      <c r="H36" s="103">
        <v>3742521.57</v>
      </c>
      <c r="I36" s="17" t="s">
        <v>263</v>
      </c>
      <c r="J36" s="18">
        <v>0</v>
      </c>
      <c r="K36" s="18">
        <v>0</v>
      </c>
      <c r="L36" s="18">
        <v>3742521.57</v>
      </c>
      <c r="M36" s="18">
        <v>0</v>
      </c>
      <c r="N36" s="18">
        <v>0</v>
      </c>
      <c r="O36" s="18">
        <v>0</v>
      </c>
      <c r="P36" s="13">
        <v>3742521.57</v>
      </c>
      <c r="Q36" s="17">
        <v>0</v>
      </c>
      <c r="R36" s="18">
        <v>0</v>
      </c>
      <c r="S36" s="18">
        <v>0</v>
      </c>
      <c r="T36" s="18">
        <v>0</v>
      </c>
      <c r="U36" s="18">
        <v>0</v>
      </c>
      <c r="V36" s="18">
        <v>0</v>
      </c>
      <c r="W36" s="18">
        <v>0</v>
      </c>
      <c r="X36" s="13">
        <v>0</v>
      </c>
      <c r="Y36" s="17">
        <v>0</v>
      </c>
      <c r="Z36" s="18">
        <v>0</v>
      </c>
      <c r="AA36" s="18">
        <v>0</v>
      </c>
      <c r="AB36" s="18">
        <v>0</v>
      </c>
      <c r="AC36" s="18">
        <v>0</v>
      </c>
      <c r="AD36" s="18">
        <v>0</v>
      </c>
      <c r="AE36" s="18">
        <v>0</v>
      </c>
      <c r="AF36" s="13">
        <v>0</v>
      </c>
      <c r="AG36" s="17">
        <v>0</v>
      </c>
      <c r="AH36" s="18">
        <v>0</v>
      </c>
      <c r="AI36" s="18">
        <v>0</v>
      </c>
      <c r="AJ36" s="18">
        <v>0</v>
      </c>
      <c r="AK36" s="18">
        <v>0</v>
      </c>
      <c r="AL36" s="18">
        <v>0</v>
      </c>
      <c r="AM36" s="18">
        <v>0</v>
      </c>
      <c r="AN36" s="13">
        <v>0</v>
      </c>
    </row>
    <row r="37" spans="1:40" x14ac:dyDescent="0.35">
      <c r="A37" s="4" t="s">
        <v>27</v>
      </c>
      <c r="B37" s="101">
        <v>0</v>
      </c>
      <c r="C37" s="102">
        <v>0</v>
      </c>
      <c r="D37" s="102">
        <v>0</v>
      </c>
      <c r="E37" s="102">
        <v>0</v>
      </c>
      <c r="F37" s="102">
        <v>0</v>
      </c>
      <c r="G37" s="102">
        <v>0</v>
      </c>
      <c r="H37" s="103">
        <v>0</v>
      </c>
      <c r="I37" s="17">
        <v>0</v>
      </c>
      <c r="J37" s="18">
        <v>0</v>
      </c>
      <c r="K37" s="18">
        <v>0</v>
      </c>
      <c r="L37" s="18">
        <v>0</v>
      </c>
      <c r="M37" s="18">
        <v>0</v>
      </c>
      <c r="N37" s="18">
        <v>0</v>
      </c>
      <c r="O37" s="18">
        <v>0</v>
      </c>
      <c r="P37" s="13">
        <v>0</v>
      </c>
      <c r="Q37" s="17">
        <v>0</v>
      </c>
      <c r="R37" s="18">
        <v>0</v>
      </c>
      <c r="S37" s="18">
        <v>0</v>
      </c>
      <c r="T37" s="18">
        <v>0</v>
      </c>
      <c r="U37" s="18">
        <v>0</v>
      </c>
      <c r="V37" s="18">
        <v>0</v>
      </c>
      <c r="W37" s="18">
        <v>0</v>
      </c>
      <c r="X37" s="13">
        <v>0</v>
      </c>
      <c r="Y37" s="17">
        <v>0</v>
      </c>
      <c r="Z37" s="18">
        <v>0</v>
      </c>
      <c r="AA37" s="18">
        <v>0</v>
      </c>
      <c r="AB37" s="18">
        <v>0</v>
      </c>
      <c r="AC37" s="18">
        <v>0</v>
      </c>
      <c r="AD37" s="18">
        <v>0</v>
      </c>
      <c r="AE37" s="18">
        <v>0</v>
      </c>
      <c r="AF37" s="13">
        <v>0</v>
      </c>
      <c r="AG37" s="17">
        <v>0</v>
      </c>
      <c r="AH37" s="18">
        <v>0</v>
      </c>
      <c r="AI37" s="18">
        <v>0</v>
      </c>
      <c r="AJ37" s="18">
        <v>0</v>
      </c>
      <c r="AK37" s="18">
        <v>0</v>
      </c>
      <c r="AL37" s="18">
        <v>0</v>
      </c>
      <c r="AM37" s="18">
        <v>0</v>
      </c>
      <c r="AN37" s="13">
        <v>0</v>
      </c>
    </row>
    <row r="38" spans="1:40" x14ac:dyDescent="0.35">
      <c r="A38" s="4" t="s">
        <v>28</v>
      </c>
      <c r="B38" s="101">
        <v>0</v>
      </c>
      <c r="C38" s="102">
        <v>0</v>
      </c>
      <c r="D38" s="102">
        <v>0</v>
      </c>
      <c r="E38" s="102">
        <v>0</v>
      </c>
      <c r="F38" s="102">
        <v>0</v>
      </c>
      <c r="G38" s="102">
        <v>0</v>
      </c>
      <c r="H38" s="103">
        <v>0</v>
      </c>
      <c r="I38" s="17">
        <v>0</v>
      </c>
      <c r="J38" s="18">
        <v>0</v>
      </c>
      <c r="K38" s="18">
        <v>0</v>
      </c>
      <c r="L38" s="18">
        <v>0</v>
      </c>
      <c r="M38" s="18">
        <v>0</v>
      </c>
      <c r="N38" s="18">
        <v>0</v>
      </c>
      <c r="O38" s="18">
        <v>0</v>
      </c>
      <c r="P38" s="13">
        <v>0</v>
      </c>
      <c r="Q38" s="17">
        <v>0</v>
      </c>
      <c r="R38" s="18">
        <v>0</v>
      </c>
      <c r="S38" s="18">
        <v>0</v>
      </c>
      <c r="T38" s="18">
        <v>0</v>
      </c>
      <c r="U38" s="18">
        <v>0</v>
      </c>
      <c r="V38" s="18">
        <v>0</v>
      </c>
      <c r="W38" s="18">
        <v>0</v>
      </c>
      <c r="X38" s="13">
        <v>0</v>
      </c>
      <c r="Y38" s="17">
        <v>0</v>
      </c>
      <c r="Z38" s="18">
        <v>0</v>
      </c>
      <c r="AA38" s="18">
        <v>0</v>
      </c>
      <c r="AB38" s="18">
        <v>0</v>
      </c>
      <c r="AC38" s="18">
        <v>0</v>
      </c>
      <c r="AD38" s="18">
        <v>0</v>
      </c>
      <c r="AE38" s="18">
        <v>0</v>
      </c>
      <c r="AF38" s="13">
        <v>0</v>
      </c>
      <c r="AG38" s="17">
        <v>0</v>
      </c>
      <c r="AH38" s="18">
        <v>0</v>
      </c>
      <c r="AI38" s="18">
        <v>0</v>
      </c>
      <c r="AJ38" s="18">
        <v>0</v>
      </c>
      <c r="AK38" s="18">
        <v>0</v>
      </c>
      <c r="AL38" s="18">
        <v>0</v>
      </c>
      <c r="AM38" s="18">
        <v>0</v>
      </c>
      <c r="AN38" s="13">
        <v>0</v>
      </c>
    </row>
    <row r="39" spans="1:40" x14ac:dyDescent="0.35">
      <c r="A39" s="4" t="s">
        <v>29</v>
      </c>
      <c r="B39" s="101">
        <v>0</v>
      </c>
      <c r="C39" s="102">
        <v>0</v>
      </c>
      <c r="D39" s="102">
        <v>0</v>
      </c>
      <c r="E39" s="102">
        <v>0</v>
      </c>
      <c r="F39" s="102">
        <v>0</v>
      </c>
      <c r="G39" s="102">
        <v>0</v>
      </c>
      <c r="H39" s="103">
        <v>0</v>
      </c>
      <c r="I39" s="17" t="s">
        <v>264</v>
      </c>
      <c r="J39" s="18">
        <v>0</v>
      </c>
      <c r="K39" s="18">
        <v>0</v>
      </c>
      <c r="L39" s="18">
        <v>0</v>
      </c>
      <c r="M39" s="18">
        <v>0</v>
      </c>
      <c r="N39" s="18">
        <v>0</v>
      </c>
      <c r="O39" s="18">
        <v>0</v>
      </c>
      <c r="P39" s="13">
        <v>0</v>
      </c>
      <c r="Q39" s="17">
        <v>0</v>
      </c>
      <c r="R39" s="18">
        <v>0</v>
      </c>
      <c r="S39" s="18">
        <v>0</v>
      </c>
      <c r="T39" s="18">
        <v>0</v>
      </c>
      <c r="U39" s="18">
        <v>0</v>
      </c>
      <c r="V39" s="18">
        <v>0</v>
      </c>
      <c r="W39" s="18">
        <v>0</v>
      </c>
      <c r="X39" s="13">
        <v>0</v>
      </c>
      <c r="Y39" s="17">
        <v>0</v>
      </c>
      <c r="Z39" s="18">
        <v>0</v>
      </c>
      <c r="AA39" s="18">
        <v>0</v>
      </c>
      <c r="AB39" s="18">
        <v>0</v>
      </c>
      <c r="AC39" s="18">
        <v>0</v>
      </c>
      <c r="AD39" s="18">
        <v>0</v>
      </c>
      <c r="AE39" s="18">
        <v>0</v>
      </c>
      <c r="AF39" s="13">
        <v>0</v>
      </c>
      <c r="AG39" s="17">
        <v>0</v>
      </c>
      <c r="AH39" s="18">
        <v>0</v>
      </c>
      <c r="AI39" s="18">
        <v>0</v>
      </c>
      <c r="AJ39" s="18">
        <v>0</v>
      </c>
      <c r="AK39" s="18">
        <v>0</v>
      </c>
      <c r="AL39" s="18">
        <v>0</v>
      </c>
      <c r="AM39" s="18">
        <v>0</v>
      </c>
      <c r="AN39" s="13">
        <v>0</v>
      </c>
    </row>
    <row r="40" spans="1:40" x14ac:dyDescent="0.35">
      <c r="A40" s="4" t="s">
        <v>30</v>
      </c>
      <c r="B40" s="101">
        <v>0</v>
      </c>
      <c r="C40" s="102">
        <v>0</v>
      </c>
      <c r="D40" s="102">
        <v>0</v>
      </c>
      <c r="E40" s="102">
        <v>0</v>
      </c>
      <c r="F40" s="102">
        <v>0</v>
      </c>
      <c r="G40" s="102">
        <v>0</v>
      </c>
      <c r="H40" s="103">
        <v>0</v>
      </c>
      <c r="I40" s="17">
        <v>0</v>
      </c>
      <c r="J40" s="18">
        <v>0</v>
      </c>
      <c r="K40" s="18">
        <v>0</v>
      </c>
      <c r="L40" s="18">
        <v>0</v>
      </c>
      <c r="M40" s="18">
        <v>0</v>
      </c>
      <c r="N40" s="18">
        <v>0</v>
      </c>
      <c r="O40" s="18">
        <v>0</v>
      </c>
      <c r="P40" s="13">
        <v>0</v>
      </c>
      <c r="Q40" s="17" t="s">
        <v>265</v>
      </c>
      <c r="R40" s="18">
        <v>0</v>
      </c>
      <c r="S40" s="18">
        <v>0</v>
      </c>
      <c r="T40" s="18">
        <v>0</v>
      </c>
      <c r="U40" s="18">
        <v>0</v>
      </c>
      <c r="V40" s="18">
        <v>0</v>
      </c>
      <c r="W40" s="18">
        <v>0</v>
      </c>
      <c r="X40" s="13">
        <v>0</v>
      </c>
      <c r="Y40" s="17">
        <v>0</v>
      </c>
      <c r="Z40" s="18">
        <v>0</v>
      </c>
      <c r="AA40" s="18">
        <v>0</v>
      </c>
      <c r="AB40" s="18">
        <v>0</v>
      </c>
      <c r="AC40" s="18">
        <v>0</v>
      </c>
      <c r="AD40" s="18">
        <v>0</v>
      </c>
      <c r="AE40" s="18">
        <v>0</v>
      </c>
      <c r="AF40" s="13">
        <v>0</v>
      </c>
      <c r="AG40" s="17">
        <v>0</v>
      </c>
      <c r="AH40" s="18">
        <v>0</v>
      </c>
      <c r="AI40" s="18">
        <v>0</v>
      </c>
      <c r="AJ40" s="18">
        <v>0</v>
      </c>
      <c r="AK40" s="18">
        <v>0</v>
      </c>
      <c r="AL40" s="18">
        <v>0</v>
      </c>
      <c r="AM40" s="18">
        <v>0</v>
      </c>
      <c r="AN40" s="13">
        <v>0</v>
      </c>
    </row>
    <row r="41" spans="1:40" x14ac:dyDescent="0.35">
      <c r="A41" s="4" t="s">
        <v>31</v>
      </c>
      <c r="B41" s="101">
        <v>0</v>
      </c>
      <c r="C41" s="102">
        <v>0</v>
      </c>
      <c r="D41" s="102">
        <v>0</v>
      </c>
      <c r="E41" s="102">
        <v>0</v>
      </c>
      <c r="F41" s="102">
        <v>0</v>
      </c>
      <c r="G41" s="102">
        <v>0</v>
      </c>
      <c r="H41" s="103">
        <v>0</v>
      </c>
      <c r="I41" s="17">
        <v>0</v>
      </c>
      <c r="J41" s="18">
        <v>0</v>
      </c>
      <c r="K41" s="18">
        <v>0</v>
      </c>
      <c r="L41" s="18">
        <v>0</v>
      </c>
      <c r="M41" s="18">
        <v>0</v>
      </c>
      <c r="N41" s="18">
        <v>0</v>
      </c>
      <c r="O41" s="18">
        <v>0</v>
      </c>
      <c r="P41" s="13">
        <v>0</v>
      </c>
      <c r="Q41" s="17">
        <v>0</v>
      </c>
      <c r="R41" s="18">
        <v>0</v>
      </c>
      <c r="S41" s="18">
        <v>0</v>
      </c>
      <c r="T41" s="18">
        <v>0</v>
      </c>
      <c r="U41" s="18">
        <v>0</v>
      </c>
      <c r="V41" s="18">
        <v>0</v>
      </c>
      <c r="W41" s="18">
        <v>0</v>
      </c>
      <c r="X41" s="13">
        <v>0</v>
      </c>
      <c r="Y41" s="17">
        <v>0</v>
      </c>
      <c r="Z41" s="18">
        <v>0</v>
      </c>
      <c r="AA41" s="18">
        <v>0</v>
      </c>
      <c r="AB41" s="18">
        <v>0</v>
      </c>
      <c r="AC41" s="18">
        <v>0</v>
      </c>
      <c r="AD41" s="18">
        <v>0</v>
      </c>
      <c r="AE41" s="18">
        <v>0</v>
      </c>
      <c r="AF41" s="13">
        <v>0</v>
      </c>
      <c r="AG41" s="17">
        <v>0</v>
      </c>
      <c r="AH41" s="18">
        <v>0</v>
      </c>
      <c r="AI41" s="18">
        <v>0</v>
      </c>
      <c r="AJ41" s="18">
        <v>0</v>
      </c>
      <c r="AK41" s="18">
        <v>0</v>
      </c>
      <c r="AL41" s="18">
        <v>0</v>
      </c>
      <c r="AM41" s="18">
        <v>0</v>
      </c>
      <c r="AN41" s="13">
        <v>0</v>
      </c>
    </row>
    <row r="42" spans="1:40" x14ac:dyDescent="0.35">
      <c r="A42" s="4" t="s">
        <v>32</v>
      </c>
      <c r="B42" s="101">
        <v>0</v>
      </c>
      <c r="C42" s="102">
        <v>0</v>
      </c>
      <c r="D42" s="102">
        <v>0</v>
      </c>
      <c r="E42" s="102">
        <v>0</v>
      </c>
      <c r="F42" s="102">
        <v>0</v>
      </c>
      <c r="G42" s="102">
        <v>0</v>
      </c>
      <c r="H42" s="103">
        <v>0</v>
      </c>
      <c r="I42" s="17">
        <v>0</v>
      </c>
      <c r="J42" s="18">
        <v>0</v>
      </c>
      <c r="K42" s="18">
        <v>0</v>
      </c>
      <c r="L42" s="18">
        <v>0</v>
      </c>
      <c r="M42" s="18">
        <v>0</v>
      </c>
      <c r="N42" s="18">
        <v>0</v>
      </c>
      <c r="O42" s="18">
        <v>0</v>
      </c>
      <c r="P42" s="13">
        <v>0</v>
      </c>
      <c r="Q42" s="17">
        <v>0</v>
      </c>
      <c r="R42" s="18">
        <v>0</v>
      </c>
      <c r="S42" s="18">
        <v>0</v>
      </c>
      <c r="T42" s="18">
        <v>0</v>
      </c>
      <c r="U42" s="18">
        <v>0</v>
      </c>
      <c r="V42" s="18">
        <v>0</v>
      </c>
      <c r="W42" s="18">
        <v>0</v>
      </c>
      <c r="X42" s="13">
        <v>0</v>
      </c>
      <c r="Y42" s="17">
        <v>0</v>
      </c>
      <c r="Z42" s="18">
        <v>0</v>
      </c>
      <c r="AA42" s="18">
        <v>0</v>
      </c>
      <c r="AB42" s="18">
        <v>0</v>
      </c>
      <c r="AC42" s="18">
        <v>0</v>
      </c>
      <c r="AD42" s="18">
        <v>0</v>
      </c>
      <c r="AE42" s="18">
        <v>0</v>
      </c>
      <c r="AF42" s="13">
        <v>0</v>
      </c>
      <c r="AG42" s="17">
        <v>0</v>
      </c>
      <c r="AH42" s="18">
        <v>0</v>
      </c>
      <c r="AI42" s="18">
        <v>0</v>
      </c>
      <c r="AJ42" s="18">
        <v>0</v>
      </c>
      <c r="AK42" s="18">
        <v>0</v>
      </c>
      <c r="AL42" s="18">
        <v>0</v>
      </c>
      <c r="AM42" s="18">
        <v>0</v>
      </c>
      <c r="AN42" s="13">
        <v>0</v>
      </c>
    </row>
    <row r="43" spans="1:40" x14ac:dyDescent="0.35">
      <c r="A43" s="4" t="s">
        <v>33</v>
      </c>
      <c r="B43" s="101">
        <v>0</v>
      </c>
      <c r="C43" s="102">
        <v>0</v>
      </c>
      <c r="D43" s="102">
        <v>0</v>
      </c>
      <c r="E43" s="102">
        <v>0</v>
      </c>
      <c r="F43" s="102">
        <v>593570</v>
      </c>
      <c r="G43" s="102">
        <v>9631</v>
      </c>
      <c r="H43" s="103">
        <v>603201</v>
      </c>
      <c r="I43" s="17">
        <v>0</v>
      </c>
      <c r="J43" s="18">
        <v>0</v>
      </c>
      <c r="K43" s="18">
        <v>0</v>
      </c>
      <c r="L43" s="18">
        <v>0</v>
      </c>
      <c r="M43" s="18">
        <v>0</v>
      </c>
      <c r="N43" s="18">
        <v>593570</v>
      </c>
      <c r="O43" s="18">
        <v>9631</v>
      </c>
      <c r="P43" s="13">
        <v>603201</v>
      </c>
      <c r="Q43" s="17">
        <v>0</v>
      </c>
      <c r="R43" s="18">
        <v>0</v>
      </c>
      <c r="S43" s="18">
        <v>0</v>
      </c>
      <c r="T43" s="18">
        <v>0</v>
      </c>
      <c r="U43" s="18">
        <v>0</v>
      </c>
      <c r="V43" s="18">
        <v>0</v>
      </c>
      <c r="W43" s="18">
        <v>0</v>
      </c>
      <c r="X43" s="13">
        <v>0</v>
      </c>
      <c r="Y43" s="17">
        <v>0</v>
      </c>
      <c r="Z43" s="18">
        <v>0</v>
      </c>
      <c r="AA43" s="18">
        <v>0</v>
      </c>
      <c r="AB43" s="18">
        <v>0</v>
      </c>
      <c r="AC43" s="18">
        <v>0</v>
      </c>
      <c r="AD43" s="18">
        <v>0</v>
      </c>
      <c r="AE43" s="18">
        <v>0</v>
      </c>
      <c r="AF43" s="13">
        <v>0</v>
      </c>
      <c r="AG43" s="17">
        <v>0</v>
      </c>
      <c r="AH43" s="18">
        <v>0</v>
      </c>
      <c r="AI43" s="18">
        <v>0</v>
      </c>
      <c r="AJ43" s="18">
        <v>0</v>
      </c>
      <c r="AK43" s="18">
        <v>0</v>
      </c>
      <c r="AL43" s="18">
        <v>0</v>
      </c>
      <c r="AM43" s="18">
        <v>0</v>
      </c>
      <c r="AN43" s="13">
        <v>0</v>
      </c>
    </row>
    <row r="44" spans="1:40" x14ac:dyDescent="0.35">
      <c r="A44" s="4" t="s">
        <v>34</v>
      </c>
      <c r="B44" s="101">
        <v>0</v>
      </c>
      <c r="C44" s="102">
        <v>0</v>
      </c>
      <c r="D44" s="102">
        <v>0</v>
      </c>
      <c r="E44" s="102">
        <v>0</v>
      </c>
      <c r="F44" s="102">
        <v>0</v>
      </c>
      <c r="G44" s="102">
        <v>0</v>
      </c>
      <c r="H44" s="103">
        <v>0</v>
      </c>
      <c r="I44" s="17">
        <v>0</v>
      </c>
      <c r="J44" s="18">
        <v>0</v>
      </c>
      <c r="K44" s="18">
        <v>0</v>
      </c>
      <c r="L44" s="18">
        <v>0</v>
      </c>
      <c r="M44" s="18">
        <v>0</v>
      </c>
      <c r="N44" s="18">
        <v>0</v>
      </c>
      <c r="O44" s="18">
        <v>0</v>
      </c>
      <c r="P44" s="13">
        <v>0</v>
      </c>
      <c r="Q44" s="17">
        <v>0</v>
      </c>
      <c r="R44" s="18">
        <v>0</v>
      </c>
      <c r="S44" s="18">
        <v>0</v>
      </c>
      <c r="T44" s="18">
        <v>0</v>
      </c>
      <c r="U44" s="18">
        <v>0</v>
      </c>
      <c r="V44" s="18">
        <v>0</v>
      </c>
      <c r="W44" s="18">
        <v>0</v>
      </c>
      <c r="X44" s="13">
        <v>0</v>
      </c>
      <c r="Y44" s="17">
        <v>0</v>
      </c>
      <c r="Z44" s="18">
        <v>0</v>
      </c>
      <c r="AA44" s="18">
        <v>0</v>
      </c>
      <c r="AB44" s="18">
        <v>0</v>
      </c>
      <c r="AC44" s="18">
        <v>0</v>
      </c>
      <c r="AD44" s="18">
        <v>0</v>
      </c>
      <c r="AE44" s="18">
        <v>0</v>
      </c>
      <c r="AF44" s="13">
        <v>0</v>
      </c>
      <c r="AG44" s="17">
        <v>0</v>
      </c>
      <c r="AH44" s="18">
        <v>0</v>
      </c>
      <c r="AI44" s="18">
        <v>0</v>
      </c>
      <c r="AJ44" s="18">
        <v>0</v>
      </c>
      <c r="AK44" s="18">
        <v>0</v>
      </c>
      <c r="AL44" s="18">
        <v>0</v>
      </c>
      <c r="AM44" s="18">
        <v>0</v>
      </c>
      <c r="AN44" s="13">
        <v>0</v>
      </c>
    </row>
    <row r="45" spans="1:40" x14ac:dyDescent="0.35">
      <c r="A45" s="4" t="s">
        <v>35</v>
      </c>
      <c r="B45" s="101">
        <v>0</v>
      </c>
      <c r="C45" s="102">
        <v>0</v>
      </c>
      <c r="D45" s="102">
        <v>0</v>
      </c>
      <c r="E45" s="102">
        <v>0</v>
      </c>
      <c r="F45" s="102">
        <v>0</v>
      </c>
      <c r="G45" s="102">
        <v>0</v>
      </c>
      <c r="H45" s="103">
        <v>0</v>
      </c>
      <c r="I45" s="17">
        <v>0</v>
      </c>
      <c r="J45" s="18">
        <v>0</v>
      </c>
      <c r="K45" s="18">
        <v>0</v>
      </c>
      <c r="L45" s="18">
        <v>0</v>
      </c>
      <c r="M45" s="18">
        <v>0</v>
      </c>
      <c r="N45" s="18">
        <v>0</v>
      </c>
      <c r="O45" s="18">
        <v>0</v>
      </c>
      <c r="P45" s="13">
        <v>0</v>
      </c>
      <c r="Q45" s="17">
        <v>0</v>
      </c>
      <c r="R45" s="18">
        <v>0</v>
      </c>
      <c r="S45" s="18">
        <v>0</v>
      </c>
      <c r="T45" s="18">
        <v>0</v>
      </c>
      <c r="U45" s="18">
        <v>0</v>
      </c>
      <c r="V45" s="18">
        <v>0</v>
      </c>
      <c r="W45" s="18">
        <v>0</v>
      </c>
      <c r="X45" s="13">
        <v>0</v>
      </c>
      <c r="Y45" s="17">
        <v>0</v>
      </c>
      <c r="Z45" s="18">
        <v>0</v>
      </c>
      <c r="AA45" s="18">
        <v>0</v>
      </c>
      <c r="AB45" s="18">
        <v>0</v>
      </c>
      <c r="AC45" s="18">
        <v>0</v>
      </c>
      <c r="AD45" s="18">
        <v>0</v>
      </c>
      <c r="AE45" s="18">
        <v>0</v>
      </c>
      <c r="AF45" s="13">
        <v>0</v>
      </c>
      <c r="AG45" s="17">
        <v>0</v>
      </c>
      <c r="AH45" s="18">
        <v>0</v>
      </c>
      <c r="AI45" s="18">
        <v>0</v>
      </c>
      <c r="AJ45" s="18">
        <v>0</v>
      </c>
      <c r="AK45" s="18">
        <v>0</v>
      </c>
      <c r="AL45" s="18">
        <v>0</v>
      </c>
      <c r="AM45" s="18">
        <v>0</v>
      </c>
      <c r="AN45" s="13">
        <v>0</v>
      </c>
    </row>
    <row r="46" spans="1:40" x14ac:dyDescent="0.35">
      <c r="A46" s="4" t="s">
        <v>36</v>
      </c>
      <c r="B46" s="101">
        <v>0</v>
      </c>
      <c r="C46" s="102">
        <v>0</v>
      </c>
      <c r="D46" s="102">
        <v>0</v>
      </c>
      <c r="E46" s="102">
        <v>0</v>
      </c>
      <c r="F46" s="102">
        <v>0</v>
      </c>
      <c r="G46" s="102">
        <v>0</v>
      </c>
      <c r="H46" s="103">
        <v>0</v>
      </c>
      <c r="I46" s="17">
        <v>0</v>
      </c>
      <c r="J46" s="18">
        <v>0</v>
      </c>
      <c r="K46" s="18">
        <v>0</v>
      </c>
      <c r="L46" s="18">
        <v>0</v>
      </c>
      <c r="M46" s="18">
        <v>0</v>
      </c>
      <c r="N46" s="18">
        <v>0</v>
      </c>
      <c r="O46" s="18">
        <v>0</v>
      </c>
      <c r="P46" s="13">
        <v>0</v>
      </c>
      <c r="Q46" s="17">
        <v>0</v>
      </c>
      <c r="R46" s="18">
        <v>0</v>
      </c>
      <c r="S46" s="18">
        <v>0</v>
      </c>
      <c r="T46" s="18">
        <v>0</v>
      </c>
      <c r="U46" s="18">
        <v>0</v>
      </c>
      <c r="V46" s="18">
        <v>0</v>
      </c>
      <c r="W46" s="18">
        <v>0</v>
      </c>
      <c r="X46" s="13">
        <v>0</v>
      </c>
      <c r="Y46" s="17">
        <v>0</v>
      </c>
      <c r="Z46" s="18">
        <v>0</v>
      </c>
      <c r="AA46" s="18">
        <v>0</v>
      </c>
      <c r="AB46" s="18">
        <v>0</v>
      </c>
      <c r="AC46" s="18">
        <v>0</v>
      </c>
      <c r="AD46" s="18">
        <v>0</v>
      </c>
      <c r="AE46" s="18">
        <v>0</v>
      </c>
      <c r="AF46" s="13">
        <v>0</v>
      </c>
      <c r="AG46" s="17">
        <v>0</v>
      </c>
      <c r="AH46" s="18">
        <v>0</v>
      </c>
      <c r="AI46" s="18">
        <v>0</v>
      </c>
      <c r="AJ46" s="18">
        <v>0</v>
      </c>
      <c r="AK46" s="18">
        <v>0</v>
      </c>
      <c r="AL46" s="18">
        <v>0</v>
      </c>
      <c r="AM46" s="18">
        <v>0</v>
      </c>
      <c r="AN46" s="13">
        <v>0</v>
      </c>
    </row>
    <row r="47" spans="1:40" x14ac:dyDescent="0.35">
      <c r="A47" s="4" t="s">
        <v>37</v>
      </c>
      <c r="B47" s="101">
        <v>0</v>
      </c>
      <c r="C47" s="102">
        <v>0</v>
      </c>
      <c r="D47" s="102">
        <v>0</v>
      </c>
      <c r="E47" s="102">
        <v>0</v>
      </c>
      <c r="F47" s="102">
        <v>0</v>
      </c>
      <c r="G47" s="102">
        <v>0</v>
      </c>
      <c r="H47" s="103">
        <v>0</v>
      </c>
      <c r="I47" s="17">
        <v>0</v>
      </c>
      <c r="J47" s="18">
        <v>0</v>
      </c>
      <c r="K47" s="18">
        <v>0</v>
      </c>
      <c r="L47" s="18">
        <v>0</v>
      </c>
      <c r="M47" s="18">
        <v>0</v>
      </c>
      <c r="N47" s="18">
        <v>0</v>
      </c>
      <c r="O47" s="18">
        <v>0</v>
      </c>
      <c r="P47" s="13">
        <v>0</v>
      </c>
      <c r="Q47" s="17">
        <v>0</v>
      </c>
      <c r="R47" s="18">
        <v>0</v>
      </c>
      <c r="S47" s="18">
        <v>0</v>
      </c>
      <c r="T47" s="18">
        <v>0</v>
      </c>
      <c r="U47" s="18">
        <v>0</v>
      </c>
      <c r="V47" s="18">
        <v>0</v>
      </c>
      <c r="W47" s="18">
        <v>0</v>
      </c>
      <c r="X47" s="13">
        <v>0</v>
      </c>
      <c r="Y47" s="17">
        <v>0</v>
      </c>
      <c r="Z47" s="18">
        <v>0</v>
      </c>
      <c r="AA47" s="18">
        <v>0</v>
      </c>
      <c r="AB47" s="18">
        <v>0</v>
      </c>
      <c r="AC47" s="18">
        <v>0</v>
      </c>
      <c r="AD47" s="18">
        <v>0</v>
      </c>
      <c r="AE47" s="18">
        <v>0</v>
      </c>
      <c r="AF47" s="13">
        <v>0</v>
      </c>
      <c r="AG47" s="17">
        <v>0</v>
      </c>
      <c r="AH47" s="18">
        <v>0</v>
      </c>
      <c r="AI47" s="18">
        <v>0</v>
      </c>
      <c r="AJ47" s="18">
        <v>0</v>
      </c>
      <c r="AK47" s="18">
        <v>0</v>
      </c>
      <c r="AL47" s="18">
        <v>0</v>
      </c>
      <c r="AM47" s="18">
        <v>0</v>
      </c>
      <c r="AN47" s="13">
        <v>0</v>
      </c>
    </row>
    <row r="48" spans="1:40" x14ac:dyDescent="0.35">
      <c r="A48" s="4" t="s">
        <v>38</v>
      </c>
      <c r="B48" s="101">
        <v>0</v>
      </c>
      <c r="C48" s="102">
        <v>12002.37</v>
      </c>
      <c r="D48" s="102">
        <v>0</v>
      </c>
      <c r="E48" s="102">
        <v>0</v>
      </c>
      <c r="F48" s="102">
        <v>135184.14000000001</v>
      </c>
      <c r="G48" s="102">
        <v>0</v>
      </c>
      <c r="H48" s="103">
        <v>147186.51</v>
      </c>
      <c r="I48" s="17" t="s">
        <v>266</v>
      </c>
      <c r="J48" s="18">
        <v>0</v>
      </c>
      <c r="K48" s="18">
        <v>12002.37</v>
      </c>
      <c r="L48" s="18">
        <v>0</v>
      </c>
      <c r="M48" s="18">
        <v>0</v>
      </c>
      <c r="N48" s="18">
        <v>0</v>
      </c>
      <c r="O48" s="18">
        <v>0</v>
      </c>
      <c r="P48" s="13">
        <v>12002.37</v>
      </c>
      <c r="Q48" s="17" t="s">
        <v>267</v>
      </c>
      <c r="R48" s="18">
        <v>0</v>
      </c>
      <c r="S48" s="18">
        <v>0</v>
      </c>
      <c r="T48" s="18">
        <v>0</v>
      </c>
      <c r="U48" s="18">
        <v>0</v>
      </c>
      <c r="V48" s="18">
        <v>135184.14000000001</v>
      </c>
      <c r="W48" s="18">
        <v>0</v>
      </c>
      <c r="X48" s="13">
        <v>135184.14000000001</v>
      </c>
      <c r="Y48" s="17">
        <v>0</v>
      </c>
      <c r="Z48" s="18">
        <v>0</v>
      </c>
      <c r="AA48" s="18">
        <v>0</v>
      </c>
      <c r="AB48" s="18">
        <v>0</v>
      </c>
      <c r="AC48" s="18">
        <v>0</v>
      </c>
      <c r="AD48" s="18">
        <v>0</v>
      </c>
      <c r="AE48" s="18">
        <v>0</v>
      </c>
      <c r="AF48" s="13">
        <v>0</v>
      </c>
      <c r="AG48" s="17">
        <v>0</v>
      </c>
      <c r="AH48" s="18">
        <v>0</v>
      </c>
      <c r="AI48" s="18">
        <v>0</v>
      </c>
      <c r="AJ48" s="18">
        <v>0</v>
      </c>
      <c r="AK48" s="18">
        <v>0</v>
      </c>
      <c r="AL48" s="18">
        <v>0</v>
      </c>
      <c r="AM48" s="18">
        <v>0</v>
      </c>
      <c r="AN48" s="13">
        <v>0</v>
      </c>
    </row>
    <row r="49" spans="1:40" x14ac:dyDescent="0.35">
      <c r="A49" s="4" t="s">
        <v>39</v>
      </c>
      <c r="B49" s="101">
        <v>0</v>
      </c>
      <c r="C49" s="102">
        <v>0</v>
      </c>
      <c r="D49" s="102">
        <v>0</v>
      </c>
      <c r="E49" s="102">
        <v>0</v>
      </c>
      <c r="F49" s="102">
        <v>0</v>
      </c>
      <c r="G49" s="102">
        <v>0</v>
      </c>
      <c r="H49" s="103">
        <v>0</v>
      </c>
      <c r="I49" s="17">
        <v>0</v>
      </c>
      <c r="J49" s="18">
        <v>0</v>
      </c>
      <c r="K49" s="18">
        <v>0</v>
      </c>
      <c r="L49" s="18">
        <v>0</v>
      </c>
      <c r="M49" s="18">
        <v>0</v>
      </c>
      <c r="N49" s="18">
        <v>0</v>
      </c>
      <c r="O49" s="18">
        <v>0</v>
      </c>
      <c r="P49" s="13">
        <v>0</v>
      </c>
      <c r="Q49" s="17">
        <v>0</v>
      </c>
      <c r="R49" s="18">
        <v>0</v>
      </c>
      <c r="S49" s="18">
        <v>0</v>
      </c>
      <c r="T49" s="18">
        <v>0</v>
      </c>
      <c r="U49" s="18">
        <v>0</v>
      </c>
      <c r="V49" s="18">
        <v>0</v>
      </c>
      <c r="W49" s="18">
        <v>0</v>
      </c>
      <c r="X49" s="13">
        <v>0</v>
      </c>
      <c r="Y49" s="17">
        <v>0</v>
      </c>
      <c r="Z49" s="18">
        <v>0</v>
      </c>
      <c r="AA49" s="18">
        <v>0</v>
      </c>
      <c r="AB49" s="18">
        <v>0</v>
      </c>
      <c r="AC49" s="18">
        <v>0</v>
      </c>
      <c r="AD49" s="18">
        <v>0</v>
      </c>
      <c r="AE49" s="18">
        <v>0</v>
      </c>
      <c r="AF49" s="13">
        <v>0</v>
      </c>
      <c r="AG49" s="17">
        <v>0</v>
      </c>
      <c r="AH49" s="18">
        <v>0</v>
      </c>
      <c r="AI49" s="18">
        <v>0</v>
      </c>
      <c r="AJ49" s="18">
        <v>0</v>
      </c>
      <c r="AK49" s="18">
        <v>0</v>
      </c>
      <c r="AL49" s="18">
        <v>0</v>
      </c>
      <c r="AM49" s="18">
        <v>0</v>
      </c>
      <c r="AN49" s="13">
        <v>0</v>
      </c>
    </row>
    <row r="50" spans="1:40" x14ac:dyDescent="0.35">
      <c r="A50" s="4" t="s">
        <v>40</v>
      </c>
      <c r="B50" s="101">
        <v>0</v>
      </c>
      <c r="C50" s="102">
        <v>0</v>
      </c>
      <c r="D50" s="102">
        <v>0</v>
      </c>
      <c r="E50" s="102">
        <v>0</v>
      </c>
      <c r="F50" s="102">
        <v>0</v>
      </c>
      <c r="G50" s="102">
        <v>0</v>
      </c>
      <c r="H50" s="103">
        <v>0</v>
      </c>
      <c r="I50" s="17">
        <v>0</v>
      </c>
      <c r="J50" s="18">
        <v>0</v>
      </c>
      <c r="K50" s="18">
        <v>0</v>
      </c>
      <c r="L50" s="18">
        <v>0</v>
      </c>
      <c r="M50" s="18">
        <v>0</v>
      </c>
      <c r="N50" s="18">
        <v>0</v>
      </c>
      <c r="O50" s="18">
        <v>0</v>
      </c>
      <c r="P50" s="13">
        <v>0</v>
      </c>
      <c r="Q50" s="17">
        <v>0</v>
      </c>
      <c r="R50" s="18">
        <v>0</v>
      </c>
      <c r="S50" s="18">
        <v>0</v>
      </c>
      <c r="T50" s="18">
        <v>0</v>
      </c>
      <c r="U50" s="18">
        <v>0</v>
      </c>
      <c r="V50" s="18">
        <v>0</v>
      </c>
      <c r="W50" s="18">
        <v>0</v>
      </c>
      <c r="X50" s="13">
        <v>0</v>
      </c>
      <c r="Y50" s="17">
        <v>0</v>
      </c>
      <c r="Z50" s="18">
        <v>0</v>
      </c>
      <c r="AA50" s="18">
        <v>0</v>
      </c>
      <c r="AB50" s="18">
        <v>0</v>
      </c>
      <c r="AC50" s="18">
        <v>0</v>
      </c>
      <c r="AD50" s="18">
        <v>0</v>
      </c>
      <c r="AE50" s="18">
        <v>0</v>
      </c>
      <c r="AF50" s="13">
        <v>0</v>
      </c>
      <c r="AG50" s="17">
        <v>0</v>
      </c>
      <c r="AH50" s="18">
        <v>0</v>
      </c>
      <c r="AI50" s="18">
        <v>0</v>
      </c>
      <c r="AJ50" s="18">
        <v>0</v>
      </c>
      <c r="AK50" s="18">
        <v>0</v>
      </c>
      <c r="AL50" s="18">
        <v>0</v>
      </c>
      <c r="AM50" s="18">
        <v>0</v>
      </c>
      <c r="AN50" s="13">
        <v>0</v>
      </c>
    </row>
    <row r="51" spans="1:40" x14ac:dyDescent="0.35">
      <c r="A51" s="4" t="s">
        <v>41</v>
      </c>
      <c r="B51" s="101">
        <v>0</v>
      </c>
      <c r="C51" s="102">
        <v>0</v>
      </c>
      <c r="D51" s="102">
        <v>0</v>
      </c>
      <c r="E51" s="102">
        <v>0</v>
      </c>
      <c r="F51" s="102">
        <v>0</v>
      </c>
      <c r="G51" s="102">
        <v>0</v>
      </c>
      <c r="H51" s="103">
        <v>0</v>
      </c>
      <c r="I51" s="17">
        <v>0</v>
      </c>
      <c r="J51" s="18">
        <v>0</v>
      </c>
      <c r="K51" s="18">
        <v>0</v>
      </c>
      <c r="L51" s="18">
        <v>0</v>
      </c>
      <c r="M51" s="18">
        <v>0</v>
      </c>
      <c r="N51" s="18">
        <v>0</v>
      </c>
      <c r="O51" s="18">
        <v>0</v>
      </c>
      <c r="P51" s="13">
        <v>0</v>
      </c>
      <c r="Q51" s="17">
        <v>0</v>
      </c>
      <c r="R51" s="18">
        <v>0</v>
      </c>
      <c r="S51" s="18">
        <v>0</v>
      </c>
      <c r="T51" s="18">
        <v>0</v>
      </c>
      <c r="U51" s="18">
        <v>0</v>
      </c>
      <c r="V51" s="18">
        <v>0</v>
      </c>
      <c r="W51" s="18">
        <v>0</v>
      </c>
      <c r="X51" s="13">
        <v>0</v>
      </c>
      <c r="Y51" s="17">
        <v>0</v>
      </c>
      <c r="Z51" s="18">
        <v>0</v>
      </c>
      <c r="AA51" s="18">
        <v>0</v>
      </c>
      <c r="AB51" s="18">
        <v>0</v>
      </c>
      <c r="AC51" s="18">
        <v>0</v>
      </c>
      <c r="AD51" s="18">
        <v>0</v>
      </c>
      <c r="AE51" s="18">
        <v>0</v>
      </c>
      <c r="AF51" s="13">
        <v>0</v>
      </c>
      <c r="AG51" s="17">
        <v>0</v>
      </c>
      <c r="AH51" s="18">
        <v>0</v>
      </c>
      <c r="AI51" s="18">
        <v>0</v>
      </c>
      <c r="AJ51" s="18">
        <v>0</v>
      </c>
      <c r="AK51" s="18">
        <v>0</v>
      </c>
      <c r="AL51" s="18">
        <v>0</v>
      </c>
      <c r="AM51" s="18">
        <v>0</v>
      </c>
      <c r="AN51" s="13">
        <v>0</v>
      </c>
    </row>
    <row r="52" spans="1:40" x14ac:dyDescent="0.35">
      <c r="A52" s="4" t="s">
        <v>42</v>
      </c>
      <c r="B52" s="101">
        <v>0</v>
      </c>
      <c r="C52" s="102">
        <v>0</v>
      </c>
      <c r="D52" s="102">
        <v>0</v>
      </c>
      <c r="E52" s="102">
        <v>0</v>
      </c>
      <c r="F52" s="102">
        <v>0</v>
      </c>
      <c r="G52" s="102">
        <v>0</v>
      </c>
      <c r="H52" s="103">
        <v>0</v>
      </c>
      <c r="I52" s="17">
        <v>0</v>
      </c>
      <c r="J52" s="18">
        <v>0</v>
      </c>
      <c r="K52" s="18">
        <v>0</v>
      </c>
      <c r="L52" s="18">
        <v>0</v>
      </c>
      <c r="M52" s="18">
        <v>0</v>
      </c>
      <c r="N52" s="18">
        <v>0</v>
      </c>
      <c r="O52" s="18">
        <v>0</v>
      </c>
      <c r="P52" s="13">
        <v>0</v>
      </c>
      <c r="Q52" s="17">
        <v>0</v>
      </c>
      <c r="R52" s="18">
        <v>0</v>
      </c>
      <c r="S52" s="18">
        <v>0</v>
      </c>
      <c r="T52" s="18">
        <v>0</v>
      </c>
      <c r="U52" s="18">
        <v>0</v>
      </c>
      <c r="V52" s="18">
        <v>0</v>
      </c>
      <c r="W52" s="18">
        <v>0</v>
      </c>
      <c r="X52" s="13">
        <v>0</v>
      </c>
      <c r="Y52" s="17">
        <v>0</v>
      </c>
      <c r="Z52" s="18">
        <v>0</v>
      </c>
      <c r="AA52" s="18">
        <v>0</v>
      </c>
      <c r="AB52" s="18">
        <v>0</v>
      </c>
      <c r="AC52" s="18">
        <v>0</v>
      </c>
      <c r="AD52" s="18">
        <v>0</v>
      </c>
      <c r="AE52" s="18">
        <v>0</v>
      </c>
      <c r="AF52" s="13">
        <v>0</v>
      </c>
      <c r="AG52" s="17">
        <v>0</v>
      </c>
      <c r="AH52" s="18">
        <v>0</v>
      </c>
      <c r="AI52" s="18">
        <v>0</v>
      </c>
      <c r="AJ52" s="18">
        <v>0</v>
      </c>
      <c r="AK52" s="18">
        <v>0</v>
      </c>
      <c r="AL52" s="18">
        <v>0</v>
      </c>
      <c r="AM52" s="18">
        <v>0</v>
      </c>
      <c r="AN52" s="13">
        <v>0</v>
      </c>
    </row>
    <row r="53" spans="1:40" x14ac:dyDescent="0.35">
      <c r="A53" s="4" t="s">
        <v>43</v>
      </c>
      <c r="B53" s="101">
        <v>0</v>
      </c>
      <c r="C53" s="102">
        <v>0</v>
      </c>
      <c r="D53" s="102">
        <v>0</v>
      </c>
      <c r="E53" s="102">
        <v>0</v>
      </c>
      <c r="F53" s="102">
        <v>0</v>
      </c>
      <c r="G53" s="102">
        <v>0</v>
      </c>
      <c r="H53" s="103">
        <v>0</v>
      </c>
      <c r="I53" s="17">
        <v>0</v>
      </c>
      <c r="J53" s="18">
        <v>0</v>
      </c>
      <c r="K53" s="18">
        <v>0</v>
      </c>
      <c r="L53" s="18">
        <v>0</v>
      </c>
      <c r="M53" s="18">
        <v>0</v>
      </c>
      <c r="N53" s="18">
        <v>0</v>
      </c>
      <c r="O53" s="18">
        <v>0</v>
      </c>
      <c r="P53" s="13">
        <v>0</v>
      </c>
      <c r="Q53" s="17">
        <v>0</v>
      </c>
      <c r="R53" s="18">
        <v>0</v>
      </c>
      <c r="S53" s="18">
        <v>0</v>
      </c>
      <c r="T53" s="18">
        <v>0</v>
      </c>
      <c r="U53" s="18">
        <v>0</v>
      </c>
      <c r="V53" s="18">
        <v>0</v>
      </c>
      <c r="W53" s="18">
        <v>0</v>
      </c>
      <c r="X53" s="13">
        <v>0</v>
      </c>
      <c r="Y53" s="17">
        <v>0</v>
      </c>
      <c r="Z53" s="18">
        <v>0</v>
      </c>
      <c r="AA53" s="18">
        <v>0</v>
      </c>
      <c r="AB53" s="18">
        <v>0</v>
      </c>
      <c r="AC53" s="18">
        <v>0</v>
      </c>
      <c r="AD53" s="18">
        <v>0</v>
      </c>
      <c r="AE53" s="18">
        <v>0</v>
      </c>
      <c r="AF53" s="13">
        <v>0</v>
      </c>
      <c r="AG53" s="17">
        <v>0</v>
      </c>
      <c r="AH53" s="18">
        <v>0</v>
      </c>
      <c r="AI53" s="18">
        <v>0</v>
      </c>
      <c r="AJ53" s="18">
        <v>0</v>
      </c>
      <c r="AK53" s="18">
        <v>0</v>
      </c>
      <c r="AL53" s="18">
        <v>0</v>
      </c>
      <c r="AM53" s="18">
        <v>0</v>
      </c>
      <c r="AN53" s="13">
        <v>0</v>
      </c>
    </row>
    <row r="54" spans="1:40" x14ac:dyDescent="0.35">
      <c r="A54" s="4" t="s">
        <v>44</v>
      </c>
      <c r="B54" s="101">
        <v>0</v>
      </c>
      <c r="C54" s="102">
        <v>0</v>
      </c>
      <c r="D54" s="102">
        <v>0</v>
      </c>
      <c r="E54" s="102">
        <v>0</v>
      </c>
      <c r="F54" s="102">
        <v>0</v>
      </c>
      <c r="G54" s="102">
        <v>0</v>
      </c>
      <c r="H54" s="103">
        <v>0</v>
      </c>
      <c r="I54" s="17">
        <v>0</v>
      </c>
      <c r="J54" s="18">
        <v>0</v>
      </c>
      <c r="K54" s="18">
        <v>0</v>
      </c>
      <c r="L54" s="18">
        <v>0</v>
      </c>
      <c r="M54" s="18">
        <v>0</v>
      </c>
      <c r="N54" s="18">
        <v>0</v>
      </c>
      <c r="O54" s="18">
        <v>0</v>
      </c>
      <c r="P54" s="13">
        <v>0</v>
      </c>
      <c r="Q54" s="17">
        <v>0</v>
      </c>
      <c r="R54" s="18">
        <v>0</v>
      </c>
      <c r="S54" s="18">
        <v>0</v>
      </c>
      <c r="T54" s="18">
        <v>0</v>
      </c>
      <c r="U54" s="18">
        <v>0</v>
      </c>
      <c r="V54" s="18">
        <v>0</v>
      </c>
      <c r="W54" s="18">
        <v>0</v>
      </c>
      <c r="X54" s="13">
        <v>0</v>
      </c>
      <c r="Y54" s="17">
        <v>0</v>
      </c>
      <c r="Z54" s="18">
        <v>0</v>
      </c>
      <c r="AA54" s="18">
        <v>0</v>
      </c>
      <c r="AB54" s="18">
        <v>0</v>
      </c>
      <c r="AC54" s="18">
        <v>0</v>
      </c>
      <c r="AD54" s="18">
        <v>0</v>
      </c>
      <c r="AE54" s="18">
        <v>0</v>
      </c>
      <c r="AF54" s="13">
        <v>0</v>
      </c>
      <c r="AG54" s="17">
        <v>0</v>
      </c>
      <c r="AH54" s="18">
        <v>0</v>
      </c>
      <c r="AI54" s="18">
        <v>0</v>
      </c>
      <c r="AJ54" s="18">
        <v>0</v>
      </c>
      <c r="AK54" s="18">
        <v>0</v>
      </c>
      <c r="AL54" s="18">
        <v>0</v>
      </c>
      <c r="AM54" s="18">
        <v>0</v>
      </c>
      <c r="AN54" s="13">
        <v>0</v>
      </c>
    </row>
    <row r="55" spans="1:40" x14ac:dyDescent="0.35">
      <c r="A55" s="140" t="s">
        <v>277</v>
      </c>
      <c r="B55" s="101">
        <v>0</v>
      </c>
      <c r="C55" s="102">
        <v>0</v>
      </c>
      <c r="D55" s="102">
        <v>0</v>
      </c>
      <c r="E55" s="102">
        <v>0</v>
      </c>
      <c r="F55" s="102">
        <v>0</v>
      </c>
      <c r="G55" s="102">
        <v>0</v>
      </c>
      <c r="H55" s="103">
        <v>0</v>
      </c>
      <c r="I55" s="17">
        <v>0</v>
      </c>
      <c r="J55" s="18">
        <v>0</v>
      </c>
      <c r="K55" s="18">
        <v>0</v>
      </c>
      <c r="L55" s="18">
        <v>0</v>
      </c>
      <c r="M55" s="18">
        <v>0</v>
      </c>
      <c r="N55" s="18">
        <v>0</v>
      </c>
      <c r="O55" s="18">
        <v>0</v>
      </c>
      <c r="P55" s="13">
        <v>0</v>
      </c>
      <c r="Q55" s="17">
        <v>0</v>
      </c>
      <c r="R55" s="18">
        <v>0</v>
      </c>
      <c r="S55" s="18">
        <v>0</v>
      </c>
      <c r="T55" s="18">
        <v>0</v>
      </c>
      <c r="U55" s="18">
        <v>0</v>
      </c>
      <c r="V55" s="18">
        <v>0</v>
      </c>
      <c r="W55" s="18">
        <v>0</v>
      </c>
      <c r="X55" s="13">
        <v>0</v>
      </c>
      <c r="Y55" s="17">
        <v>0</v>
      </c>
      <c r="Z55" s="18">
        <v>0</v>
      </c>
      <c r="AA55" s="18">
        <v>0</v>
      </c>
      <c r="AB55" s="18">
        <v>0</v>
      </c>
      <c r="AC55" s="18">
        <v>0</v>
      </c>
      <c r="AD55" s="18">
        <v>0</v>
      </c>
      <c r="AE55" s="18">
        <v>0</v>
      </c>
      <c r="AF55" s="13">
        <v>0</v>
      </c>
      <c r="AG55" s="17">
        <v>0</v>
      </c>
      <c r="AH55" s="18">
        <v>0</v>
      </c>
      <c r="AI55" s="18">
        <v>0</v>
      </c>
      <c r="AJ55" s="18">
        <v>0</v>
      </c>
      <c r="AK55" s="18">
        <v>0</v>
      </c>
      <c r="AL55" s="18">
        <v>0</v>
      </c>
      <c r="AM55" s="18">
        <v>0</v>
      </c>
      <c r="AN55" s="13">
        <v>0</v>
      </c>
    </row>
    <row r="56" spans="1:40" x14ac:dyDescent="0.35">
      <c r="A56" s="4" t="s">
        <v>45</v>
      </c>
      <c r="B56" s="101">
        <v>0</v>
      </c>
      <c r="C56" s="102">
        <v>0</v>
      </c>
      <c r="D56" s="102">
        <v>0</v>
      </c>
      <c r="E56" s="102">
        <v>0</v>
      </c>
      <c r="F56" s="102">
        <v>0</v>
      </c>
      <c r="G56" s="102">
        <v>0</v>
      </c>
      <c r="H56" s="103">
        <v>0</v>
      </c>
      <c r="I56" s="17" t="s">
        <v>269</v>
      </c>
      <c r="J56" s="18">
        <v>0</v>
      </c>
      <c r="K56" s="18">
        <v>0</v>
      </c>
      <c r="L56" s="18">
        <v>0</v>
      </c>
      <c r="M56" s="18">
        <v>0</v>
      </c>
      <c r="N56" s="18">
        <v>0</v>
      </c>
      <c r="O56" s="18">
        <v>0</v>
      </c>
      <c r="P56" s="13">
        <v>0</v>
      </c>
      <c r="Q56" s="17">
        <v>0</v>
      </c>
      <c r="R56" s="18">
        <v>0</v>
      </c>
      <c r="S56" s="18">
        <v>0</v>
      </c>
      <c r="T56" s="18">
        <v>0</v>
      </c>
      <c r="U56" s="18">
        <v>0</v>
      </c>
      <c r="V56" s="18">
        <v>0</v>
      </c>
      <c r="W56" s="18">
        <v>0</v>
      </c>
      <c r="X56" s="13">
        <v>0</v>
      </c>
      <c r="Y56" s="17">
        <v>0</v>
      </c>
      <c r="Z56" s="18">
        <v>0</v>
      </c>
      <c r="AA56" s="18">
        <v>0</v>
      </c>
      <c r="AB56" s="18">
        <v>0</v>
      </c>
      <c r="AC56" s="18">
        <v>0</v>
      </c>
      <c r="AD56" s="18">
        <v>0</v>
      </c>
      <c r="AE56" s="18">
        <v>0</v>
      </c>
      <c r="AF56" s="13">
        <v>0</v>
      </c>
      <c r="AG56" s="17">
        <v>0</v>
      </c>
      <c r="AH56" s="18">
        <v>0</v>
      </c>
      <c r="AI56" s="18">
        <v>0</v>
      </c>
      <c r="AJ56" s="18">
        <v>0</v>
      </c>
      <c r="AK56" s="18">
        <v>0</v>
      </c>
      <c r="AL56" s="18">
        <v>0</v>
      </c>
      <c r="AM56" s="18">
        <v>0</v>
      </c>
      <c r="AN56" s="13">
        <v>0</v>
      </c>
    </row>
    <row r="57" spans="1:40" x14ac:dyDescent="0.35">
      <c r="A57" s="4" t="s">
        <v>46</v>
      </c>
      <c r="B57" s="101">
        <v>0</v>
      </c>
      <c r="C57" s="102">
        <v>0</v>
      </c>
      <c r="D57" s="102">
        <v>0</v>
      </c>
      <c r="E57" s="102">
        <v>0</v>
      </c>
      <c r="F57" s="102">
        <v>0</v>
      </c>
      <c r="G57" s="102">
        <v>0</v>
      </c>
      <c r="H57" s="103">
        <v>0</v>
      </c>
      <c r="I57" s="17">
        <v>0</v>
      </c>
      <c r="J57" s="18">
        <v>0</v>
      </c>
      <c r="K57" s="18">
        <v>0</v>
      </c>
      <c r="L57" s="18">
        <v>0</v>
      </c>
      <c r="M57" s="18">
        <v>0</v>
      </c>
      <c r="N57" s="18">
        <v>0</v>
      </c>
      <c r="O57" s="18">
        <v>0</v>
      </c>
      <c r="P57" s="13">
        <v>0</v>
      </c>
      <c r="Q57" s="17">
        <v>0</v>
      </c>
      <c r="R57" s="18">
        <v>0</v>
      </c>
      <c r="S57" s="18">
        <v>0</v>
      </c>
      <c r="T57" s="18">
        <v>0</v>
      </c>
      <c r="U57" s="18">
        <v>0</v>
      </c>
      <c r="V57" s="18">
        <v>0</v>
      </c>
      <c r="W57" s="18">
        <v>0</v>
      </c>
      <c r="X57" s="13">
        <v>0</v>
      </c>
      <c r="Y57" s="17">
        <v>0</v>
      </c>
      <c r="Z57" s="18">
        <v>0</v>
      </c>
      <c r="AA57" s="18">
        <v>0</v>
      </c>
      <c r="AB57" s="18">
        <v>0</v>
      </c>
      <c r="AC57" s="18">
        <v>0</v>
      </c>
      <c r="AD57" s="18">
        <v>0</v>
      </c>
      <c r="AE57" s="18">
        <v>0</v>
      </c>
      <c r="AF57" s="13">
        <v>0</v>
      </c>
      <c r="AG57" s="17">
        <v>0</v>
      </c>
      <c r="AH57" s="18">
        <v>0</v>
      </c>
      <c r="AI57" s="18">
        <v>0</v>
      </c>
      <c r="AJ57" s="18">
        <v>0</v>
      </c>
      <c r="AK57" s="18">
        <v>0</v>
      </c>
      <c r="AL57" s="18">
        <v>0</v>
      </c>
      <c r="AM57" s="18">
        <v>0</v>
      </c>
      <c r="AN57" s="13">
        <v>0</v>
      </c>
    </row>
    <row r="58" spans="1:40" x14ac:dyDescent="0.35">
      <c r="A58" s="4" t="s">
        <v>47</v>
      </c>
      <c r="B58" s="101">
        <v>0</v>
      </c>
      <c r="C58" s="102">
        <v>0</v>
      </c>
      <c r="D58" s="102">
        <v>0</v>
      </c>
      <c r="E58" s="102">
        <v>0</v>
      </c>
      <c r="F58" s="102">
        <v>0</v>
      </c>
      <c r="G58" s="102">
        <v>0</v>
      </c>
      <c r="H58" s="103">
        <v>0</v>
      </c>
      <c r="I58" s="17">
        <v>0</v>
      </c>
      <c r="J58" s="18">
        <v>0</v>
      </c>
      <c r="K58" s="18">
        <v>0</v>
      </c>
      <c r="L58" s="18">
        <v>0</v>
      </c>
      <c r="M58" s="18">
        <v>0</v>
      </c>
      <c r="N58" s="18">
        <v>0</v>
      </c>
      <c r="O58" s="18">
        <v>0</v>
      </c>
      <c r="P58" s="13">
        <v>0</v>
      </c>
      <c r="Q58" s="17">
        <v>0</v>
      </c>
      <c r="R58" s="18">
        <v>0</v>
      </c>
      <c r="S58" s="18">
        <v>0</v>
      </c>
      <c r="T58" s="18">
        <v>0</v>
      </c>
      <c r="U58" s="18">
        <v>0</v>
      </c>
      <c r="V58" s="18">
        <v>0</v>
      </c>
      <c r="W58" s="18">
        <v>0</v>
      </c>
      <c r="X58" s="13">
        <v>0</v>
      </c>
      <c r="Y58" s="17">
        <v>0</v>
      </c>
      <c r="Z58" s="18">
        <v>0</v>
      </c>
      <c r="AA58" s="18">
        <v>0</v>
      </c>
      <c r="AB58" s="18">
        <v>0</v>
      </c>
      <c r="AC58" s="18">
        <v>0</v>
      </c>
      <c r="AD58" s="18">
        <v>0</v>
      </c>
      <c r="AE58" s="18">
        <v>0</v>
      </c>
      <c r="AF58" s="13">
        <v>0</v>
      </c>
      <c r="AG58" s="17">
        <v>0</v>
      </c>
      <c r="AH58" s="18">
        <v>0</v>
      </c>
      <c r="AI58" s="18">
        <v>0</v>
      </c>
      <c r="AJ58" s="18">
        <v>0</v>
      </c>
      <c r="AK58" s="18">
        <v>0</v>
      </c>
      <c r="AL58" s="18">
        <v>0</v>
      </c>
      <c r="AM58" s="18">
        <v>0</v>
      </c>
      <c r="AN58" s="13">
        <v>0</v>
      </c>
    </row>
    <row r="59" spans="1:40" x14ac:dyDescent="0.35">
      <c r="A59" s="4" t="s">
        <v>48</v>
      </c>
      <c r="B59" s="101">
        <v>0</v>
      </c>
      <c r="C59" s="102">
        <v>0</v>
      </c>
      <c r="D59" s="102">
        <v>0</v>
      </c>
      <c r="E59" s="102">
        <v>0</v>
      </c>
      <c r="F59" s="102">
        <v>0</v>
      </c>
      <c r="G59" s="102">
        <v>0</v>
      </c>
      <c r="H59" s="103">
        <v>0</v>
      </c>
      <c r="I59" s="17">
        <v>0</v>
      </c>
      <c r="J59" s="18">
        <v>0</v>
      </c>
      <c r="K59" s="18">
        <v>0</v>
      </c>
      <c r="L59" s="18">
        <v>0</v>
      </c>
      <c r="M59" s="18">
        <v>0</v>
      </c>
      <c r="N59" s="18">
        <v>0</v>
      </c>
      <c r="O59" s="18">
        <v>0</v>
      </c>
      <c r="P59" s="13">
        <v>0</v>
      </c>
      <c r="Q59" s="17">
        <v>0</v>
      </c>
      <c r="R59" s="18">
        <v>0</v>
      </c>
      <c r="S59" s="18">
        <v>0</v>
      </c>
      <c r="T59" s="18">
        <v>0</v>
      </c>
      <c r="U59" s="18">
        <v>0</v>
      </c>
      <c r="V59" s="18">
        <v>0</v>
      </c>
      <c r="W59" s="18">
        <v>0</v>
      </c>
      <c r="X59" s="13">
        <v>0</v>
      </c>
      <c r="Y59" s="17">
        <v>0</v>
      </c>
      <c r="Z59" s="18">
        <v>0</v>
      </c>
      <c r="AA59" s="18">
        <v>0</v>
      </c>
      <c r="AB59" s="18">
        <v>0</v>
      </c>
      <c r="AC59" s="18">
        <v>0</v>
      </c>
      <c r="AD59" s="18">
        <v>0</v>
      </c>
      <c r="AE59" s="18">
        <v>0</v>
      </c>
      <c r="AF59" s="13">
        <v>0</v>
      </c>
      <c r="AG59" s="17">
        <v>0</v>
      </c>
      <c r="AH59" s="18">
        <v>0</v>
      </c>
      <c r="AI59" s="18">
        <v>0</v>
      </c>
      <c r="AJ59" s="18">
        <v>0</v>
      </c>
      <c r="AK59" s="18">
        <v>0</v>
      </c>
      <c r="AL59" s="18">
        <v>0</v>
      </c>
      <c r="AM59" s="18">
        <v>0</v>
      </c>
      <c r="AN59" s="13">
        <v>0</v>
      </c>
    </row>
    <row r="60" spans="1:40" x14ac:dyDescent="0.35">
      <c r="A60" s="4" t="s">
        <v>49</v>
      </c>
      <c r="B60" s="101">
        <v>0</v>
      </c>
      <c r="C60" s="102">
        <v>440377.18</v>
      </c>
      <c r="D60" s="102">
        <v>7096.85</v>
      </c>
      <c r="E60" s="102">
        <v>3975</v>
      </c>
      <c r="F60" s="102">
        <v>0</v>
      </c>
      <c r="G60" s="102">
        <v>0</v>
      </c>
      <c r="H60" s="103">
        <v>451449.02999999997</v>
      </c>
      <c r="I60" s="17">
        <v>0</v>
      </c>
      <c r="J60" s="18">
        <v>0</v>
      </c>
      <c r="K60" s="18">
        <v>440377.18</v>
      </c>
      <c r="L60" s="18">
        <v>7096.85</v>
      </c>
      <c r="M60" s="18">
        <v>3975</v>
      </c>
      <c r="N60" s="18">
        <v>0</v>
      </c>
      <c r="O60" s="18">
        <v>0</v>
      </c>
      <c r="P60" s="13">
        <v>451449.02999999997</v>
      </c>
      <c r="Q60" s="17">
        <v>0</v>
      </c>
      <c r="R60" s="18">
        <v>0</v>
      </c>
      <c r="S60" s="18">
        <v>0</v>
      </c>
      <c r="T60" s="18">
        <v>0</v>
      </c>
      <c r="U60" s="18">
        <v>0</v>
      </c>
      <c r="V60" s="18">
        <v>0</v>
      </c>
      <c r="W60" s="18">
        <v>0</v>
      </c>
      <c r="X60" s="13">
        <v>0</v>
      </c>
      <c r="Y60" s="17">
        <v>0</v>
      </c>
      <c r="Z60" s="18">
        <v>0</v>
      </c>
      <c r="AA60" s="18">
        <v>0</v>
      </c>
      <c r="AB60" s="18">
        <v>0</v>
      </c>
      <c r="AC60" s="18">
        <v>0</v>
      </c>
      <c r="AD60" s="18">
        <v>0</v>
      </c>
      <c r="AE60" s="18">
        <v>0</v>
      </c>
      <c r="AF60" s="13">
        <v>0</v>
      </c>
      <c r="AG60" s="17">
        <v>0</v>
      </c>
      <c r="AH60" s="18">
        <v>0</v>
      </c>
      <c r="AI60" s="18">
        <v>0</v>
      </c>
      <c r="AJ60" s="18">
        <v>0</v>
      </c>
      <c r="AK60" s="18">
        <v>0</v>
      </c>
      <c r="AL60" s="18">
        <v>0</v>
      </c>
      <c r="AM60" s="18">
        <v>0</v>
      </c>
      <c r="AN60" s="13">
        <v>0</v>
      </c>
    </row>
    <row r="61" spans="1:40" x14ac:dyDescent="0.35">
      <c r="A61" s="4" t="s">
        <v>50</v>
      </c>
      <c r="B61" s="101">
        <v>0</v>
      </c>
      <c r="C61" s="102">
        <v>0</v>
      </c>
      <c r="D61" s="102">
        <v>0</v>
      </c>
      <c r="E61" s="102">
        <v>0</v>
      </c>
      <c r="F61" s="102">
        <v>0</v>
      </c>
      <c r="G61" s="102">
        <v>0</v>
      </c>
      <c r="H61" s="103">
        <v>0</v>
      </c>
      <c r="I61" s="17">
        <v>0</v>
      </c>
      <c r="J61" s="18">
        <v>0</v>
      </c>
      <c r="K61" s="18">
        <v>0</v>
      </c>
      <c r="L61" s="18">
        <v>0</v>
      </c>
      <c r="M61" s="18">
        <v>0</v>
      </c>
      <c r="N61" s="18">
        <v>0</v>
      </c>
      <c r="O61" s="18">
        <v>0</v>
      </c>
      <c r="P61" s="13">
        <v>0</v>
      </c>
      <c r="Q61" s="17">
        <v>0</v>
      </c>
      <c r="R61" s="18">
        <v>0</v>
      </c>
      <c r="S61" s="18">
        <v>0</v>
      </c>
      <c r="T61" s="18">
        <v>0</v>
      </c>
      <c r="U61" s="18">
        <v>0</v>
      </c>
      <c r="V61" s="18">
        <v>0</v>
      </c>
      <c r="W61" s="18">
        <v>0</v>
      </c>
      <c r="X61" s="13">
        <v>0</v>
      </c>
      <c r="Y61" s="17">
        <v>0</v>
      </c>
      <c r="Z61" s="18">
        <v>0</v>
      </c>
      <c r="AA61" s="18">
        <v>0</v>
      </c>
      <c r="AB61" s="18">
        <v>0</v>
      </c>
      <c r="AC61" s="18">
        <v>0</v>
      </c>
      <c r="AD61" s="18">
        <v>0</v>
      </c>
      <c r="AE61" s="18">
        <v>0</v>
      </c>
      <c r="AF61" s="13">
        <v>0</v>
      </c>
      <c r="AG61" s="17">
        <v>0</v>
      </c>
      <c r="AH61" s="18">
        <v>0</v>
      </c>
      <c r="AI61" s="18">
        <v>0</v>
      </c>
      <c r="AJ61" s="18">
        <v>0</v>
      </c>
      <c r="AK61" s="18">
        <v>0</v>
      </c>
      <c r="AL61" s="18">
        <v>0</v>
      </c>
      <c r="AM61" s="18">
        <v>0</v>
      </c>
      <c r="AN61" s="13">
        <v>0</v>
      </c>
    </row>
    <row r="62" spans="1:40" x14ac:dyDescent="0.35">
      <c r="A62" s="4" t="s">
        <v>51</v>
      </c>
      <c r="B62" s="101">
        <v>0</v>
      </c>
      <c r="C62" s="102">
        <v>0</v>
      </c>
      <c r="D62" s="102">
        <v>0</v>
      </c>
      <c r="E62" s="102">
        <v>0</v>
      </c>
      <c r="F62" s="102">
        <v>0</v>
      </c>
      <c r="G62" s="102">
        <v>0</v>
      </c>
      <c r="H62" s="103">
        <v>0</v>
      </c>
      <c r="I62" s="17">
        <v>0</v>
      </c>
      <c r="J62" s="18">
        <v>0</v>
      </c>
      <c r="K62" s="18">
        <v>0</v>
      </c>
      <c r="L62" s="18">
        <v>0</v>
      </c>
      <c r="M62" s="18">
        <v>0</v>
      </c>
      <c r="N62" s="18">
        <v>0</v>
      </c>
      <c r="O62" s="18">
        <v>0</v>
      </c>
      <c r="P62" s="13">
        <v>0</v>
      </c>
      <c r="Q62" s="17">
        <v>0</v>
      </c>
      <c r="R62" s="18">
        <v>0</v>
      </c>
      <c r="S62" s="18">
        <v>0</v>
      </c>
      <c r="T62" s="18">
        <v>0</v>
      </c>
      <c r="U62" s="18">
        <v>0</v>
      </c>
      <c r="V62" s="18">
        <v>0</v>
      </c>
      <c r="W62" s="18">
        <v>0</v>
      </c>
      <c r="X62" s="13">
        <v>0</v>
      </c>
      <c r="Y62" s="17">
        <v>0</v>
      </c>
      <c r="Z62" s="18">
        <v>0</v>
      </c>
      <c r="AA62" s="18">
        <v>0</v>
      </c>
      <c r="AB62" s="18">
        <v>0</v>
      </c>
      <c r="AC62" s="18">
        <v>0</v>
      </c>
      <c r="AD62" s="18">
        <v>0</v>
      </c>
      <c r="AE62" s="18">
        <v>0</v>
      </c>
      <c r="AF62" s="13">
        <v>0</v>
      </c>
      <c r="AG62" s="17">
        <v>0</v>
      </c>
      <c r="AH62" s="18">
        <v>0</v>
      </c>
      <c r="AI62" s="18">
        <v>0</v>
      </c>
      <c r="AJ62" s="18">
        <v>0</v>
      </c>
      <c r="AK62" s="18">
        <v>0</v>
      </c>
      <c r="AL62" s="18">
        <v>0</v>
      </c>
      <c r="AM62" s="18">
        <v>0</v>
      </c>
      <c r="AN62" s="13">
        <v>0</v>
      </c>
    </row>
    <row r="63" spans="1:40" x14ac:dyDescent="0.35">
      <c r="A63" s="4" t="s">
        <v>52</v>
      </c>
      <c r="B63" s="101">
        <v>0</v>
      </c>
      <c r="C63" s="102">
        <v>0</v>
      </c>
      <c r="D63" s="102">
        <v>0</v>
      </c>
      <c r="E63" s="102">
        <v>0</v>
      </c>
      <c r="F63" s="102">
        <v>0</v>
      </c>
      <c r="G63" s="102">
        <v>0</v>
      </c>
      <c r="H63" s="103">
        <v>0</v>
      </c>
      <c r="I63" s="17">
        <v>0</v>
      </c>
      <c r="J63" s="18">
        <v>0</v>
      </c>
      <c r="K63" s="18">
        <v>0</v>
      </c>
      <c r="L63" s="18">
        <v>0</v>
      </c>
      <c r="M63" s="18">
        <v>0</v>
      </c>
      <c r="N63" s="18">
        <v>0</v>
      </c>
      <c r="O63" s="18">
        <v>0</v>
      </c>
      <c r="P63" s="13">
        <v>0</v>
      </c>
      <c r="Q63" s="17">
        <v>0</v>
      </c>
      <c r="R63" s="18">
        <v>0</v>
      </c>
      <c r="S63" s="18">
        <v>0</v>
      </c>
      <c r="T63" s="18">
        <v>0</v>
      </c>
      <c r="U63" s="18">
        <v>0</v>
      </c>
      <c r="V63" s="18">
        <v>0</v>
      </c>
      <c r="W63" s="18">
        <v>0</v>
      </c>
      <c r="X63" s="13">
        <v>0</v>
      </c>
      <c r="Y63" s="17">
        <v>0</v>
      </c>
      <c r="Z63" s="18">
        <v>0</v>
      </c>
      <c r="AA63" s="18">
        <v>0</v>
      </c>
      <c r="AB63" s="18">
        <v>0</v>
      </c>
      <c r="AC63" s="18">
        <v>0</v>
      </c>
      <c r="AD63" s="18">
        <v>0</v>
      </c>
      <c r="AE63" s="18">
        <v>0</v>
      </c>
      <c r="AF63" s="13">
        <v>0</v>
      </c>
      <c r="AG63" s="17">
        <v>0</v>
      </c>
      <c r="AH63" s="18">
        <v>0</v>
      </c>
      <c r="AI63" s="18">
        <v>0</v>
      </c>
      <c r="AJ63" s="18">
        <v>0</v>
      </c>
      <c r="AK63" s="18">
        <v>0</v>
      </c>
      <c r="AL63" s="18">
        <v>0</v>
      </c>
      <c r="AM63" s="18">
        <v>0</v>
      </c>
      <c r="AN63" s="13">
        <v>0</v>
      </c>
    </row>
    <row r="64" spans="1:40" x14ac:dyDescent="0.35">
      <c r="A64" s="4" t="s">
        <v>53</v>
      </c>
      <c r="B64" s="101">
        <v>0</v>
      </c>
      <c r="C64" s="102">
        <v>0</v>
      </c>
      <c r="D64" s="102">
        <v>0</v>
      </c>
      <c r="E64" s="102">
        <v>0</v>
      </c>
      <c r="F64" s="102">
        <v>0</v>
      </c>
      <c r="G64" s="102">
        <v>0</v>
      </c>
      <c r="H64" s="103">
        <v>0</v>
      </c>
      <c r="I64" s="17">
        <v>0</v>
      </c>
      <c r="J64" s="18">
        <v>0</v>
      </c>
      <c r="K64" s="18">
        <v>0</v>
      </c>
      <c r="L64" s="18">
        <v>0</v>
      </c>
      <c r="M64" s="18">
        <v>0</v>
      </c>
      <c r="N64" s="18">
        <v>0</v>
      </c>
      <c r="O64" s="18">
        <v>0</v>
      </c>
      <c r="P64" s="13">
        <v>0</v>
      </c>
      <c r="Q64" s="17">
        <v>0</v>
      </c>
      <c r="R64" s="18">
        <v>0</v>
      </c>
      <c r="S64" s="18">
        <v>0</v>
      </c>
      <c r="T64" s="18">
        <v>0</v>
      </c>
      <c r="U64" s="18">
        <v>0</v>
      </c>
      <c r="V64" s="18">
        <v>0</v>
      </c>
      <c r="W64" s="18">
        <v>0</v>
      </c>
      <c r="X64" s="13">
        <v>0</v>
      </c>
      <c r="Y64" s="17">
        <v>0</v>
      </c>
      <c r="Z64" s="18">
        <v>0</v>
      </c>
      <c r="AA64" s="18">
        <v>0</v>
      </c>
      <c r="AB64" s="18">
        <v>0</v>
      </c>
      <c r="AC64" s="18">
        <v>0</v>
      </c>
      <c r="AD64" s="18">
        <v>0</v>
      </c>
      <c r="AE64" s="18">
        <v>0</v>
      </c>
      <c r="AF64" s="13">
        <v>0</v>
      </c>
      <c r="AG64" s="17">
        <v>0</v>
      </c>
      <c r="AH64" s="18">
        <v>0</v>
      </c>
      <c r="AI64" s="18">
        <v>0</v>
      </c>
      <c r="AJ64" s="18">
        <v>0</v>
      </c>
      <c r="AK64" s="18">
        <v>0</v>
      </c>
      <c r="AL64" s="18">
        <v>0</v>
      </c>
      <c r="AM64" s="18">
        <v>0</v>
      </c>
      <c r="AN64" s="13">
        <v>0</v>
      </c>
    </row>
    <row r="65" spans="1:40" x14ac:dyDescent="0.35">
      <c r="A65" s="4" t="s">
        <v>54</v>
      </c>
      <c r="B65" s="101">
        <v>0</v>
      </c>
      <c r="C65" s="102">
        <v>0</v>
      </c>
      <c r="D65" s="102">
        <v>0</v>
      </c>
      <c r="E65" s="102">
        <v>0</v>
      </c>
      <c r="F65" s="102">
        <v>0</v>
      </c>
      <c r="G65" s="102">
        <v>0</v>
      </c>
      <c r="H65" s="103">
        <v>0</v>
      </c>
      <c r="I65" s="17">
        <v>0</v>
      </c>
      <c r="J65" s="18">
        <v>0</v>
      </c>
      <c r="K65" s="18">
        <v>0</v>
      </c>
      <c r="L65" s="18">
        <v>0</v>
      </c>
      <c r="M65" s="18">
        <v>0</v>
      </c>
      <c r="N65" s="18">
        <v>0</v>
      </c>
      <c r="O65" s="18">
        <v>0</v>
      </c>
      <c r="P65" s="13">
        <v>0</v>
      </c>
      <c r="Q65" s="17">
        <v>0</v>
      </c>
      <c r="R65" s="18">
        <v>0</v>
      </c>
      <c r="S65" s="18">
        <v>0</v>
      </c>
      <c r="T65" s="18">
        <v>0</v>
      </c>
      <c r="U65" s="18">
        <v>0</v>
      </c>
      <c r="V65" s="18">
        <v>0</v>
      </c>
      <c r="W65" s="18">
        <v>0</v>
      </c>
      <c r="X65" s="13">
        <v>0</v>
      </c>
      <c r="Y65" s="17">
        <v>0</v>
      </c>
      <c r="Z65" s="18">
        <v>0</v>
      </c>
      <c r="AA65" s="18">
        <v>0</v>
      </c>
      <c r="AB65" s="18">
        <v>0</v>
      </c>
      <c r="AC65" s="18">
        <v>0</v>
      </c>
      <c r="AD65" s="18">
        <v>0</v>
      </c>
      <c r="AE65" s="18">
        <v>0</v>
      </c>
      <c r="AF65" s="13">
        <v>0</v>
      </c>
      <c r="AG65" s="17">
        <v>0</v>
      </c>
      <c r="AH65" s="18">
        <v>0</v>
      </c>
      <c r="AI65" s="18">
        <v>0</v>
      </c>
      <c r="AJ65" s="18">
        <v>0</v>
      </c>
      <c r="AK65" s="18">
        <v>0</v>
      </c>
      <c r="AL65" s="18">
        <v>0</v>
      </c>
      <c r="AM65" s="18">
        <v>0</v>
      </c>
      <c r="AN65" s="13">
        <v>0</v>
      </c>
    </row>
    <row r="66" spans="1:40" x14ac:dyDescent="0.35">
      <c r="A66" s="4" t="s">
        <v>55</v>
      </c>
      <c r="B66" s="101">
        <v>0</v>
      </c>
      <c r="C66" s="102">
        <v>0</v>
      </c>
      <c r="D66" s="102">
        <v>0</v>
      </c>
      <c r="E66" s="102">
        <v>0</v>
      </c>
      <c r="F66" s="102">
        <v>0</v>
      </c>
      <c r="G66" s="102">
        <v>0</v>
      </c>
      <c r="H66" s="103">
        <v>0</v>
      </c>
      <c r="I66" s="17" t="s">
        <v>270</v>
      </c>
      <c r="J66" s="18">
        <v>0</v>
      </c>
      <c r="K66" s="18">
        <v>0</v>
      </c>
      <c r="L66" s="18">
        <v>0</v>
      </c>
      <c r="M66" s="18">
        <v>0</v>
      </c>
      <c r="N66" s="18">
        <v>0</v>
      </c>
      <c r="O66" s="18">
        <v>0</v>
      </c>
      <c r="P66" s="13">
        <v>0</v>
      </c>
      <c r="Q66" s="17" t="s">
        <v>271</v>
      </c>
      <c r="R66" s="18">
        <v>0</v>
      </c>
      <c r="S66" s="18">
        <v>0</v>
      </c>
      <c r="T66" s="18">
        <v>0</v>
      </c>
      <c r="U66" s="18">
        <v>0</v>
      </c>
      <c r="V66" s="18">
        <v>0</v>
      </c>
      <c r="W66" s="18">
        <v>0</v>
      </c>
      <c r="X66" s="13">
        <v>0</v>
      </c>
      <c r="Y66" s="17" t="s">
        <v>272</v>
      </c>
      <c r="Z66" s="18">
        <v>0</v>
      </c>
      <c r="AA66" s="18">
        <v>0</v>
      </c>
      <c r="AB66" s="18">
        <v>0</v>
      </c>
      <c r="AC66" s="18">
        <v>0</v>
      </c>
      <c r="AD66" s="18">
        <v>0</v>
      </c>
      <c r="AE66" s="18">
        <v>0</v>
      </c>
      <c r="AF66" s="13">
        <v>0</v>
      </c>
      <c r="AG66" s="17">
        <v>0</v>
      </c>
      <c r="AH66" s="18">
        <v>0</v>
      </c>
      <c r="AI66" s="18">
        <v>0</v>
      </c>
      <c r="AJ66" s="18">
        <v>0</v>
      </c>
      <c r="AK66" s="18">
        <v>0</v>
      </c>
      <c r="AL66" s="18">
        <v>0</v>
      </c>
      <c r="AM66" s="18">
        <v>0</v>
      </c>
      <c r="AN66" s="13">
        <v>0</v>
      </c>
    </row>
    <row r="67" spans="1:40" x14ac:dyDescent="0.35">
      <c r="A67" s="4" t="s">
        <v>56</v>
      </c>
      <c r="B67" s="101">
        <v>0</v>
      </c>
      <c r="C67" s="102">
        <v>0</v>
      </c>
      <c r="D67" s="102">
        <v>0</v>
      </c>
      <c r="E67" s="102">
        <v>0</v>
      </c>
      <c r="F67" s="102">
        <v>0</v>
      </c>
      <c r="G67" s="102">
        <v>0</v>
      </c>
      <c r="H67" s="103">
        <v>0</v>
      </c>
      <c r="I67" s="17">
        <v>0</v>
      </c>
      <c r="J67" s="18">
        <v>0</v>
      </c>
      <c r="K67" s="18">
        <v>0</v>
      </c>
      <c r="L67" s="18">
        <v>0</v>
      </c>
      <c r="M67" s="18">
        <v>0</v>
      </c>
      <c r="N67" s="18">
        <v>0</v>
      </c>
      <c r="O67" s="18">
        <v>0</v>
      </c>
      <c r="P67" s="13">
        <v>0</v>
      </c>
      <c r="Q67" s="17">
        <v>0</v>
      </c>
      <c r="R67" s="18">
        <v>0</v>
      </c>
      <c r="S67" s="18">
        <v>0</v>
      </c>
      <c r="T67" s="18">
        <v>0</v>
      </c>
      <c r="U67" s="18">
        <v>0</v>
      </c>
      <c r="V67" s="18">
        <v>0</v>
      </c>
      <c r="W67" s="18">
        <v>0</v>
      </c>
      <c r="X67" s="13">
        <v>0</v>
      </c>
      <c r="Y67" s="17">
        <v>0</v>
      </c>
      <c r="Z67" s="18">
        <v>0</v>
      </c>
      <c r="AA67" s="18">
        <v>0</v>
      </c>
      <c r="AB67" s="18">
        <v>0</v>
      </c>
      <c r="AC67" s="18">
        <v>0</v>
      </c>
      <c r="AD67" s="18">
        <v>0</v>
      </c>
      <c r="AE67" s="18">
        <v>0</v>
      </c>
      <c r="AF67" s="13">
        <v>0</v>
      </c>
      <c r="AG67" s="17">
        <v>0</v>
      </c>
      <c r="AH67" s="18">
        <v>0</v>
      </c>
      <c r="AI67" s="18">
        <v>0</v>
      </c>
      <c r="AJ67" s="18">
        <v>0</v>
      </c>
      <c r="AK67" s="18">
        <v>0</v>
      </c>
      <c r="AL67" s="18">
        <v>0</v>
      </c>
      <c r="AM67" s="18">
        <v>0</v>
      </c>
      <c r="AN67" s="13">
        <v>0</v>
      </c>
    </row>
    <row r="68" spans="1:40" x14ac:dyDescent="0.35">
      <c r="A68" s="4" t="s">
        <v>57</v>
      </c>
      <c r="B68" s="101">
        <v>0</v>
      </c>
      <c r="C68" s="102">
        <v>0</v>
      </c>
      <c r="D68" s="102">
        <v>0</v>
      </c>
      <c r="E68" s="102">
        <v>0</v>
      </c>
      <c r="F68" s="102">
        <v>0</v>
      </c>
      <c r="G68" s="102">
        <v>0</v>
      </c>
      <c r="H68" s="103">
        <v>0</v>
      </c>
      <c r="I68" s="17">
        <v>0</v>
      </c>
      <c r="J68" s="18">
        <v>0</v>
      </c>
      <c r="K68" s="18">
        <v>0</v>
      </c>
      <c r="L68" s="18">
        <v>0</v>
      </c>
      <c r="M68" s="18">
        <v>0</v>
      </c>
      <c r="N68" s="18">
        <v>0</v>
      </c>
      <c r="O68" s="18">
        <v>0</v>
      </c>
      <c r="P68" s="13">
        <v>0</v>
      </c>
      <c r="Q68" s="17">
        <v>0</v>
      </c>
      <c r="R68" s="18">
        <v>0</v>
      </c>
      <c r="S68" s="18">
        <v>0</v>
      </c>
      <c r="T68" s="18">
        <v>0</v>
      </c>
      <c r="U68" s="18">
        <v>0</v>
      </c>
      <c r="V68" s="18">
        <v>0</v>
      </c>
      <c r="W68" s="18">
        <v>0</v>
      </c>
      <c r="X68" s="13">
        <v>0</v>
      </c>
      <c r="Y68" s="17">
        <v>0</v>
      </c>
      <c r="Z68" s="18">
        <v>0</v>
      </c>
      <c r="AA68" s="18">
        <v>0</v>
      </c>
      <c r="AB68" s="18">
        <v>0</v>
      </c>
      <c r="AC68" s="18">
        <v>0</v>
      </c>
      <c r="AD68" s="18">
        <v>0</v>
      </c>
      <c r="AE68" s="18">
        <v>0</v>
      </c>
      <c r="AF68" s="13">
        <v>0</v>
      </c>
      <c r="AG68" s="17">
        <v>0</v>
      </c>
      <c r="AH68" s="18">
        <v>0</v>
      </c>
      <c r="AI68" s="18">
        <v>0</v>
      </c>
      <c r="AJ68" s="18">
        <v>0</v>
      </c>
      <c r="AK68" s="18">
        <v>0</v>
      </c>
      <c r="AL68" s="18">
        <v>0</v>
      </c>
      <c r="AM68" s="18">
        <v>0</v>
      </c>
      <c r="AN68" s="13">
        <v>0</v>
      </c>
    </row>
    <row r="69" spans="1:40" x14ac:dyDescent="0.35">
      <c r="A69" s="4" t="s">
        <v>58</v>
      </c>
      <c r="B69" s="101">
        <v>0</v>
      </c>
      <c r="C69" s="102">
        <v>0</v>
      </c>
      <c r="D69" s="102">
        <v>0</v>
      </c>
      <c r="E69" s="102">
        <v>0</v>
      </c>
      <c r="F69" s="102">
        <v>899222.86</v>
      </c>
      <c r="G69" s="102">
        <v>0</v>
      </c>
      <c r="H69" s="103">
        <v>899222.86</v>
      </c>
      <c r="I69" s="17" t="s">
        <v>273</v>
      </c>
      <c r="J69" s="18">
        <v>0</v>
      </c>
      <c r="K69" s="18">
        <v>0</v>
      </c>
      <c r="L69" s="18">
        <v>0</v>
      </c>
      <c r="M69" s="18">
        <v>0</v>
      </c>
      <c r="N69" s="18">
        <v>899222.86</v>
      </c>
      <c r="O69" s="18">
        <v>0</v>
      </c>
      <c r="P69" s="13">
        <v>899222.86</v>
      </c>
      <c r="Q69" s="17">
        <v>0</v>
      </c>
      <c r="R69" s="18">
        <v>0</v>
      </c>
      <c r="S69" s="18">
        <v>0</v>
      </c>
      <c r="T69" s="18">
        <v>0</v>
      </c>
      <c r="U69" s="18">
        <v>0</v>
      </c>
      <c r="V69" s="18">
        <v>0</v>
      </c>
      <c r="W69" s="18">
        <v>0</v>
      </c>
      <c r="X69" s="13">
        <v>0</v>
      </c>
      <c r="Y69" s="17">
        <v>0</v>
      </c>
      <c r="Z69" s="18">
        <v>0</v>
      </c>
      <c r="AA69" s="18">
        <v>0</v>
      </c>
      <c r="AB69" s="18">
        <v>0</v>
      </c>
      <c r="AC69" s="18">
        <v>0</v>
      </c>
      <c r="AD69" s="18">
        <v>0</v>
      </c>
      <c r="AE69" s="18">
        <v>0</v>
      </c>
      <c r="AF69" s="13">
        <v>0</v>
      </c>
      <c r="AG69" s="17">
        <v>0</v>
      </c>
      <c r="AH69" s="18">
        <v>0</v>
      </c>
      <c r="AI69" s="18">
        <v>0</v>
      </c>
      <c r="AJ69" s="18">
        <v>0</v>
      </c>
      <c r="AK69" s="18">
        <v>0</v>
      </c>
      <c r="AL69" s="18">
        <v>0</v>
      </c>
      <c r="AM69" s="18">
        <v>0</v>
      </c>
      <c r="AN69" s="13">
        <v>0</v>
      </c>
    </row>
    <row r="70" spans="1:40" x14ac:dyDescent="0.35">
      <c r="A70" s="4" t="s">
        <v>59</v>
      </c>
      <c r="B70" s="101">
        <v>0</v>
      </c>
      <c r="C70" s="102">
        <v>0</v>
      </c>
      <c r="D70" s="102">
        <v>0</v>
      </c>
      <c r="E70" s="102">
        <v>0</v>
      </c>
      <c r="F70" s="102">
        <v>0</v>
      </c>
      <c r="G70" s="102">
        <v>0</v>
      </c>
      <c r="H70" s="103">
        <v>0</v>
      </c>
      <c r="I70" s="17">
        <v>0</v>
      </c>
      <c r="J70" s="18">
        <v>0</v>
      </c>
      <c r="K70" s="18">
        <v>0</v>
      </c>
      <c r="L70" s="18">
        <v>0</v>
      </c>
      <c r="M70" s="18">
        <v>0</v>
      </c>
      <c r="N70" s="18">
        <v>0</v>
      </c>
      <c r="O70" s="18">
        <v>0</v>
      </c>
      <c r="P70" s="13">
        <v>0</v>
      </c>
      <c r="Q70" s="17">
        <v>0</v>
      </c>
      <c r="R70" s="18">
        <v>0</v>
      </c>
      <c r="S70" s="18">
        <v>0</v>
      </c>
      <c r="T70" s="18">
        <v>0</v>
      </c>
      <c r="U70" s="18">
        <v>0</v>
      </c>
      <c r="V70" s="18">
        <v>0</v>
      </c>
      <c r="W70" s="18">
        <v>0</v>
      </c>
      <c r="X70" s="13">
        <v>0</v>
      </c>
      <c r="Y70" s="17">
        <v>0</v>
      </c>
      <c r="Z70" s="18">
        <v>0</v>
      </c>
      <c r="AA70" s="18">
        <v>0</v>
      </c>
      <c r="AB70" s="18">
        <v>0</v>
      </c>
      <c r="AC70" s="18">
        <v>0</v>
      </c>
      <c r="AD70" s="18">
        <v>0</v>
      </c>
      <c r="AE70" s="18">
        <v>0</v>
      </c>
      <c r="AF70" s="13">
        <v>0</v>
      </c>
      <c r="AG70" s="17">
        <v>0</v>
      </c>
      <c r="AH70" s="18">
        <v>0</v>
      </c>
      <c r="AI70" s="18">
        <v>0</v>
      </c>
      <c r="AJ70" s="18">
        <v>0</v>
      </c>
      <c r="AK70" s="18">
        <v>0</v>
      </c>
      <c r="AL70" s="18">
        <v>0</v>
      </c>
      <c r="AM70" s="18">
        <v>0</v>
      </c>
      <c r="AN70" s="13">
        <v>0</v>
      </c>
    </row>
    <row r="71" spans="1:40" x14ac:dyDescent="0.35">
      <c r="A71" s="4" t="s">
        <v>60</v>
      </c>
      <c r="B71" s="101">
        <v>0</v>
      </c>
      <c r="C71" s="102">
        <v>0</v>
      </c>
      <c r="D71" s="102">
        <v>0</v>
      </c>
      <c r="E71" s="102">
        <v>0</v>
      </c>
      <c r="F71" s="102">
        <v>0</v>
      </c>
      <c r="G71" s="102">
        <v>0</v>
      </c>
      <c r="H71" s="103">
        <v>0</v>
      </c>
      <c r="I71" s="17">
        <v>0</v>
      </c>
      <c r="J71" s="18">
        <v>0</v>
      </c>
      <c r="K71" s="18">
        <v>0</v>
      </c>
      <c r="L71" s="18">
        <v>0</v>
      </c>
      <c r="M71" s="18">
        <v>0</v>
      </c>
      <c r="N71" s="18">
        <v>0</v>
      </c>
      <c r="O71" s="18">
        <v>0</v>
      </c>
      <c r="P71" s="13">
        <v>0</v>
      </c>
      <c r="Q71" s="17">
        <v>0</v>
      </c>
      <c r="R71" s="18">
        <v>0</v>
      </c>
      <c r="S71" s="18">
        <v>0</v>
      </c>
      <c r="T71" s="18">
        <v>0</v>
      </c>
      <c r="U71" s="18">
        <v>0</v>
      </c>
      <c r="V71" s="18">
        <v>0</v>
      </c>
      <c r="W71" s="18">
        <v>0</v>
      </c>
      <c r="X71" s="13">
        <v>0</v>
      </c>
      <c r="Y71" s="17">
        <v>0</v>
      </c>
      <c r="Z71" s="18">
        <v>0</v>
      </c>
      <c r="AA71" s="18">
        <v>0</v>
      </c>
      <c r="AB71" s="18">
        <v>0</v>
      </c>
      <c r="AC71" s="18">
        <v>0</v>
      </c>
      <c r="AD71" s="18">
        <v>0</v>
      </c>
      <c r="AE71" s="18">
        <v>0</v>
      </c>
      <c r="AF71" s="13">
        <v>0</v>
      </c>
      <c r="AG71" s="17">
        <v>0</v>
      </c>
      <c r="AH71" s="18">
        <v>0</v>
      </c>
      <c r="AI71" s="18">
        <v>0</v>
      </c>
      <c r="AJ71" s="18">
        <v>0</v>
      </c>
      <c r="AK71" s="18">
        <v>0</v>
      </c>
      <c r="AL71" s="18">
        <v>0</v>
      </c>
      <c r="AM71" s="18">
        <v>0</v>
      </c>
      <c r="AN71" s="13">
        <v>0</v>
      </c>
    </row>
    <row r="72" spans="1:40" x14ac:dyDescent="0.35">
      <c r="A72" s="4" t="s">
        <v>61</v>
      </c>
      <c r="B72" s="101">
        <v>0</v>
      </c>
      <c r="C72" s="102">
        <v>0</v>
      </c>
      <c r="D72" s="102">
        <v>0</v>
      </c>
      <c r="E72" s="102">
        <v>0</v>
      </c>
      <c r="F72" s="102">
        <v>0</v>
      </c>
      <c r="G72" s="102">
        <v>0</v>
      </c>
      <c r="H72" s="103">
        <v>0</v>
      </c>
      <c r="I72" s="17">
        <v>0</v>
      </c>
      <c r="J72" s="18">
        <v>0</v>
      </c>
      <c r="K72" s="18">
        <v>0</v>
      </c>
      <c r="L72" s="18">
        <v>0</v>
      </c>
      <c r="M72" s="18">
        <v>0</v>
      </c>
      <c r="N72" s="18">
        <v>0</v>
      </c>
      <c r="O72" s="18">
        <v>0</v>
      </c>
      <c r="P72" s="13">
        <v>0</v>
      </c>
      <c r="Q72" s="17">
        <v>0</v>
      </c>
      <c r="R72" s="18">
        <v>0</v>
      </c>
      <c r="S72" s="18">
        <v>0</v>
      </c>
      <c r="T72" s="18">
        <v>0</v>
      </c>
      <c r="U72" s="18">
        <v>0</v>
      </c>
      <c r="V72" s="18">
        <v>0</v>
      </c>
      <c r="W72" s="18">
        <v>0</v>
      </c>
      <c r="X72" s="13">
        <v>0</v>
      </c>
      <c r="Y72" s="17">
        <v>0</v>
      </c>
      <c r="Z72" s="18">
        <v>0</v>
      </c>
      <c r="AA72" s="18">
        <v>0</v>
      </c>
      <c r="AB72" s="18">
        <v>0</v>
      </c>
      <c r="AC72" s="18">
        <v>0</v>
      </c>
      <c r="AD72" s="18">
        <v>0</v>
      </c>
      <c r="AE72" s="18">
        <v>0</v>
      </c>
      <c r="AF72" s="13">
        <v>0</v>
      </c>
      <c r="AG72" s="17">
        <v>0</v>
      </c>
      <c r="AH72" s="18">
        <v>0</v>
      </c>
      <c r="AI72" s="18">
        <v>0</v>
      </c>
      <c r="AJ72" s="18">
        <v>0</v>
      </c>
      <c r="AK72" s="18">
        <v>0</v>
      </c>
      <c r="AL72" s="18">
        <v>0</v>
      </c>
      <c r="AM72" s="18">
        <v>0</v>
      </c>
      <c r="AN72" s="13">
        <v>0</v>
      </c>
    </row>
    <row r="73" spans="1:40" x14ac:dyDescent="0.35">
      <c r="A73" s="4" t="s">
        <v>62</v>
      </c>
      <c r="B73" s="101">
        <v>0</v>
      </c>
      <c r="C73" s="102">
        <v>0</v>
      </c>
      <c r="D73" s="102">
        <v>0</v>
      </c>
      <c r="E73" s="102">
        <v>0</v>
      </c>
      <c r="F73" s="102">
        <v>0</v>
      </c>
      <c r="G73" s="102">
        <v>0</v>
      </c>
      <c r="H73" s="103">
        <v>0</v>
      </c>
      <c r="I73" s="17">
        <v>0</v>
      </c>
      <c r="J73" s="18">
        <v>0</v>
      </c>
      <c r="K73" s="18">
        <v>0</v>
      </c>
      <c r="L73" s="18">
        <v>0</v>
      </c>
      <c r="M73" s="18">
        <v>0</v>
      </c>
      <c r="N73" s="18">
        <v>0</v>
      </c>
      <c r="O73" s="18">
        <v>0</v>
      </c>
      <c r="P73" s="13">
        <v>0</v>
      </c>
      <c r="Q73" s="17">
        <v>0</v>
      </c>
      <c r="R73" s="18">
        <v>0</v>
      </c>
      <c r="S73" s="18">
        <v>0</v>
      </c>
      <c r="T73" s="18">
        <v>0</v>
      </c>
      <c r="U73" s="18">
        <v>0</v>
      </c>
      <c r="V73" s="18">
        <v>0</v>
      </c>
      <c r="W73" s="18">
        <v>0</v>
      </c>
      <c r="X73" s="13">
        <v>0</v>
      </c>
      <c r="Y73" s="17">
        <v>0</v>
      </c>
      <c r="Z73" s="18">
        <v>0</v>
      </c>
      <c r="AA73" s="18">
        <v>0</v>
      </c>
      <c r="AB73" s="18">
        <v>0</v>
      </c>
      <c r="AC73" s="18">
        <v>0</v>
      </c>
      <c r="AD73" s="18">
        <v>0</v>
      </c>
      <c r="AE73" s="18">
        <v>0</v>
      </c>
      <c r="AF73" s="13">
        <v>0</v>
      </c>
      <c r="AG73" s="17">
        <v>0</v>
      </c>
      <c r="AH73" s="18">
        <v>0</v>
      </c>
      <c r="AI73" s="18">
        <v>0</v>
      </c>
      <c r="AJ73" s="18">
        <v>0</v>
      </c>
      <c r="AK73" s="18">
        <v>0</v>
      </c>
      <c r="AL73" s="18">
        <v>0</v>
      </c>
      <c r="AM73" s="18">
        <v>0</v>
      </c>
      <c r="AN73" s="13">
        <v>0</v>
      </c>
    </row>
    <row r="74" spans="1:40" x14ac:dyDescent="0.35">
      <c r="A74" s="4" t="s">
        <v>63</v>
      </c>
      <c r="B74" s="101">
        <v>0</v>
      </c>
      <c r="C74" s="102">
        <v>0</v>
      </c>
      <c r="D74" s="102">
        <v>0</v>
      </c>
      <c r="E74" s="102">
        <v>0</v>
      </c>
      <c r="F74" s="102">
        <v>0</v>
      </c>
      <c r="G74" s="102">
        <v>0</v>
      </c>
      <c r="H74" s="103">
        <v>0</v>
      </c>
      <c r="I74" s="17">
        <v>0</v>
      </c>
      <c r="J74" s="18">
        <v>0</v>
      </c>
      <c r="K74" s="18">
        <v>0</v>
      </c>
      <c r="L74" s="18">
        <v>0</v>
      </c>
      <c r="M74" s="18">
        <v>0</v>
      </c>
      <c r="N74" s="18">
        <v>0</v>
      </c>
      <c r="O74" s="18">
        <v>0</v>
      </c>
      <c r="P74" s="13">
        <v>0</v>
      </c>
      <c r="Q74" s="17">
        <v>0</v>
      </c>
      <c r="R74" s="18">
        <v>0</v>
      </c>
      <c r="S74" s="18">
        <v>0</v>
      </c>
      <c r="T74" s="18">
        <v>0</v>
      </c>
      <c r="U74" s="18">
        <v>0</v>
      </c>
      <c r="V74" s="18">
        <v>0</v>
      </c>
      <c r="W74" s="18">
        <v>0</v>
      </c>
      <c r="X74" s="13">
        <v>0</v>
      </c>
      <c r="Y74" s="17">
        <v>0</v>
      </c>
      <c r="Z74" s="18">
        <v>0</v>
      </c>
      <c r="AA74" s="18">
        <v>0</v>
      </c>
      <c r="AB74" s="18">
        <v>0</v>
      </c>
      <c r="AC74" s="18">
        <v>0</v>
      </c>
      <c r="AD74" s="18">
        <v>0</v>
      </c>
      <c r="AE74" s="18">
        <v>0</v>
      </c>
      <c r="AF74" s="13">
        <v>0</v>
      </c>
      <c r="AG74" s="17">
        <v>0</v>
      </c>
      <c r="AH74" s="18">
        <v>0</v>
      </c>
      <c r="AI74" s="18">
        <v>0</v>
      </c>
      <c r="AJ74" s="18">
        <v>0</v>
      </c>
      <c r="AK74" s="18">
        <v>0</v>
      </c>
      <c r="AL74" s="18">
        <v>0</v>
      </c>
      <c r="AM74" s="18">
        <v>0</v>
      </c>
      <c r="AN74" s="13">
        <v>0</v>
      </c>
    </row>
    <row r="75" spans="1:40" x14ac:dyDescent="0.35">
      <c r="A75" s="4" t="s">
        <v>64</v>
      </c>
      <c r="B75" s="101">
        <v>0</v>
      </c>
      <c r="C75" s="102">
        <v>0</v>
      </c>
      <c r="D75" s="102">
        <v>0</v>
      </c>
      <c r="E75" s="102">
        <v>0</v>
      </c>
      <c r="F75" s="102">
        <v>67989.12000000001</v>
      </c>
      <c r="G75" s="102">
        <v>0</v>
      </c>
      <c r="H75" s="103">
        <v>67989.12000000001</v>
      </c>
      <c r="I75" s="17" t="s">
        <v>274</v>
      </c>
      <c r="J75" s="18">
        <v>0</v>
      </c>
      <c r="K75" s="18">
        <v>0</v>
      </c>
      <c r="L75" s="18">
        <v>0</v>
      </c>
      <c r="M75" s="18">
        <v>0</v>
      </c>
      <c r="N75" s="18">
        <v>67989.12000000001</v>
      </c>
      <c r="O75" s="18">
        <v>0</v>
      </c>
      <c r="P75" s="13">
        <v>67989.12000000001</v>
      </c>
      <c r="Q75" s="17">
        <v>0</v>
      </c>
      <c r="R75" s="18">
        <v>0</v>
      </c>
      <c r="S75" s="18">
        <v>0</v>
      </c>
      <c r="T75" s="18">
        <v>0</v>
      </c>
      <c r="U75" s="18">
        <v>0</v>
      </c>
      <c r="V75" s="18">
        <v>0</v>
      </c>
      <c r="W75" s="18">
        <v>0</v>
      </c>
      <c r="X75" s="13">
        <v>0</v>
      </c>
      <c r="Y75" s="17">
        <v>0</v>
      </c>
      <c r="Z75" s="18">
        <v>0</v>
      </c>
      <c r="AA75" s="18">
        <v>0</v>
      </c>
      <c r="AB75" s="18">
        <v>0</v>
      </c>
      <c r="AC75" s="18">
        <v>0</v>
      </c>
      <c r="AD75" s="18">
        <v>0</v>
      </c>
      <c r="AE75" s="18">
        <v>0</v>
      </c>
      <c r="AF75" s="13">
        <v>0</v>
      </c>
      <c r="AG75" s="17">
        <v>0</v>
      </c>
      <c r="AH75" s="18">
        <v>0</v>
      </c>
      <c r="AI75" s="18">
        <v>0</v>
      </c>
      <c r="AJ75" s="18">
        <v>0</v>
      </c>
      <c r="AK75" s="18">
        <v>0</v>
      </c>
      <c r="AL75" s="18">
        <v>0</v>
      </c>
      <c r="AM75" s="18">
        <v>0</v>
      </c>
      <c r="AN75" s="13">
        <v>0</v>
      </c>
    </row>
    <row r="76" spans="1:40" x14ac:dyDescent="0.35">
      <c r="A76" s="4" t="s">
        <v>65</v>
      </c>
      <c r="B76" s="101">
        <v>457980</v>
      </c>
      <c r="C76" s="102">
        <v>189328</v>
      </c>
      <c r="D76" s="102">
        <v>47691</v>
      </c>
      <c r="E76" s="102">
        <v>0</v>
      </c>
      <c r="F76" s="102">
        <v>0</v>
      </c>
      <c r="G76" s="102">
        <v>0</v>
      </c>
      <c r="H76" s="103">
        <v>694999</v>
      </c>
      <c r="I76" s="17" t="s">
        <v>275</v>
      </c>
      <c r="J76" s="18">
        <v>457980</v>
      </c>
      <c r="K76" s="18">
        <v>189328</v>
      </c>
      <c r="L76" s="18">
        <v>47691</v>
      </c>
      <c r="M76" s="18">
        <v>0</v>
      </c>
      <c r="N76" s="18">
        <v>0</v>
      </c>
      <c r="O76" s="18">
        <v>0</v>
      </c>
      <c r="P76" s="13">
        <v>694999</v>
      </c>
      <c r="Q76" s="17">
        <v>0</v>
      </c>
      <c r="R76" s="18">
        <v>0</v>
      </c>
      <c r="S76" s="18">
        <v>0</v>
      </c>
      <c r="T76" s="18">
        <v>0</v>
      </c>
      <c r="U76" s="18">
        <v>0</v>
      </c>
      <c r="V76" s="18">
        <v>0</v>
      </c>
      <c r="W76" s="18">
        <v>0</v>
      </c>
      <c r="X76" s="13">
        <v>0</v>
      </c>
      <c r="Y76" s="17">
        <v>0</v>
      </c>
      <c r="Z76" s="18">
        <v>0</v>
      </c>
      <c r="AA76" s="18">
        <v>0</v>
      </c>
      <c r="AB76" s="18">
        <v>0</v>
      </c>
      <c r="AC76" s="18">
        <v>0</v>
      </c>
      <c r="AD76" s="18">
        <v>0</v>
      </c>
      <c r="AE76" s="18">
        <v>0</v>
      </c>
      <c r="AF76" s="13">
        <v>0</v>
      </c>
      <c r="AG76" s="17">
        <v>0</v>
      </c>
      <c r="AH76" s="18">
        <v>0</v>
      </c>
      <c r="AI76" s="18">
        <v>0</v>
      </c>
      <c r="AJ76" s="18">
        <v>0</v>
      </c>
      <c r="AK76" s="18">
        <v>0</v>
      </c>
      <c r="AL76" s="18">
        <v>0</v>
      </c>
      <c r="AM76" s="18">
        <v>0</v>
      </c>
      <c r="AN76" s="13">
        <v>0</v>
      </c>
    </row>
    <row r="77" spans="1:40" x14ac:dyDescent="0.35">
      <c r="A77" s="4" t="s">
        <v>66</v>
      </c>
      <c r="B77" s="101">
        <v>0</v>
      </c>
      <c r="C77" s="102">
        <v>0</v>
      </c>
      <c r="D77" s="102">
        <v>0</v>
      </c>
      <c r="E77" s="102">
        <v>0</v>
      </c>
      <c r="F77" s="102">
        <v>0</v>
      </c>
      <c r="G77" s="102">
        <v>0</v>
      </c>
      <c r="H77" s="103">
        <v>0</v>
      </c>
      <c r="I77" s="17">
        <v>0</v>
      </c>
      <c r="J77" s="18">
        <v>0</v>
      </c>
      <c r="K77" s="18">
        <v>0</v>
      </c>
      <c r="L77" s="18">
        <v>0</v>
      </c>
      <c r="M77" s="18">
        <v>0</v>
      </c>
      <c r="N77" s="18">
        <v>0</v>
      </c>
      <c r="O77" s="18">
        <v>0</v>
      </c>
      <c r="P77" s="13">
        <v>0</v>
      </c>
      <c r="Q77" s="17">
        <v>0</v>
      </c>
      <c r="R77" s="18">
        <v>0</v>
      </c>
      <c r="S77" s="18">
        <v>0</v>
      </c>
      <c r="T77" s="18">
        <v>0</v>
      </c>
      <c r="U77" s="18">
        <v>0</v>
      </c>
      <c r="V77" s="18">
        <v>0</v>
      </c>
      <c r="W77" s="18">
        <v>0</v>
      </c>
      <c r="X77" s="13">
        <v>0</v>
      </c>
      <c r="Y77" s="17">
        <v>0</v>
      </c>
      <c r="Z77" s="18">
        <v>0</v>
      </c>
      <c r="AA77" s="18">
        <v>0</v>
      </c>
      <c r="AB77" s="18">
        <v>0</v>
      </c>
      <c r="AC77" s="18">
        <v>0</v>
      </c>
      <c r="AD77" s="18">
        <v>0</v>
      </c>
      <c r="AE77" s="18">
        <v>0</v>
      </c>
      <c r="AF77" s="13">
        <v>0</v>
      </c>
      <c r="AG77" s="17">
        <v>0</v>
      </c>
      <c r="AH77" s="18">
        <v>0</v>
      </c>
      <c r="AI77" s="18">
        <v>0</v>
      </c>
      <c r="AJ77" s="18">
        <v>0</v>
      </c>
      <c r="AK77" s="18">
        <v>0</v>
      </c>
      <c r="AL77" s="18">
        <v>0</v>
      </c>
      <c r="AM77" s="18">
        <v>0</v>
      </c>
      <c r="AN77" s="13">
        <v>0</v>
      </c>
    </row>
    <row r="78" spans="1:40" x14ac:dyDescent="0.35">
      <c r="A78" s="4" t="s">
        <v>67</v>
      </c>
      <c r="B78" s="101">
        <v>0</v>
      </c>
      <c r="C78" s="102">
        <v>0</v>
      </c>
      <c r="D78" s="102">
        <v>0</v>
      </c>
      <c r="E78" s="102">
        <v>0</v>
      </c>
      <c r="F78" s="102">
        <v>0</v>
      </c>
      <c r="G78" s="102">
        <v>0</v>
      </c>
      <c r="H78" s="103">
        <v>0</v>
      </c>
      <c r="I78" s="17">
        <v>0</v>
      </c>
      <c r="J78" s="18">
        <v>0</v>
      </c>
      <c r="K78" s="18">
        <v>0</v>
      </c>
      <c r="L78" s="18">
        <v>0</v>
      </c>
      <c r="M78" s="18">
        <v>0</v>
      </c>
      <c r="N78" s="18">
        <v>0</v>
      </c>
      <c r="O78" s="18">
        <v>0</v>
      </c>
      <c r="P78" s="13">
        <v>0</v>
      </c>
      <c r="Q78" s="17">
        <v>0</v>
      </c>
      <c r="R78" s="18">
        <v>0</v>
      </c>
      <c r="S78" s="18">
        <v>0</v>
      </c>
      <c r="T78" s="18">
        <v>0</v>
      </c>
      <c r="U78" s="18">
        <v>0</v>
      </c>
      <c r="V78" s="18">
        <v>0</v>
      </c>
      <c r="W78" s="18">
        <v>0</v>
      </c>
      <c r="X78" s="13">
        <v>0</v>
      </c>
      <c r="Y78" s="17">
        <v>0</v>
      </c>
      <c r="Z78" s="18">
        <v>0</v>
      </c>
      <c r="AA78" s="18">
        <v>0</v>
      </c>
      <c r="AB78" s="18">
        <v>0</v>
      </c>
      <c r="AC78" s="18">
        <v>0</v>
      </c>
      <c r="AD78" s="18">
        <v>0</v>
      </c>
      <c r="AE78" s="18">
        <v>0</v>
      </c>
      <c r="AF78" s="13">
        <v>0</v>
      </c>
      <c r="AG78" s="17">
        <v>0</v>
      </c>
      <c r="AH78" s="18">
        <v>0</v>
      </c>
      <c r="AI78" s="18">
        <v>0</v>
      </c>
      <c r="AJ78" s="18">
        <v>0</v>
      </c>
      <c r="AK78" s="18">
        <v>0</v>
      </c>
      <c r="AL78" s="18">
        <v>0</v>
      </c>
      <c r="AM78" s="18">
        <v>0</v>
      </c>
      <c r="AN78" s="13">
        <v>0</v>
      </c>
    </row>
    <row r="79" spans="1:40" x14ac:dyDescent="0.35">
      <c r="A79" s="4" t="s">
        <v>68</v>
      </c>
      <c r="B79" s="101">
        <v>0</v>
      </c>
      <c r="C79" s="102">
        <v>0</v>
      </c>
      <c r="D79" s="102">
        <v>0</v>
      </c>
      <c r="E79" s="102">
        <v>0</v>
      </c>
      <c r="F79" s="102">
        <v>0</v>
      </c>
      <c r="G79" s="102">
        <v>0</v>
      </c>
      <c r="H79" s="103">
        <v>0</v>
      </c>
      <c r="I79" s="17">
        <v>0</v>
      </c>
      <c r="J79" s="18">
        <v>0</v>
      </c>
      <c r="K79" s="18">
        <v>0</v>
      </c>
      <c r="L79" s="18">
        <v>0</v>
      </c>
      <c r="M79" s="18">
        <v>0</v>
      </c>
      <c r="N79" s="18">
        <v>0</v>
      </c>
      <c r="O79" s="18">
        <v>0</v>
      </c>
      <c r="P79" s="13">
        <v>0</v>
      </c>
      <c r="Q79" s="17">
        <v>0</v>
      </c>
      <c r="R79" s="18">
        <v>0</v>
      </c>
      <c r="S79" s="18">
        <v>0</v>
      </c>
      <c r="T79" s="18">
        <v>0</v>
      </c>
      <c r="U79" s="18">
        <v>0</v>
      </c>
      <c r="V79" s="18">
        <v>0</v>
      </c>
      <c r="W79" s="18">
        <v>0</v>
      </c>
      <c r="X79" s="13">
        <v>0</v>
      </c>
      <c r="Y79" s="17">
        <v>0</v>
      </c>
      <c r="Z79" s="18">
        <v>0</v>
      </c>
      <c r="AA79" s="18">
        <v>0</v>
      </c>
      <c r="AB79" s="18">
        <v>0</v>
      </c>
      <c r="AC79" s="18">
        <v>0</v>
      </c>
      <c r="AD79" s="18">
        <v>0</v>
      </c>
      <c r="AE79" s="18">
        <v>0</v>
      </c>
      <c r="AF79" s="13">
        <v>0</v>
      </c>
      <c r="AG79" s="17">
        <v>0</v>
      </c>
      <c r="AH79" s="18">
        <v>0</v>
      </c>
      <c r="AI79" s="18">
        <v>0</v>
      </c>
      <c r="AJ79" s="18">
        <v>0</v>
      </c>
      <c r="AK79" s="18">
        <v>0</v>
      </c>
      <c r="AL79" s="18">
        <v>0</v>
      </c>
      <c r="AM79" s="18">
        <v>0</v>
      </c>
      <c r="AN79" s="13">
        <v>0</v>
      </c>
    </row>
    <row r="80" spans="1:40" x14ac:dyDescent="0.35">
      <c r="A80" s="4" t="s">
        <v>69</v>
      </c>
      <c r="B80" s="101">
        <v>0</v>
      </c>
      <c r="C80" s="102">
        <v>0</v>
      </c>
      <c r="D80" s="102">
        <v>0</v>
      </c>
      <c r="E80" s="102">
        <v>0</v>
      </c>
      <c r="F80" s="102">
        <v>0</v>
      </c>
      <c r="G80" s="102">
        <v>0</v>
      </c>
      <c r="H80" s="103">
        <v>0</v>
      </c>
      <c r="I80" s="17">
        <v>0</v>
      </c>
      <c r="J80" s="18">
        <v>0</v>
      </c>
      <c r="K80" s="18">
        <v>0</v>
      </c>
      <c r="L80" s="18">
        <v>0</v>
      </c>
      <c r="M80" s="18">
        <v>0</v>
      </c>
      <c r="N80" s="18">
        <v>0</v>
      </c>
      <c r="O80" s="18">
        <v>0</v>
      </c>
      <c r="P80" s="13">
        <v>0</v>
      </c>
      <c r="Q80" s="17">
        <v>0</v>
      </c>
      <c r="R80" s="18">
        <v>0</v>
      </c>
      <c r="S80" s="18">
        <v>0</v>
      </c>
      <c r="T80" s="18">
        <v>0</v>
      </c>
      <c r="U80" s="18">
        <v>0</v>
      </c>
      <c r="V80" s="18">
        <v>0</v>
      </c>
      <c r="W80" s="18">
        <v>0</v>
      </c>
      <c r="X80" s="13">
        <v>0</v>
      </c>
      <c r="Y80" s="17">
        <v>0</v>
      </c>
      <c r="Z80" s="18">
        <v>0</v>
      </c>
      <c r="AA80" s="18">
        <v>0</v>
      </c>
      <c r="AB80" s="18">
        <v>0</v>
      </c>
      <c r="AC80" s="18">
        <v>0</v>
      </c>
      <c r="AD80" s="18">
        <v>0</v>
      </c>
      <c r="AE80" s="18">
        <v>0</v>
      </c>
      <c r="AF80" s="13">
        <v>0</v>
      </c>
      <c r="AG80" s="17">
        <v>0</v>
      </c>
      <c r="AH80" s="18">
        <v>0</v>
      </c>
      <c r="AI80" s="18">
        <v>0</v>
      </c>
      <c r="AJ80" s="18">
        <v>0</v>
      </c>
      <c r="AK80" s="18">
        <v>0</v>
      </c>
      <c r="AL80" s="18">
        <v>0</v>
      </c>
      <c r="AM80" s="18">
        <v>0</v>
      </c>
      <c r="AN80" s="13">
        <v>0</v>
      </c>
    </row>
    <row r="81" spans="1:40" x14ac:dyDescent="0.35">
      <c r="A81" s="4" t="s">
        <v>70</v>
      </c>
      <c r="B81" s="101">
        <v>0</v>
      </c>
      <c r="C81" s="102">
        <v>0</v>
      </c>
      <c r="D81" s="102">
        <v>0</v>
      </c>
      <c r="E81" s="102">
        <v>0</v>
      </c>
      <c r="F81" s="102">
        <v>0</v>
      </c>
      <c r="G81" s="102">
        <v>0</v>
      </c>
      <c r="H81" s="103">
        <v>0</v>
      </c>
      <c r="I81" s="17">
        <v>0</v>
      </c>
      <c r="J81" s="18">
        <v>0</v>
      </c>
      <c r="K81" s="18">
        <v>0</v>
      </c>
      <c r="L81" s="18">
        <v>0</v>
      </c>
      <c r="M81" s="18">
        <v>0</v>
      </c>
      <c r="N81" s="18">
        <v>0</v>
      </c>
      <c r="O81" s="18">
        <v>0</v>
      </c>
      <c r="P81" s="13">
        <v>0</v>
      </c>
      <c r="Q81" s="17">
        <v>0</v>
      </c>
      <c r="R81" s="18">
        <v>0</v>
      </c>
      <c r="S81" s="18">
        <v>0</v>
      </c>
      <c r="T81" s="18">
        <v>0</v>
      </c>
      <c r="U81" s="18">
        <v>0</v>
      </c>
      <c r="V81" s="18">
        <v>0</v>
      </c>
      <c r="W81" s="18">
        <v>0</v>
      </c>
      <c r="X81" s="13">
        <v>0</v>
      </c>
      <c r="Y81" s="17">
        <v>0</v>
      </c>
      <c r="Z81" s="18">
        <v>0</v>
      </c>
      <c r="AA81" s="18">
        <v>0</v>
      </c>
      <c r="AB81" s="18">
        <v>0</v>
      </c>
      <c r="AC81" s="18">
        <v>0</v>
      </c>
      <c r="AD81" s="18">
        <v>0</v>
      </c>
      <c r="AE81" s="18">
        <v>0</v>
      </c>
      <c r="AF81" s="13">
        <v>0</v>
      </c>
      <c r="AG81" s="17">
        <v>0</v>
      </c>
      <c r="AH81" s="18">
        <v>0</v>
      </c>
      <c r="AI81" s="18">
        <v>0</v>
      </c>
      <c r="AJ81" s="18">
        <v>0</v>
      </c>
      <c r="AK81" s="18">
        <v>0</v>
      </c>
      <c r="AL81" s="18">
        <v>0</v>
      </c>
      <c r="AM81" s="18">
        <v>0</v>
      </c>
      <c r="AN81" s="13">
        <v>0</v>
      </c>
    </row>
    <row r="82" spans="1:40" x14ac:dyDescent="0.35">
      <c r="A82" s="4" t="s">
        <v>71</v>
      </c>
      <c r="B82" s="101">
        <v>0</v>
      </c>
      <c r="C82" s="102">
        <v>0</v>
      </c>
      <c r="D82" s="102">
        <v>0</v>
      </c>
      <c r="E82" s="102">
        <v>0</v>
      </c>
      <c r="F82" s="102">
        <v>0</v>
      </c>
      <c r="G82" s="102">
        <v>0</v>
      </c>
      <c r="H82" s="103">
        <v>0</v>
      </c>
      <c r="I82" s="17">
        <v>0</v>
      </c>
      <c r="J82" s="18">
        <v>0</v>
      </c>
      <c r="K82" s="18">
        <v>0</v>
      </c>
      <c r="L82" s="18">
        <v>0</v>
      </c>
      <c r="M82" s="18">
        <v>0</v>
      </c>
      <c r="N82" s="18">
        <v>0</v>
      </c>
      <c r="O82" s="18">
        <v>0</v>
      </c>
      <c r="P82" s="13">
        <v>0</v>
      </c>
      <c r="Q82" s="17">
        <v>0</v>
      </c>
      <c r="R82" s="18">
        <v>0</v>
      </c>
      <c r="S82" s="18">
        <v>0</v>
      </c>
      <c r="T82" s="18">
        <v>0</v>
      </c>
      <c r="U82" s="18">
        <v>0</v>
      </c>
      <c r="V82" s="18">
        <v>0</v>
      </c>
      <c r="W82" s="18">
        <v>0</v>
      </c>
      <c r="X82" s="13">
        <v>0</v>
      </c>
      <c r="Y82" s="17">
        <v>0</v>
      </c>
      <c r="Z82" s="18">
        <v>0</v>
      </c>
      <c r="AA82" s="18">
        <v>0</v>
      </c>
      <c r="AB82" s="18">
        <v>0</v>
      </c>
      <c r="AC82" s="18">
        <v>0</v>
      </c>
      <c r="AD82" s="18">
        <v>0</v>
      </c>
      <c r="AE82" s="18">
        <v>0</v>
      </c>
      <c r="AF82" s="13">
        <v>0</v>
      </c>
      <c r="AG82" s="17">
        <v>0</v>
      </c>
      <c r="AH82" s="18">
        <v>0</v>
      </c>
      <c r="AI82" s="18">
        <v>0</v>
      </c>
      <c r="AJ82" s="18">
        <v>0</v>
      </c>
      <c r="AK82" s="18">
        <v>0</v>
      </c>
      <c r="AL82" s="18">
        <v>0</v>
      </c>
      <c r="AM82" s="18">
        <v>0</v>
      </c>
      <c r="AN82" s="13">
        <v>0</v>
      </c>
    </row>
    <row r="83" spans="1:40" x14ac:dyDescent="0.35">
      <c r="A83" s="4" t="s">
        <v>72</v>
      </c>
      <c r="B83" s="101">
        <v>0</v>
      </c>
      <c r="C83" s="102">
        <v>0</v>
      </c>
      <c r="D83" s="102">
        <v>0</v>
      </c>
      <c r="E83" s="102">
        <v>0</v>
      </c>
      <c r="F83" s="102">
        <v>0</v>
      </c>
      <c r="G83" s="102">
        <v>0</v>
      </c>
      <c r="H83" s="103">
        <v>0</v>
      </c>
      <c r="I83" s="17">
        <v>0</v>
      </c>
      <c r="J83" s="18">
        <v>0</v>
      </c>
      <c r="K83" s="18">
        <v>0</v>
      </c>
      <c r="L83" s="18">
        <v>0</v>
      </c>
      <c r="M83" s="18">
        <v>0</v>
      </c>
      <c r="N83" s="18">
        <v>0</v>
      </c>
      <c r="O83" s="18">
        <v>0</v>
      </c>
      <c r="P83" s="13">
        <v>0</v>
      </c>
      <c r="Q83" s="17">
        <v>0</v>
      </c>
      <c r="R83" s="18">
        <v>0</v>
      </c>
      <c r="S83" s="18">
        <v>0</v>
      </c>
      <c r="T83" s="18">
        <v>0</v>
      </c>
      <c r="U83" s="18">
        <v>0</v>
      </c>
      <c r="V83" s="18">
        <v>0</v>
      </c>
      <c r="W83" s="18">
        <v>0</v>
      </c>
      <c r="X83" s="13">
        <v>0</v>
      </c>
      <c r="Y83" s="17">
        <v>0</v>
      </c>
      <c r="Z83" s="18">
        <v>0</v>
      </c>
      <c r="AA83" s="18">
        <v>0</v>
      </c>
      <c r="AB83" s="18">
        <v>0</v>
      </c>
      <c r="AC83" s="18">
        <v>0</v>
      </c>
      <c r="AD83" s="18">
        <v>0</v>
      </c>
      <c r="AE83" s="18">
        <v>0</v>
      </c>
      <c r="AF83" s="13">
        <v>0</v>
      </c>
      <c r="AG83" s="17">
        <v>0</v>
      </c>
      <c r="AH83" s="18">
        <v>0</v>
      </c>
      <c r="AI83" s="18">
        <v>0</v>
      </c>
      <c r="AJ83" s="18">
        <v>0</v>
      </c>
      <c r="AK83" s="18">
        <v>0</v>
      </c>
      <c r="AL83" s="18">
        <v>0</v>
      </c>
      <c r="AM83" s="18">
        <v>0</v>
      </c>
      <c r="AN83" s="13">
        <v>0</v>
      </c>
    </row>
    <row r="84" spans="1:40" x14ac:dyDescent="0.35">
      <c r="A84" s="4" t="s">
        <v>73</v>
      </c>
      <c r="B84" s="101">
        <v>0</v>
      </c>
      <c r="C84" s="102">
        <v>0</v>
      </c>
      <c r="D84" s="102">
        <v>0</v>
      </c>
      <c r="E84" s="102">
        <v>0</v>
      </c>
      <c r="F84" s="102">
        <v>0</v>
      </c>
      <c r="G84" s="102">
        <v>0</v>
      </c>
      <c r="H84" s="103">
        <v>0</v>
      </c>
      <c r="I84" s="17">
        <v>0</v>
      </c>
      <c r="J84" s="18">
        <v>0</v>
      </c>
      <c r="K84" s="18">
        <v>0</v>
      </c>
      <c r="L84" s="18">
        <v>0</v>
      </c>
      <c r="M84" s="18">
        <v>0</v>
      </c>
      <c r="N84" s="18">
        <v>0</v>
      </c>
      <c r="O84" s="18">
        <v>0</v>
      </c>
      <c r="P84" s="13">
        <v>0</v>
      </c>
      <c r="Q84" s="17">
        <v>0</v>
      </c>
      <c r="R84" s="18">
        <v>0</v>
      </c>
      <c r="S84" s="18">
        <v>0</v>
      </c>
      <c r="T84" s="18">
        <v>0</v>
      </c>
      <c r="U84" s="18">
        <v>0</v>
      </c>
      <c r="V84" s="18">
        <v>0</v>
      </c>
      <c r="W84" s="18">
        <v>0</v>
      </c>
      <c r="X84" s="13">
        <v>0</v>
      </c>
      <c r="Y84" s="17">
        <v>0</v>
      </c>
      <c r="Z84" s="18">
        <v>0</v>
      </c>
      <c r="AA84" s="18">
        <v>0</v>
      </c>
      <c r="AB84" s="18">
        <v>0</v>
      </c>
      <c r="AC84" s="18">
        <v>0</v>
      </c>
      <c r="AD84" s="18">
        <v>0</v>
      </c>
      <c r="AE84" s="18">
        <v>0</v>
      </c>
      <c r="AF84" s="13">
        <v>0</v>
      </c>
      <c r="AG84" s="17">
        <v>0</v>
      </c>
      <c r="AH84" s="18">
        <v>0</v>
      </c>
      <c r="AI84" s="18">
        <v>0</v>
      </c>
      <c r="AJ84" s="18">
        <v>0</v>
      </c>
      <c r="AK84" s="18">
        <v>0</v>
      </c>
      <c r="AL84" s="18">
        <v>0</v>
      </c>
      <c r="AM84" s="18">
        <v>0</v>
      </c>
      <c r="AN84" s="13">
        <v>0</v>
      </c>
    </row>
    <row r="85" spans="1:40" x14ac:dyDescent="0.35">
      <c r="A85" s="4" t="s">
        <v>74</v>
      </c>
      <c r="B85" s="101">
        <v>0</v>
      </c>
      <c r="C85" s="102">
        <v>187741.2</v>
      </c>
      <c r="D85" s="102">
        <v>1040234.97</v>
      </c>
      <c r="E85" s="102">
        <v>0</v>
      </c>
      <c r="F85" s="102">
        <v>0</v>
      </c>
      <c r="G85" s="102">
        <v>0</v>
      </c>
      <c r="H85" s="103">
        <v>1227976.17</v>
      </c>
      <c r="I85" s="17">
        <v>0</v>
      </c>
      <c r="J85" s="18">
        <v>0</v>
      </c>
      <c r="K85" s="18">
        <v>187741.2</v>
      </c>
      <c r="L85" s="18">
        <v>1040234.97</v>
      </c>
      <c r="M85" s="18">
        <v>0</v>
      </c>
      <c r="N85" s="18">
        <v>0</v>
      </c>
      <c r="O85" s="18">
        <v>0</v>
      </c>
      <c r="P85" s="13">
        <v>1227976.17</v>
      </c>
      <c r="Q85" s="17">
        <v>0</v>
      </c>
      <c r="R85" s="18" t="s">
        <v>259</v>
      </c>
      <c r="S85" s="18" t="s">
        <v>259</v>
      </c>
      <c r="T85" s="18" t="s">
        <v>259</v>
      </c>
      <c r="U85" s="18" t="s">
        <v>259</v>
      </c>
      <c r="V85" s="18" t="s">
        <v>259</v>
      </c>
      <c r="W85" s="18" t="s">
        <v>259</v>
      </c>
      <c r="X85" s="13">
        <v>0</v>
      </c>
      <c r="Y85" s="17">
        <v>0</v>
      </c>
      <c r="Z85" s="18" t="s">
        <v>259</v>
      </c>
      <c r="AA85" s="18" t="s">
        <v>259</v>
      </c>
      <c r="AB85" s="18" t="s">
        <v>259</v>
      </c>
      <c r="AC85" s="18" t="s">
        <v>259</v>
      </c>
      <c r="AD85" s="18" t="s">
        <v>259</v>
      </c>
      <c r="AE85" s="18" t="s">
        <v>259</v>
      </c>
      <c r="AF85" s="13">
        <v>0</v>
      </c>
      <c r="AG85" s="17">
        <v>0</v>
      </c>
      <c r="AH85" s="18" t="s">
        <v>259</v>
      </c>
      <c r="AI85" s="18" t="s">
        <v>259</v>
      </c>
      <c r="AJ85" s="18" t="s">
        <v>259</v>
      </c>
      <c r="AK85" s="18" t="s">
        <v>259</v>
      </c>
      <c r="AL85" s="18" t="s">
        <v>259</v>
      </c>
      <c r="AM85" s="18" t="s">
        <v>259</v>
      </c>
      <c r="AN85" s="13">
        <v>0</v>
      </c>
    </row>
    <row r="86" spans="1:40" x14ac:dyDescent="0.35">
      <c r="A86" s="4" t="s">
        <v>75</v>
      </c>
      <c r="B86" s="101">
        <v>0</v>
      </c>
      <c r="C86" s="102">
        <v>0</v>
      </c>
      <c r="D86" s="102">
        <v>0</v>
      </c>
      <c r="E86" s="102">
        <v>1834963</v>
      </c>
      <c r="F86" s="102">
        <v>0</v>
      </c>
      <c r="G86" s="102">
        <v>0</v>
      </c>
      <c r="H86" s="103">
        <v>1834963</v>
      </c>
      <c r="I86" s="17" t="s">
        <v>276</v>
      </c>
      <c r="J86" s="18">
        <v>0</v>
      </c>
      <c r="K86" s="18">
        <v>0</v>
      </c>
      <c r="L86" s="18">
        <v>0</v>
      </c>
      <c r="M86" s="18">
        <v>1834963</v>
      </c>
      <c r="N86" s="18">
        <v>0</v>
      </c>
      <c r="O86" s="18">
        <v>0</v>
      </c>
      <c r="P86" s="13">
        <v>1834963</v>
      </c>
      <c r="Q86" s="17">
        <v>0</v>
      </c>
      <c r="R86" s="18">
        <v>0</v>
      </c>
      <c r="S86" s="18">
        <v>0</v>
      </c>
      <c r="T86" s="18">
        <v>0</v>
      </c>
      <c r="U86" s="18">
        <v>0</v>
      </c>
      <c r="V86" s="18">
        <v>0</v>
      </c>
      <c r="W86" s="18">
        <v>0</v>
      </c>
      <c r="X86" s="13">
        <v>0</v>
      </c>
      <c r="Y86" s="17">
        <v>0</v>
      </c>
      <c r="Z86" s="18">
        <v>0</v>
      </c>
      <c r="AA86" s="18">
        <v>0</v>
      </c>
      <c r="AB86" s="18">
        <v>0</v>
      </c>
      <c r="AC86" s="18">
        <v>0</v>
      </c>
      <c r="AD86" s="18">
        <v>0</v>
      </c>
      <c r="AE86" s="18">
        <v>0</v>
      </c>
      <c r="AF86" s="13">
        <v>0</v>
      </c>
      <c r="AG86" s="17">
        <v>0</v>
      </c>
      <c r="AH86" s="18">
        <v>0</v>
      </c>
      <c r="AI86" s="18">
        <v>0</v>
      </c>
      <c r="AJ86" s="18">
        <v>0</v>
      </c>
      <c r="AK86" s="18">
        <v>0</v>
      </c>
      <c r="AL86" s="18">
        <v>0</v>
      </c>
      <c r="AM86" s="18">
        <v>0</v>
      </c>
      <c r="AN86" s="13">
        <v>0</v>
      </c>
    </row>
    <row r="87" spans="1:40" x14ac:dyDescent="0.35">
      <c r="A87" s="4" t="s">
        <v>76</v>
      </c>
      <c r="B87" s="101">
        <v>0</v>
      </c>
      <c r="C87" s="102">
        <v>0</v>
      </c>
      <c r="D87" s="102">
        <v>0</v>
      </c>
      <c r="E87" s="102">
        <v>0</v>
      </c>
      <c r="F87" s="102">
        <v>0</v>
      </c>
      <c r="G87" s="102">
        <v>0</v>
      </c>
      <c r="H87" s="103">
        <v>0</v>
      </c>
      <c r="I87" s="17">
        <v>0</v>
      </c>
      <c r="J87" s="18">
        <v>0</v>
      </c>
      <c r="K87" s="18">
        <v>0</v>
      </c>
      <c r="L87" s="18">
        <v>0</v>
      </c>
      <c r="M87" s="18">
        <v>0</v>
      </c>
      <c r="N87" s="18">
        <v>0</v>
      </c>
      <c r="O87" s="18">
        <v>0</v>
      </c>
      <c r="P87" s="13">
        <v>0</v>
      </c>
      <c r="Q87" s="17">
        <v>0</v>
      </c>
      <c r="R87" s="18">
        <v>0</v>
      </c>
      <c r="S87" s="18">
        <v>0</v>
      </c>
      <c r="T87" s="18">
        <v>0</v>
      </c>
      <c r="U87" s="18">
        <v>0</v>
      </c>
      <c r="V87" s="18">
        <v>0</v>
      </c>
      <c r="W87" s="18">
        <v>0</v>
      </c>
      <c r="X87" s="13">
        <v>0</v>
      </c>
      <c r="Y87" s="17">
        <v>0</v>
      </c>
      <c r="Z87" s="18">
        <v>0</v>
      </c>
      <c r="AA87" s="18">
        <v>0</v>
      </c>
      <c r="AB87" s="18">
        <v>0</v>
      </c>
      <c r="AC87" s="18">
        <v>0</v>
      </c>
      <c r="AD87" s="18">
        <v>0</v>
      </c>
      <c r="AE87" s="18">
        <v>0</v>
      </c>
      <c r="AF87" s="13">
        <v>0</v>
      </c>
      <c r="AG87" s="17">
        <v>0</v>
      </c>
      <c r="AH87" s="18">
        <v>0</v>
      </c>
      <c r="AI87" s="18">
        <v>0</v>
      </c>
      <c r="AJ87" s="18">
        <v>0</v>
      </c>
      <c r="AK87" s="18">
        <v>0</v>
      </c>
      <c r="AL87" s="18">
        <v>0</v>
      </c>
      <c r="AM87" s="18">
        <v>0</v>
      </c>
      <c r="AN87" s="13">
        <v>0</v>
      </c>
    </row>
    <row r="88" spans="1:40" x14ac:dyDescent="0.35">
      <c r="A88" s="4" t="s">
        <v>77</v>
      </c>
      <c r="B88" s="101">
        <v>0</v>
      </c>
      <c r="C88" s="102">
        <v>0</v>
      </c>
      <c r="D88" s="102">
        <v>0</v>
      </c>
      <c r="E88" s="102">
        <v>0</v>
      </c>
      <c r="F88" s="102">
        <v>0</v>
      </c>
      <c r="G88" s="102">
        <v>0</v>
      </c>
      <c r="H88" s="103">
        <v>0</v>
      </c>
      <c r="I88" s="17">
        <v>0</v>
      </c>
      <c r="J88" s="18">
        <v>0</v>
      </c>
      <c r="K88" s="18">
        <v>0</v>
      </c>
      <c r="L88" s="18">
        <v>0</v>
      </c>
      <c r="M88" s="18">
        <v>0</v>
      </c>
      <c r="N88" s="18">
        <v>0</v>
      </c>
      <c r="O88" s="18">
        <v>0</v>
      </c>
      <c r="P88" s="13">
        <v>0</v>
      </c>
      <c r="Q88" s="17">
        <v>0</v>
      </c>
      <c r="R88" s="18">
        <v>0</v>
      </c>
      <c r="S88" s="18">
        <v>0</v>
      </c>
      <c r="T88" s="18">
        <v>0</v>
      </c>
      <c r="U88" s="18">
        <v>0</v>
      </c>
      <c r="V88" s="18">
        <v>0</v>
      </c>
      <c r="W88" s="18">
        <v>0</v>
      </c>
      <c r="X88" s="13">
        <v>0</v>
      </c>
      <c r="Y88" s="17">
        <v>0</v>
      </c>
      <c r="Z88" s="18">
        <v>0</v>
      </c>
      <c r="AA88" s="18">
        <v>0</v>
      </c>
      <c r="AB88" s="18">
        <v>0</v>
      </c>
      <c r="AC88" s="18">
        <v>0</v>
      </c>
      <c r="AD88" s="18">
        <v>0</v>
      </c>
      <c r="AE88" s="18">
        <v>0</v>
      </c>
      <c r="AF88" s="13">
        <v>0</v>
      </c>
      <c r="AG88" s="17">
        <v>0</v>
      </c>
      <c r="AH88" s="18">
        <v>0</v>
      </c>
      <c r="AI88" s="18">
        <v>0</v>
      </c>
      <c r="AJ88" s="18">
        <v>0</v>
      </c>
      <c r="AK88" s="18">
        <v>0</v>
      </c>
      <c r="AL88" s="18">
        <v>0</v>
      </c>
      <c r="AM88" s="18">
        <v>0</v>
      </c>
      <c r="AN88" s="13">
        <v>0</v>
      </c>
    </row>
    <row r="89" spans="1:40" x14ac:dyDescent="0.35">
      <c r="A89" s="5"/>
      <c r="B89" s="104"/>
      <c r="C89" s="105"/>
      <c r="D89" s="105"/>
      <c r="E89" s="105"/>
      <c r="F89" s="105"/>
      <c r="G89" s="105"/>
      <c r="H89" s="106"/>
      <c r="I89" s="19"/>
      <c r="J89" s="20"/>
      <c r="K89" s="20"/>
      <c r="L89" s="20"/>
      <c r="M89" s="20"/>
      <c r="N89" s="20"/>
      <c r="O89" s="20"/>
      <c r="P89" s="14"/>
      <c r="Q89" s="19"/>
      <c r="R89" s="20"/>
      <c r="S89" s="20"/>
      <c r="T89" s="20"/>
      <c r="U89" s="20"/>
      <c r="V89" s="20"/>
      <c r="W89" s="20"/>
      <c r="X89" s="14"/>
      <c r="Y89" s="19"/>
      <c r="Z89" s="20"/>
      <c r="AA89" s="20"/>
      <c r="AB89" s="20"/>
      <c r="AC89" s="20"/>
      <c r="AD89" s="20"/>
      <c r="AE89" s="20"/>
      <c r="AF89" s="14"/>
      <c r="AG89" s="19"/>
      <c r="AH89" s="20"/>
      <c r="AI89" s="20"/>
      <c r="AJ89" s="20"/>
      <c r="AK89" s="20"/>
      <c r="AL89" s="20"/>
      <c r="AM89" s="20"/>
      <c r="AN89" s="14"/>
    </row>
    <row r="90" spans="1:40" x14ac:dyDescent="0.35">
      <c r="A90" s="72" t="s">
        <v>78</v>
      </c>
      <c r="B90" s="73">
        <f t="shared" ref="B90:H90" si="0">SUM(B9:B89)</f>
        <v>1844609</v>
      </c>
      <c r="C90" s="74">
        <f t="shared" si="0"/>
        <v>1360607.0699999998</v>
      </c>
      <c r="D90" s="74">
        <f t="shared" si="0"/>
        <v>6568059.1099999985</v>
      </c>
      <c r="E90" s="74">
        <f t="shared" si="0"/>
        <v>1845378</v>
      </c>
      <c r="F90" s="74">
        <f t="shared" si="0"/>
        <v>1695966.12</v>
      </c>
      <c r="G90" s="74">
        <f t="shared" si="0"/>
        <v>645923.81000000029</v>
      </c>
      <c r="H90" s="75">
        <f t="shared" si="0"/>
        <v>13960543.109999998</v>
      </c>
      <c r="I90" s="73">
        <f>COUNTIF(I9:I89,"*")</f>
        <v>12</v>
      </c>
      <c r="J90" s="74">
        <f t="shared" ref="J90:P90" si="1">SUM(J9:J89)</f>
        <v>1844609</v>
      </c>
      <c r="K90" s="74">
        <f t="shared" si="1"/>
        <v>1360607.0699999998</v>
      </c>
      <c r="L90" s="74">
        <f t="shared" si="1"/>
        <v>6568059.1099999985</v>
      </c>
      <c r="M90" s="74">
        <f t="shared" si="1"/>
        <v>1845378</v>
      </c>
      <c r="N90" s="74">
        <f t="shared" si="1"/>
        <v>1560781.98</v>
      </c>
      <c r="O90" s="74">
        <f t="shared" si="1"/>
        <v>625117.44000000029</v>
      </c>
      <c r="P90" s="75">
        <f t="shared" si="1"/>
        <v>13804552.599999998</v>
      </c>
      <c r="Q90" s="73">
        <f>COUNTIF(Q9:Q89,"*")</f>
        <v>4</v>
      </c>
      <c r="R90" s="74">
        <f t="shared" ref="R90:X90" si="2">SUM(R9:R89)</f>
        <v>0</v>
      </c>
      <c r="S90" s="74">
        <f t="shared" si="2"/>
        <v>0</v>
      </c>
      <c r="T90" s="74">
        <f t="shared" si="2"/>
        <v>0</v>
      </c>
      <c r="U90" s="74">
        <f t="shared" si="2"/>
        <v>0</v>
      </c>
      <c r="V90" s="74">
        <f t="shared" si="2"/>
        <v>135184.14000000001</v>
      </c>
      <c r="W90" s="74">
        <f t="shared" si="2"/>
        <v>20806.37</v>
      </c>
      <c r="X90" s="75">
        <f t="shared" si="2"/>
        <v>155990.51</v>
      </c>
      <c r="Y90" s="73">
        <f>COUNTIF(Y9:Y89,"*")</f>
        <v>1</v>
      </c>
      <c r="Z90" s="74">
        <f t="shared" ref="Z90:AF90" si="3">SUM(Z9:Z89)</f>
        <v>0</v>
      </c>
      <c r="AA90" s="74">
        <f t="shared" si="3"/>
        <v>0</v>
      </c>
      <c r="AB90" s="74">
        <f t="shared" si="3"/>
        <v>0</v>
      </c>
      <c r="AC90" s="74">
        <f t="shared" si="3"/>
        <v>0</v>
      </c>
      <c r="AD90" s="74">
        <f t="shared" si="3"/>
        <v>0</v>
      </c>
      <c r="AE90" s="74">
        <f t="shared" si="3"/>
        <v>0</v>
      </c>
      <c r="AF90" s="75">
        <f t="shared" si="3"/>
        <v>0</v>
      </c>
      <c r="AG90" s="73">
        <f>COUNTIF(AG9:AG89,"*")</f>
        <v>0</v>
      </c>
      <c r="AH90" s="74">
        <f>SUM(AH9:AH89)</f>
        <v>0</v>
      </c>
      <c r="AI90" s="74">
        <f>SUM(AI9:AI89)</f>
        <v>0</v>
      </c>
      <c r="AJ90" s="74">
        <f>SUM(AJ9:AJ89)</f>
        <v>0</v>
      </c>
      <c r="AK90" s="74">
        <f>SUM(AK9:AK89)</f>
        <v>0</v>
      </c>
      <c r="AL90" s="74">
        <f>SUM(AL9:AL89)</f>
        <v>0</v>
      </c>
      <c r="AM90" s="74">
        <f t="shared" ref="AM90" si="4">SUM(AM9:AM89)</f>
        <v>0</v>
      </c>
      <c r="AN90" s="75">
        <f>SUM(AN9:AN89)</f>
        <v>0</v>
      </c>
    </row>
    <row r="91" spans="1:40"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8" tint="0.39997558519241921"/>
  </sheetPr>
  <dimension ref="A1:H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 x14ac:dyDescent="0.3"/>
  <cols>
    <col min="1" max="1" width="24.6328125" style="6" customWidth="1"/>
    <col min="2" max="8" width="14.6328125" style="9" customWidth="1"/>
    <col min="9" max="16384" width="12.6328125" style="6"/>
  </cols>
  <sheetData>
    <row r="1" spans="1:8" x14ac:dyDescent="0.3">
      <c r="A1" s="1" t="s">
        <v>253</v>
      </c>
      <c r="B1" s="7"/>
      <c r="C1" s="7"/>
      <c r="D1" s="7"/>
      <c r="E1" s="7"/>
      <c r="F1" s="7"/>
      <c r="G1" s="7"/>
      <c r="H1" s="7"/>
    </row>
    <row r="2" spans="1:8" ht="15.5" x14ac:dyDescent="0.35">
      <c r="A2" s="2" t="s">
        <v>154</v>
      </c>
      <c r="B2" s="8"/>
      <c r="C2" s="8"/>
      <c r="D2" s="8"/>
      <c r="E2" s="8"/>
      <c r="F2" s="8"/>
      <c r="G2" s="8"/>
      <c r="H2" s="8"/>
    </row>
    <row r="3" spans="1:8" x14ac:dyDescent="0.3">
      <c r="A3" s="71" t="str">
        <f>'Total Outlays'!$A$3</f>
        <v>2021-22</v>
      </c>
    </row>
    <row r="4" spans="1:8" ht="15.5" x14ac:dyDescent="0.35">
      <c r="A4" s="117" t="s">
        <v>165</v>
      </c>
      <c r="B4" s="113"/>
      <c r="C4" s="113"/>
      <c r="D4" s="113"/>
      <c r="E4" s="113"/>
      <c r="F4" s="113"/>
      <c r="G4" s="113"/>
      <c r="H4" s="114"/>
    </row>
    <row r="5" spans="1:8" s="11" customFormat="1" x14ac:dyDescent="0.3">
      <c r="A5" s="87"/>
      <c r="B5" s="121" t="s">
        <v>233</v>
      </c>
      <c r="C5" s="121"/>
      <c r="D5" s="121"/>
      <c r="E5" s="121"/>
      <c r="F5" s="121"/>
      <c r="G5" s="121"/>
      <c r="H5" s="122"/>
    </row>
    <row r="6" spans="1:8" s="11" customFormat="1" x14ac:dyDescent="0.3">
      <c r="A6" s="87"/>
      <c r="B6" s="90" t="s">
        <v>165</v>
      </c>
      <c r="C6" s="90"/>
      <c r="D6" s="90"/>
      <c r="E6" s="90"/>
      <c r="F6" s="90"/>
      <c r="G6" s="90"/>
      <c r="H6" s="91"/>
    </row>
    <row r="7" spans="1:8" ht="26" x14ac:dyDescent="0.3">
      <c r="A7" s="86"/>
      <c r="B7" s="81" t="s">
        <v>167</v>
      </c>
      <c r="C7" s="81" t="s">
        <v>168</v>
      </c>
      <c r="D7" s="81" t="s">
        <v>252</v>
      </c>
      <c r="E7" s="81" t="s">
        <v>170</v>
      </c>
      <c r="F7" s="81" t="s">
        <v>171</v>
      </c>
      <c r="G7" s="81" t="s">
        <v>102</v>
      </c>
      <c r="H7" s="93" t="s">
        <v>172</v>
      </c>
    </row>
    <row r="8" spans="1:8" x14ac:dyDescent="0.3">
      <c r="A8" s="88"/>
      <c r="B8" s="95" t="s">
        <v>79</v>
      </c>
      <c r="C8" s="95" t="s">
        <v>80</v>
      </c>
      <c r="D8" s="95" t="s">
        <v>81</v>
      </c>
      <c r="E8" s="95" t="s">
        <v>82</v>
      </c>
      <c r="F8" s="95" t="s">
        <v>83</v>
      </c>
      <c r="G8" s="95" t="s">
        <v>84</v>
      </c>
      <c r="H8" s="96" t="s">
        <v>153</v>
      </c>
    </row>
    <row r="9" spans="1:8" x14ac:dyDescent="0.3">
      <c r="A9" s="3"/>
      <c r="B9" s="98"/>
      <c r="C9" s="99"/>
      <c r="D9" s="99"/>
      <c r="E9" s="99"/>
      <c r="F9" s="99"/>
      <c r="G9" s="99"/>
      <c r="H9" s="100"/>
    </row>
    <row r="10" spans="1:8" x14ac:dyDescent="0.3">
      <c r="A10" s="4" t="s">
        <v>0</v>
      </c>
      <c r="B10" s="101">
        <v>1120948.8899999999</v>
      </c>
      <c r="C10" s="102">
        <v>3877524.2299999995</v>
      </c>
      <c r="D10" s="102">
        <v>9204134.8599999994</v>
      </c>
      <c r="E10" s="102">
        <v>536284.87</v>
      </c>
      <c r="F10" s="102">
        <v>833057.73</v>
      </c>
      <c r="G10" s="102">
        <v>0</v>
      </c>
      <c r="H10" s="103">
        <v>15571950.58</v>
      </c>
    </row>
    <row r="11" spans="1:8" x14ac:dyDescent="0.3">
      <c r="A11" s="4" t="s">
        <v>1</v>
      </c>
      <c r="B11" s="101">
        <v>0</v>
      </c>
      <c r="C11" s="102">
        <v>1195200</v>
      </c>
      <c r="D11" s="102">
        <v>12238177</v>
      </c>
      <c r="E11" s="102">
        <v>0</v>
      </c>
      <c r="F11" s="102">
        <v>996621</v>
      </c>
      <c r="G11" s="102">
        <v>234007</v>
      </c>
      <c r="H11" s="103">
        <v>14664005</v>
      </c>
    </row>
    <row r="12" spans="1:8" x14ac:dyDescent="0.3">
      <c r="A12" s="4" t="s">
        <v>2</v>
      </c>
      <c r="B12" s="101">
        <v>218365</v>
      </c>
      <c r="C12" s="102">
        <v>18831796.890000001</v>
      </c>
      <c r="D12" s="102">
        <v>34277166.880000003</v>
      </c>
      <c r="E12" s="102">
        <v>1251280</v>
      </c>
      <c r="F12" s="102">
        <v>4256145</v>
      </c>
      <c r="G12" s="102">
        <v>3655138.44</v>
      </c>
      <c r="H12" s="103">
        <v>62489892.210000001</v>
      </c>
    </row>
    <row r="13" spans="1:8" x14ac:dyDescent="0.3">
      <c r="A13" s="4" t="s">
        <v>3</v>
      </c>
      <c r="B13" s="101">
        <v>0</v>
      </c>
      <c r="C13" s="102">
        <v>19442000</v>
      </c>
      <c r="D13" s="102">
        <v>14351000</v>
      </c>
      <c r="E13" s="102">
        <v>1098000</v>
      </c>
      <c r="F13" s="102">
        <v>1817000</v>
      </c>
      <c r="G13" s="102">
        <v>2412000</v>
      </c>
      <c r="H13" s="103">
        <v>39120000</v>
      </c>
    </row>
    <row r="14" spans="1:8" x14ac:dyDescent="0.3">
      <c r="A14" s="4" t="s">
        <v>4</v>
      </c>
      <c r="B14" s="101">
        <v>1208348.53</v>
      </c>
      <c r="C14" s="102">
        <v>7025673.1500000004</v>
      </c>
      <c r="D14" s="102">
        <v>23081293.119999997</v>
      </c>
      <c r="E14" s="102">
        <v>449006.66</v>
      </c>
      <c r="F14" s="102">
        <v>2416055.62</v>
      </c>
      <c r="G14" s="102">
        <v>700500.12</v>
      </c>
      <c r="H14" s="103">
        <v>34880877.200000003</v>
      </c>
    </row>
    <row r="15" spans="1:8" x14ac:dyDescent="0.3">
      <c r="A15" s="4" t="s">
        <v>5</v>
      </c>
      <c r="B15" s="101">
        <v>17156</v>
      </c>
      <c r="C15" s="102">
        <v>3619227</v>
      </c>
      <c r="D15" s="102">
        <v>20797748</v>
      </c>
      <c r="E15" s="102">
        <v>1514681</v>
      </c>
      <c r="F15" s="102">
        <v>0</v>
      </c>
      <c r="G15" s="102">
        <v>0</v>
      </c>
      <c r="H15" s="103">
        <v>25948812</v>
      </c>
    </row>
    <row r="16" spans="1:8" x14ac:dyDescent="0.3">
      <c r="A16" s="4" t="s">
        <v>6</v>
      </c>
      <c r="B16" s="101">
        <v>0</v>
      </c>
      <c r="C16" s="102">
        <v>35569099.800000004</v>
      </c>
      <c r="D16" s="102">
        <v>10013381.41</v>
      </c>
      <c r="E16" s="102">
        <v>715043.69</v>
      </c>
      <c r="F16" s="102">
        <v>0</v>
      </c>
      <c r="G16" s="102">
        <v>7921503.4399999985</v>
      </c>
      <c r="H16" s="103">
        <v>54219028.339999989</v>
      </c>
    </row>
    <row r="17" spans="1:8" x14ac:dyDescent="0.3">
      <c r="A17" s="4" t="s">
        <v>7</v>
      </c>
      <c r="B17" s="101">
        <v>0</v>
      </c>
      <c r="C17" s="102">
        <v>176203</v>
      </c>
      <c r="D17" s="102">
        <v>5046683</v>
      </c>
      <c r="E17" s="102">
        <v>9620</v>
      </c>
      <c r="F17" s="102">
        <v>0</v>
      </c>
      <c r="G17" s="102">
        <v>1093042</v>
      </c>
      <c r="H17" s="103">
        <v>6325548</v>
      </c>
    </row>
    <row r="18" spans="1:8" x14ac:dyDescent="0.3">
      <c r="A18" s="4" t="s">
        <v>8</v>
      </c>
      <c r="B18" s="101">
        <v>0</v>
      </c>
      <c r="C18" s="102">
        <v>45509555.409999996</v>
      </c>
      <c r="D18" s="102">
        <v>16258103.379999999</v>
      </c>
      <c r="E18" s="102">
        <v>1187781.01</v>
      </c>
      <c r="F18" s="102">
        <v>13968417.779999999</v>
      </c>
      <c r="G18" s="102">
        <v>0</v>
      </c>
      <c r="H18" s="103">
        <v>76923857.579999983</v>
      </c>
    </row>
    <row r="19" spans="1:8" x14ac:dyDescent="0.3">
      <c r="A19" s="4" t="s">
        <v>9</v>
      </c>
      <c r="B19" s="101">
        <v>62728.040000000037</v>
      </c>
      <c r="C19" s="102">
        <v>41291962</v>
      </c>
      <c r="D19" s="102">
        <v>35398543.680000007</v>
      </c>
      <c r="E19" s="102">
        <v>1035000</v>
      </c>
      <c r="F19" s="102">
        <v>3531322</v>
      </c>
      <c r="G19" s="102">
        <v>918744.33999999985</v>
      </c>
      <c r="H19" s="103">
        <v>82238300.060000002</v>
      </c>
    </row>
    <row r="20" spans="1:8" x14ac:dyDescent="0.3">
      <c r="A20" s="4" t="s">
        <v>10</v>
      </c>
      <c r="B20" s="101">
        <v>34651.57</v>
      </c>
      <c r="C20" s="102">
        <v>0</v>
      </c>
      <c r="D20" s="102">
        <v>12970051.27</v>
      </c>
      <c r="E20" s="102">
        <v>203612</v>
      </c>
      <c r="F20" s="102">
        <v>132624.01999999999</v>
      </c>
      <c r="G20" s="102">
        <v>869110.52000000014</v>
      </c>
      <c r="H20" s="103">
        <v>14210049.379999999</v>
      </c>
    </row>
    <row r="21" spans="1:8" x14ac:dyDescent="0.3">
      <c r="A21" s="4" t="s">
        <v>11</v>
      </c>
      <c r="B21" s="101">
        <v>0</v>
      </c>
      <c r="C21" s="102">
        <v>574214.82000000007</v>
      </c>
      <c r="D21" s="102">
        <v>21862826.859999999</v>
      </c>
      <c r="E21" s="102">
        <v>41392.199999999997</v>
      </c>
      <c r="F21" s="102">
        <v>2346668.02</v>
      </c>
      <c r="G21" s="102">
        <v>739938.1100000001</v>
      </c>
      <c r="H21" s="103">
        <v>25565040.009999998</v>
      </c>
    </row>
    <row r="22" spans="1:8" x14ac:dyDescent="0.3">
      <c r="A22" s="4" t="s">
        <v>12</v>
      </c>
      <c r="B22" s="101">
        <v>6549292</v>
      </c>
      <c r="C22" s="102">
        <v>14897667</v>
      </c>
      <c r="D22" s="102">
        <v>29845796</v>
      </c>
      <c r="E22" s="102">
        <v>0</v>
      </c>
      <c r="F22" s="102">
        <v>0</v>
      </c>
      <c r="G22" s="102">
        <v>1038116</v>
      </c>
      <c r="H22" s="103">
        <v>52330871</v>
      </c>
    </row>
    <row r="23" spans="1:8" x14ac:dyDescent="0.3">
      <c r="A23" s="4" t="s">
        <v>13</v>
      </c>
      <c r="B23" s="101">
        <v>34407373</v>
      </c>
      <c r="C23" s="102">
        <v>23774935</v>
      </c>
      <c r="D23" s="102">
        <v>40018970</v>
      </c>
      <c r="E23" s="102">
        <v>2129586</v>
      </c>
      <c r="F23" s="102">
        <v>1086327</v>
      </c>
      <c r="G23" s="102">
        <v>0</v>
      </c>
      <c r="H23" s="103">
        <v>101417191</v>
      </c>
    </row>
    <row r="24" spans="1:8" x14ac:dyDescent="0.3">
      <c r="A24" s="4" t="s">
        <v>14</v>
      </c>
      <c r="B24" s="101">
        <v>0</v>
      </c>
      <c r="C24" s="102">
        <v>3374057</v>
      </c>
      <c r="D24" s="102">
        <v>5248478</v>
      </c>
      <c r="E24" s="102">
        <v>53097</v>
      </c>
      <c r="F24" s="102">
        <v>552243</v>
      </c>
      <c r="G24" s="102">
        <v>1463113</v>
      </c>
      <c r="H24" s="103">
        <v>10690988</v>
      </c>
    </row>
    <row r="25" spans="1:8" x14ac:dyDescent="0.3">
      <c r="A25" s="4" t="s">
        <v>15</v>
      </c>
      <c r="B25" s="101">
        <v>123000</v>
      </c>
      <c r="C25" s="102">
        <v>540863</v>
      </c>
      <c r="D25" s="102">
        <v>10507421</v>
      </c>
      <c r="E25" s="102">
        <v>3077</v>
      </c>
      <c r="F25" s="102">
        <v>1674315</v>
      </c>
      <c r="G25" s="102">
        <v>28498</v>
      </c>
      <c r="H25" s="103">
        <v>12877174</v>
      </c>
    </row>
    <row r="26" spans="1:8" x14ac:dyDescent="0.3">
      <c r="A26" s="4" t="s">
        <v>16</v>
      </c>
      <c r="B26" s="101">
        <v>345731</v>
      </c>
      <c r="C26" s="102">
        <v>611988</v>
      </c>
      <c r="D26" s="102">
        <v>13860343</v>
      </c>
      <c r="E26" s="102">
        <v>0</v>
      </c>
      <c r="F26" s="102">
        <v>0</v>
      </c>
      <c r="G26" s="102">
        <v>1310734</v>
      </c>
      <c r="H26" s="103">
        <v>16128796</v>
      </c>
    </row>
    <row r="27" spans="1:8" x14ac:dyDescent="0.3">
      <c r="A27" s="4" t="s">
        <v>17</v>
      </c>
      <c r="B27" s="101">
        <v>0</v>
      </c>
      <c r="C27" s="102">
        <v>40440610.569999993</v>
      </c>
      <c r="D27" s="102">
        <v>15038285.749999996</v>
      </c>
      <c r="E27" s="102">
        <v>793445.03</v>
      </c>
      <c r="F27" s="102">
        <v>3061208.32</v>
      </c>
      <c r="G27" s="102">
        <v>2397513.307</v>
      </c>
      <c r="H27" s="103">
        <v>61731062.976999998</v>
      </c>
    </row>
    <row r="28" spans="1:8" x14ac:dyDescent="0.3">
      <c r="A28" s="4" t="s">
        <v>18</v>
      </c>
      <c r="B28" s="101">
        <v>321260</v>
      </c>
      <c r="C28" s="102">
        <v>8461771</v>
      </c>
      <c r="D28" s="102">
        <v>24731177</v>
      </c>
      <c r="E28" s="102">
        <v>958436.07</v>
      </c>
      <c r="F28" s="102">
        <v>1436447</v>
      </c>
      <c r="G28" s="102">
        <v>2290695</v>
      </c>
      <c r="H28" s="103">
        <v>38199786.07</v>
      </c>
    </row>
    <row r="29" spans="1:8" x14ac:dyDescent="0.3">
      <c r="A29" s="4" t="s">
        <v>19</v>
      </c>
      <c r="B29" s="101">
        <v>3545407.67</v>
      </c>
      <c r="C29" s="102">
        <v>25192341.570000004</v>
      </c>
      <c r="D29" s="102">
        <v>29361806.789999999</v>
      </c>
      <c r="E29" s="102">
        <v>3682348.76</v>
      </c>
      <c r="F29" s="102">
        <v>942302.16</v>
      </c>
      <c r="G29" s="102">
        <v>2470700.8199999998</v>
      </c>
      <c r="H29" s="103">
        <v>65194907.769999996</v>
      </c>
    </row>
    <row r="30" spans="1:8" x14ac:dyDescent="0.3">
      <c r="A30" s="4" t="s">
        <v>20</v>
      </c>
      <c r="B30" s="101">
        <v>0</v>
      </c>
      <c r="C30" s="102">
        <v>1335284.18</v>
      </c>
      <c r="D30" s="102">
        <v>5350749.7299999995</v>
      </c>
      <c r="E30" s="102">
        <v>158434.95000000001</v>
      </c>
      <c r="F30" s="102">
        <v>655568.4</v>
      </c>
      <c r="G30" s="102">
        <v>4764072.72</v>
      </c>
      <c r="H30" s="103">
        <v>12264109.979999999</v>
      </c>
    </row>
    <row r="31" spans="1:8" x14ac:dyDescent="0.3">
      <c r="A31" s="4" t="s">
        <v>21</v>
      </c>
      <c r="B31" s="101">
        <v>10775671.58</v>
      </c>
      <c r="C31" s="102">
        <v>17567288.410000004</v>
      </c>
      <c r="D31" s="102">
        <v>8757337.8300000001</v>
      </c>
      <c r="E31" s="102">
        <v>548194.81000000006</v>
      </c>
      <c r="F31" s="102">
        <v>314997.77999999997</v>
      </c>
      <c r="G31" s="102">
        <v>16578751.16</v>
      </c>
      <c r="H31" s="103">
        <v>54542241.57</v>
      </c>
    </row>
    <row r="32" spans="1:8" x14ac:dyDescent="0.3">
      <c r="A32" s="4" t="s">
        <v>22</v>
      </c>
      <c r="B32" s="101">
        <v>0</v>
      </c>
      <c r="C32" s="102">
        <v>803247.85</v>
      </c>
      <c r="D32" s="102">
        <v>12111854.689999999</v>
      </c>
      <c r="E32" s="102">
        <v>18535.449999999997</v>
      </c>
      <c r="F32" s="102">
        <v>0</v>
      </c>
      <c r="G32" s="102">
        <v>2210936.04</v>
      </c>
      <c r="H32" s="103">
        <v>15144574.030000001</v>
      </c>
    </row>
    <row r="33" spans="1:8" x14ac:dyDescent="0.3">
      <c r="A33" s="4" t="s">
        <v>23</v>
      </c>
      <c r="B33" s="101">
        <v>1386629</v>
      </c>
      <c r="C33" s="102">
        <v>3914840</v>
      </c>
      <c r="D33" s="102">
        <v>7792579</v>
      </c>
      <c r="E33" s="102">
        <v>151433</v>
      </c>
      <c r="F33" s="102">
        <v>677812</v>
      </c>
      <c r="G33" s="102">
        <v>468882</v>
      </c>
      <c r="H33" s="103">
        <v>14392175</v>
      </c>
    </row>
    <row r="34" spans="1:8" x14ac:dyDescent="0.3">
      <c r="A34" s="4" t="s">
        <v>24</v>
      </c>
      <c r="B34" s="101">
        <v>3874891.08</v>
      </c>
      <c r="C34" s="102">
        <v>17065176.580000002</v>
      </c>
      <c r="D34" s="102">
        <v>27832115.790000003</v>
      </c>
      <c r="E34" s="102">
        <v>4330</v>
      </c>
      <c r="F34" s="102">
        <v>4327468.5999999996</v>
      </c>
      <c r="G34" s="102">
        <v>1942720.51</v>
      </c>
      <c r="H34" s="103">
        <v>55046702.560000002</v>
      </c>
    </row>
    <row r="35" spans="1:8" x14ac:dyDescent="0.3">
      <c r="A35" s="4" t="s">
        <v>25</v>
      </c>
      <c r="B35" s="101">
        <v>5740236.8900000006</v>
      </c>
      <c r="C35" s="102">
        <v>14943793.013900001</v>
      </c>
      <c r="D35" s="102">
        <v>28874665.354954548</v>
      </c>
      <c r="E35" s="102">
        <v>198919.33000000002</v>
      </c>
      <c r="F35" s="102">
        <v>1166766.3300000003</v>
      </c>
      <c r="G35" s="102">
        <v>844255.66</v>
      </c>
      <c r="H35" s="103">
        <v>51768636.578854546</v>
      </c>
    </row>
    <row r="36" spans="1:8" x14ac:dyDescent="0.3">
      <c r="A36" s="4" t="s">
        <v>26</v>
      </c>
      <c r="B36" s="101">
        <v>12777914.18</v>
      </c>
      <c r="C36" s="102">
        <v>79911613.590000004</v>
      </c>
      <c r="D36" s="102">
        <v>89779882.310000002</v>
      </c>
      <c r="E36" s="102">
        <v>6839261.0800000001</v>
      </c>
      <c r="F36" s="102">
        <v>3769874.3200000003</v>
      </c>
      <c r="G36" s="102">
        <v>2659446.2300000009</v>
      </c>
      <c r="H36" s="103">
        <v>195737991.70999995</v>
      </c>
    </row>
    <row r="37" spans="1:8" x14ac:dyDescent="0.3">
      <c r="A37" s="4" t="s">
        <v>27</v>
      </c>
      <c r="B37" s="101">
        <v>215284</v>
      </c>
      <c r="C37" s="102">
        <v>1868881</v>
      </c>
      <c r="D37" s="102">
        <v>45678958</v>
      </c>
      <c r="E37" s="102">
        <v>72783</v>
      </c>
      <c r="F37" s="102">
        <v>0</v>
      </c>
      <c r="G37" s="102">
        <v>4165205</v>
      </c>
      <c r="H37" s="103">
        <v>52001111</v>
      </c>
    </row>
    <row r="38" spans="1:8" x14ac:dyDescent="0.3">
      <c r="A38" s="4" t="s">
        <v>28</v>
      </c>
      <c r="B38" s="101">
        <v>168000</v>
      </c>
      <c r="C38" s="102">
        <v>1602000</v>
      </c>
      <c r="D38" s="102">
        <v>6670000</v>
      </c>
      <c r="E38" s="102">
        <v>655000</v>
      </c>
      <c r="F38" s="102">
        <v>932000</v>
      </c>
      <c r="G38" s="102">
        <v>205000</v>
      </c>
      <c r="H38" s="103">
        <v>10232000</v>
      </c>
    </row>
    <row r="39" spans="1:8" x14ac:dyDescent="0.3">
      <c r="A39" s="4" t="s">
        <v>29</v>
      </c>
      <c r="B39" s="101">
        <v>31748</v>
      </c>
      <c r="C39" s="102">
        <v>1822135</v>
      </c>
      <c r="D39" s="102">
        <v>7291583</v>
      </c>
      <c r="E39" s="102">
        <v>70607</v>
      </c>
      <c r="F39" s="102">
        <v>2306112</v>
      </c>
      <c r="G39" s="102">
        <v>657836</v>
      </c>
      <c r="H39" s="103">
        <v>12180021</v>
      </c>
    </row>
    <row r="40" spans="1:8" x14ac:dyDescent="0.3">
      <c r="A40" s="4" t="s">
        <v>30</v>
      </c>
      <c r="B40" s="101">
        <v>0</v>
      </c>
      <c r="C40" s="102">
        <v>14141209</v>
      </c>
      <c r="D40" s="102">
        <v>34259515</v>
      </c>
      <c r="E40" s="102">
        <v>2640180</v>
      </c>
      <c r="F40" s="102">
        <v>1219237</v>
      </c>
      <c r="G40" s="102">
        <v>2483715</v>
      </c>
      <c r="H40" s="103">
        <v>54743856</v>
      </c>
    </row>
    <row r="41" spans="1:8" x14ac:dyDescent="0.3">
      <c r="A41" s="4" t="s">
        <v>31</v>
      </c>
      <c r="B41" s="101">
        <v>598112</v>
      </c>
      <c r="C41" s="102">
        <v>1678739</v>
      </c>
      <c r="D41" s="102">
        <v>13447940</v>
      </c>
      <c r="E41" s="102">
        <v>412063</v>
      </c>
      <c r="F41" s="102">
        <v>2356618</v>
      </c>
      <c r="G41" s="102">
        <v>153964</v>
      </c>
      <c r="H41" s="103">
        <v>18647436</v>
      </c>
    </row>
    <row r="42" spans="1:8" x14ac:dyDescent="0.3">
      <c r="A42" s="4" t="s">
        <v>32</v>
      </c>
      <c r="B42" s="101">
        <v>64742.619999999995</v>
      </c>
      <c r="C42" s="102">
        <v>21277377.369999994</v>
      </c>
      <c r="D42" s="102">
        <v>26317050.233511694</v>
      </c>
      <c r="E42" s="102">
        <v>6770205.3900000006</v>
      </c>
      <c r="F42" s="102">
        <v>1303236.03</v>
      </c>
      <c r="G42" s="102">
        <v>18167673.369999997</v>
      </c>
      <c r="H42" s="103">
        <v>73900285.013511702</v>
      </c>
    </row>
    <row r="43" spans="1:8" x14ac:dyDescent="0.3">
      <c r="A43" s="4" t="s">
        <v>33</v>
      </c>
      <c r="B43" s="101">
        <v>991685.05</v>
      </c>
      <c r="C43" s="102">
        <v>1224785.9199999999</v>
      </c>
      <c r="D43" s="102">
        <v>7746843.5</v>
      </c>
      <c r="E43" s="102">
        <v>284563</v>
      </c>
      <c r="F43" s="102">
        <v>593570</v>
      </c>
      <c r="G43" s="102">
        <v>86255</v>
      </c>
      <c r="H43" s="103">
        <v>10927702.469999999</v>
      </c>
    </row>
    <row r="44" spans="1:8" x14ac:dyDescent="0.3">
      <c r="A44" s="4" t="s">
        <v>34</v>
      </c>
      <c r="B44" s="101">
        <v>17278811</v>
      </c>
      <c r="C44" s="102">
        <v>22914897.579999998</v>
      </c>
      <c r="D44" s="102">
        <v>21534317</v>
      </c>
      <c r="E44" s="102">
        <v>492067</v>
      </c>
      <c r="F44" s="102">
        <v>0</v>
      </c>
      <c r="G44" s="102">
        <v>2205417</v>
      </c>
      <c r="H44" s="103">
        <v>64425509.579999998</v>
      </c>
    </row>
    <row r="45" spans="1:8" x14ac:dyDescent="0.3">
      <c r="A45" s="4" t="s">
        <v>35</v>
      </c>
      <c r="B45" s="101">
        <v>18069628.600000001</v>
      </c>
      <c r="C45" s="102">
        <v>18759110.690000001</v>
      </c>
      <c r="D45" s="102">
        <v>28328907.329999998</v>
      </c>
      <c r="E45" s="102">
        <v>870949.43000000017</v>
      </c>
      <c r="F45" s="102">
        <v>909484.20000000007</v>
      </c>
      <c r="G45" s="102">
        <v>155840</v>
      </c>
      <c r="H45" s="103">
        <v>67093920.249999993</v>
      </c>
    </row>
    <row r="46" spans="1:8" x14ac:dyDescent="0.3">
      <c r="A46" s="4" t="s">
        <v>36</v>
      </c>
      <c r="B46" s="101">
        <v>233800</v>
      </c>
      <c r="C46" s="102">
        <v>16989534.796069052</v>
      </c>
      <c r="D46" s="102">
        <v>22166625.331338428</v>
      </c>
      <c r="E46" s="102">
        <v>662895.54</v>
      </c>
      <c r="F46" s="102">
        <v>1584385.03</v>
      </c>
      <c r="G46" s="102">
        <v>23822.720000000001</v>
      </c>
      <c r="H46" s="103">
        <v>41661063.417407483</v>
      </c>
    </row>
    <row r="47" spans="1:8" x14ac:dyDescent="0.3">
      <c r="A47" s="4" t="s">
        <v>37</v>
      </c>
      <c r="B47" s="101">
        <v>998078.75</v>
      </c>
      <c r="C47" s="102">
        <v>576047.89</v>
      </c>
      <c r="D47" s="102">
        <v>5165968.84</v>
      </c>
      <c r="E47" s="102">
        <v>90326</v>
      </c>
      <c r="F47" s="102">
        <v>749230.03</v>
      </c>
      <c r="G47" s="102">
        <v>23200</v>
      </c>
      <c r="H47" s="103">
        <v>7602851.5099999998</v>
      </c>
    </row>
    <row r="48" spans="1:8" x14ac:dyDescent="0.3">
      <c r="A48" s="4" t="s">
        <v>38</v>
      </c>
      <c r="B48" s="101">
        <v>0</v>
      </c>
      <c r="C48" s="102">
        <v>4263623.84</v>
      </c>
      <c r="D48" s="102">
        <v>23030186.629999999</v>
      </c>
      <c r="E48" s="102">
        <v>159556.09</v>
      </c>
      <c r="F48" s="102">
        <v>135184.14000000001</v>
      </c>
      <c r="G48" s="102">
        <v>25684.2</v>
      </c>
      <c r="H48" s="103">
        <v>27614234.900000002</v>
      </c>
    </row>
    <row r="49" spans="1:8" x14ac:dyDescent="0.3">
      <c r="A49" s="4" t="s">
        <v>39</v>
      </c>
      <c r="B49" s="101">
        <v>1271998</v>
      </c>
      <c r="C49" s="102">
        <v>9022004</v>
      </c>
      <c r="D49" s="102">
        <v>26114307</v>
      </c>
      <c r="E49" s="102">
        <v>2244026</v>
      </c>
      <c r="F49" s="102">
        <v>1759948</v>
      </c>
      <c r="G49" s="102">
        <v>80717</v>
      </c>
      <c r="H49" s="103">
        <v>40493000</v>
      </c>
    </row>
    <row r="50" spans="1:8" x14ac:dyDescent="0.3">
      <c r="A50" s="4" t="s">
        <v>40</v>
      </c>
      <c r="B50" s="101">
        <v>1304822</v>
      </c>
      <c r="C50" s="102">
        <v>495341</v>
      </c>
      <c r="D50" s="102">
        <v>5534465</v>
      </c>
      <c r="E50" s="102">
        <v>35354</v>
      </c>
      <c r="F50" s="102">
        <v>434000</v>
      </c>
      <c r="G50" s="102">
        <v>69636</v>
      </c>
      <c r="H50" s="103">
        <v>7873618</v>
      </c>
    </row>
    <row r="51" spans="1:8" x14ac:dyDescent="0.3">
      <c r="A51" s="4" t="s">
        <v>41</v>
      </c>
      <c r="B51" s="101">
        <v>28476</v>
      </c>
      <c r="C51" s="102">
        <v>8919500.4200000018</v>
      </c>
      <c r="D51" s="102">
        <v>17720240.778203558</v>
      </c>
      <c r="E51" s="102">
        <v>1829049</v>
      </c>
      <c r="F51" s="102">
        <v>1177652</v>
      </c>
      <c r="G51" s="102">
        <v>1442274</v>
      </c>
      <c r="H51" s="103">
        <v>31117192.19820356</v>
      </c>
    </row>
    <row r="52" spans="1:8" x14ac:dyDescent="0.3">
      <c r="A52" s="4" t="s">
        <v>42</v>
      </c>
      <c r="B52" s="101">
        <v>267788.39</v>
      </c>
      <c r="C52" s="102">
        <v>24678349.449999999</v>
      </c>
      <c r="D52" s="102">
        <v>17689584.649999999</v>
      </c>
      <c r="E52" s="102">
        <v>508014.87</v>
      </c>
      <c r="F52" s="102">
        <v>1534670.26</v>
      </c>
      <c r="G52" s="102">
        <v>0</v>
      </c>
      <c r="H52" s="103">
        <v>44678407.620000005</v>
      </c>
    </row>
    <row r="53" spans="1:8" x14ac:dyDescent="0.3">
      <c r="A53" s="4" t="s">
        <v>43</v>
      </c>
      <c r="B53" s="101">
        <v>5085917.38</v>
      </c>
      <c r="C53" s="102">
        <v>73060161.269999996</v>
      </c>
      <c r="D53" s="102">
        <v>0</v>
      </c>
      <c r="E53" s="102">
        <v>22699145.400000002</v>
      </c>
      <c r="F53" s="102">
        <v>992852.16999999993</v>
      </c>
      <c r="G53" s="102">
        <v>75243923.469999984</v>
      </c>
      <c r="H53" s="103">
        <v>177081999.69000003</v>
      </c>
    </row>
    <row r="54" spans="1:8" x14ac:dyDescent="0.3">
      <c r="A54" s="4" t="s">
        <v>44</v>
      </c>
      <c r="B54" s="101">
        <v>0</v>
      </c>
      <c r="C54" s="102">
        <v>15208325</v>
      </c>
      <c r="D54" s="102">
        <v>23205851.859999999</v>
      </c>
      <c r="E54" s="102">
        <v>93888</v>
      </c>
      <c r="F54" s="102">
        <v>0</v>
      </c>
      <c r="G54" s="102">
        <v>12834694.040000001</v>
      </c>
      <c r="H54" s="103">
        <v>51342758.899999999</v>
      </c>
    </row>
    <row r="55" spans="1:8" x14ac:dyDescent="0.3">
      <c r="A55" s="140" t="s">
        <v>277</v>
      </c>
      <c r="B55" s="101">
        <v>2047079.53</v>
      </c>
      <c r="C55" s="102">
        <v>28519629.965799998</v>
      </c>
      <c r="D55" s="102">
        <v>11919514.1018</v>
      </c>
      <c r="E55" s="102">
        <v>2277569.3800000008</v>
      </c>
      <c r="F55" s="102">
        <v>6150290.8200000003</v>
      </c>
      <c r="G55" s="102">
        <v>5745916.0877</v>
      </c>
      <c r="H55" s="103">
        <v>56659999.885299996</v>
      </c>
    </row>
    <row r="56" spans="1:8" x14ac:dyDescent="0.3">
      <c r="A56" s="4" t="s">
        <v>45</v>
      </c>
      <c r="B56" s="101">
        <v>1904000</v>
      </c>
      <c r="C56" s="102">
        <v>5714000</v>
      </c>
      <c r="D56" s="102">
        <v>18691000</v>
      </c>
      <c r="E56" s="102">
        <v>1697000</v>
      </c>
      <c r="F56" s="102">
        <v>2846000</v>
      </c>
      <c r="G56" s="102">
        <v>298000</v>
      </c>
      <c r="H56" s="103">
        <v>31150000</v>
      </c>
    </row>
    <row r="57" spans="1:8" x14ac:dyDescent="0.3">
      <c r="A57" s="4" t="s">
        <v>46</v>
      </c>
      <c r="B57" s="101">
        <v>0</v>
      </c>
      <c r="C57" s="102">
        <v>8454603.2299999986</v>
      </c>
      <c r="D57" s="102">
        <v>17022970.050000001</v>
      </c>
      <c r="E57" s="102">
        <v>3163578.9400000004</v>
      </c>
      <c r="F57" s="102">
        <v>235229.4</v>
      </c>
      <c r="G57" s="102">
        <v>983057.46</v>
      </c>
      <c r="H57" s="103">
        <v>29859439.079999998</v>
      </c>
    </row>
    <row r="58" spans="1:8" x14ac:dyDescent="0.3">
      <c r="A58" s="4" t="s">
        <v>47</v>
      </c>
      <c r="B58" s="101">
        <v>11170</v>
      </c>
      <c r="C58" s="102">
        <v>2879647</v>
      </c>
      <c r="D58" s="102">
        <v>12384475</v>
      </c>
      <c r="E58" s="102">
        <v>7573</v>
      </c>
      <c r="F58" s="102">
        <v>917259</v>
      </c>
      <c r="G58" s="102">
        <v>0</v>
      </c>
      <c r="H58" s="103">
        <v>16200124</v>
      </c>
    </row>
    <row r="59" spans="1:8" x14ac:dyDescent="0.3">
      <c r="A59" s="4" t="s">
        <v>48</v>
      </c>
      <c r="B59" s="101">
        <v>0</v>
      </c>
      <c r="C59" s="102">
        <v>7088117</v>
      </c>
      <c r="D59" s="102">
        <v>28589381</v>
      </c>
      <c r="E59" s="102">
        <v>6080315</v>
      </c>
      <c r="F59" s="102">
        <v>3060806</v>
      </c>
      <c r="G59" s="102">
        <v>1977780</v>
      </c>
      <c r="H59" s="103">
        <v>46796399</v>
      </c>
    </row>
    <row r="60" spans="1:8" x14ac:dyDescent="0.3">
      <c r="A60" s="4" t="s">
        <v>49</v>
      </c>
      <c r="B60" s="101">
        <v>275323.69</v>
      </c>
      <c r="C60" s="102">
        <v>17848428.519999996</v>
      </c>
      <c r="D60" s="102">
        <v>11555805.229999997</v>
      </c>
      <c r="E60" s="102">
        <v>1609138.8100000003</v>
      </c>
      <c r="F60" s="102">
        <v>668778.04000000015</v>
      </c>
      <c r="G60" s="102">
        <v>4137413.4199999995</v>
      </c>
      <c r="H60" s="103">
        <v>36094887.710000001</v>
      </c>
    </row>
    <row r="61" spans="1:8" x14ac:dyDescent="0.3">
      <c r="A61" s="4" t="s">
        <v>50</v>
      </c>
      <c r="B61" s="101">
        <v>0</v>
      </c>
      <c r="C61" s="102">
        <v>563266.97</v>
      </c>
      <c r="D61" s="102">
        <v>22990066.940000005</v>
      </c>
      <c r="E61" s="102">
        <v>488329.17</v>
      </c>
      <c r="F61" s="102">
        <v>1088491.33</v>
      </c>
      <c r="G61" s="102">
        <v>115422</v>
      </c>
      <c r="H61" s="103">
        <v>25245576.410000004</v>
      </c>
    </row>
    <row r="62" spans="1:8" x14ac:dyDescent="0.3">
      <c r="A62" s="4" t="s">
        <v>51</v>
      </c>
      <c r="B62" s="101">
        <v>290138.23999999999</v>
      </c>
      <c r="C62" s="102">
        <v>14881450.106456799</v>
      </c>
      <c r="D62" s="102">
        <v>28521090.023820005</v>
      </c>
      <c r="E62" s="102">
        <v>173833.51</v>
      </c>
      <c r="F62" s="102">
        <v>0</v>
      </c>
      <c r="G62" s="102">
        <v>1288357.03</v>
      </c>
      <c r="H62" s="103">
        <v>45154868.9102768</v>
      </c>
    </row>
    <row r="63" spans="1:8" x14ac:dyDescent="0.3">
      <c r="A63" s="4" t="s">
        <v>52</v>
      </c>
      <c r="B63" s="101">
        <v>0</v>
      </c>
      <c r="C63" s="102">
        <v>1751023</v>
      </c>
      <c r="D63" s="102">
        <v>4738810</v>
      </c>
      <c r="E63" s="102">
        <v>213860</v>
      </c>
      <c r="F63" s="102">
        <v>0</v>
      </c>
      <c r="G63" s="102">
        <v>4687079</v>
      </c>
      <c r="H63" s="103">
        <v>11390772</v>
      </c>
    </row>
    <row r="64" spans="1:8" x14ac:dyDescent="0.3">
      <c r="A64" s="4" t="s">
        <v>53</v>
      </c>
      <c r="B64" s="101">
        <v>0</v>
      </c>
      <c r="C64" s="102">
        <v>2583530</v>
      </c>
      <c r="D64" s="102">
        <v>16238630</v>
      </c>
      <c r="E64" s="102">
        <v>24688</v>
      </c>
      <c r="F64" s="102">
        <v>0</v>
      </c>
      <c r="G64" s="102">
        <v>2794159</v>
      </c>
      <c r="H64" s="103">
        <v>21641007</v>
      </c>
    </row>
    <row r="65" spans="1:8" x14ac:dyDescent="0.3">
      <c r="A65" s="4" t="s">
        <v>54</v>
      </c>
      <c r="B65" s="101">
        <v>527693</v>
      </c>
      <c r="C65" s="102">
        <v>1703240</v>
      </c>
      <c r="D65" s="102">
        <v>7946441</v>
      </c>
      <c r="E65" s="102">
        <v>174450</v>
      </c>
      <c r="F65" s="102">
        <v>1701405</v>
      </c>
      <c r="G65" s="102">
        <v>275391</v>
      </c>
      <c r="H65" s="103">
        <v>12328620</v>
      </c>
    </row>
    <row r="66" spans="1:8" x14ac:dyDescent="0.3">
      <c r="A66" s="4" t="s">
        <v>55</v>
      </c>
      <c r="B66" s="101">
        <v>0</v>
      </c>
      <c r="C66" s="102">
        <v>11355142.23</v>
      </c>
      <c r="D66" s="102">
        <v>14730723.640000002</v>
      </c>
      <c r="E66" s="102">
        <v>0</v>
      </c>
      <c r="F66" s="102">
        <v>93786</v>
      </c>
      <c r="G66" s="102">
        <v>1491348.18</v>
      </c>
      <c r="H66" s="103">
        <v>27671000.050000001</v>
      </c>
    </row>
    <row r="67" spans="1:8" x14ac:dyDescent="0.3">
      <c r="A67" s="4" t="s">
        <v>56</v>
      </c>
      <c r="B67" s="101">
        <v>401856</v>
      </c>
      <c r="C67" s="102">
        <v>4685532</v>
      </c>
      <c r="D67" s="102">
        <v>10241852</v>
      </c>
      <c r="E67" s="102">
        <v>25643</v>
      </c>
      <c r="F67" s="102">
        <v>21788</v>
      </c>
      <c r="G67" s="102">
        <v>0</v>
      </c>
      <c r="H67" s="103">
        <v>15376671</v>
      </c>
    </row>
    <row r="68" spans="1:8" x14ac:dyDescent="0.3">
      <c r="A68" s="4" t="s">
        <v>57</v>
      </c>
      <c r="B68" s="101">
        <v>0</v>
      </c>
      <c r="C68" s="102">
        <v>4566447.99</v>
      </c>
      <c r="D68" s="102">
        <v>11725298.159999998</v>
      </c>
      <c r="E68" s="102">
        <v>694950.23</v>
      </c>
      <c r="F68" s="102">
        <v>2719971.29</v>
      </c>
      <c r="G68" s="102">
        <v>2307017.4699999997</v>
      </c>
      <c r="H68" s="103">
        <v>22013685.139999997</v>
      </c>
    </row>
    <row r="69" spans="1:8" x14ac:dyDescent="0.3">
      <c r="A69" s="4" t="s">
        <v>58</v>
      </c>
      <c r="B69" s="101">
        <v>654477.76999999897</v>
      </c>
      <c r="C69" s="102">
        <v>1871801.75</v>
      </c>
      <c r="D69" s="102">
        <v>5511986.2399999993</v>
      </c>
      <c r="E69" s="102">
        <v>205400.56</v>
      </c>
      <c r="F69" s="102">
        <v>910538.42999999993</v>
      </c>
      <c r="G69" s="102">
        <v>148680.54</v>
      </c>
      <c r="H69" s="103">
        <v>9302885.2899999972</v>
      </c>
    </row>
    <row r="70" spans="1:8" x14ac:dyDescent="0.3">
      <c r="A70" s="4" t="s">
        <v>59</v>
      </c>
      <c r="B70" s="101">
        <v>22744.85</v>
      </c>
      <c r="C70" s="102">
        <v>4700655.6749999998</v>
      </c>
      <c r="D70" s="102">
        <v>428233.80499999999</v>
      </c>
      <c r="E70" s="102">
        <v>137881.96000000002</v>
      </c>
      <c r="F70" s="102">
        <v>241395.08999999997</v>
      </c>
      <c r="G70" s="102">
        <v>3310707.7900000005</v>
      </c>
      <c r="H70" s="103">
        <v>8841619.1699999999</v>
      </c>
    </row>
    <row r="71" spans="1:8" x14ac:dyDescent="0.3">
      <c r="A71" s="4" t="s">
        <v>60</v>
      </c>
      <c r="B71" s="101">
        <v>0</v>
      </c>
      <c r="C71" s="102">
        <v>8440275.3900000006</v>
      </c>
      <c r="D71" s="102">
        <v>14902589.120000012</v>
      </c>
      <c r="E71" s="102">
        <v>727554.67999999993</v>
      </c>
      <c r="F71" s="102">
        <v>1652397.2000000002</v>
      </c>
      <c r="G71" s="102">
        <v>1891558.0600000003</v>
      </c>
      <c r="H71" s="103">
        <v>27614374.450000014</v>
      </c>
    </row>
    <row r="72" spans="1:8" x14ac:dyDescent="0.3">
      <c r="A72" s="4" t="s">
        <v>61</v>
      </c>
      <c r="B72" s="101">
        <v>2218559.1799999997</v>
      </c>
      <c r="C72" s="102">
        <v>1712257.16</v>
      </c>
      <c r="D72" s="102">
        <v>9794950.5</v>
      </c>
      <c r="E72" s="102">
        <v>0</v>
      </c>
      <c r="F72" s="102">
        <v>749877.25</v>
      </c>
      <c r="G72" s="102">
        <v>643516.89</v>
      </c>
      <c r="H72" s="103">
        <v>15119160.98</v>
      </c>
    </row>
    <row r="73" spans="1:8" x14ac:dyDescent="0.3">
      <c r="A73" s="4" t="s">
        <v>62</v>
      </c>
      <c r="B73" s="101">
        <v>0</v>
      </c>
      <c r="C73" s="102">
        <v>3231227.3</v>
      </c>
      <c r="D73" s="102">
        <v>23488034.650079999</v>
      </c>
      <c r="E73" s="102">
        <v>16562386.37992</v>
      </c>
      <c r="F73" s="102">
        <v>276181.53999999998</v>
      </c>
      <c r="G73" s="102">
        <v>3830750.2800000003</v>
      </c>
      <c r="H73" s="103">
        <v>47388580.149999991</v>
      </c>
    </row>
    <row r="74" spans="1:8" x14ac:dyDescent="0.3">
      <c r="A74" s="4" t="s">
        <v>63</v>
      </c>
      <c r="B74" s="101">
        <v>0</v>
      </c>
      <c r="C74" s="102">
        <v>428801.79</v>
      </c>
      <c r="D74" s="102">
        <v>5993541.629999999</v>
      </c>
      <c r="E74" s="102">
        <v>323046.71999999997</v>
      </c>
      <c r="F74" s="102">
        <v>309469.58</v>
      </c>
      <c r="G74" s="102">
        <v>165260.28</v>
      </c>
      <c r="H74" s="103">
        <v>7220120</v>
      </c>
    </row>
    <row r="75" spans="1:8" x14ac:dyDescent="0.3">
      <c r="A75" s="4" t="s">
        <v>64</v>
      </c>
      <c r="B75" s="101">
        <v>0</v>
      </c>
      <c r="C75" s="102">
        <v>7441134.3099999996</v>
      </c>
      <c r="D75" s="102">
        <v>7939970.0700000003</v>
      </c>
      <c r="E75" s="102">
        <v>459967.50000000006</v>
      </c>
      <c r="F75" s="102">
        <v>1594362.5600000003</v>
      </c>
      <c r="G75" s="102">
        <v>0</v>
      </c>
      <c r="H75" s="103">
        <v>17435434.440000001</v>
      </c>
    </row>
    <row r="76" spans="1:8" x14ac:dyDescent="0.3">
      <c r="A76" s="4" t="s">
        <v>65</v>
      </c>
      <c r="B76" s="101">
        <v>2200502</v>
      </c>
      <c r="C76" s="102">
        <v>1415590</v>
      </c>
      <c r="D76" s="102">
        <v>10842651</v>
      </c>
      <c r="E76" s="102">
        <v>60857</v>
      </c>
      <c r="F76" s="102">
        <v>1515246</v>
      </c>
      <c r="G76" s="102">
        <v>162149</v>
      </c>
      <c r="H76" s="103">
        <v>16196995</v>
      </c>
    </row>
    <row r="77" spans="1:8" x14ac:dyDescent="0.3">
      <c r="A77" s="4" t="s">
        <v>66</v>
      </c>
      <c r="B77" s="101">
        <v>42687</v>
      </c>
      <c r="C77" s="102">
        <v>2995322.4</v>
      </c>
      <c r="D77" s="102">
        <v>5426868.9000000004</v>
      </c>
      <c r="E77" s="102">
        <v>161415.13999999998</v>
      </c>
      <c r="F77" s="102">
        <v>0</v>
      </c>
      <c r="G77" s="102">
        <v>916935.92</v>
      </c>
      <c r="H77" s="103">
        <v>9543229.3599999994</v>
      </c>
    </row>
    <row r="78" spans="1:8" x14ac:dyDescent="0.3">
      <c r="A78" s="4" t="s">
        <v>67</v>
      </c>
      <c r="B78" s="101">
        <v>289500</v>
      </c>
      <c r="C78" s="102">
        <v>3708011</v>
      </c>
      <c r="D78" s="102">
        <v>6542409</v>
      </c>
      <c r="E78" s="102">
        <v>95119</v>
      </c>
      <c r="F78" s="102">
        <v>1251557</v>
      </c>
      <c r="G78" s="102">
        <v>8875171</v>
      </c>
      <c r="H78" s="103">
        <v>20761767</v>
      </c>
    </row>
    <row r="79" spans="1:8" x14ac:dyDescent="0.3">
      <c r="A79" s="4" t="s">
        <v>68</v>
      </c>
      <c r="B79" s="101">
        <v>429000</v>
      </c>
      <c r="C79" s="102">
        <v>2874553</v>
      </c>
      <c r="D79" s="102">
        <v>15211000</v>
      </c>
      <c r="E79" s="102">
        <v>422000</v>
      </c>
      <c r="F79" s="102">
        <v>0</v>
      </c>
      <c r="G79" s="102">
        <v>1206000</v>
      </c>
      <c r="H79" s="103">
        <v>20142553</v>
      </c>
    </row>
    <row r="80" spans="1:8" x14ac:dyDescent="0.3">
      <c r="A80" s="4" t="s">
        <v>69</v>
      </c>
      <c r="B80" s="101">
        <v>373158.75</v>
      </c>
      <c r="C80" s="102">
        <v>9272259.0199999996</v>
      </c>
      <c r="D80" s="102">
        <v>22816868.079999998</v>
      </c>
      <c r="E80" s="102">
        <v>507082.74000000005</v>
      </c>
      <c r="F80" s="102">
        <v>1787090.48</v>
      </c>
      <c r="G80" s="102">
        <v>926792.91000000015</v>
      </c>
      <c r="H80" s="103">
        <v>35683251.980000004</v>
      </c>
    </row>
    <row r="81" spans="1:8" x14ac:dyDescent="0.3">
      <c r="A81" s="4" t="s">
        <v>70</v>
      </c>
      <c r="B81" s="101">
        <v>143720</v>
      </c>
      <c r="C81" s="102">
        <v>730333</v>
      </c>
      <c r="D81" s="102">
        <v>6034560</v>
      </c>
      <c r="E81" s="102">
        <v>23080</v>
      </c>
      <c r="F81" s="102">
        <v>920301</v>
      </c>
      <c r="G81" s="102">
        <v>0</v>
      </c>
      <c r="H81" s="103">
        <v>7851994</v>
      </c>
    </row>
    <row r="82" spans="1:8" x14ac:dyDescent="0.3">
      <c r="A82" s="4" t="s">
        <v>71</v>
      </c>
      <c r="B82" s="101">
        <v>0</v>
      </c>
      <c r="C82" s="102">
        <v>29153623</v>
      </c>
      <c r="D82" s="102">
        <v>1265469</v>
      </c>
      <c r="E82" s="102">
        <v>22386935</v>
      </c>
      <c r="F82" s="102">
        <v>2805925</v>
      </c>
      <c r="G82" s="102">
        <v>415283</v>
      </c>
      <c r="H82" s="103">
        <v>56027235</v>
      </c>
    </row>
    <row r="83" spans="1:8" x14ac:dyDescent="0.3">
      <c r="A83" s="4" t="s">
        <v>72</v>
      </c>
      <c r="B83" s="101">
        <v>0</v>
      </c>
      <c r="C83" s="102">
        <v>10083232.279999999</v>
      </c>
      <c r="D83" s="102">
        <v>0</v>
      </c>
      <c r="E83" s="102">
        <v>995251.54</v>
      </c>
      <c r="F83" s="102">
        <v>0</v>
      </c>
      <c r="G83" s="102">
        <v>41376748.739999995</v>
      </c>
      <c r="H83" s="103">
        <v>52455232.560000002</v>
      </c>
    </row>
    <row r="84" spans="1:8" x14ac:dyDescent="0.3">
      <c r="A84" s="4" t="s">
        <v>73</v>
      </c>
      <c r="B84" s="101">
        <v>0</v>
      </c>
      <c r="C84" s="102">
        <v>4028976.5999999996</v>
      </c>
      <c r="D84" s="102">
        <v>10283602.51</v>
      </c>
      <c r="E84" s="102">
        <v>88849.58</v>
      </c>
      <c r="F84" s="102">
        <v>0</v>
      </c>
      <c r="G84" s="102">
        <v>2349340.2800000003</v>
      </c>
      <c r="H84" s="103">
        <v>16750768.969999999</v>
      </c>
    </row>
    <row r="85" spans="1:8" x14ac:dyDescent="0.3">
      <c r="A85" s="4" t="s">
        <v>74</v>
      </c>
      <c r="B85" s="101">
        <v>21523946.640000001</v>
      </c>
      <c r="C85" s="102">
        <v>11439939.69772727</v>
      </c>
      <c r="D85" s="102">
        <v>88292226.996372461</v>
      </c>
      <c r="E85" s="102">
        <v>545436.19000000006</v>
      </c>
      <c r="F85" s="102">
        <v>1257503.28</v>
      </c>
      <c r="G85" s="102">
        <v>1305779.79</v>
      </c>
      <c r="H85" s="103">
        <v>124364832.59409975</v>
      </c>
    </row>
    <row r="86" spans="1:8" x14ac:dyDescent="0.3">
      <c r="A86" s="4" t="s">
        <v>75</v>
      </c>
      <c r="B86" s="101">
        <v>0</v>
      </c>
      <c r="C86" s="102">
        <v>12216535</v>
      </c>
      <c r="D86" s="102">
        <v>14108370</v>
      </c>
      <c r="E86" s="102">
        <v>1944816</v>
      </c>
      <c r="F86" s="102">
        <v>0</v>
      </c>
      <c r="G86" s="102">
        <v>5365548</v>
      </c>
      <c r="H86" s="103">
        <v>33635269</v>
      </c>
    </row>
    <row r="87" spans="1:8" x14ac:dyDescent="0.3">
      <c r="A87" s="4" t="s">
        <v>76</v>
      </c>
      <c r="B87" s="101">
        <v>0</v>
      </c>
      <c r="C87" s="102">
        <v>16612980.210000001</v>
      </c>
      <c r="D87" s="102">
        <v>42504878.649999999</v>
      </c>
      <c r="E87" s="102">
        <v>4058600.01</v>
      </c>
      <c r="F87" s="102">
        <v>2357182.88</v>
      </c>
      <c r="G87" s="102">
        <v>2631985</v>
      </c>
      <c r="H87" s="103">
        <v>68165626.75</v>
      </c>
    </row>
    <row r="88" spans="1:8" x14ac:dyDescent="0.3">
      <c r="A88" s="4" t="s">
        <v>77</v>
      </c>
      <c r="B88" s="101">
        <v>0</v>
      </c>
      <c r="C88" s="102">
        <v>2567000</v>
      </c>
      <c r="D88" s="102">
        <v>6262000</v>
      </c>
      <c r="E88" s="102">
        <v>152000</v>
      </c>
      <c r="F88" s="102">
        <v>795000</v>
      </c>
      <c r="G88" s="102">
        <v>43000</v>
      </c>
      <c r="H88" s="103">
        <v>9819000</v>
      </c>
    </row>
    <row r="89" spans="1:8" x14ac:dyDescent="0.3">
      <c r="A89" s="5"/>
      <c r="B89" s="104"/>
      <c r="C89" s="105"/>
      <c r="D89" s="105"/>
      <c r="E89" s="105"/>
      <c r="F89" s="105"/>
      <c r="G89" s="105"/>
      <c r="H89" s="106"/>
    </row>
    <row r="90" spans="1:8" x14ac:dyDescent="0.3">
      <c r="A90" s="72" t="s">
        <v>78</v>
      </c>
      <c r="B90" s="73">
        <f>SUM(B9:B89)</f>
        <v>162474052.87</v>
      </c>
      <c r="C90" s="74">
        <f>SUM(C9:C89)</f>
        <v>915968522.8849529</v>
      </c>
      <c r="D90" s="74">
        <f>SUM(D9:D89)</f>
        <v>1411459183.1550815</v>
      </c>
      <c r="E90" s="74">
        <f>SUM(E9:E89)</f>
        <v>130660081.66992001</v>
      </c>
      <c r="F90" s="74">
        <f>SUM(F9:F89)</f>
        <v>105879252.11000003</v>
      </c>
      <c r="G90" s="74">
        <f t="shared" ref="G90" si="0">SUM(G9:G89)</f>
        <v>278703423.34469992</v>
      </c>
      <c r="H90" s="75">
        <f>SUM(H9:H89)</f>
        <v>3005144516.0346537</v>
      </c>
    </row>
    <row r="91" spans="1:8" x14ac:dyDescent="0.3">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5" tint="0.59999389629810485"/>
  </sheetPr>
  <dimension ref="A1:AW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43" width="12.6328125" style="9"/>
    <col min="50" max="16384" width="12.6328125" style="6"/>
  </cols>
  <sheetData>
    <row r="1" spans="1:49"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row>
    <row r="2" spans="1:49"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row>
    <row r="3" spans="1:49" x14ac:dyDescent="0.35">
      <c r="A3" s="71" t="str">
        <f>'Total Outlays'!$A$3</f>
        <v>2021-22</v>
      </c>
    </row>
    <row r="4" spans="1:49" ht="15.5" x14ac:dyDescent="0.35">
      <c r="A4" s="117" t="s">
        <v>85</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3"/>
      <c r="AF4" s="112"/>
      <c r="AG4" s="113"/>
      <c r="AH4" s="113"/>
      <c r="AI4" s="113"/>
      <c r="AJ4" s="113"/>
      <c r="AK4" s="113"/>
      <c r="AL4" s="112"/>
      <c r="AM4" s="113"/>
      <c r="AN4" s="113"/>
      <c r="AO4" s="113"/>
      <c r="AP4" s="113"/>
      <c r="AQ4" s="114"/>
    </row>
    <row r="5" spans="1:49" s="11" customFormat="1" x14ac:dyDescent="0.35">
      <c r="A5" s="87"/>
      <c r="B5" s="118" t="s">
        <v>164</v>
      </c>
      <c r="C5" s="118"/>
      <c r="D5" s="118"/>
      <c r="E5" s="118"/>
      <c r="F5" s="118"/>
      <c r="G5" s="119"/>
      <c r="H5" s="120" t="s">
        <v>160</v>
      </c>
      <c r="I5" s="121"/>
      <c r="J5" s="121"/>
      <c r="K5" s="121"/>
      <c r="L5" s="121"/>
      <c r="M5" s="122"/>
      <c r="N5" s="120" t="s">
        <v>161</v>
      </c>
      <c r="O5" s="121"/>
      <c r="P5" s="121"/>
      <c r="Q5" s="121"/>
      <c r="R5" s="121"/>
      <c r="S5" s="122"/>
      <c r="T5" s="120" t="s">
        <v>158</v>
      </c>
      <c r="U5" s="121"/>
      <c r="V5" s="121"/>
      <c r="W5" s="121"/>
      <c r="X5" s="121"/>
      <c r="Y5" s="122"/>
      <c r="Z5" s="120" t="s">
        <v>159</v>
      </c>
      <c r="AA5" s="121"/>
      <c r="AB5" s="121"/>
      <c r="AC5" s="121"/>
      <c r="AD5" s="121"/>
      <c r="AE5" s="122"/>
      <c r="AF5" s="120" t="s">
        <v>162</v>
      </c>
      <c r="AG5" s="121"/>
      <c r="AH5" s="121"/>
      <c r="AI5" s="121"/>
      <c r="AJ5" s="121"/>
      <c r="AK5" s="122"/>
      <c r="AL5" s="120" t="s">
        <v>163</v>
      </c>
      <c r="AM5" s="121"/>
      <c r="AN5" s="121"/>
      <c r="AO5" s="121"/>
      <c r="AP5" s="121"/>
      <c r="AQ5" s="122"/>
      <c r="AR5" s="123"/>
      <c r="AS5" s="123"/>
      <c r="AT5" s="123"/>
      <c r="AU5" s="123"/>
      <c r="AV5" s="123"/>
      <c r="AW5" s="123"/>
    </row>
    <row r="6" spans="1:49" s="11" customFormat="1" ht="14" x14ac:dyDescent="0.3">
      <c r="A6" s="87"/>
      <c r="B6" s="90" t="str">
        <f>$H$4&amp;" Total"</f>
        <v xml:space="preserve"> Total</v>
      </c>
      <c r="C6" s="90"/>
      <c r="D6" s="90"/>
      <c r="E6" s="90"/>
      <c r="F6" s="90"/>
      <c r="G6" s="91"/>
      <c r="H6" s="89" t="s">
        <v>86</v>
      </c>
      <c r="I6" s="90"/>
      <c r="J6" s="90"/>
      <c r="K6" s="90"/>
      <c r="L6" s="90"/>
      <c r="M6" s="91"/>
      <c r="N6" s="89" t="s">
        <v>87</v>
      </c>
      <c r="O6" s="90"/>
      <c r="P6" s="90"/>
      <c r="Q6" s="90"/>
      <c r="R6" s="90"/>
      <c r="S6" s="91"/>
      <c r="T6" s="89" t="s">
        <v>88</v>
      </c>
      <c r="U6" s="90"/>
      <c r="V6" s="90"/>
      <c r="W6" s="90"/>
      <c r="X6" s="90"/>
      <c r="Y6" s="91"/>
      <c r="Z6" s="89" t="s">
        <v>89</v>
      </c>
      <c r="AA6" s="90"/>
      <c r="AB6" s="90"/>
      <c r="AC6" s="90"/>
      <c r="AD6" s="90"/>
      <c r="AE6" s="91"/>
      <c r="AF6" s="92" t="s">
        <v>90</v>
      </c>
      <c r="AG6" s="90"/>
      <c r="AH6" s="90"/>
      <c r="AI6" s="90"/>
      <c r="AJ6" s="90"/>
      <c r="AK6" s="91"/>
      <c r="AL6" s="92" t="s">
        <v>91</v>
      </c>
      <c r="AM6" s="90"/>
      <c r="AN6" s="90"/>
      <c r="AO6" s="90"/>
      <c r="AP6" s="90"/>
      <c r="AQ6" s="91"/>
    </row>
    <row r="7" spans="1:49"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c r="AF7" s="80" t="s">
        <v>167</v>
      </c>
      <c r="AG7" s="81" t="s">
        <v>168</v>
      </c>
      <c r="AH7" s="81" t="s">
        <v>170</v>
      </c>
      <c r="AI7" s="81" t="s">
        <v>171</v>
      </c>
      <c r="AJ7" s="81" t="s">
        <v>102</v>
      </c>
      <c r="AK7" s="93" t="s">
        <v>239</v>
      </c>
      <c r="AL7" s="80" t="s">
        <v>167</v>
      </c>
      <c r="AM7" s="81" t="s">
        <v>168</v>
      </c>
      <c r="AN7" s="81" t="s">
        <v>170</v>
      </c>
      <c r="AO7" s="81" t="s">
        <v>171</v>
      </c>
      <c r="AP7" s="81" t="s">
        <v>102</v>
      </c>
      <c r="AQ7" s="93" t="s">
        <v>239</v>
      </c>
    </row>
    <row r="8" spans="1:49"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c r="AF8" s="94" t="s">
        <v>92</v>
      </c>
      <c r="AG8" s="95" t="s">
        <v>93</v>
      </c>
      <c r="AH8" s="95" t="s">
        <v>94</v>
      </c>
      <c r="AI8" s="95" t="s">
        <v>95</v>
      </c>
      <c r="AJ8" s="95" t="s">
        <v>96</v>
      </c>
      <c r="AK8" s="96" t="s">
        <v>97</v>
      </c>
      <c r="AL8" s="94" t="s">
        <v>92</v>
      </c>
      <c r="AM8" s="95" t="s">
        <v>93</v>
      </c>
      <c r="AN8" s="95" t="s">
        <v>94</v>
      </c>
      <c r="AO8" s="95" t="s">
        <v>95</v>
      </c>
      <c r="AP8" s="95" t="s">
        <v>96</v>
      </c>
      <c r="AQ8" s="96" t="s">
        <v>97</v>
      </c>
    </row>
    <row r="9" spans="1:49"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c r="AF9" s="15"/>
      <c r="AG9" s="16"/>
      <c r="AH9" s="16"/>
      <c r="AI9" s="16"/>
      <c r="AJ9" s="16"/>
      <c r="AK9" s="12"/>
      <c r="AL9" s="15"/>
      <c r="AM9" s="16"/>
      <c r="AN9" s="16"/>
      <c r="AO9" s="16"/>
      <c r="AP9" s="16"/>
      <c r="AQ9" s="12"/>
    </row>
    <row r="10" spans="1:49" x14ac:dyDescent="0.35">
      <c r="A10" s="4" t="s">
        <v>0</v>
      </c>
      <c r="B10" s="101">
        <v>0</v>
      </c>
      <c r="C10" s="102">
        <v>0</v>
      </c>
      <c r="D10" s="102">
        <v>0</v>
      </c>
      <c r="E10" s="102">
        <v>25000</v>
      </c>
      <c r="F10" s="102">
        <v>69000</v>
      </c>
      <c r="G10" s="103">
        <v>94000</v>
      </c>
      <c r="H10" s="17">
        <v>0</v>
      </c>
      <c r="I10" s="18">
        <v>0</v>
      </c>
      <c r="J10" s="18">
        <v>0</v>
      </c>
      <c r="K10" s="18">
        <v>25000</v>
      </c>
      <c r="L10" s="18">
        <v>0</v>
      </c>
      <c r="M10" s="13">
        <v>25000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c r="AF10" s="17">
        <v>0</v>
      </c>
      <c r="AG10" s="18">
        <v>0</v>
      </c>
      <c r="AH10" s="18">
        <v>0</v>
      </c>
      <c r="AI10" s="18">
        <v>0</v>
      </c>
      <c r="AJ10" s="18">
        <v>0</v>
      </c>
      <c r="AK10" s="13">
        <v>0</v>
      </c>
      <c r="AL10" s="17">
        <v>0</v>
      </c>
      <c r="AM10" s="18">
        <v>0</v>
      </c>
      <c r="AN10" s="18">
        <v>0</v>
      </c>
      <c r="AO10" s="18">
        <v>0</v>
      </c>
      <c r="AP10" s="18">
        <v>69000</v>
      </c>
      <c r="AQ10" s="13">
        <v>69000</v>
      </c>
    </row>
    <row r="11" spans="1:49" x14ac:dyDescent="0.35">
      <c r="A11" s="4" t="s">
        <v>1</v>
      </c>
      <c r="B11" s="101">
        <v>0</v>
      </c>
      <c r="C11" s="102">
        <v>0</v>
      </c>
      <c r="D11" s="102">
        <v>0</v>
      </c>
      <c r="E11" s="102">
        <v>0</v>
      </c>
      <c r="F11" s="102">
        <v>0</v>
      </c>
      <c r="G11" s="103">
        <v>0</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c r="AF11" s="17">
        <v>0</v>
      </c>
      <c r="AG11" s="18">
        <v>0</v>
      </c>
      <c r="AH11" s="18">
        <v>0</v>
      </c>
      <c r="AI11" s="18">
        <v>0</v>
      </c>
      <c r="AJ11" s="18">
        <v>0</v>
      </c>
      <c r="AK11" s="13">
        <v>0</v>
      </c>
      <c r="AL11" s="17">
        <v>0</v>
      </c>
      <c r="AM11" s="18">
        <v>0</v>
      </c>
      <c r="AN11" s="18">
        <v>0</v>
      </c>
      <c r="AO11" s="18">
        <v>0</v>
      </c>
      <c r="AP11" s="18">
        <v>0</v>
      </c>
      <c r="AQ11" s="13">
        <v>0</v>
      </c>
    </row>
    <row r="12" spans="1:49" x14ac:dyDescent="0.35">
      <c r="A12" s="4" t="s">
        <v>2</v>
      </c>
      <c r="B12" s="101">
        <v>0</v>
      </c>
      <c r="C12" s="102">
        <v>0</v>
      </c>
      <c r="D12" s="102">
        <v>0</v>
      </c>
      <c r="E12" s="102">
        <v>0</v>
      </c>
      <c r="F12" s="102">
        <v>743571</v>
      </c>
      <c r="G12" s="103">
        <v>743571</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c r="AF12" s="17">
        <v>0</v>
      </c>
      <c r="AG12" s="18">
        <v>0</v>
      </c>
      <c r="AH12" s="18">
        <v>0</v>
      </c>
      <c r="AI12" s="18">
        <v>0</v>
      </c>
      <c r="AJ12" s="18">
        <v>743571</v>
      </c>
      <c r="AK12" s="13">
        <v>743571</v>
      </c>
      <c r="AL12" s="17">
        <v>0</v>
      </c>
      <c r="AM12" s="18">
        <v>0</v>
      </c>
      <c r="AN12" s="18">
        <v>0</v>
      </c>
      <c r="AO12" s="18">
        <v>0</v>
      </c>
      <c r="AP12" s="18">
        <v>0</v>
      </c>
      <c r="AQ12" s="13">
        <v>0</v>
      </c>
    </row>
    <row r="13" spans="1:49" x14ac:dyDescent="0.35">
      <c r="A13" s="4" t="s">
        <v>3</v>
      </c>
      <c r="B13" s="101">
        <v>0</v>
      </c>
      <c r="C13" s="102">
        <v>0</v>
      </c>
      <c r="D13" s="102">
        <v>23000</v>
      </c>
      <c r="E13" s="102">
        <v>22000</v>
      </c>
      <c r="F13" s="102">
        <v>0</v>
      </c>
      <c r="G13" s="103">
        <v>45000</v>
      </c>
      <c r="H13" s="17">
        <v>0</v>
      </c>
      <c r="I13" s="18">
        <v>0</v>
      </c>
      <c r="J13" s="18">
        <v>2000</v>
      </c>
      <c r="K13" s="18">
        <v>0</v>
      </c>
      <c r="L13" s="18">
        <v>0</v>
      </c>
      <c r="M13" s="13">
        <v>2000</v>
      </c>
      <c r="N13" s="17">
        <v>0</v>
      </c>
      <c r="O13" s="18">
        <v>0</v>
      </c>
      <c r="P13" s="18">
        <v>10000</v>
      </c>
      <c r="Q13" s="18">
        <v>19000</v>
      </c>
      <c r="R13" s="18">
        <v>0</v>
      </c>
      <c r="S13" s="13">
        <v>29000</v>
      </c>
      <c r="T13" s="17">
        <v>0</v>
      </c>
      <c r="U13" s="18">
        <v>0</v>
      </c>
      <c r="V13" s="18">
        <v>11000</v>
      </c>
      <c r="W13" s="18">
        <v>3000</v>
      </c>
      <c r="X13" s="18">
        <v>0</v>
      </c>
      <c r="Y13" s="13">
        <v>14000</v>
      </c>
      <c r="Z13" s="17">
        <v>0</v>
      </c>
      <c r="AA13" s="18">
        <v>0</v>
      </c>
      <c r="AB13" s="18">
        <v>0</v>
      </c>
      <c r="AC13" s="18">
        <v>0</v>
      </c>
      <c r="AD13" s="18">
        <v>0</v>
      </c>
      <c r="AE13" s="13">
        <v>0</v>
      </c>
      <c r="AF13" s="17">
        <v>0</v>
      </c>
      <c r="AG13" s="18">
        <v>0</v>
      </c>
      <c r="AH13" s="18">
        <v>0</v>
      </c>
      <c r="AI13" s="18">
        <v>0</v>
      </c>
      <c r="AJ13" s="18">
        <v>0</v>
      </c>
      <c r="AK13" s="13">
        <v>0</v>
      </c>
      <c r="AL13" s="17">
        <v>0</v>
      </c>
      <c r="AM13" s="18">
        <v>0</v>
      </c>
      <c r="AN13" s="18">
        <v>0</v>
      </c>
      <c r="AO13" s="18">
        <v>0</v>
      </c>
      <c r="AP13" s="18">
        <v>0</v>
      </c>
      <c r="AQ13" s="13">
        <v>0</v>
      </c>
    </row>
    <row r="14" spans="1:49" x14ac:dyDescent="0.35">
      <c r="A14" s="4" t="s">
        <v>4</v>
      </c>
      <c r="B14" s="101">
        <v>0</v>
      </c>
      <c r="C14" s="102">
        <v>0</v>
      </c>
      <c r="D14" s="102">
        <v>0</v>
      </c>
      <c r="E14" s="102">
        <v>179087</v>
      </c>
      <c r="F14" s="102">
        <v>0</v>
      </c>
      <c r="G14" s="103">
        <v>179087</v>
      </c>
      <c r="H14" s="17">
        <v>0</v>
      </c>
      <c r="I14" s="18">
        <v>0</v>
      </c>
      <c r="J14" s="18">
        <v>0</v>
      </c>
      <c r="K14" s="18">
        <v>0</v>
      </c>
      <c r="L14" s="18">
        <v>0</v>
      </c>
      <c r="M14" s="13">
        <v>0</v>
      </c>
      <c r="N14" s="17">
        <v>0</v>
      </c>
      <c r="O14" s="18">
        <v>0</v>
      </c>
      <c r="P14" s="18">
        <v>0</v>
      </c>
      <c r="Q14" s="18">
        <v>0</v>
      </c>
      <c r="R14" s="18">
        <v>0</v>
      </c>
      <c r="S14" s="13">
        <v>0</v>
      </c>
      <c r="T14" s="17">
        <v>0</v>
      </c>
      <c r="U14" s="18">
        <v>0</v>
      </c>
      <c r="V14" s="18">
        <v>0</v>
      </c>
      <c r="W14" s="18">
        <v>179087</v>
      </c>
      <c r="X14" s="18">
        <v>0</v>
      </c>
      <c r="Y14" s="13">
        <v>179087</v>
      </c>
      <c r="Z14" s="17">
        <v>0</v>
      </c>
      <c r="AA14" s="18">
        <v>0</v>
      </c>
      <c r="AB14" s="18">
        <v>0</v>
      </c>
      <c r="AC14" s="18">
        <v>0</v>
      </c>
      <c r="AD14" s="18">
        <v>0</v>
      </c>
      <c r="AE14" s="13">
        <v>0</v>
      </c>
      <c r="AF14" s="17">
        <v>0</v>
      </c>
      <c r="AG14" s="18">
        <v>0</v>
      </c>
      <c r="AH14" s="18">
        <v>0</v>
      </c>
      <c r="AI14" s="18">
        <v>0</v>
      </c>
      <c r="AJ14" s="18">
        <v>0</v>
      </c>
      <c r="AK14" s="13">
        <v>0</v>
      </c>
      <c r="AL14" s="17">
        <v>0</v>
      </c>
      <c r="AM14" s="18">
        <v>0</v>
      </c>
      <c r="AN14" s="18">
        <v>0</v>
      </c>
      <c r="AO14" s="18">
        <v>0</v>
      </c>
      <c r="AP14" s="18">
        <v>0</v>
      </c>
      <c r="AQ14" s="13">
        <v>0</v>
      </c>
    </row>
    <row r="15" spans="1:49"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c r="AF15" s="17">
        <v>0</v>
      </c>
      <c r="AG15" s="18">
        <v>0</v>
      </c>
      <c r="AH15" s="18">
        <v>0</v>
      </c>
      <c r="AI15" s="18">
        <v>0</v>
      </c>
      <c r="AJ15" s="18">
        <v>0</v>
      </c>
      <c r="AK15" s="13">
        <v>0</v>
      </c>
      <c r="AL15" s="17">
        <v>0</v>
      </c>
      <c r="AM15" s="18">
        <v>0</v>
      </c>
      <c r="AN15" s="18">
        <v>0</v>
      </c>
      <c r="AO15" s="18">
        <v>0</v>
      </c>
      <c r="AP15" s="18">
        <v>0</v>
      </c>
      <c r="AQ15" s="13">
        <v>0</v>
      </c>
    </row>
    <row r="16" spans="1:49"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c r="AF16" s="17">
        <v>0</v>
      </c>
      <c r="AG16" s="18">
        <v>0</v>
      </c>
      <c r="AH16" s="18">
        <v>0</v>
      </c>
      <c r="AI16" s="18">
        <v>0</v>
      </c>
      <c r="AJ16" s="18">
        <v>0</v>
      </c>
      <c r="AK16" s="13">
        <v>0</v>
      </c>
      <c r="AL16" s="17">
        <v>0</v>
      </c>
      <c r="AM16" s="18">
        <v>0</v>
      </c>
      <c r="AN16" s="18">
        <v>0</v>
      </c>
      <c r="AO16" s="18">
        <v>0</v>
      </c>
      <c r="AP16" s="18">
        <v>0</v>
      </c>
      <c r="AQ16" s="13">
        <v>0</v>
      </c>
    </row>
    <row r="17" spans="1:43"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c r="AF17" s="17">
        <v>0</v>
      </c>
      <c r="AG17" s="18">
        <v>0</v>
      </c>
      <c r="AH17" s="18">
        <v>0</v>
      </c>
      <c r="AI17" s="18">
        <v>0</v>
      </c>
      <c r="AJ17" s="18">
        <v>0</v>
      </c>
      <c r="AK17" s="13">
        <v>0</v>
      </c>
      <c r="AL17" s="17">
        <v>0</v>
      </c>
      <c r="AM17" s="18">
        <v>0</v>
      </c>
      <c r="AN17" s="18">
        <v>0</v>
      </c>
      <c r="AO17" s="18">
        <v>0</v>
      </c>
      <c r="AP17" s="18">
        <v>0</v>
      </c>
      <c r="AQ17" s="13">
        <v>0</v>
      </c>
    </row>
    <row r="18" spans="1:43"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c r="AF18" s="17">
        <v>0</v>
      </c>
      <c r="AG18" s="18">
        <v>0</v>
      </c>
      <c r="AH18" s="18">
        <v>0</v>
      </c>
      <c r="AI18" s="18">
        <v>0</v>
      </c>
      <c r="AJ18" s="18">
        <v>0</v>
      </c>
      <c r="AK18" s="13">
        <v>0</v>
      </c>
      <c r="AL18" s="17">
        <v>0</v>
      </c>
      <c r="AM18" s="18">
        <v>0</v>
      </c>
      <c r="AN18" s="18">
        <v>0</v>
      </c>
      <c r="AO18" s="18">
        <v>0</v>
      </c>
      <c r="AP18" s="18">
        <v>0</v>
      </c>
      <c r="AQ18" s="13">
        <v>0</v>
      </c>
    </row>
    <row r="19" spans="1:43" x14ac:dyDescent="0.35">
      <c r="A19" s="4" t="s">
        <v>9</v>
      </c>
      <c r="B19" s="101">
        <v>50000</v>
      </c>
      <c r="C19" s="102">
        <v>0</v>
      </c>
      <c r="D19" s="102">
        <v>0</v>
      </c>
      <c r="E19" s="102">
        <v>47931.246910752394</v>
      </c>
      <c r="F19" s="102">
        <v>0</v>
      </c>
      <c r="G19" s="103">
        <v>97931.246910752394</v>
      </c>
      <c r="H19" s="17">
        <v>50000</v>
      </c>
      <c r="I19" s="18">
        <v>0</v>
      </c>
      <c r="J19" s="18">
        <v>0</v>
      </c>
      <c r="K19" s="18">
        <v>0</v>
      </c>
      <c r="L19" s="18">
        <v>0</v>
      </c>
      <c r="M19" s="13">
        <v>50000</v>
      </c>
      <c r="N19" s="17">
        <v>0</v>
      </c>
      <c r="O19" s="18">
        <v>0</v>
      </c>
      <c r="P19" s="18">
        <v>0</v>
      </c>
      <c r="Q19" s="18">
        <v>0</v>
      </c>
      <c r="R19" s="18">
        <v>0</v>
      </c>
      <c r="S19" s="13">
        <v>0</v>
      </c>
      <c r="T19" s="17">
        <v>0</v>
      </c>
      <c r="U19" s="18">
        <v>0</v>
      </c>
      <c r="V19" s="18">
        <v>0</v>
      </c>
      <c r="W19" s="18">
        <v>0</v>
      </c>
      <c r="X19" s="18">
        <v>0</v>
      </c>
      <c r="Y19" s="13">
        <v>0</v>
      </c>
      <c r="Z19" s="17">
        <v>0</v>
      </c>
      <c r="AA19" s="18">
        <v>0</v>
      </c>
      <c r="AB19" s="18">
        <v>0</v>
      </c>
      <c r="AC19" s="18">
        <v>0</v>
      </c>
      <c r="AD19" s="18">
        <v>0</v>
      </c>
      <c r="AE19" s="13">
        <v>0</v>
      </c>
      <c r="AF19" s="17">
        <v>0</v>
      </c>
      <c r="AG19" s="18">
        <v>0</v>
      </c>
      <c r="AH19" s="18">
        <v>0</v>
      </c>
      <c r="AI19" s="18">
        <v>0</v>
      </c>
      <c r="AJ19" s="18">
        <v>0</v>
      </c>
      <c r="AK19" s="13">
        <v>0</v>
      </c>
      <c r="AL19" s="17">
        <v>0</v>
      </c>
      <c r="AM19" s="18">
        <v>0</v>
      </c>
      <c r="AN19" s="18">
        <v>0</v>
      </c>
      <c r="AO19" s="18">
        <v>47931.246910752394</v>
      </c>
      <c r="AP19" s="18">
        <v>0</v>
      </c>
      <c r="AQ19" s="13">
        <v>47931.246910752394</v>
      </c>
    </row>
    <row r="20" spans="1:43"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c r="AF20" s="17">
        <v>0</v>
      </c>
      <c r="AG20" s="18">
        <v>0</v>
      </c>
      <c r="AH20" s="18">
        <v>0</v>
      </c>
      <c r="AI20" s="18">
        <v>0</v>
      </c>
      <c r="AJ20" s="18">
        <v>0</v>
      </c>
      <c r="AK20" s="13">
        <v>0</v>
      </c>
      <c r="AL20" s="17">
        <v>0</v>
      </c>
      <c r="AM20" s="18">
        <v>0</v>
      </c>
      <c r="AN20" s="18">
        <v>0</v>
      </c>
      <c r="AO20" s="18">
        <v>0</v>
      </c>
      <c r="AP20" s="18">
        <v>0</v>
      </c>
      <c r="AQ20" s="13">
        <v>0</v>
      </c>
    </row>
    <row r="21" spans="1:43"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c r="AF21" s="17">
        <v>0</v>
      </c>
      <c r="AG21" s="18">
        <v>0</v>
      </c>
      <c r="AH21" s="18">
        <v>0</v>
      </c>
      <c r="AI21" s="18">
        <v>0</v>
      </c>
      <c r="AJ21" s="18">
        <v>0</v>
      </c>
      <c r="AK21" s="13">
        <v>0</v>
      </c>
      <c r="AL21" s="17">
        <v>0</v>
      </c>
      <c r="AM21" s="18">
        <v>0</v>
      </c>
      <c r="AN21" s="18">
        <v>0</v>
      </c>
      <c r="AO21" s="18">
        <v>0</v>
      </c>
      <c r="AP21" s="18">
        <v>0</v>
      </c>
      <c r="AQ21" s="13">
        <v>0</v>
      </c>
    </row>
    <row r="22" spans="1:43" x14ac:dyDescent="0.35">
      <c r="A22" s="4" t="s">
        <v>12</v>
      </c>
      <c r="B22" s="101">
        <v>270000</v>
      </c>
      <c r="C22" s="102">
        <v>0</v>
      </c>
      <c r="D22" s="102">
        <v>0</v>
      </c>
      <c r="E22" s="102">
        <v>0</v>
      </c>
      <c r="F22" s="102">
        <v>412603</v>
      </c>
      <c r="G22" s="103">
        <v>682603</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c r="AF22" s="17">
        <v>0</v>
      </c>
      <c r="AG22" s="18">
        <v>0</v>
      </c>
      <c r="AH22" s="18">
        <v>0</v>
      </c>
      <c r="AI22" s="18">
        <v>0</v>
      </c>
      <c r="AJ22" s="18">
        <v>0</v>
      </c>
      <c r="AK22" s="13">
        <v>0</v>
      </c>
      <c r="AL22" s="17">
        <v>270000</v>
      </c>
      <c r="AM22" s="18">
        <v>0</v>
      </c>
      <c r="AN22" s="18">
        <v>0</v>
      </c>
      <c r="AO22" s="18">
        <v>0</v>
      </c>
      <c r="AP22" s="18">
        <v>412603</v>
      </c>
      <c r="AQ22" s="13">
        <v>682603</v>
      </c>
    </row>
    <row r="23" spans="1:43" x14ac:dyDescent="0.35">
      <c r="A23" s="4" t="s">
        <v>13</v>
      </c>
      <c r="B23" s="101">
        <v>2169095</v>
      </c>
      <c r="C23" s="102">
        <v>0</v>
      </c>
      <c r="D23" s="102">
        <v>0</v>
      </c>
      <c r="E23" s="102">
        <v>631465</v>
      </c>
      <c r="F23" s="102">
        <v>0</v>
      </c>
      <c r="G23" s="103">
        <v>2800560</v>
      </c>
      <c r="H23" s="17">
        <v>0</v>
      </c>
      <c r="I23" s="18">
        <v>0</v>
      </c>
      <c r="J23" s="18">
        <v>0</v>
      </c>
      <c r="K23" s="18">
        <v>0</v>
      </c>
      <c r="L23" s="18">
        <v>0</v>
      </c>
      <c r="M23" s="13">
        <v>0</v>
      </c>
      <c r="N23" s="17">
        <v>0</v>
      </c>
      <c r="O23" s="18">
        <v>0</v>
      </c>
      <c r="P23" s="18">
        <v>0</v>
      </c>
      <c r="Q23" s="18">
        <v>85190</v>
      </c>
      <c r="R23" s="18">
        <v>0</v>
      </c>
      <c r="S23" s="13">
        <v>85190</v>
      </c>
      <c r="T23" s="17">
        <v>0</v>
      </c>
      <c r="U23" s="18">
        <v>0</v>
      </c>
      <c r="V23" s="18">
        <v>0</v>
      </c>
      <c r="W23" s="18">
        <v>130122</v>
      </c>
      <c r="X23" s="18">
        <v>0</v>
      </c>
      <c r="Y23" s="13">
        <v>130122</v>
      </c>
      <c r="Z23" s="17">
        <v>0</v>
      </c>
      <c r="AA23" s="18">
        <v>0</v>
      </c>
      <c r="AB23" s="18">
        <v>0</v>
      </c>
      <c r="AC23" s="18">
        <v>0</v>
      </c>
      <c r="AD23" s="18">
        <v>0</v>
      </c>
      <c r="AE23" s="13">
        <v>0</v>
      </c>
      <c r="AF23" s="17">
        <v>0</v>
      </c>
      <c r="AG23" s="18">
        <v>0</v>
      </c>
      <c r="AH23" s="18">
        <v>0</v>
      </c>
      <c r="AI23" s="18">
        <v>301669</v>
      </c>
      <c r="AJ23" s="18">
        <v>0</v>
      </c>
      <c r="AK23" s="13">
        <v>301669</v>
      </c>
      <c r="AL23" s="17">
        <v>2169095</v>
      </c>
      <c r="AM23" s="18">
        <v>0</v>
      </c>
      <c r="AN23" s="18">
        <v>0</v>
      </c>
      <c r="AO23" s="18">
        <v>114484</v>
      </c>
      <c r="AP23" s="18">
        <v>0</v>
      </c>
      <c r="AQ23" s="13">
        <v>2283579</v>
      </c>
    </row>
    <row r="24" spans="1:43"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c r="AF24" s="17">
        <v>0</v>
      </c>
      <c r="AG24" s="18">
        <v>0</v>
      </c>
      <c r="AH24" s="18">
        <v>0</v>
      </c>
      <c r="AI24" s="18">
        <v>0</v>
      </c>
      <c r="AJ24" s="18">
        <v>0</v>
      </c>
      <c r="AK24" s="13">
        <v>0</v>
      </c>
      <c r="AL24" s="17">
        <v>0</v>
      </c>
      <c r="AM24" s="18">
        <v>0</v>
      </c>
      <c r="AN24" s="18">
        <v>0</v>
      </c>
      <c r="AO24" s="18">
        <v>0</v>
      </c>
      <c r="AP24" s="18">
        <v>0</v>
      </c>
      <c r="AQ24" s="13">
        <v>0</v>
      </c>
    </row>
    <row r="25" spans="1:43" x14ac:dyDescent="0.35">
      <c r="A25" s="4" t="s">
        <v>15</v>
      </c>
      <c r="B25" s="101">
        <v>0</v>
      </c>
      <c r="C25" s="102">
        <v>4091</v>
      </c>
      <c r="D25" s="102">
        <v>0</v>
      </c>
      <c r="E25" s="102">
        <v>188460</v>
      </c>
      <c r="F25" s="102">
        <v>0</v>
      </c>
      <c r="G25" s="103">
        <v>192551</v>
      </c>
      <c r="H25" s="17">
        <v>0</v>
      </c>
      <c r="I25" s="18">
        <v>0</v>
      </c>
      <c r="J25" s="18">
        <v>0</v>
      </c>
      <c r="K25" s="18">
        <v>0</v>
      </c>
      <c r="L25" s="18">
        <v>0</v>
      </c>
      <c r="M25" s="13">
        <v>0</v>
      </c>
      <c r="N25" s="17">
        <v>0</v>
      </c>
      <c r="O25" s="18">
        <v>4091</v>
      </c>
      <c r="P25" s="18">
        <v>0</v>
      </c>
      <c r="Q25" s="18">
        <v>0</v>
      </c>
      <c r="R25" s="18">
        <v>0</v>
      </c>
      <c r="S25" s="13">
        <v>4091</v>
      </c>
      <c r="T25" s="17">
        <v>0</v>
      </c>
      <c r="U25" s="18">
        <v>0</v>
      </c>
      <c r="V25" s="18">
        <v>0</v>
      </c>
      <c r="W25" s="18">
        <v>0</v>
      </c>
      <c r="X25" s="18">
        <v>0</v>
      </c>
      <c r="Y25" s="13">
        <v>0</v>
      </c>
      <c r="Z25" s="17">
        <v>0</v>
      </c>
      <c r="AA25" s="18">
        <v>0</v>
      </c>
      <c r="AB25" s="18">
        <v>0</v>
      </c>
      <c r="AC25" s="18">
        <v>0</v>
      </c>
      <c r="AD25" s="18">
        <v>0</v>
      </c>
      <c r="AE25" s="13">
        <v>0</v>
      </c>
      <c r="AF25" s="17">
        <v>0</v>
      </c>
      <c r="AG25" s="18">
        <v>0</v>
      </c>
      <c r="AH25" s="18">
        <v>0</v>
      </c>
      <c r="AI25" s="18">
        <v>188460</v>
      </c>
      <c r="AJ25" s="18">
        <v>0</v>
      </c>
      <c r="AK25" s="13">
        <v>188460</v>
      </c>
      <c r="AL25" s="17">
        <v>0</v>
      </c>
      <c r="AM25" s="18">
        <v>0</v>
      </c>
      <c r="AN25" s="18">
        <v>0</v>
      </c>
      <c r="AO25" s="18">
        <v>0</v>
      </c>
      <c r="AP25" s="18">
        <v>0</v>
      </c>
      <c r="AQ25" s="13">
        <v>0</v>
      </c>
    </row>
    <row r="26" spans="1:43" x14ac:dyDescent="0.35">
      <c r="A26" s="4" t="s">
        <v>16</v>
      </c>
      <c r="B26" s="101">
        <v>0</v>
      </c>
      <c r="C26" s="102">
        <v>0</v>
      </c>
      <c r="D26" s="102">
        <v>0</v>
      </c>
      <c r="E26" s="102">
        <v>0</v>
      </c>
      <c r="F26" s="102">
        <v>487133</v>
      </c>
      <c r="G26" s="103">
        <v>487133</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c r="AF26" s="17">
        <v>0</v>
      </c>
      <c r="AG26" s="18">
        <v>0</v>
      </c>
      <c r="AH26" s="18">
        <v>0</v>
      </c>
      <c r="AI26" s="18">
        <v>0</v>
      </c>
      <c r="AJ26" s="18">
        <v>0</v>
      </c>
      <c r="AK26" s="13">
        <v>0</v>
      </c>
      <c r="AL26" s="17">
        <v>0</v>
      </c>
      <c r="AM26" s="18">
        <v>0</v>
      </c>
      <c r="AN26" s="18">
        <v>0</v>
      </c>
      <c r="AO26" s="18">
        <v>0</v>
      </c>
      <c r="AP26" s="18">
        <v>487133</v>
      </c>
      <c r="AQ26" s="13">
        <v>487133</v>
      </c>
    </row>
    <row r="27" spans="1:43" x14ac:dyDescent="0.35">
      <c r="A27" s="4" t="s">
        <v>17</v>
      </c>
      <c r="B27" s="101">
        <v>0</v>
      </c>
      <c r="C27" s="102">
        <v>0</v>
      </c>
      <c r="D27" s="102">
        <v>0</v>
      </c>
      <c r="E27" s="102">
        <v>597693</v>
      </c>
      <c r="F27" s="102">
        <v>2562</v>
      </c>
      <c r="G27" s="103">
        <v>600255</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c r="AF27" s="17">
        <v>0</v>
      </c>
      <c r="AG27" s="18">
        <v>0</v>
      </c>
      <c r="AH27" s="18">
        <v>0</v>
      </c>
      <c r="AI27" s="18">
        <v>597693</v>
      </c>
      <c r="AJ27" s="18">
        <v>2562</v>
      </c>
      <c r="AK27" s="13">
        <v>600255</v>
      </c>
      <c r="AL27" s="17">
        <v>0</v>
      </c>
      <c r="AM27" s="18">
        <v>0</v>
      </c>
      <c r="AN27" s="18">
        <v>0</v>
      </c>
      <c r="AO27" s="18">
        <v>0</v>
      </c>
      <c r="AP27" s="18">
        <v>0</v>
      </c>
      <c r="AQ27" s="13">
        <v>0</v>
      </c>
    </row>
    <row r="28" spans="1:43" x14ac:dyDescent="0.35">
      <c r="A28" s="4" t="s">
        <v>18</v>
      </c>
      <c r="B28" s="101">
        <v>0</v>
      </c>
      <c r="C28" s="102">
        <v>0</v>
      </c>
      <c r="D28" s="102">
        <v>0</v>
      </c>
      <c r="E28" s="102">
        <v>860808.05</v>
      </c>
      <c r="F28" s="102">
        <v>0</v>
      </c>
      <c r="G28" s="103">
        <v>860808.05</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c r="AF28" s="17">
        <v>0</v>
      </c>
      <c r="AG28" s="18">
        <v>0</v>
      </c>
      <c r="AH28" s="18">
        <v>0</v>
      </c>
      <c r="AI28" s="18">
        <v>0</v>
      </c>
      <c r="AJ28" s="18">
        <v>0</v>
      </c>
      <c r="AK28" s="13">
        <v>0</v>
      </c>
      <c r="AL28" s="17">
        <v>0</v>
      </c>
      <c r="AM28" s="18">
        <v>0</v>
      </c>
      <c r="AN28" s="18">
        <v>0</v>
      </c>
      <c r="AO28" s="18">
        <v>860808.05</v>
      </c>
      <c r="AP28" s="18">
        <v>0</v>
      </c>
      <c r="AQ28" s="13">
        <v>860808.05</v>
      </c>
    </row>
    <row r="29" spans="1:43" x14ac:dyDescent="0.35">
      <c r="A29" s="4" t="s">
        <v>19</v>
      </c>
      <c r="B29" s="101">
        <v>0</v>
      </c>
      <c r="C29" s="102">
        <v>0</v>
      </c>
      <c r="D29" s="102">
        <v>0</v>
      </c>
      <c r="E29" s="102">
        <v>754395.63</v>
      </c>
      <c r="F29" s="102">
        <v>0</v>
      </c>
      <c r="G29" s="103">
        <v>754395.63</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c r="AF29" s="17">
        <v>0</v>
      </c>
      <c r="AG29" s="18">
        <v>0</v>
      </c>
      <c r="AH29" s="18">
        <v>0</v>
      </c>
      <c r="AI29" s="18">
        <v>0</v>
      </c>
      <c r="AJ29" s="18">
        <v>0</v>
      </c>
      <c r="AK29" s="13">
        <v>0</v>
      </c>
      <c r="AL29" s="17">
        <v>0</v>
      </c>
      <c r="AM29" s="18">
        <v>0</v>
      </c>
      <c r="AN29" s="18">
        <v>0</v>
      </c>
      <c r="AO29" s="18">
        <v>754395.63</v>
      </c>
      <c r="AP29" s="18">
        <v>0</v>
      </c>
      <c r="AQ29" s="13">
        <v>754395.63</v>
      </c>
    </row>
    <row r="30" spans="1:43"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c r="AF30" s="17">
        <v>0</v>
      </c>
      <c r="AG30" s="18">
        <v>0</v>
      </c>
      <c r="AH30" s="18">
        <v>0</v>
      </c>
      <c r="AI30" s="18">
        <v>0</v>
      </c>
      <c r="AJ30" s="18">
        <v>0</v>
      </c>
      <c r="AK30" s="13">
        <v>0</v>
      </c>
      <c r="AL30" s="17">
        <v>0</v>
      </c>
      <c r="AM30" s="18">
        <v>0</v>
      </c>
      <c r="AN30" s="18">
        <v>0</v>
      </c>
      <c r="AO30" s="18">
        <v>0</v>
      </c>
      <c r="AP30" s="18">
        <v>0</v>
      </c>
      <c r="AQ30" s="13">
        <v>0</v>
      </c>
    </row>
    <row r="31" spans="1:43" x14ac:dyDescent="0.35">
      <c r="A31" s="4" t="s">
        <v>21</v>
      </c>
      <c r="B31" s="101">
        <v>0</v>
      </c>
      <c r="C31" s="102">
        <v>0</v>
      </c>
      <c r="D31" s="102">
        <v>51753.96</v>
      </c>
      <c r="E31" s="102">
        <v>494204.47</v>
      </c>
      <c r="F31" s="102">
        <v>0</v>
      </c>
      <c r="G31" s="103">
        <v>545958.42999999993</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c r="AF31" s="17">
        <v>0</v>
      </c>
      <c r="AG31" s="18">
        <v>0</v>
      </c>
      <c r="AH31" s="18">
        <v>51753.96</v>
      </c>
      <c r="AI31" s="18">
        <v>494204.47</v>
      </c>
      <c r="AJ31" s="18">
        <v>0</v>
      </c>
      <c r="AK31" s="13">
        <v>545958.42999999993</v>
      </c>
      <c r="AL31" s="17">
        <v>0</v>
      </c>
      <c r="AM31" s="18">
        <v>0</v>
      </c>
      <c r="AN31" s="18">
        <v>0</v>
      </c>
      <c r="AO31" s="18">
        <v>0</v>
      </c>
      <c r="AP31" s="18">
        <v>0</v>
      </c>
      <c r="AQ31" s="13">
        <v>0</v>
      </c>
    </row>
    <row r="32" spans="1:43" x14ac:dyDescent="0.35">
      <c r="A32" s="4" t="s">
        <v>22</v>
      </c>
      <c r="B32" s="101">
        <v>0</v>
      </c>
      <c r="C32" s="102">
        <v>0</v>
      </c>
      <c r="D32" s="102">
        <v>0</v>
      </c>
      <c r="E32" s="102">
        <v>206245</v>
      </c>
      <c r="F32" s="102">
        <v>0</v>
      </c>
      <c r="G32" s="103">
        <v>206245</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c r="AF32" s="17">
        <v>0</v>
      </c>
      <c r="AG32" s="18">
        <v>0</v>
      </c>
      <c r="AH32" s="18">
        <v>0</v>
      </c>
      <c r="AI32" s="18">
        <v>206245</v>
      </c>
      <c r="AJ32" s="18">
        <v>0</v>
      </c>
      <c r="AK32" s="13">
        <v>206245</v>
      </c>
      <c r="AL32" s="17">
        <v>0</v>
      </c>
      <c r="AM32" s="18">
        <v>0</v>
      </c>
      <c r="AN32" s="18">
        <v>0</v>
      </c>
      <c r="AO32" s="18">
        <v>0</v>
      </c>
      <c r="AP32" s="18">
        <v>0</v>
      </c>
      <c r="AQ32" s="13">
        <v>0</v>
      </c>
    </row>
    <row r="33" spans="1:43" x14ac:dyDescent="0.35">
      <c r="A33" s="4" t="s">
        <v>23</v>
      </c>
      <c r="B33" s="101">
        <v>0</v>
      </c>
      <c r="C33" s="102">
        <v>0</v>
      </c>
      <c r="D33" s="102">
        <v>13323</v>
      </c>
      <c r="E33" s="102">
        <v>267893</v>
      </c>
      <c r="F33" s="102">
        <v>0</v>
      </c>
      <c r="G33" s="103">
        <v>281216</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c r="AF33" s="17">
        <v>0</v>
      </c>
      <c r="AG33" s="18">
        <v>0</v>
      </c>
      <c r="AH33" s="18">
        <v>0</v>
      </c>
      <c r="AI33" s="18">
        <v>0</v>
      </c>
      <c r="AJ33" s="18">
        <v>0</v>
      </c>
      <c r="AK33" s="13">
        <v>0</v>
      </c>
      <c r="AL33" s="17">
        <v>0</v>
      </c>
      <c r="AM33" s="18">
        <v>0</v>
      </c>
      <c r="AN33" s="18">
        <v>13323</v>
      </c>
      <c r="AO33" s="18">
        <v>267893</v>
      </c>
      <c r="AP33" s="18">
        <v>0</v>
      </c>
      <c r="AQ33" s="13">
        <v>281216</v>
      </c>
    </row>
    <row r="34" spans="1:43" x14ac:dyDescent="0.35">
      <c r="A34" s="4" t="s">
        <v>24</v>
      </c>
      <c r="B34" s="101">
        <v>0</v>
      </c>
      <c r="C34" s="102">
        <v>0</v>
      </c>
      <c r="D34" s="102">
        <v>0</v>
      </c>
      <c r="E34" s="102">
        <v>134485.1</v>
      </c>
      <c r="F34" s="102">
        <v>0</v>
      </c>
      <c r="G34" s="103">
        <v>134485.1</v>
      </c>
      <c r="H34" s="17">
        <v>0</v>
      </c>
      <c r="I34" s="18">
        <v>0</v>
      </c>
      <c r="J34" s="18">
        <v>0</v>
      </c>
      <c r="K34" s="18">
        <v>0</v>
      </c>
      <c r="L34" s="18">
        <v>0</v>
      </c>
      <c r="M34" s="13">
        <v>0</v>
      </c>
      <c r="N34" s="17">
        <v>0</v>
      </c>
      <c r="O34" s="18">
        <v>0</v>
      </c>
      <c r="P34" s="18">
        <v>0</v>
      </c>
      <c r="Q34" s="18">
        <v>61392.73</v>
      </c>
      <c r="R34" s="18">
        <v>0</v>
      </c>
      <c r="S34" s="13">
        <v>61392.73</v>
      </c>
      <c r="T34" s="17">
        <v>0</v>
      </c>
      <c r="U34" s="18">
        <v>0</v>
      </c>
      <c r="V34" s="18">
        <v>0</v>
      </c>
      <c r="W34" s="18">
        <v>0</v>
      </c>
      <c r="X34" s="18">
        <v>0</v>
      </c>
      <c r="Y34" s="13">
        <v>0</v>
      </c>
      <c r="Z34" s="17">
        <v>0</v>
      </c>
      <c r="AA34" s="18">
        <v>0</v>
      </c>
      <c r="AB34" s="18">
        <v>0</v>
      </c>
      <c r="AC34" s="18">
        <v>0</v>
      </c>
      <c r="AD34" s="18">
        <v>0</v>
      </c>
      <c r="AE34" s="13">
        <v>0</v>
      </c>
      <c r="AF34" s="17">
        <v>0</v>
      </c>
      <c r="AG34" s="18">
        <v>0</v>
      </c>
      <c r="AH34" s="18">
        <v>0</v>
      </c>
      <c r="AI34" s="18">
        <v>44910.55</v>
      </c>
      <c r="AJ34" s="18">
        <v>0</v>
      </c>
      <c r="AK34" s="13">
        <v>44910.55</v>
      </c>
      <c r="AL34" s="17">
        <v>0</v>
      </c>
      <c r="AM34" s="18">
        <v>0</v>
      </c>
      <c r="AN34" s="18">
        <v>0</v>
      </c>
      <c r="AO34" s="18">
        <v>28181.82</v>
      </c>
      <c r="AP34" s="18">
        <v>0</v>
      </c>
      <c r="AQ34" s="13">
        <v>28181.82</v>
      </c>
    </row>
    <row r="35" spans="1:43" x14ac:dyDescent="0.35">
      <c r="A35" s="4" t="s">
        <v>25</v>
      </c>
      <c r="B35" s="101">
        <v>0</v>
      </c>
      <c r="C35" s="102">
        <v>0</v>
      </c>
      <c r="D35" s="102">
        <v>0</v>
      </c>
      <c r="E35" s="102">
        <v>54863.630000000005</v>
      </c>
      <c r="F35" s="102">
        <v>0</v>
      </c>
      <c r="G35" s="103">
        <v>54863.630000000005</v>
      </c>
      <c r="H35" s="17">
        <v>0</v>
      </c>
      <c r="I35" s="18">
        <v>0</v>
      </c>
      <c r="J35" s="18">
        <v>0</v>
      </c>
      <c r="K35" s="18">
        <v>0</v>
      </c>
      <c r="L35" s="18">
        <v>0</v>
      </c>
      <c r="M35" s="13">
        <v>0</v>
      </c>
      <c r="N35" s="17">
        <v>0</v>
      </c>
      <c r="O35" s="18">
        <v>0</v>
      </c>
      <c r="P35" s="18">
        <v>0</v>
      </c>
      <c r="Q35" s="18">
        <v>54863.630000000005</v>
      </c>
      <c r="R35" s="18">
        <v>0</v>
      </c>
      <c r="S35" s="13">
        <v>54863.630000000005</v>
      </c>
      <c r="T35" s="17">
        <v>0</v>
      </c>
      <c r="U35" s="18">
        <v>0</v>
      </c>
      <c r="V35" s="18">
        <v>0</v>
      </c>
      <c r="W35" s="18">
        <v>0</v>
      </c>
      <c r="X35" s="18">
        <v>0</v>
      </c>
      <c r="Y35" s="13">
        <v>0</v>
      </c>
      <c r="Z35" s="17">
        <v>0</v>
      </c>
      <c r="AA35" s="18">
        <v>0</v>
      </c>
      <c r="AB35" s="18">
        <v>0</v>
      </c>
      <c r="AC35" s="18">
        <v>0</v>
      </c>
      <c r="AD35" s="18">
        <v>0</v>
      </c>
      <c r="AE35" s="13">
        <v>0</v>
      </c>
      <c r="AF35" s="17">
        <v>0</v>
      </c>
      <c r="AG35" s="18">
        <v>0</v>
      </c>
      <c r="AH35" s="18">
        <v>0</v>
      </c>
      <c r="AI35" s="18">
        <v>0</v>
      </c>
      <c r="AJ35" s="18">
        <v>0</v>
      </c>
      <c r="AK35" s="13">
        <v>0</v>
      </c>
      <c r="AL35" s="17">
        <v>0</v>
      </c>
      <c r="AM35" s="18">
        <v>0</v>
      </c>
      <c r="AN35" s="18">
        <v>0</v>
      </c>
      <c r="AO35" s="18">
        <v>0</v>
      </c>
      <c r="AP35" s="18">
        <v>0</v>
      </c>
      <c r="AQ35" s="13">
        <v>0</v>
      </c>
    </row>
    <row r="36" spans="1:43" x14ac:dyDescent="0.35">
      <c r="A36" s="4" t="s">
        <v>26</v>
      </c>
      <c r="B36" s="101">
        <v>6479870.4000000004</v>
      </c>
      <c r="C36" s="102">
        <v>5244733.79</v>
      </c>
      <c r="D36" s="102">
        <v>2720.34</v>
      </c>
      <c r="E36" s="102">
        <v>1062003.43</v>
      </c>
      <c r="F36" s="102">
        <v>0</v>
      </c>
      <c r="G36" s="103">
        <v>12789327.960000001</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c r="AF36" s="17">
        <v>0</v>
      </c>
      <c r="AG36" s="18">
        <v>0</v>
      </c>
      <c r="AH36" s="18">
        <v>0</v>
      </c>
      <c r="AI36" s="18">
        <v>0</v>
      </c>
      <c r="AJ36" s="18">
        <v>0</v>
      </c>
      <c r="AK36" s="13">
        <v>0</v>
      </c>
      <c r="AL36" s="17">
        <v>6479870.4000000004</v>
      </c>
      <c r="AM36" s="18">
        <v>5244733.79</v>
      </c>
      <c r="AN36" s="18">
        <v>2720.34</v>
      </c>
      <c r="AO36" s="18">
        <v>1062003.43</v>
      </c>
      <c r="AP36" s="18">
        <v>0</v>
      </c>
      <c r="AQ36" s="13">
        <v>12789327.960000001</v>
      </c>
    </row>
    <row r="37" spans="1:43" x14ac:dyDescent="0.35">
      <c r="A37" s="4" t="s">
        <v>27</v>
      </c>
      <c r="B37" s="101">
        <v>0</v>
      </c>
      <c r="C37" s="102">
        <v>0</v>
      </c>
      <c r="D37" s="102">
        <v>0</v>
      </c>
      <c r="E37" s="102">
        <v>0</v>
      </c>
      <c r="F37" s="102">
        <v>1294268</v>
      </c>
      <c r="G37" s="103">
        <v>1294268</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c r="AF37" s="17">
        <v>0</v>
      </c>
      <c r="AG37" s="18">
        <v>0</v>
      </c>
      <c r="AH37" s="18">
        <v>0</v>
      </c>
      <c r="AI37" s="18">
        <v>0</v>
      </c>
      <c r="AJ37" s="18">
        <v>0</v>
      </c>
      <c r="AK37" s="13">
        <v>0</v>
      </c>
      <c r="AL37" s="17">
        <v>0</v>
      </c>
      <c r="AM37" s="18">
        <v>0</v>
      </c>
      <c r="AN37" s="18">
        <v>0</v>
      </c>
      <c r="AO37" s="18">
        <v>0</v>
      </c>
      <c r="AP37" s="18">
        <v>1294268</v>
      </c>
      <c r="AQ37" s="13">
        <v>1294268</v>
      </c>
    </row>
    <row r="38" spans="1:43"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c r="AF38" s="17">
        <v>0</v>
      </c>
      <c r="AG38" s="18">
        <v>0</v>
      </c>
      <c r="AH38" s="18">
        <v>0</v>
      </c>
      <c r="AI38" s="18">
        <v>0</v>
      </c>
      <c r="AJ38" s="18">
        <v>0</v>
      </c>
      <c r="AK38" s="13">
        <v>0</v>
      </c>
      <c r="AL38" s="17">
        <v>0</v>
      </c>
      <c r="AM38" s="18">
        <v>0</v>
      </c>
      <c r="AN38" s="18">
        <v>0</v>
      </c>
      <c r="AO38" s="18">
        <v>0</v>
      </c>
      <c r="AP38" s="18">
        <v>0</v>
      </c>
      <c r="AQ38" s="13">
        <v>0</v>
      </c>
    </row>
    <row r="39" spans="1:43"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c r="AF39" s="17">
        <v>0</v>
      </c>
      <c r="AG39" s="18">
        <v>0</v>
      </c>
      <c r="AH39" s="18">
        <v>0</v>
      </c>
      <c r="AI39" s="18">
        <v>0</v>
      </c>
      <c r="AJ39" s="18">
        <v>0</v>
      </c>
      <c r="AK39" s="13">
        <v>0</v>
      </c>
      <c r="AL39" s="17">
        <v>0</v>
      </c>
      <c r="AM39" s="18">
        <v>0</v>
      </c>
      <c r="AN39" s="18">
        <v>0</v>
      </c>
      <c r="AO39" s="18">
        <v>0</v>
      </c>
      <c r="AP39" s="18">
        <v>0</v>
      </c>
      <c r="AQ39" s="13">
        <v>0</v>
      </c>
    </row>
    <row r="40" spans="1:43" x14ac:dyDescent="0.35">
      <c r="A40" s="4" t="s">
        <v>30</v>
      </c>
      <c r="B40" s="101">
        <v>0</v>
      </c>
      <c r="C40" s="102">
        <v>0</v>
      </c>
      <c r="D40" s="102">
        <v>0</v>
      </c>
      <c r="E40" s="102">
        <v>0</v>
      </c>
      <c r="F40" s="102">
        <v>69638</v>
      </c>
      <c r="G40" s="103">
        <v>69638</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c r="AF40" s="17">
        <v>0</v>
      </c>
      <c r="AG40" s="18">
        <v>0</v>
      </c>
      <c r="AH40" s="18">
        <v>0</v>
      </c>
      <c r="AI40" s="18">
        <v>0</v>
      </c>
      <c r="AJ40" s="18">
        <v>0</v>
      </c>
      <c r="AK40" s="13">
        <v>0</v>
      </c>
      <c r="AL40" s="17">
        <v>0</v>
      </c>
      <c r="AM40" s="18">
        <v>0</v>
      </c>
      <c r="AN40" s="18">
        <v>0</v>
      </c>
      <c r="AO40" s="18">
        <v>0</v>
      </c>
      <c r="AP40" s="18">
        <v>69638</v>
      </c>
      <c r="AQ40" s="13">
        <v>69638</v>
      </c>
    </row>
    <row r="41" spans="1:43" x14ac:dyDescent="0.35">
      <c r="A41" s="4" t="s">
        <v>31</v>
      </c>
      <c r="B41" s="101">
        <v>0</v>
      </c>
      <c r="C41" s="102">
        <v>0</v>
      </c>
      <c r="D41" s="102">
        <v>0</v>
      </c>
      <c r="E41" s="102">
        <v>24308</v>
      </c>
      <c r="F41" s="102">
        <v>0</v>
      </c>
      <c r="G41" s="103">
        <v>24308</v>
      </c>
      <c r="H41" s="17">
        <v>0</v>
      </c>
      <c r="I41" s="18">
        <v>0</v>
      </c>
      <c r="J41" s="18">
        <v>0</v>
      </c>
      <c r="K41" s="18">
        <v>0</v>
      </c>
      <c r="L41" s="18">
        <v>0</v>
      </c>
      <c r="M41" s="13">
        <v>0</v>
      </c>
      <c r="N41" s="17">
        <v>0</v>
      </c>
      <c r="O41" s="18">
        <v>0</v>
      </c>
      <c r="P41" s="18">
        <v>0</v>
      </c>
      <c r="Q41" s="18">
        <v>0</v>
      </c>
      <c r="R41" s="18">
        <v>0</v>
      </c>
      <c r="S41" s="13">
        <v>0</v>
      </c>
      <c r="T41" s="17">
        <v>0</v>
      </c>
      <c r="U41" s="18">
        <v>0</v>
      </c>
      <c r="V41" s="18">
        <v>0</v>
      </c>
      <c r="W41" s="18">
        <v>0</v>
      </c>
      <c r="X41" s="18">
        <v>0</v>
      </c>
      <c r="Y41" s="13">
        <v>0</v>
      </c>
      <c r="Z41" s="17">
        <v>0</v>
      </c>
      <c r="AA41" s="18">
        <v>0</v>
      </c>
      <c r="AB41" s="18">
        <v>0</v>
      </c>
      <c r="AC41" s="18">
        <v>0</v>
      </c>
      <c r="AD41" s="18">
        <v>0</v>
      </c>
      <c r="AE41" s="13">
        <v>0</v>
      </c>
      <c r="AF41" s="17">
        <v>0</v>
      </c>
      <c r="AG41" s="18">
        <v>0</v>
      </c>
      <c r="AH41" s="18">
        <v>0</v>
      </c>
      <c r="AI41" s="18">
        <v>24308</v>
      </c>
      <c r="AJ41" s="18">
        <v>0</v>
      </c>
      <c r="AK41" s="13">
        <v>24308</v>
      </c>
      <c r="AL41" s="17">
        <v>0</v>
      </c>
      <c r="AM41" s="18">
        <v>0</v>
      </c>
      <c r="AN41" s="18">
        <v>0</v>
      </c>
      <c r="AO41" s="18">
        <v>0</v>
      </c>
      <c r="AP41" s="18">
        <v>0</v>
      </c>
      <c r="AQ41" s="13">
        <v>0</v>
      </c>
    </row>
    <row r="42" spans="1:43" x14ac:dyDescent="0.35">
      <c r="A42" s="4" t="s">
        <v>32</v>
      </c>
      <c r="B42" s="101">
        <v>2027865</v>
      </c>
      <c r="C42" s="102">
        <v>0</v>
      </c>
      <c r="D42" s="102">
        <v>0</v>
      </c>
      <c r="E42" s="102">
        <v>1067390.44</v>
      </c>
      <c r="F42" s="102">
        <v>0</v>
      </c>
      <c r="G42" s="103">
        <v>3095255.44</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c r="AF42" s="17">
        <v>0</v>
      </c>
      <c r="AG42" s="18">
        <v>0</v>
      </c>
      <c r="AH42" s="18">
        <v>0</v>
      </c>
      <c r="AI42" s="18">
        <v>0</v>
      </c>
      <c r="AJ42" s="18">
        <v>0</v>
      </c>
      <c r="AK42" s="13">
        <v>0</v>
      </c>
      <c r="AL42" s="17">
        <v>2027865</v>
      </c>
      <c r="AM42" s="18">
        <v>0</v>
      </c>
      <c r="AN42" s="18">
        <v>0</v>
      </c>
      <c r="AO42" s="18">
        <v>1067390.44</v>
      </c>
      <c r="AP42" s="18">
        <v>0</v>
      </c>
      <c r="AQ42" s="13">
        <v>3095255.44</v>
      </c>
    </row>
    <row r="43" spans="1:43"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c r="AF43" s="17">
        <v>0</v>
      </c>
      <c r="AG43" s="18">
        <v>0</v>
      </c>
      <c r="AH43" s="18">
        <v>0</v>
      </c>
      <c r="AI43" s="18">
        <v>0</v>
      </c>
      <c r="AJ43" s="18">
        <v>0</v>
      </c>
      <c r="AK43" s="13">
        <v>0</v>
      </c>
      <c r="AL43" s="17">
        <v>0</v>
      </c>
      <c r="AM43" s="18">
        <v>0</v>
      </c>
      <c r="AN43" s="18">
        <v>0</v>
      </c>
      <c r="AO43" s="18">
        <v>0</v>
      </c>
      <c r="AP43" s="18">
        <v>0</v>
      </c>
      <c r="AQ43" s="13">
        <v>0</v>
      </c>
    </row>
    <row r="44" spans="1:43" x14ac:dyDescent="0.35">
      <c r="A44" s="4" t="s">
        <v>34</v>
      </c>
      <c r="B44" s="101">
        <v>0</v>
      </c>
      <c r="C44" s="102">
        <v>0</v>
      </c>
      <c r="D44" s="102">
        <v>0</v>
      </c>
      <c r="E44" s="102">
        <v>0</v>
      </c>
      <c r="F44" s="102">
        <v>163000</v>
      </c>
      <c r="G44" s="103">
        <v>163000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c r="AF44" s="17">
        <v>0</v>
      </c>
      <c r="AG44" s="18">
        <v>0</v>
      </c>
      <c r="AH44" s="18">
        <v>0</v>
      </c>
      <c r="AI44" s="18">
        <v>0</v>
      </c>
      <c r="AJ44" s="18">
        <v>163000</v>
      </c>
      <c r="AK44" s="13">
        <v>163000</v>
      </c>
      <c r="AL44" s="17">
        <v>0</v>
      </c>
      <c r="AM44" s="18">
        <v>0</v>
      </c>
      <c r="AN44" s="18">
        <v>0</v>
      </c>
      <c r="AO44" s="18">
        <v>0</v>
      </c>
      <c r="AP44" s="18">
        <v>0</v>
      </c>
      <c r="AQ44" s="13">
        <v>0</v>
      </c>
    </row>
    <row r="45" spans="1:43" x14ac:dyDescent="0.35">
      <c r="A45" s="4" t="s">
        <v>35</v>
      </c>
      <c r="B45" s="101">
        <v>0</v>
      </c>
      <c r="C45" s="102">
        <v>0</v>
      </c>
      <c r="D45" s="102">
        <v>409.27</v>
      </c>
      <c r="E45" s="102">
        <v>241246.69999999998</v>
      </c>
      <c r="F45" s="102">
        <v>0</v>
      </c>
      <c r="G45" s="103">
        <v>241655.96999999997</v>
      </c>
      <c r="H45" s="17">
        <v>0</v>
      </c>
      <c r="I45" s="18">
        <v>0</v>
      </c>
      <c r="J45" s="18">
        <v>0</v>
      </c>
      <c r="K45" s="18">
        <v>45049.55</v>
      </c>
      <c r="L45" s="18">
        <v>0</v>
      </c>
      <c r="M45" s="13">
        <v>45049.55</v>
      </c>
      <c r="N45" s="17">
        <v>0</v>
      </c>
      <c r="O45" s="18">
        <v>0</v>
      </c>
      <c r="P45" s="18">
        <v>0</v>
      </c>
      <c r="Q45" s="18">
        <v>98311.18</v>
      </c>
      <c r="R45" s="18">
        <v>0</v>
      </c>
      <c r="S45" s="13">
        <v>98311.18</v>
      </c>
      <c r="T45" s="17">
        <v>0</v>
      </c>
      <c r="U45" s="18">
        <v>0</v>
      </c>
      <c r="V45" s="18">
        <v>0</v>
      </c>
      <c r="W45" s="18">
        <v>0</v>
      </c>
      <c r="X45" s="18">
        <v>0</v>
      </c>
      <c r="Y45" s="13">
        <v>0</v>
      </c>
      <c r="Z45" s="17">
        <v>0</v>
      </c>
      <c r="AA45" s="18">
        <v>0</v>
      </c>
      <c r="AB45" s="18">
        <v>0</v>
      </c>
      <c r="AC45" s="18">
        <v>0</v>
      </c>
      <c r="AD45" s="18">
        <v>0</v>
      </c>
      <c r="AE45" s="13">
        <v>0</v>
      </c>
      <c r="AF45" s="17">
        <v>0</v>
      </c>
      <c r="AG45" s="18">
        <v>0</v>
      </c>
      <c r="AH45" s="18">
        <v>0</v>
      </c>
      <c r="AI45" s="18">
        <v>53701.01</v>
      </c>
      <c r="AJ45" s="18">
        <v>0</v>
      </c>
      <c r="AK45" s="13">
        <v>53701.01</v>
      </c>
      <c r="AL45" s="17">
        <v>0</v>
      </c>
      <c r="AM45" s="18">
        <v>0</v>
      </c>
      <c r="AN45" s="18">
        <v>409.27</v>
      </c>
      <c r="AO45" s="18">
        <v>44184.959999999999</v>
      </c>
      <c r="AP45" s="18">
        <v>0</v>
      </c>
      <c r="AQ45" s="13">
        <v>44594.229999999996</v>
      </c>
    </row>
    <row r="46" spans="1:43" x14ac:dyDescent="0.35">
      <c r="A46" s="4" t="s">
        <v>36</v>
      </c>
      <c r="B46" s="101">
        <v>0</v>
      </c>
      <c r="C46" s="102">
        <v>0</v>
      </c>
      <c r="D46" s="102">
        <v>1200</v>
      </c>
      <c r="E46" s="102">
        <v>197247.97</v>
      </c>
      <c r="F46" s="102">
        <v>0</v>
      </c>
      <c r="G46" s="103">
        <v>198447.97</v>
      </c>
      <c r="H46" s="17">
        <v>0</v>
      </c>
      <c r="I46" s="18">
        <v>0</v>
      </c>
      <c r="J46" s="18">
        <v>0</v>
      </c>
      <c r="K46" s="18">
        <v>0</v>
      </c>
      <c r="L46" s="18">
        <v>0</v>
      </c>
      <c r="M46" s="13">
        <v>0</v>
      </c>
      <c r="N46" s="17">
        <v>0</v>
      </c>
      <c r="O46" s="18">
        <v>0</v>
      </c>
      <c r="P46" s="18">
        <v>0</v>
      </c>
      <c r="Q46" s="18">
        <v>0</v>
      </c>
      <c r="R46" s="18">
        <v>0</v>
      </c>
      <c r="S46" s="13">
        <v>0</v>
      </c>
      <c r="T46" s="17">
        <v>0</v>
      </c>
      <c r="U46" s="18">
        <v>0</v>
      </c>
      <c r="V46" s="18">
        <v>0</v>
      </c>
      <c r="W46" s="18">
        <v>197247.97</v>
      </c>
      <c r="X46" s="18">
        <v>0</v>
      </c>
      <c r="Y46" s="13">
        <v>197247.97</v>
      </c>
      <c r="Z46" s="17">
        <v>0</v>
      </c>
      <c r="AA46" s="18">
        <v>0</v>
      </c>
      <c r="AB46" s="18">
        <v>0</v>
      </c>
      <c r="AC46" s="18">
        <v>0</v>
      </c>
      <c r="AD46" s="18">
        <v>0</v>
      </c>
      <c r="AE46" s="13">
        <v>0</v>
      </c>
      <c r="AF46" s="17">
        <v>0</v>
      </c>
      <c r="AG46" s="18">
        <v>0</v>
      </c>
      <c r="AH46" s="18">
        <v>0</v>
      </c>
      <c r="AI46" s="18">
        <v>0</v>
      </c>
      <c r="AJ46" s="18">
        <v>0</v>
      </c>
      <c r="AK46" s="13">
        <v>0</v>
      </c>
      <c r="AL46" s="17">
        <v>0</v>
      </c>
      <c r="AM46" s="18">
        <v>0</v>
      </c>
      <c r="AN46" s="18">
        <v>1200</v>
      </c>
      <c r="AO46" s="18">
        <v>0</v>
      </c>
      <c r="AP46" s="18">
        <v>0</v>
      </c>
      <c r="AQ46" s="13">
        <v>1200</v>
      </c>
    </row>
    <row r="47" spans="1:43"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c r="AF47" s="17">
        <v>0</v>
      </c>
      <c r="AG47" s="18">
        <v>0</v>
      </c>
      <c r="AH47" s="18">
        <v>0</v>
      </c>
      <c r="AI47" s="18">
        <v>0</v>
      </c>
      <c r="AJ47" s="18">
        <v>0</v>
      </c>
      <c r="AK47" s="13">
        <v>0</v>
      </c>
      <c r="AL47" s="17">
        <v>0</v>
      </c>
      <c r="AM47" s="18">
        <v>0</v>
      </c>
      <c r="AN47" s="18">
        <v>0</v>
      </c>
      <c r="AO47" s="18">
        <v>0</v>
      </c>
      <c r="AP47" s="18">
        <v>0</v>
      </c>
      <c r="AQ47" s="13">
        <v>0</v>
      </c>
    </row>
    <row r="48" spans="1:43" x14ac:dyDescent="0.35">
      <c r="A48" s="4" t="s">
        <v>38</v>
      </c>
      <c r="B48" s="101">
        <v>0</v>
      </c>
      <c r="C48" s="102">
        <v>103435.69</v>
      </c>
      <c r="D48" s="102">
        <v>0</v>
      </c>
      <c r="E48" s="102">
        <v>1141774.8600000001</v>
      </c>
      <c r="F48" s="102">
        <v>0</v>
      </c>
      <c r="G48" s="103">
        <v>1245210.55</v>
      </c>
      <c r="H48" s="17">
        <v>0</v>
      </c>
      <c r="I48" s="18">
        <v>0</v>
      </c>
      <c r="J48" s="18">
        <v>0</v>
      </c>
      <c r="K48" s="18">
        <v>0</v>
      </c>
      <c r="L48" s="18">
        <v>0</v>
      </c>
      <c r="M48" s="13">
        <v>0</v>
      </c>
      <c r="N48" s="17">
        <v>0</v>
      </c>
      <c r="O48" s="18">
        <v>0</v>
      </c>
      <c r="P48" s="18">
        <v>0</v>
      </c>
      <c r="Q48" s="18">
        <v>0</v>
      </c>
      <c r="R48" s="18">
        <v>0</v>
      </c>
      <c r="S48" s="13">
        <v>0</v>
      </c>
      <c r="T48" s="17">
        <v>0</v>
      </c>
      <c r="U48" s="18">
        <v>0</v>
      </c>
      <c r="V48" s="18">
        <v>0</v>
      </c>
      <c r="W48" s="18">
        <v>0</v>
      </c>
      <c r="X48" s="18">
        <v>0</v>
      </c>
      <c r="Y48" s="13">
        <v>0</v>
      </c>
      <c r="Z48" s="17">
        <v>0</v>
      </c>
      <c r="AA48" s="18">
        <v>0</v>
      </c>
      <c r="AB48" s="18">
        <v>0</v>
      </c>
      <c r="AC48" s="18">
        <v>0</v>
      </c>
      <c r="AD48" s="18">
        <v>0</v>
      </c>
      <c r="AE48" s="13">
        <v>0</v>
      </c>
      <c r="AF48" s="17">
        <v>0</v>
      </c>
      <c r="AG48" s="18">
        <v>0</v>
      </c>
      <c r="AH48" s="18">
        <v>0</v>
      </c>
      <c r="AI48" s="18">
        <v>1141774.8600000001</v>
      </c>
      <c r="AJ48" s="18">
        <v>0</v>
      </c>
      <c r="AK48" s="13">
        <v>1141774.8600000001</v>
      </c>
      <c r="AL48" s="17">
        <v>0</v>
      </c>
      <c r="AM48" s="18">
        <v>103435.69</v>
      </c>
      <c r="AN48" s="18">
        <v>0</v>
      </c>
      <c r="AO48" s="18">
        <v>0</v>
      </c>
      <c r="AP48" s="18">
        <v>0</v>
      </c>
      <c r="AQ48" s="13">
        <v>103435.69</v>
      </c>
    </row>
    <row r="49" spans="1:43" x14ac:dyDescent="0.35">
      <c r="A49" s="4" t="s">
        <v>39</v>
      </c>
      <c r="B49" s="101">
        <v>39091</v>
      </c>
      <c r="C49" s="102">
        <v>0</v>
      </c>
      <c r="D49" s="102">
        <v>927</v>
      </c>
      <c r="E49" s="102">
        <v>652233</v>
      </c>
      <c r="F49" s="102">
        <v>0</v>
      </c>
      <c r="G49" s="103">
        <v>692251</v>
      </c>
      <c r="H49" s="17">
        <v>39091</v>
      </c>
      <c r="I49" s="18">
        <v>0</v>
      </c>
      <c r="J49" s="18">
        <v>927</v>
      </c>
      <c r="K49" s="18">
        <v>652233</v>
      </c>
      <c r="L49" s="18">
        <v>0</v>
      </c>
      <c r="M49" s="13">
        <v>692251</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c r="AF49" s="17">
        <v>0</v>
      </c>
      <c r="AG49" s="18">
        <v>0</v>
      </c>
      <c r="AH49" s="18">
        <v>0</v>
      </c>
      <c r="AI49" s="18">
        <v>0</v>
      </c>
      <c r="AJ49" s="18">
        <v>0</v>
      </c>
      <c r="AK49" s="13">
        <v>0</v>
      </c>
      <c r="AL49" s="17">
        <v>0</v>
      </c>
      <c r="AM49" s="18">
        <v>0</v>
      </c>
      <c r="AN49" s="18">
        <v>0</v>
      </c>
      <c r="AO49" s="18">
        <v>0</v>
      </c>
      <c r="AP49" s="18">
        <v>0</v>
      </c>
      <c r="AQ49" s="13">
        <v>0</v>
      </c>
    </row>
    <row r="50" spans="1:43"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c r="AF50" s="17">
        <v>0</v>
      </c>
      <c r="AG50" s="18">
        <v>0</v>
      </c>
      <c r="AH50" s="18">
        <v>0</v>
      </c>
      <c r="AI50" s="18">
        <v>0</v>
      </c>
      <c r="AJ50" s="18">
        <v>0</v>
      </c>
      <c r="AK50" s="13">
        <v>0</v>
      </c>
      <c r="AL50" s="17">
        <v>0</v>
      </c>
      <c r="AM50" s="18">
        <v>0</v>
      </c>
      <c r="AN50" s="18">
        <v>0</v>
      </c>
      <c r="AO50" s="18">
        <v>0</v>
      </c>
      <c r="AP50" s="18">
        <v>0</v>
      </c>
      <c r="AQ50" s="13">
        <v>0</v>
      </c>
    </row>
    <row r="51" spans="1:43" x14ac:dyDescent="0.35">
      <c r="A51" s="4" t="s">
        <v>41</v>
      </c>
      <c r="B51" s="101">
        <v>0</v>
      </c>
      <c r="C51" s="102">
        <v>0</v>
      </c>
      <c r="D51" s="102">
        <v>0</v>
      </c>
      <c r="E51" s="102">
        <v>233699.41999999998</v>
      </c>
      <c r="F51" s="102">
        <v>0</v>
      </c>
      <c r="G51" s="103">
        <v>233699.41999999998</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0</v>
      </c>
      <c r="Y51" s="13">
        <v>0</v>
      </c>
      <c r="Z51" s="17">
        <v>0</v>
      </c>
      <c r="AA51" s="18">
        <v>0</v>
      </c>
      <c r="AB51" s="18">
        <v>0</v>
      </c>
      <c r="AC51" s="18">
        <v>0</v>
      </c>
      <c r="AD51" s="18">
        <v>0</v>
      </c>
      <c r="AE51" s="13">
        <v>0</v>
      </c>
      <c r="AF51" s="17">
        <v>0</v>
      </c>
      <c r="AG51" s="18">
        <v>0</v>
      </c>
      <c r="AH51" s="18">
        <v>0</v>
      </c>
      <c r="AI51" s="18">
        <v>0</v>
      </c>
      <c r="AJ51" s="18">
        <v>0</v>
      </c>
      <c r="AK51" s="13">
        <v>0</v>
      </c>
      <c r="AL51" s="17">
        <v>0</v>
      </c>
      <c r="AM51" s="18">
        <v>0</v>
      </c>
      <c r="AN51" s="18">
        <v>0</v>
      </c>
      <c r="AO51" s="18">
        <v>233699.41999999998</v>
      </c>
      <c r="AP51" s="18">
        <v>0</v>
      </c>
      <c r="AQ51" s="13">
        <v>233699.41999999998</v>
      </c>
    </row>
    <row r="52" spans="1:43" x14ac:dyDescent="0.35">
      <c r="A52" s="4" t="s">
        <v>42</v>
      </c>
      <c r="B52" s="101">
        <v>0</v>
      </c>
      <c r="C52" s="102">
        <v>0</v>
      </c>
      <c r="D52" s="102">
        <v>0</v>
      </c>
      <c r="E52" s="102">
        <v>127914.08000000002</v>
      </c>
      <c r="F52" s="102">
        <v>0</v>
      </c>
      <c r="G52" s="103">
        <v>127914.08000000002</v>
      </c>
      <c r="H52" s="17">
        <v>0</v>
      </c>
      <c r="I52" s="18">
        <v>0</v>
      </c>
      <c r="J52" s="18">
        <v>0</v>
      </c>
      <c r="K52" s="18">
        <v>48231.360000000001</v>
      </c>
      <c r="L52" s="18">
        <v>0</v>
      </c>
      <c r="M52" s="13">
        <v>48231.360000000001</v>
      </c>
      <c r="N52" s="17">
        <v>0</v>
      </c>
      <c r="O52" s="18">
        <v>0</v>
      </c>
      <c r="P52" s="18">
        <v>0</v>
      </c>
      <c r="Q52" s="18">
        <v>45314.99</v>
      </c>
      <c r="R52" s="18">
        <v>0</v>
      </c>
      <c r="S52" s="13">
        <v>45314.99</v>
      </c>
      <c r="T52" s="17">
        <v>0</v>
      </c>
      <c r="U52" s="18">
        <v>0</v>
      </c>
      <c r="V52" s="18">
        <v>0</v>
      </c>
      <c r="W52" s="18">
        <v>34367.730000000003</v>
      </c>
      <c r="X52" s="18">
        <v>0</v>
      </c>
      <c r="Y52" s="13">
        <v>34367.730000000003</v>
      </c>
      <c r="Z52" s="17">
        <v>0</v>
      </c>
      <c r="AA52" s="18">
        <v>0</v>
      </c>
      <c r="AB52" s="18">
        <v>0</v>
      </c>
      <c r="AC52" s="18">
        <v>0</v>
      </c>
      <c r="AD52" s="18">
        <v>0</v>
      </c>
      <c r="AE52" s="13">
        <v>0</v>
      </c>
      <c r="AF52" s="17">
        <v>0</v>
      </c>
      <c r="AG52" s="18">
        <v>0</v>
      </c>
      <c r="AH52" s="18">
        <v>0</v>
      </c>
      <c r="AI52" s="18">
        <v>0</v>
      </c>
      <c r="AJ52" s="18">
        <v>0</v>
      </c>
      <c r="AK52" s="13">
        <v>0</v>
      </c>
      <c r="AL52" s="17">
        <v>0</v>
      </c>
      <c r="AM52" s="18">
        <v>0</v>
      </c>
      <c r="AN52" s="18">
        <v>0</v>
      </c>
      <c r="AO52" s="18">
        <v>0</v>
      </c>
      <c r="AP52" s="18">
        <v>0</v>
      </c>
      <c r="AQ52" s="13">
        <v>0</v>
      </c>
    </row>
    <row r="53" spans="1:43" x14ac:dyDescent="0.35">
      <c r="A53" s="4" t="s">
        <v>43</v>
      </c>
      <c r="B53" s="101">
        <v>0</v>
      </c>
      <c r="C53" s="102">
        <v>0</v>
      </c>
      <c r="D53" s="102">
        <v>0</v>
      </c>
      <c r="E53" s="102">
        <v>65030</v>
      </c>
      <c r="F53" s="102">
        <v>0</v>
      </c>
      <c r="G53" s="103">
        <v>65030</v>
      </c>
      <c r="H53" s="17">
        <v>0</v>
      </c>
      <c r="I53" s="18">
        <v>0</v>
      </c>
      <c r="J53" s="18">
        <v>0</v>
      </c>
      <c r="K53" s="18">
        <v>65030</v>
      </c>
      <c r="L53" s="18">
        <v>0</v>
      </c>
      <c r="M53" s="13">
        <v>65030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c r="AF53" s="17">
        <v>0</v>
      </c>
      <c r="AG53" s="18">
        <v>0</v>
      </c>
      <c r="AH53" s="18">
        <v>0</v>
      </c>
      <c r="AI53" s="18">
        <v>0</v>
      </c>
      <c r="AJ53" s="18">
        <v>0</v>
      </c>
      <c r="AK53" s="13">
        <v>0</v>
      </c>
      <c r="AL53" s="17">
        <v>0</v>
      </c>
      <c r="AM53" s="18">
        <v>0</v>
      </c>
      <c r="AN53" s="18">
        <v>0</v>
      </c>
      <c r="AO53" s="18">
        <v>0</v>
      </c>
      <c r="AP53" s="18">
        <v>0</v>
      </c>
      <c r="AQ53" s="13">
        <v>0</v>
      </c>
    </row>
    <row r="54" spans="1:43"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c r="AF54" s="17">
        <v>0</v>
      </c>
      <c r="AG54" s="18">
        <v>0</v>
      </c>
      <c r="AH54" s="18">
        <v>0</v>
      </c>
      <c r="AI54" s="18">
        <v>0</v>
      </c>
      <c r="AJ54" s="18">
        <v>0</v>
      </c>
      <c r="AK54" s="13">
        <v>0</v>
      </c>
      <c r="AL54" s="17">
        <v>0</v>
      </c>
      <c r="AM54" s="18">
        <v>0</v>
      </c>
      <c r="AN54" s="18">
        <v>0</v>
      </c>
      <c r="AO54" s="18">
        <v>0</v>
      </c>
      <c r="AP54" s="18">
        <v>0</v>
      </c>
      <c r="AQ54" s="13">
        <v>0</v>
      </c>
    </row>
    <row r="55" spans="1:43" x14ac:dyDescent="0.35">
      <c r="A55" s="140" t="s">
        <v>277</v>
      </c>
      <c r="B55" s="101">
        <v>0</v>
      </c>
      <c r="C55" s="102">
        <v>0</v>
      </c>
      <c r="D55" s="102">
        <v>0</v>
      </c>
      <c r="E55" s="102">
        <v>13585.079300000001</v>
      </c>
      <c r="F55" s="102">
        <v>0</v>
      </c>
      <c r="G55" s="103">
        <v>13585.079300000001</v>
      </c>
      <c r="H55" s="17">
        <v>0</v>
      </c>
      <c r="I55" s="18">
        <v>0</v>
      </c>
      <c r="J55" s="18">
        <v>0</v>
      </c>
      <c r="K55" s="18">
        <v>0</v>
      </c>
      <c r="L55" s="18">
        <v>0</v>
      </c>
      <c r="M55" s="13">
        <v>0</v>
      </c>
      <c r="N55" s="17">
        <v>0</v>
      </c>
      <c r="O55" s="18">
        <v>0</v>
      </c>
      <c r="P55" s="18">
        <v>0</v>
      </c>
      <c r="Q55" s="18">
        <v>13585.079300000001</v>
      </c>
      <c r="R55" s="18">
        <v>0</v>
      </c>
      <c r="S55" s="13">
        <v>13585.079300000001</v>
      </c>
      <c r="T55" s="17">
        <v>0</v>
      </c>
      <c r="U55" s="18">
        <v>0</v>
      </c>
      <c r="V55" s="18">
        <v>0</v>
      </c>
      <c r="W55" s="18">
        <v>0</v>
      </c>
      <c r="X55" s="18">
        <v>0</v>
      </c>
      <c r="Y55" s="13">
        <v>0</v>
      </c>
      <c r="Z55" s="17">
        <v>0</v>
      </c>
      <c r="AA55" s="18">
        <v>0</v>
      </c>
      <c r="AB55" s="18">
        <v>0</v>
      </c>
      <c r="AC55" s="18">
        <v>0</v>
      </c>
      <c r="AD55" s="18">
        <v>0</v>
      </c>
      <c r="AE55" s="13">
        <v>0</v>
      </c>
      <c r="AF55" s="17">
        <v>0</v>
      </c>
      <c r="AG55" s="18">
        <v>0</v>
      </c>
      <c r="AH55" s="18">
        <v>0</v>
      </c>
      <c r="AI55" s="18">
        <v>0</v>
      </c>
      <c r="AJ55" s="18">
        <v>0</v>
      </c>
      <c r="AK55" s="13">
        <v>0</v>
      </c>
      <c r="AL55" s="17">
        <v>0</v>
      </c>
      <c r="AM55" s="18">
        <v>0</v>
      </c>
      <c r="AN55" s="18">
        <v>0</v>
      </c>
      <c r="AO55" s="18">
        <v>0</v>
      </c>
      <c r="AP55" s="18">
        <v>0</v>
      </c>
      <c r="AQ55" s="13">
        <v>0</v>
      </c>
    </row>
    <row r="56" spans="1:43" x14ac:dyDescent="0.35">
      <c r="A56" s="4" t="s">
        <v>45</v>
      </c>
      <c r="B56" s="101">
        <v>0</v>
      </c>
      <c r="C56" s="102">
        <v>0</v>
      </c>
      <c r="D56" s="102">
        <v>0</v>
      </c>
      <c r="E56" s="102">
        <v>-108000</v>
      </c>
      <c r="F56" s="102">
        <v>0</v>
      </c>
      <c r="G56" s="103">
        <v>-108000</v>
      </c>
      <c r="H56" s="17">
        <v>0</v>
      </c>
      <c r="I56" s="18">
        <v>0</v>
      </c>
      <c r="J56" s="18">
        <v>0</v>
      </c>
      <c r="K56" s="18">
        <v>-78000</v>
      </c>
      <c r="L56" s="18">
        <v>0</v>
      </c>
      <c r="M56" s="13">
        <v>-78000</v>
      </c>
      <c r="N56" s="17">
        <v>0</v>
      </c>
      <c r="O56" s="18">
        <v>0</v>
      </c>
      <c r="P56" s="18">
        <v>0</v>
      </c>
      <c r="Q56" s="18">
        <v>0</v>
      </c>
      <c r="R56" s="18">
        <v>0</v>
      </c>
      <c r="S56" s="13">
        <v>0</v>
      </c>
      <c r="T56" s="17">
        <v>0</v>
      </c>
      <c r="U56" s="18">
        <v>0</v>
      </c>
      <c r="V56" s="18">
        <v>0</v>
      </c>
      <c r="W56" s="18">
        <v>0</v>
      </c>
      <c r="X56" s="18">
        <v>0</v>
      </c>
      <c r="Y56" s="13">
        <v>0</v>
      </c>
      <c r="Z56" s="17">
        <v>0</v>
      </c>
      <c r="AA56" s="18">
        <v>0</v>
      </c>
      <c r="AB56" s="18">
        <v>0</v>
      </c>
      <c r="AC56" s="18">
        <v>0</v>
      </c>
      <c r="AD56" s="18">
        <v>0</v>
      </c>
      <c r="AE56" s="13">
        <v>0</v>
      </c>
      <c r="AF56" s="17">
        <v>0</v>
      </c>
      <c r="AG56" s="18">
        <v>0</v>
      </c>
      <c r="AH56" s="18">
        <v>0</v>
      </c>
      <c r="AI56" s="18">
        <v>-30000</v>
      </c>
      <c r="AJ56" s="18">
        <v>0</v>
      </c>
      <c r="AK56" s="13">
        <v>-30000</v>
      </c>
      <c r="AL56" s="17">
        <v>0</v>
      </c>
      <c r="AM56" s="18">
        <v>0</v>
      </c>
      <c r="AN56" s="18">
        <v>0</v>
      </c>
      <c r="AO56" s="18">
        <v>0</v>
      </c>
      <c r="AP56" s="18">
        <v>0</v>
      </c>
      <c r="AQ56" s="13">
        <v>0</v>
      </c>
    </row>
    <row r="57" spans="1:43" x14ac:dyDescent="0.35">
      <c r="A57" s="4" t="s">
        <v>46</v>
      </c>
      <c r="B57" s="101">
        <v>212903</v>
      </c>
      <c r="C57" s="102">
        <v>0</v>
      </c>
      <c r="D57" s="102">
        <v>0</v>
      </c>
      <c r="E57" s="102">
        <v>914961.13</v>
      </c>
      <c r="F57" s="102">
        <v>0</v>
      </c>
      <c r="G57" s="103">
        <v>1127864.1299999999</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c r="AF57" s="17">
        <v>0</v>
      </c>
      <c r="AG57" s="18">
        <v>0</v>
      </c>
      <c r="AH57" s="18">
        <v>0</v>
      </c>
      <c r="AI57" s="18">
        <v>0</v>
      </c>
      <c r="AJ57" s="18">
        <v>0</v>
      </c>
      <c r="AK57" s="13">
        <v>0</v>
      </c>
      <c r="AL57" s="17">
        <v>212903</v>
      </c>
      <c r="AM57" s="18">
        <v>0</v>
      </c>
      <c r="AN57" s="18">
        <v>0</v>
      </c>
      <c r="AO57" s="18">
        <v>914961.13</v>
      </c>
      <c r="AP57" s="18">
        <v>0</v>
      </c>
      <c r="AQ57" s="13">
        <v>1127864.1299999999</v>
      </c>
    </row>
    <row r="58" spans="1:43" x14ac:dyDescent="0.35">
      <c r="A58" s="4" t="s">
        <v>47</v>
      </c>
      <c r="B58" s="101">
        <v>25000</v>
      </c>
      <c r="C58" s="102">
        <v>0</v>
      </c>
      <c r="D58" s="102">
        <v>0</v>
      </c>
      <c r="E58" s="102">
        <v>53482</v>
      </c>
      <c r="F58" s="102">
        <v>0</v>
      </c>
      <c r="G58" s="103">
        <v>78482</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c r="AF58" s="17">
        <v>0</v>
      </c>
      <c r="AG58" s="18">
        <v>0</v>
      </c>
      <c r="AH58" s="18">
        <v>0</v>
      </c>
      <c r="AI58" s="18">
        <v>0</v>
      </c>
      <c r="AJ58" s="18">
        <v>0</v>
      </c>
      <c r="AK58" s="13">
        <v>0</v>
      </c>
      <c r="AL58" s="17">
        <v>25000</v>
      </c>
      <c r="AM58" s="18">
        <v>0</v>
      </c>
      <c r="AN58" s="18">
        <v>0</v>
      </c>
      <c r="AO58" s="18">
        <v>53482</v>
      </c>
      <c r="AP58" s="18">
        <v>0</v>
      </c>
      <c r="AQ58" s="13">
        <v>78482</v>
      </c>
    </row>
    <row r="59" spans="1:43"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c r="AF59" s="17">
        <v>0</v>
      </c>
      <c r="AG59" s="18">
        <v>0</v>
      </c>
      <c r="AH59" s="18">
        <v>0</v>
      </c>
      <c r="AI59" s="18">
        <v>0</v>
      </c>
      <c r="AJ59" s="18">
        <v>0</v>
      </c>
      <c r="AK59" s="13">
        <v>0</v>
      </c>
      <c r="AL59" s="17">
        <v>0</v>
      </c>
      <c r="AM59" s="18">
        <v>0</v>
      </c>
      <c r="AN59" s="18">
        <v>0</v>
      </c>
      <c r="AO59" s="18">
        <v>0</v>
      </c>
      <c r="AP59" s="18">
        <v>0</v>
      </c>
      <c r="AQ59" s="13">
        <v>0</v>
      </c>
    </row>
    <row r="60" spans="1:43"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c r="AF60" s="17">
        <v>0</v>
      </c>
      <c r="AG60" s="18">
        <v>0</v>
      </c>
      <c r="AH60" s="18">
        <v>0</v>
      </c>
      <c r="AI60" s="18">
        <v>0</v>
      </c>
      <c r="AJ60" s="18">
        <v>0</v>
      </c>
      <c r="AK60" s="13">
        <v>0</v>
      </c>
      <c r="AL60" s="17">
        <v>0</v>
      </c>
      <c r="AM60" s="18">
        <v>0</v>
      </c>
      <c r="AN60" s="18">
        <v>0</v>
      </c>
      <c r="AO60" s="18">
        <v>0</v>
      </c>
      <c r="AP60" s="18">
        <v>0</v>
      </c>
      <c r="AQ60" s="13">
        <v>0</v>
      </c>
    </row>
    <row r="61" spans="1:43" x14ac:dyDescent="0.35">
      <c r="A61" s="4" t="s">
        <v>50</v>
      </c>
      <c r="B61" s="101">
        <v>0</v>
      </c>
      <c r="C61" s="102">
        <v>0</v>
      </c>
      <c r="D61" s="102">
        <v>0</v>
      </c>
      <c r="E61" s="102">
        <v>297389</v>
      </c>
      <c r="F61" s="102">
        <v>0</v>
      </c>
      <c r="G61" s="103">
        <v>297389</v>
      </c>
      <c r="H61" s="17">
        <v>0</v>
      </c>
      <c r="I61" s="18">
        <v>0</v>
      </c>
      <c r="J61" s="18">
        <v>0</v>
      </c>
      <c r="K61" s="18">
        <v>297389</v>
      </c>
      <c r="L61" s="18">
        <v>0</v>
      </c>
      <c r="M61" s="13">
        <v>297389</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c r="AF61" s="17">
        <v>0</v>
      </c>
      <c r="AG61" s="18">
        <v>0</v>
      </c>
      <c r="AH61" s="18">
        <v>0</v>
      </c>
      <c r="AI61" s="18">
        <v>0</v>
      </c>
      <c r="AJ61" s="18">
        <v>0</v>
      </c>
      <c r="AK61" s="13">
        <v>0</v>
      </c>
      <c r="AL61" s="17">
        <v>0</v>
      </c>
      <c r="AM61" s="18">
        <v>0</v>
      </c>
      <c r="AN61" s="18">
        <v>0</v>
      </c>
      <c r="AO61" s="18">
        <v>0</v>
      </c>
      <c r="AP61" s="18">
        <v>0</v>
      </c>
      <c r="AQ61" s="13">
        <v>0</v>
      </c>
    </row>
    <row r="62" spans="1:43" x14ac:dyDescent="0.35">
      <c r="A62" s="4" t="s">
        <v>51</v>
      </c>
      <c r="B62" s="101">
        <v>0</v>
      </c>
      <c r="C62" s="102">
        <v>0</v>
      </c>
      <c r="D62" s="102">
        <v>0</v>
      </c>
      <c r="E62" s="102">
        <v>14037</v>
      </c>
      <c r="F62" s="102">
        <v>0</v>
      </c>
      <c r="G62" s="103">
        <v>14037</v>
      </c>
      <c r="H62" s="17">
        <v>0</v>
      </c>
      <c r="I62" s="18">
        <v>0</v>
      </c>
      <c r="J62" s="18">
        <v>0</v>
      </c>
      <c r="K62" s="18">
        <v>0</v>
      </c>
      <c r="L62" s="18">
        <v>0</v>
      </c>
      <c r="M62" s="13">
        <v>0</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c r="AF62" s="17">
        <v>0</v>
      </c>
      <c r="AG62" s="18">
        <v>0</v>
      </c>
      <c r="AH62" s="18">
        <v>0</v>
      </c>
      <c r="AI62" s="18">
        <v>0</v>
      </c>
      <c r="AJ62" s="18">
        <v>0</v>
      </c>
      <c r="AK62" s="13">
        <v>0</v>
      </c>
      <c r="AL62" s="17">
        <v>0</v>
      </c>
      <c r="AM62" s="18">
        <v>0</v>
      </c>
      <c r="AN62" s="18">
        <v>0</v>
      </c>
      <c r="AO62" s="18">
        <v>14037</v>
      </c>
      <c r="AP62" s="18">
        <v>0</v>
      </c>
      <c r="AQ62" s="13">
        <v>14037</v>
      </c>
    </row>
    <row r="63" spans="1:43" x14ac:dyDescent="0.35">
      <c r="A63" s="4" t="s">
        <v>52</v>
      </c>
      <c r="B63" s="101">
        <v>0</v>
      </c>
      <c r="C63" s="102">
        <v>0</v>
      </c>
      <c r="D63" s="102">
        <v>0</v>
      </c>
      <c r="E63" s="102">
        <v>0</v>
      </c>
      <c r="F63" s="102">
        <v>158688</v>
      </c>
      <c r="G63" s="103">
        <v>158688</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c r="AF63" s="17">
        <v>0</v>
      </c>
      <c r="AG63" s="18">
        <v>0</v>
      </c>
      <c r="AH63" s="18">
        <v>0</v>
      </c>
      <c r="AI63" s="18">
        <v>0</v>
      </c>
      <c r="AJ63" s="18">
        <v>0</v>
      </c>
      <c r="AK63" s="13">
        <v>0</v>
      </c>
      <c r="AL63" s="17">
        <v>0</v>
      </c>
      <c r="AM63" s="18">
        <v>0</v>
      </c>
      <c r="AN63" s="18">
        <v>0</v>
      </c>
      <c r="AO63" s="18">
        <v>0</v>
      </c>
      <c r="AP63" s="18">
        <v>158688</v>
      </c>
      <c r="AQ63" s="13">
        <v>158688</v>
      </c>
    </row>
    <row r="64" spans="1:43" x14ac:dyDescent="0.35">
      <c r="A64" s="4" t="s">
        <v>53</v>
      </c>
      <c r="B64" s="101">
        <v>121793.73</v>
      </c>
      <c r="C64" s="102">
        <v>0</v>
      </c>
      <c r="D64" s="102">
        <v>0</v>
      </c>
      <c r="E64" s="102">
        <v>0</v>
      </c>
      <c r="F64" s="102">
        <v>264807</v>
      </c>
      <c r="G64" s="103">
        <v>386600.73</v>
      </c>
      <c r="H64" s="17">
        <v>121793.73</v>
      </c>
      <c r="I64" s="18">
        <v>0</v>
      </c>
      <c r="J64" s="18">
        <v>0</v>
      </c>
      <c r="K64" s="18">
        <v>0</v>
      </c>
      <c r="L64" s="18">
        <v>0</v>
      </c>
      <c r="M64" s="13">
        <v>121793.73</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c r="AF64" s="17">
        <v>0</v>
      </c>
      <c r="AG64" s="18">
        <v>0</v>
      </c>
      <c r="AH64" s="18">
        <v>0</v>
      </c>
      <c r="AI64" s="18">
        <v>0</v>
      </c>
      <c r="AJ64" s="18">
        <v>0</v>
      </c>
      <c r="AK64" s="13">
        <v>0</v>
      </c>
      <c r="AL64" s="17">
        <v>0</v>
      </c>
      <c r="AM64" s="18">
        <v>0</v>
      </c>
      <c r="AN64" s="18">
        <v>0</v>
      </c>
      <c r="AO64" s="18">
        <v>0</v>
      </c>
      <c r="AP64" s="18">
        <v>264807</v>
      </c>
      <c r="AQ64" s="13">
        <v>264807</v>
      </c>
    </row>
    <row r="65" spans="1:43" x14ac:dyDescent="0.35">
      <c r="A65" s="4" t="s">
        <v>54</v>
      </c>
      <c r="B65" s="101">
        <v>0</v>
      </c>
      <c r="C65" s="102">
        <v>0</v>
      </c>
      <c r="D65" s="102">
        <v>0</v>
      </c>
      <c r="E65" s="102">
        <v>69318</v>
      </c>
      <c r="F65" s="102">
        <v>0</v>
      </c>
      <c r="G65" s="103">
        <v>69318</v>
      </c>
      <c r="H65" s="17">
        <v>0</v>
      </c>
      <c r="I65" s="18">
        <v>0</v>
      </c>
      <c r="J65" s="18">
        <v>0</v>
      </c>
      <c r="K65" s="18">
        <v>0</v>
      </c>
      <c r="L65" s="18">
        <v>0</v>
      </c>
      <c r="M65" s="13">
        <v>0</v>
      </c>
      <c r="N65" s="17">
        <v>0</v>
      </c>
      <c r="O65" s="18">
        <v>0</v>
      </c>
      <c r="P65" s="18">
        <v>0</v>
      </c>
      <c r="Q65" s="18">
        <v>55000</v>
      </c>
      <c r="R65" s="18">
        <v>0</v>
      </c>
      <c r="S65" s="13">
        <v>55000</v>
      </c>
      <c r="T65" s="17">
        <v>0</v>
      </c>
      <c r="U65" s="18">
        <v>0</v>
      </c>
      <c r="V65" s="18">
        <v>0</v>
      </c>
      <c r="W65" s="18">
        <v>0</v>
      </c>
      <c r="X65" s="18">
        <v>0</v>
      </c>
      <c r="Y65" s="13">
        <v>0</v>
      </c>
      <c r="Z65" s="17">
        <v>0</v>
      </c>
      <c r="AA65" s="18">
        <v>0</v>
      </c>
      <c r="AB65" s="18">
        <v>0</v>
      </c>
      <c r="AC65" s="18">
        <v>0</v>
      </c>
      <c r="AD65" s="18">
        <v>0</v>
      </c>
      <c r="AE65" s="13">
        <v>0</v>
      </c>
      <c r="AF65" s="17">
        <v>0</v>
      </c>
      <c r="AG65" s="18">
        <v>0</v>
      </c>
      <c r="AH65" s="18">
        <v>0</v>
      </c>
      <c r="AI65" s="18">
        <v>0</v>
      </c>
      <c r="AJ65" s="18">
        <v>0</v>
      </c>
      <c r="AK65" s="13">
        <v>0</v>
      </c>
      <c r="AL65" s="17">
        <v>0</v>
      </c>
      <c r="AM65" s="18">
        <v>0</v>
      </c>
      <c r="AN65" s="18">
        <v>0</v>
      </c>
      <c r="AO65" s="18">
        <v>14318</v>
      </c>
      <c r="AP65" s="18">
        <v>0</v>
      </c>
      <c r="AQ65" s="13">
        <v>14318</v>
      </c>
    </row>
    <row r="66" spans="1:43"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c r="AF66" s="17">
        <v>0</v>
      </c>
      <c r="AG66" s="18">
        <v>0</v>
      </c>
      <c r="AH66" s="18">
        <v>0</v>
      </c>
      <c r="AI66" s="18">
        <v>0</v>
      </c>
      <c r="AJ66" s="18">
        <v>0</v>
      </c>
      <c r="AK66" s="13">
        <v>0</v>
      </c>
      <c r="AL66" s="17">
        <v>0</v>
      </c>
      <c r="AM66" s="18">
        <v>0</v>
      </c>
      <c r="AN66" s="18">
        <v>0</v>
      </c>
      <c r="AO66" s="18">
        <v>0</v>
      </c>
      <c r="AP66" s="18">
        <v>0</v>
      </c>
      <c r="AQ66" s="13">
        <v>0</v>
      </c>
    </row>
    <row r="67" spans="1:43"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c r="AF67" s="17">
        <v>0</v>
      </c>
      <c r="AG67" s="18">
        <v>0</v>
      </c>
      <c r="AH67" s="18">
        <v>0</v>
      </c>
      <c r="AI67" s="18">
        <v>0</v>
      </c>
      <c r="AJ67" s="18">
        <v>0</v>
      </c>
      <c r="AK67" s="13">
        <v>0</v>
      </c>
      <c r="AL67" s="17">
        <v>0</v>
      </c>
      <c r="AM67" s="18">
        <v>0</v>
      </c>
      <c r="AN67" s="18">
        <v>0</v>
      </c>
      <c r="AO67" s="18">
        <v>0</v>
      </c>
      <c r="AP67" s="18">
        <v>0</v>
      </c>
      <c r="AQ67" s="13">
        <v>0</v>
      </c>
    </row>
    <row r="68" spans="1:43" x14ac:dyDescent="0.35">
      <c r="A68" s="4" t="s">
        <v>57</v>
      </c>
      <c r="B68" s="101">
        <v>0</v>
      </c>
      <c r="C68" s="102">
        <v>0</v>
      </c>
      <c r="D68" s="102">
        <v>0</v>
      </c>
      <c r="E68" s="102">
        <v>797363.62999999977</v>
      </c>
      <c r="F68" s="102">
        <v>0</v>
      </c>
      <c r="G68" s="103">
        <v>797363.62999999977</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c r="AF68" s="17">
        <v>0</v>
      </c>
      <c r="AG68" s="18">
        <v>0</v>
      </c>
      <c r="AH68" s="18">
        <v>0</v>
      </c>
      <c r="AI68" s="18">
        <v>797363.62999999977</v>
      </c>
      <c r="AJ68" s="18">
        <v>0</v>
      </c>
      <c r="AK68" s="13">
        <v>797363.62999999977</v>
      </c>
      <c r="AL68" s="17">
        <v>0</v>
      </c>
      <c r="AM68" s="18">
        <v>0</v>
      </c>
      <c r="AN68" s="18">
        <v>0</v>
      </c>
      <c r="AO68" s="18">
        <v>0</v>
      </c>
      <c r="AP68" s="18">
        <v>0</v>
      </c>
      <c r="AQ68" s="13">
        <v>0</v>
      </c>
    </row>
    <row r="69" spans="1:43" x14ac:dyDescent="0.35">
      <c r="A69" s="4" t="s">
        <v>58</v>
      </c>
      <c r="B69" s="101">
        <v>0</v>
      </c>
      <c r="C69" s="102">
        <v>0</v>
      </c>
      <c r="D69" s="102">
        <v>520</v>
      </c>
      <c r="E69" s="102">
        <v>0</v>
      </c>
      <c r="F69" s="102">
        <v>0</v>
      </c>
      <c r="G69" s="103">
        <v>520</v>
      </c>
      <c r="H69" s="17">
        <v>0</v>
      </c>
      <c r="I69" s="18">
        <v>0</v>
      </c>
      <c r="J69" s="18">
        <v>520</v>
      </c>
      <c r="K69" s="18">
        <v>0</v>
      </c>
      <c r="L69" s="18">
        <v>0</v>
      </c>
      <c r="M69" s="13">
        <v>520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c r="AF69" s="17">
        <v>0</v>
      </c>
      <c r="AG69" s="18">
        <v>0</v>
      </c>
      <c r="AH69" s="18">
        <v>0</v>
      </c>
      <c r="AI69" s="18">
        <v>0</v>
      </c>
      <c r="AJ69" s="18">
        <v>0</v>
      </c>
      <c r="AK69" s="13">
        <v>0</v>
      </c>
      <c r="AL69" s="17">
        <v>0</v>
      </c>
      <c r="AM69" s="18">
        <v>0</v>
      </c>
      <c r="AN69" s="18">
        <v>0</v>
      </c>
      <c r="AO69" s="18">
        <v>0</v>
      </c>
      <c r="AP69" s="18">
        <v>0</v>
      </c>
      <c r="AQ69" s="13">
        <v>0</v>
      </c>
    </row>
    <row r="70" spans="1:43" x14ac:dyDescent="0.35">
      <c r="A70" s="4" t="s">
        <v>59</v>
      </c>
      <c r="B70" s="101">
        <v>0</v>
      </c>
      <c r="C70" s="102">
        <v>0</v>
      </c>
      <c r="D70" s="102">
        <v>0</v>
      </c>
      <c r="E70" s="102">
        <v>993.95</v>
      </c>
      <c r="F70" s="102">
        <v>65090.91</v>
      </c>
      <c r="G70" s="103">
        <v>66084.86</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c r="AF70" s="17">
        <v>0</v>
      </c>
      <c r="AG70" s="18">
        <v>0</v>
      </c>
      <c r="AH70" s="18">
        <v>0</v>
      </c>
      <c r="AI70" s="18">
        <v>0</v>
      </c>
      <c r="AJ70" s="18">
        <v>0</v>
      </c>
      <c r="AK70" s="13">
        <v>0</v>
      </c>
      <c r="AL70" s="17">
        <v>0</v>
      </c>
      <c r="AM70" s="18">
        <v>0</v>
      </c>
      <c r="AN70" s="18">
        <v>0</v>
      </c>
      <c r="AO70" s="18">
        <v>993.95</v>
      </c>
      <c r="AP70" s="18">
        <v>65090.91</v>
      </c>
      <c r="AQ70" s="13">
        <v>66084.86</v>
      </c>
    </row>
    <row r="71" spans="1:43" x14ac:dyDescent="0.35">
      <c r="A71" s="4" t="s">
        <v>60</v>
      </c>
      <c r="B71" s="101">
        <v>21901.440000000002</v>
      </c>
      <c r="C71" s="102">
        <v>0</v>
      </c>
      <c r="D71" s="102">
        <v>0</v>
      </c>
      <c r="E71" s="102">
        <v>826813.3600000001</v>
      </c>
      <c r="F71" s="102">
        <v>0</v>
      </c>
      <c r="G71" s="103">
        <v>848714.8</v>
      </c>
      <c r="H71" s="17">
        <v>0</v>
      </c>
      <c r="I71" s="18">
        <v>0</v>
      </c>
      <c r="J71" s="18">
        <v>0</v>
      </c>
      <c r="K71" s="18">
        <v>555143.4</v>
      </c>
      <c r="L71" s="18">
        <v>0</v>
      </c>
      <c r="M71" s="13">
        <v>555143.4</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c r="AF71" s="17">
        <v>21901.440000000002</v>
      </c>
      <c r="AG71" s="18">
        <v>0</v>
      </c>
      <c r="AH71" s="18">
        <v>0</v>
      </c>
      <c r="AI71" s="18">
        <v>271669.96000000002</v>
      </c>
      <c r="AJ71" s="18">
        <v>0</v>
      </c>
      <c r="AK71" s="13">
        <v>293571.40000000002</v>
      </c>
      <c r="AL71" s="17">
        <v>0</v>
      </c>
      <c r="AM71" s="18">
        <v>0</v>
      </c>
      <c r="AN71" s="18">
        <v>0</v>
      </c>
      <c r="AO71" s="18">
        <v>0</v>
      </c>
      <c r="AP71" s="18">
        <v>0</v>
      </c>
      <c r="AQ71" s="13">
        <v>0</v>
      </c>
    </row>
    <row r="72" spans="1:43"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c r="AF72" s="17">
        <v>0</v>
      </c>
      <c r="AG72" s="18">
        <v>0</v>
      </c>
      <c r="AH72" s="18">
        <v>0</v>
      </c>
      <c r="AI72" s="18">
        <v>0</v>
      </c>
      <c r="AJ72" s="18">
        <v>0</v>
      </c>
      <c r="AK72" s="13">
        <v>0</v>
      </c>
      <c r="AL72" s="17">
        <v>0</v>
      </c>
      <c r="AM72" s="18">
        <v>0</v>
      </c>
      <c r="AN72" s="18">
        <v>0</v>
      </c>
      <c r="AO72" s="18">
        <v>0</v>
      </c>
      <c r="AP72" s="18">
        <v>0</v>
      </c>
      <c r="AQ72" s="13">
        <v>0</v>
      </c>
    </row>
    <row r="73" spans="1:43" x14ac:dyDescent="0.35">
      <c r="A73" s="4" t="s">
        <v>62</v>
      </c>
      <c r="B73" s="101">
        <v>0</v>
      </c>
      <c r="C73" s="102">
        <v>0</v>
      </c>
      <c r="D73" s="102">
        <v>89617</v>
      </c>
      <c r="E73" s="102">
        <v>80745</v>
      </c>
      <c r="F73" s="102">
        <v>0</v>
      </c>
      <c r="G73" s="103">
        <v>170362</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c r="AF73" s="17">
        <v>0</v>
      </c>
      <c r="AG73" s="18">
        <v>0</v>
      </c>
      <c r="AH73" s="18">
        <v>89617</v>
      </c>
      <c r="AI73" s="18">
        <v>80745</v>
      </c>
      <c r="AJ73" s="18">
        <v>0</v>
      </c>
      <c r="AK73" s="13">
        <v>170362</v>
      </c>
      <c r="AL73" s="17">
        <v>0</v>
      </c>
      <c r="AM73" s="18">
        <v>0</v>
      </c>
      <c r="AN73" s="18">
        <v>0</v>
      </c>
      <c r="AO73" s="18">
        <v>0</v>
      </c>
      <c r="AP73" s="18">
        <v>0</v>
      </c>
      <c r="AQ73" s="13">
        <v>0</v>
      </c>
    </row>
    <row r="74" spans="1:43" x14ac:dyDescent="0.35">
      <c r="A74" s="4" t="s">
        <v>63</v>
      </c>
      <c r="B74" s="101">
        <v>0</v>
      </c>
      <c r="C74" s="102">
        <v>0</v>
      </c>
      <c r="D74" s="102">
        <v>0</v>
      </c>
      <c r="E74" s="102">
        <v>53523</v>
      </c>
      <c r="F74" s="102">
        <v>0</v>
      </c>
      <c r="G74" s="103">
        <v>53523</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c r="AF74" s="17">
        <v>0</v>
      </c>
      <c r="AG74" s="18">
        <v>0</v>
      </c>
      <c r="AH74" s="18">
        <v>0</v>
      </c>
      <c r="AI74" s="18">
        <v>0</v>
      </c>
      <c r="AJ74" s="18">
        <v>0</v>
      </c>
      <c r="AK74" s="13">
        <v>0</v>
      </c>
      <c r="AL74" s="17">
        <v>0</v>
      </c>
      <c r="AM74" s="18">
        <v>0</v>
      </c>
      <c r="AN74" s="18">
        <v>0</v>
      </c>
      <c r="AO74" s="18">
        <v>53523</v>
      </c>
      <c r="AP74" s="18">
        <v>0</v>
      </c>
      <c r="AQ74" s="13">
        <v>53523</v>
      </c>
    </row>
    <row r="75" spans="1:43"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c r="AF75" s="17">
        <v>0</v>
      </c>
      <c r="AG75" s="18">
        <v>0</v>
      </c>
      <c r="AH75" s="18">
        <v>0</v>
      </c>
      <c r="AI75" s="18">
        <v>0</v>
      </c>
      <c r="AJ75" s="18">
        <v>0</v>
      </c>
      <c r="AK75" s="13">
        <v>0</v>
      </c>
      <c r="AL75" s="17">
        <v>0</v>
      </c>
      <c r="AM75" s="18">
        <v>0</v>
      </c>
      <c r="AN75" s="18">
        <v>0</v>
      </c>
      <c r="AO75" s="18">
        <v>0</v>
      </c>
      <c r="AP75" s="18">
        <v>0</v>
      </c>
      <c r="AQ75" s="13">
        <v>0</v>
      </c>
    </row>
    <row r="76" spans="1:43" x14ac:dyDescent="0.35">
      <c r="A76" s="4" t="s">
        <v>65</v>
      </c>
      <c r="B76" s="101">
        <v>0</v>
      </c>
      <c r="C76" s="102">
        <v>0</v>
      </c>
      <c r="D76" s="102">
        <v>2982</v>
      </c>
      <c r="E76" s="102">
        <v>286799</v>
      </c>
      <c r="F76" s="102">
        <v>0</v>
      </c>
      <c r="G76" s="103">
        <v>289781</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c r="AF76" s="17">
        <v>0</v>
      </c>
      <c r="AG76" s="18">
        <v>0</v>
      </c>
      <c r="AH76" s="18">
        <v>0</v>
      </c>
      <c r="AI76" s="18">
        <v>0</v>
      </c>
      <c r="AJ76" s="18">
        <v>0</v>
      </c>
      <c r="AK76" s="13">
        <v>0</v>
      </c>
      <c r="AL76" s="17">
        <v>0</v>
      </c>
      <c r="AM76" s="18">
        <v>0</v>
      </c>
      <c r="AN76" s="18">
        <v>2982</v>
      </c>
      <c r="AO76" s="18">
        <v>286799</v>
      </c>
      <c r="AP76" s="18">
        <v>0</v>
      </c>
      <c r="AQ76" s="13">
        <v>289781</v>
      </c>
    </row>
    <row r="77" spans="1:43" x14ac:dyDescent="0.35">
      <c r="A77" s="4" t="s">
        <v>66</v>
      </c>
      <c r="B77" s="101">
        <v>0</v>
      </c>
      <c r="C77" s="102">
        <v>0</v>
      </c>
      <c r="D77" s="102">
        <v>0</v>
      </c>
      <c r="E77" s="102">
        <v>0</v>
      </c>
      <c r="F77" s="102">
        <v>106170</v>
      </c>
      <c r="G77" s="103">
        <v>106170</v>
      </c>
      <c r="H77" s="17">
        <v>0</v>
      </c>
      <c r="I77" s="18">
        <v>0</v>
      </c>
      <c r="J77" s="18">
        <v>0</v>
      </c>
      <c r="K77" s="18">
        <v>0</v>
      </c>
      <c r="L77" s="18">
        <v>106170</v>
      </c>
      <c r="M77" s="13">
        <v>106170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c r="AF77" s="17">
        <v>0</v>
      </c>
      <c r="AG77" s="18">
        <v>0</v>
      </c>
      <c r="AH77" s="18">
        <v>0</v>
      </c>
      <c r="AI77" s="18">
        <v>0</v>
      </c>
      <c r="AJ77" s="18">
        <v>0</v>
      </c>
      <c r="AK77" s="13">
        <v>0</v>
      </c>
      <c r="AL77" s="17">
        <v>0</v>
      </c>
      <c r="AM77" s="18">
        <v>0</v>
      </c>
      <c r="AN77" s="18">
        <v>0</v>
      </c>
      <c r="AO77" s="18">
        <v>0</v>
      </c>
      <c r="AP77" s="18">
        <v>0</v>
      </c>
      <c r="AQ77" s="13">
        <v>0</v>
      </c>
    </row>
    <row r="78" spans="1:43" x14ac:dyDescent="0.35">
      <c r="A78" s="4" t="s">
        <v>67</v>
      </c>
      <c r="B78" s="101">
        <v>0</v>
      </c>
      <c r="C78" s="102">
        <v>0</v>
      </c>
      <c r="D78" s="102">
        <v>0</v>
      </c>
      <c r="E78" s="102">
        <v>0</v>
      </c>
      <c r="F78" s="102">
        <v>0</v>
      </c>
      <c r="G78" s="103">
        <v>0</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c r="AF78" s="17">
        <v>0</v>
      </c>
      <c r="AG78" s="18">
        <v>0</v>
      </c>
      <c r="AH78" s="18">
        <v>0</v>
      </c>
      <c r="AI78" s="18">
        <v>0</v>
      </c>
      <c r="AJ78" s="18">
        <v>0</v>
      </c>
      <c r="AK78" s="13">
        <v>0</v>
      </c>
      <c r="AL78" s="17">
        <v>0</v>
      </c>
      <c r="AM78" s="18">
        <v>0</v>
      </c>
      <c r="AN78" s="18">
        <v>0</v>
      </c>
      <c r="AO78" s="18">
        <v>0</v>
      </c>
      <c r="AP78" s="18">
        <v>0</v>
      </c>
      <c r="AQ78" s="13">
        <v>0</v>
      </c>
    </row>
    <row r="79" spans="1:43" x14ac:dyDescent="0.35">
      <c r="A79" s="4" t="s">
        <v>68</v>
      </c>
      <c r="B79" s="101">
        <v>0</v>
      </c>
      <c r="C79" s="102">
        <v>0</v>
      </c>
      <c r="D79" s="102">
        <v>191875</v>
      </c>
      <c r="E79" s="102">
        <v>0</v>
      </c>
      <c r="F79" s="102">
        <v>0</v>
      </c>
      <c r="G79" s="103">
        <v>191875</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c r="AF79" s="17">
        <v>0</v>
      </c>
      <c r="AG79" s="18">
        <v>0</v>
      </c>
      <c r="AH79" s="18">
        <v>191875</v>
      </c>
      <c r="AI79" s="18">
        <v>0</v>
      </c>
      <c r="AJ79" s="18">
        <v>0</v>
      </c>
      <c r="AK79" s="13">
        <v>191875</v>
      </c>
      <c r="AL79" s="17">
        <v>0</v>
      </c>
      <c r="AM79" s="18">
        <v>0</v>
      </c>
      <c r="AN79" s="18">
        <v>0</v>
      </c>
      <c r="AO79" s="18">
        <v>0</v>
      </c>
      <c r="AP79" s="18">
        <v>0</v>
      </c>
      <c r="AQ79" s="13">
        <v>0</v>
      </c>
    </row>
    <row r="80" spans="1:43" x14ac:dyDescent="0.35">
      <c r="A80" s="4" t="s">
        <v>69</v>
      </c>
      <c r="B80" s="101">
        <v>0</v>
      </c>
      <c r="C80" s="102">
        <v>0</v>
      </c>
      <c r="D80" s="102">
        <v>0</v>
      </c>
      <c r="E80" s="102">
        <v>124773</v>
      </c>
      <c r="F80" s="102">
        <v>0</v>
      </c>
      <c r="G80" s="103">
        <v>124773</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c r="AF80" s="17">
        <v>0</v>
      </c>
      <c r="AG80" s="18">
        <v>0</v>
      </c>
      <c r="AH80" s="18">
        <v>0</v>
      </c>
      <c r="AI80" s="18">
        <v>0</v>
      </c>
      <c r="AJ80" s="18">
        <v>0</v>
      </c>
      <c r="AK80" s="13">
        <v>0</v>
      </c>
      <c r="AL80" s="17">
        <v>0</v>
      </c>
      <c r="AM80" s="18">
        <v>0</v>
      </c>
      <c r="AN80" s="18">
        <v>0</v>
      </c>
      <c r="AO80" s="18">
        <v>124773</v>
      </c>
      <c r="AP80" s="18">
        <v>0</v>
      </c>
      <c r="AQ80" s="13">
        <v>124773</v>
      </c>
    </row>
    <row r="81" spans="1:43" x14ac:dyDescent="0.35">
      <c r="A81" s="4" t="s">
        <v>70</v>
      </c>
      <c r="B81" s="101">
        <v>0</v>
      </c>
      <c r="C81" s="102">
        <v>0</v>
      </c>
      <c r="D81" s="102">
        <v>0</v>
      </c>
      <c r="E81" s="102">
        <v>17273</v>
      </c>
      <c r="F81" s="102">
        <v>0</v>
      </c>
      <c r="G81" s="103">
        <v>17273</v>
      </c>
      <c r="H81" s="17">
        <v>0</v>
      </c>
      <c r="I81" s="18">
        <v>0</v>
      </c>
      <c r="J81" s="18">
        <v>0</v>
      </c>
      <c r="K81" s="18">
        <v>17273</v>
      </c>
      <c r="L81" s="18">
        <v>0</v>
      </c>
      <c r="M81" s="13">
        <v>17273</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c r="AF81" s="17">
        <v>0</v>
      </c>
      <c r="AG81" s="18">
        <v>0</v>
      </c>
      <c r="AH81" s="18">
        <v>0</v>
      </c>
      <c r="AI81" s="18">
        <v>0</v>
      </c>
      <c r="AJ81" s="18">
        <v>0</v>
      </c>
      <c r="AK81" s="13">
        <v>0</v>
      </c>
      <c r="AL81" s="17">
        <v>0</v>
      </c>
      <c r="AM81" s="18">
        <v>0</v>
      </c>
      <c r="AN81" s="18">
        <v>0</v>
      </c>
      <c r="AO81" s="18">
        <v>0</v>
      </c>
      <c r="AP81" s="18">
        <v>0</v>
      </c>
      <c r="AQ81" s="13">
        <v>0</v>
      </c>
    </row>
    <row r="82" spans="1:43" x14ac:dyDescent="0.35">
      <c r="A82" s="4" t="s">
        <v>71</v>
      </c>
      <c r="B82" s="101">
        <v>0</v>
      </c>
      <c r="C82" s="102">
        <v>0</v>
      </c>
      <c r="D82" s="102">
        <v>68781</v>
      </c>
      <c r="E82" s="102">
        <v>2648111</v>
      </c>
      <c r="F82" s="102">
        <v>0</v>
      </c>
      <c r="G82" s="103">
        <v>2716892</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c r="AF82" s="17">
        <v>0</v>
      </c>
      <c r="AG82" s="18">
        <v>0</v>
      </c>
      <c r="AH82" s="18">
        <v>0</v>
      </c>
      <c r="AI82" s="18">
        <v>0</v>
      </c>
      <c r="AJ82" s="18">
        <v>0</v>
      </c>
      <c r="AK82" s="13">
        <v>0</v>
      </c>
      <c r="AL82" s="17">
        <v>0</v>
      </c>
      <c r="AM82" s="18">
        <v>0</v>
      </c>
      <c r="AN82" s="18">
        <v>68781</v>
      </c>
      <c r="AO82" s="18">
        <v>2648111</v>
      </c>
      <c r="AP82" s="18">
        <v>0</v>
      </c>
      <c r="AQ82" s="13">
        <v>2716892</v>
      </c>
    </row>
    <row r="83" spans="1:43"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c r="AF83" s="17">
        <v>0</v>
      </c>
      <c r="AG83" s="18">
        <v>0</v>
      </c>
      <c r="AH83" s="18">
        <v>0</v>
      </c>
      <c r="AI83" s="18">
        <v>0</v>
      </c>
      <c r="AJ83" s="18">
        <v>0</v>
      </c>
      <c r="AK83" s="13">
        <v>0</v>
      </c>
      <c r="AL83" s="17">
        <v>0</v>
      </c>
      <c r="AM83" s="18">
        <v>0</v>
      </c>
      <c r="AN83" s="18">
        <v>0</v>
      </c>
      <c r="AO83" s="18">
        <v>0</v>
      </c>
      <c r="AP83" s="18">
        <v>0</v>
      </c>
      <c r="AQ83" s="13">
        <v>0</v>
      </c>
    </row>
    <row r="84" spans="1:43" x14ac:dyDescent="0.35">
      <c r="A84" s="4" t="s">
        <v>73</v>
      </c>
      <c r="B84" s="101">
        <v>0</v>
      </c>
      <c r="C84" s="102">
        <v>0</v>
      </c>
      <c r="D84" s="102">
        <v>0</v>
      </c>
      <c r="E84" s="102">
        <v>0</v>
      </c>
      <c r="F84" s="102">
        <v>257282</v>
      </c>
      <c r="G84" s="103">
        <v>257282</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c r="AF84" s="17">
        <v>0</v>
      </c>
      <c r="AG84" s="18">
        <v>0</v>
      </c>
      <c r="AH84" s="18">
        <v>0</v>
      </c>
      <c r="AI84" s="18">
        <v>0</v>
      </c>
      <c r="AJ84" s="18">
        <v>257282</v>
      </c>
      <c r="AK84" s="13">
        <v>257282</v>
      </c>
      <c r="AL84" s="17">
        <v>0</v>
      </c>
      <c r="AM84" s="18">
        <v>0</v>
      </c>
      <c r="AN84" s="18">
        <v>0</v>
      </c>
      <c r="AO84" s="18">
        <v>0</v>
      </c>
      <c r="AP84" s="18">
        <v>0</v>
      </c>
      <c r="AQ84" s="13">
        <v>0</v>
      </c>
    </row>
    <row r="85" spans="1:43" x14ac:dyDescent="0.35">
      <c r="A85" s="4" t="s">
        <v>74</v>
      </c>
      <c r="B85" s="101">
        <v>0</v>
      </c>
      <c r="C85" s="102">
        <v>0</v>
      </c>
      <c r="D85" s="102">
        <v>0</v>
      </c>
      <c r="E85" s="102">
        <v>369729.79999999993</v>
      </c>
      <c r="F85" s="102">
        <v>0</v>
      </c>
      <c r="G85" s="103">
        <v>369729.79999999993</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c r="AF85" s="17">
        <v>0</v>
      </c>
      <c r="AG85" s="18">
        <v>0</v>
      </c>
      <c r="AH85" s="18">
        <v>0</v>
      </c>
      <c r="AI85" s="18">
        <v>369729.79999999993</v>
      </c>
      <c r="AJ85" s="18">
        <v>0</v>
      </c>
      <c r="AK85" s="13">
        <v>369729.79999999993</v>
      </c>
      <c r="AL85" s="17">
        <v>0</v>
      </c>
      <c r="AM85" s="18">
        <v>0</v>
      </c>
      <c r="AN85" s="18">
        <v>0</v>
      </c>
      <c r="AO85" s="18">
        <v>0</v>
      </c>
      <c r="AP85" s="18">
        <v>0</v>
      </c>
      <c r="AQ85" s="13">
        <v>0</v>
      </c>
    </row>
    <row r="86" spans="1:43" x14ac:dyDescent="0.35">
      <c r="A86" s="4" t="s">
        <v>75</v>
      </c>
      <c r="B86" s="101">
        <v>0</v>
      </c>
      <c r="C86" s="102">
        <v>0</v>
      </c>
      <c r="D86" s="102">
        <v>0</v>
      </c>
      <c r="E86" s="102">
        <v>0</v>
      </c>
      <c r="F86" s="102">
        <v>800950.11</v>
      </c>
      <c r="G86" s="103">
        <v>800950.11</v>
      </c>
      <c r="H86" s="17">
        <v>0</v>
      </c>
      <c r="I86" s="18">
        <v>0</v>
      </c>
      <c r="J86" s="18">
        <v>0</v>
      </c>
      <c r="K86" s="18">
        <v>0</v>
      </c>
      <c r="L86" s="18">
        <v>800950.11</v>
      </c>
      <c r="M86" s="13">
        <v>800950.11</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c r="AF86" s="17">
        <v>0</v>
      </c>
      <c r="AG86" s="18">
        <v>0</v>
      </c>
      <c r="AH86" s="18">
        <v>0</v>
      </c>
      <c r="AI86" s="18">
        <v>0</v>
      </c>
      <c r="AJ86" s="18">
        <v>0</v>
      </c>
      <c r="AK86" s="13">
        <v>0</v>
      </c>
      <c r="AL86" s="17">
        <v>0</v>
      </c>
      <c r="AM86" s="18">
        <v>0</v>
      </c>
      <c r="AN86" s="18">
        <v>0</v>
      </c>
      <c r="AO86" s="18">
        <v>0</v>
      </c>
      <c r="AP86" s="18">
        <v>0</v>
      </c>
      <c r="AQ86" s="13">
        <v>0</v>
      </c>
    </row>
    <row r="87" spans="1:43" x14ac:dyDescent="0.35">
      <c r="A87" s="4" t="s">
        <v>76</v>
      </c>
      <c r="B87" s="101">
        <v>0</v>
      </c>
      <c r="C87" s="102">
        <v>0</v>
      </c>
      <c r="D87" s="102">
        <v>0</v>
      </c>
      <c r="E87" s="102">
        <v>45998</v>
      </c>
      <c r="F87" s="102">
        <v>0</v>
      </c>
      <c r="G87" s="103">
        <v>45998</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0</v>
      </c>
      <c r="AD87" s="18">
        <v>0</v>
      </c>
      <c r="AE87" s="13">
        <v>0</v>
      </c>
      <c r="AF87" s="17">
        <v>0</v>
      </c>
      <c r="AG87" s="18">
        <v>0</v>
      </c>
      <c r="AH87" s="18">
        <v>0</v>
      </c>
      <c r="AI87" s="18">
        <v>45998</v>
      </c>
      <c r="AJ87" s="18">
        <v>0</v>
      </c>
      <c r="AK87" s="13">
        <v>45998</v>
      </c>
      <c r="AL87" s="17">
        <v>0</v>
      </c>
      <c r="AM87" s="18">
        <v>0</v>
      </c>
      <c r="AN87" s="18">
        <v>0</v>
      </c>
      <c r="AO87" s="18">
        <v>0</v>
      </c>
      <c r="AP87" s="18">
        <v>0</v>
      </c>
      <c r="AQ87" s="13">
        <v>0</v>
      </c>
    </row>
    <row r="88" spans="1:43" x14ac:dyDescent="0.35">
      <c r="A88" s="4" t="s">
        <v>77</v>
      </c>
      <c r="B88" s="101">
        <v>0</v>
      </c>
      <c r="C88" s="102">
        <v>0</v>
      </c>
      <c r="D88" s="102">
        <v>0</v>
      </c>
      <c r="E88" s="102">
        <v>0</v>
      </c>
      <c r="F88" s="102">
        <v>0</v>
      </c>
      <c r="G88" s="103">
        <v>0</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c r="AF88" s="17">
        <v>0</v>
      </c>
      <c r="AG88" s="18">
        <v>0</v>
      </c>
      <c r="AH88" s="18">
        <v>0</v>
      </c>
      <c r="AI88" s="18">
        <v>0</v>
      </c>
      <c r="AJ88" s="18">
        <v>0</v>
      </c>
      <c r="AK88" s="13">
        <v>0</v>
      </c>
      <c r="AL88" s="17">
        <v>0</v>
      </c>
      <c r="AM88" s="18">
        <v>0</v>
      </c>
      <c r="AN88" s="18">
        <v>0</v>
      </c>
      <c r="AO88" s="18">
        <v>0</v>
      </c>
      <c r="AP88" s="18">
        <v>0</v>
      </c>
      <c r="AQ88" s="13">
        <v>0</v>
      </c>
    </row>
    <row r="89" spans="1:43"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c r="AF89" s="19"/>
      <c r="AG89" s="20"/>
      <c r="AH89" s="20"/>
      <c r="AI89" s="20"/>
      <c r="AJ89" s="20"/>
      <c r="AK89" s="14"/>
      <c r="AL89" s="19"/>
      <c r="AM89" s="20"/>
      <c r="AN89" s="20"/>
      <c r="AO89" s="20"/>
      <c r="AP89" s="20"/>
      <c r="AQ89" s="14"/>
    </row>
    <row r="90" spans="1:43" x14ac:dyDescent="0.35">
      <c r="A90" s="72" t="s">
        <v>78</v>
      </c>
      <c r="B90" s="73">
        <f t="shared" ref="B90:AP90" si="0">SUM(B9:B89)</f>
        <v>11417519.57</v>
      </c>
      <c r="C90" s="74">
        <f t="shared" si="0"/>
        <v>5352260.4800000004</v>
      </c>
      <c r="D90" s="74">
        <f t="shared" si="0"/>
        <v>447108.57</v>
      </c>
      <c r="E90" s="74">
        <f t="shared" si="0"/>
        <v>15784273.976210751</v>
      </c>
      <c r="F90" s="74">
        <f t="shared" si="0"/>
        <v>4894763.0200000005</v>
      </c>
      <c r="G90" s="75">
        <f t="shared" si="0"/>
        <v>37895925.616210751</v>
      </c>
      <c r="H90" s="73">
        <f t="shared" si="0"/>
        <v>210884.72999999998</v>
      </c>
      <c r="I90" s="74">
        <f t="shared" si="0"/>
        <v>0</v>
      </c>
      <c r="J90" s="74">
        <f t="shared" si="0"/>
        <v>3447</v>
      </c>
      <c r="K90" s="74">
        <f t="shared" si="0"/>
        <v>1627349.31</v>
      </c>
      <c r="L90" s="74">
        <f t="shared" si="0"/>
        <v>907120.11</v>
      </c>
      <c r="M90" s="75">
        <f t="shared" si="0"/>
        <v>2748801.15</v>
      </c>
      <c r="N90" s="73">
        <f t="shared" si="0"/>
        <v>0</v>
      </c>
      <c r="O90" s="74">
        <f t="shared" si="0"/>
        <v>4091</v>
      </c>
      <c r="P90" s="74">
        <f t="shared" si="0"/>
        <v>10000</v>
      </c>
      <c r="Q90" s="74">
        <f t="shared" si="0"/>
        <v>432657.60930000001</v>
      </c>
      <c r="R90" s="74">
        <f t="shared" si="0"/>
        <v>0</v>
      </c>
      <c r="S90" s="75">
        <f t="shared" si="0"/>
        <v>446748.60930000001</v>
      </c>
      <c r="T90" s="73">
        <f t="shared" si="0"/>
        <v>0</v>
      </c>
      <c r="U90" s="74">
        <f t="shared" si="0"/>
        <v>0</v>
      </c>
      <c r="V90" s="74">
        <f t="shared" si="0"/>
        <v>11000</v>
      </c>
      <c r="W90" s="74">
        <f t="shared" si="0"/>
        <v>543824.69999999995</v>
      </c>
      <c r="X90" s="74">
        <f t="shared" si="0"/>
        <v>0</v>
      </c>
      <c r="Y90" s="75">
        <f t="shared" si="0"/>
        <v>554824.69999999995</v>
      </c>
      <c r="Z90" s="73">
        <f t="shared" si="0"/>
        <v>0</v>
      </c>
      <c r="AA90" s="74">
        <f t="shared" si="0"/>
        <v>0</v>
      </c>
      <c r="AB90" s="74">
        <f t="shared" si="0"/>
        <v>0</v>
      </c>
      <c r="AC90" s="74">
        <f t="shared" si="0"/>
        <v>0</v>
      </c>
      <c r="AD90" s="74">
        <f t="shared" si="0"/>
        <v>0</v>
      </c>
      <c r="AE90" s="75">
        <f t="shared" si="0"/>
        <v>0</v>
      </c>
      <c r="AF90" s="73">
        <f t="shared" si="0"/>
        <v>21901.440000000002</v>
      </c>
      <c r="AG90" s="74">
        <f t="shared" si="0"/>
        <v>0</v>
      </c>
      <c r="AH90" s="74">
        <f t="shared" si="0"/>
        <v>333245.95999999996</v>
      </c>
      <c r="AI90" s="74">
        <f t="shared" si="0"/>
        <v>4588472.28</v>
      </c>
      <c r="AJ90" s="74">
        <f t="shared" si="0"/>
        <v>1166415</v>
      </c>
      <c r="AK90" s="75">
        <f t="shared" si="0"/>
        <v>6110034.6799999997</v>
      </c>
      <c r="AL90" s="73">
        <f t="shared" si="0"/>
        <v>11184733.4</v>
      </c>
      <c r="AM90" s="74">
        <f t="shared" si="0"/>
        <v>5348169.4800000004</v>
      </c>
      <c r="AN90" s="74">
        <f t="shared" si="0"/>
        <v>89415.61</v>
      </c>
      <c r="AO90" s="74">
        <f t="shared" si="0"/>
        <v>8591970.0769107528</v>
      </c>
      <c r="AP90" s="74">
        <f t="shared" si="0"/>
        <v>2821227.91</v>
      </c>
      <c r="AQ90" s="75">
        <f t="shared" ref="AQ90" si="1">SUM(AQ9:AQ89)</f>
        <v>28035516.476910755</v>
      </c>
    </row>
    <row r="91" spans="1:43"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5" tint="0.59999389629810485"/>
  </sheetPr>
  <dimension ref="A1:AW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43" width="12.6328125" style="9"/>
    <col min="50" max="16384" width="12.6328125" style="6"/>
  </cols>
  <sheetData>
    <row r="1" spans="1:49"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row>
    <row r="2" spans="1:49"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row>
    <row r="3" spans="1:49" x14ac:dyDescent="0.35">
      <c r="A3" s="71" t="str">
        <f>'Total Outlays'!$A$3</f>
        <v>2021-22</v>
      </c>
    </row>
    <row r="4" spans="1:49" ht="15.5" x14ac:dyDescent="0.35">
      <c r="A4" s="117" t="s">
        <v>98</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3"/>
      <c r="AF4" s="112"/>
      <c r="AG4" s="113"/>
      <c r="AH4" s="113"/>
      <c r="AI4" s="113"/>
      <c r="AJ4" s="113"/>
      <c r="AK4" s="113"/>
      <c r="AL4" s="112"/>
      <c r="AM4" s="113"/>
      <c r="AN4" s="113"/>
      <c r="AO4" s="113"/>
      <c r="AP4" s="113"/>
      <c r="AQ4" s="114"/>
    </row>
    <row r="5" spans="1:49" s="11" customFormat="1" x14ac:dyDescent="0.35">
      <c r="A5" s="87"/>
      <c r="B5" s="121" t="s">
        <v>179</v>
      </c>
      <c r="C5" s="118"/>
      <c r="D5" s="118"/>
      <c r="E5" s="118"/>
      <c r="F5" s="118"/>
      <c r="G5" s="119"/>
      <c r="H5" s="120" t="s">
        <v>173</v>
      </c>
      <c r="I5" s="121"/>
      <c r="J5" s="121"/>
      <c r="K5" s="121"/>
      <c r="L5" s="121"/>
      <c r="M5" s="122"/>
      <c r="N5" s="120" t="s">
        <v>174</v>
      </c>
      <c r="O5" s="121"/>
      <c r="P5" s="121"/>
      <c r="Q5" s="121"/>
      <c r="R5" s="121"/>
      <c r="S5" s="122"/>
      <c r="T5" s="120" t="s">
        <v>175</v>
      </c>
      <c r="U5" s="121"/>
      <c r="V5" s="121"/>
      <c r="W5" s="121"/>
      <c r="X5" s="121"/>
      <c r="Y5" s="122"/>
      <c r="Z5" s="120" t="s">
        <v>176</v>
      </c>
      <c r="AA5" s="121"/>
      <c r="AB5" s="121"/>
      <c r="AC5" s="121"/>
      <c r="AD5" s="121"/>
      <c r="AE5" s="122"/>
      <c r="AF5" s="120" t="s">
        <v>177</v>
      </c>
      <c r="AG5" s="121"/>
      <c r="AH5" s="121"/>
      <c r="AI5" s="121"/>
      <c r="AJ5" s="121"/>
      <c r="AK5" s="122"/>
      <c r="AL5" s="120" t="s">
        <v>178</v>
      </c>
      <c r="AM5" s="121"/>
      <c r="AN5" s="121"/>
      <c r="AO5" s="121"/>
      <c r="AP5" s="121"/>
      <c r="AQ5" s="122"/>
      <c r="AR5" s="123"/>
      <c r="AS5" s="123"/>
      <c r="AT5" s="123"/>
      <c r="AU5" s="123"/>
      <c r="AV5" s="123"/>
      <c r="AW5" s="123"/>
    </row>
    <row r="6" spans="1:49" s="11" customFormat="1" ht="14" x14ac:dyDescent="0.3">
      <c r="A6" s="87"/>
      <c r="B6" s="90" t="str">
        <f>$H$4&amp;" Total"</f>
        <v xml:space="preserve"> Total</v>
      </c>
      <c r="C6" s="90"/>
      <c r="D6" s="90"/>
      <c r="E6" s="90"/>
      <c r="F6" s="90"/>
      <c r="G6" s="91"/>
      <c r="H6" s="89" t="s">
        <v>107</v>
      </c>
      <c r="I6" s="90"/>
      <c r="J6" s="90"/>
      <c r="K6" s="90"/>
      <c r="L6" s="90"/>
      <c r="M6" s="91"/>
      <c r="N6" s="89" t="s">
        <v>108</v>
      </c>
      <c r="O6" s="90"/>
      <c r="P6" s="90"/>
      <c r="Q6" s="90"/>
      <c r="R6" s="90"/>
      <c r="S6" s="91"/>
      <c r="T6" s="89" t="s">
        <v>109</v>
      </c>
      <c r="U6" s="90"/>
      <c r="V6" s="90"/>
      <c r="W6" s="90"/>
      <c r="X6" s="90"/>
      <c r="Y6" s="91"/>
      <c r="Z6" s="89" t="s">
        <v>110</v>
      </c>
      <c r="AA6" s="90"/>
      <c r="AB6" s="90"/>
      <c r="AC6" s="90"/>
      <c r="AD6" s="90"/>
      <c r="AE6" s="91"/>
      <c r="AF6" s="90" t="s">
        <v>111</v>
      </c>
      <c r="AG6" s="90"/>
      <c r="AH6" s="90"/>
      <c r="AI6" s="90"/>
      <c r="AJ6" s="90"/>
      <c r="AK6" s="91"/>
      <c r="AL6" s="97" t="s">
        <v>112</v>
      </c>
      <c r="AM6" s="90"/>
      <c r="AN6" s="90"/>
      <c r="AO6" s="90"/>
      <c r="AP6" s="90"/>
      <c r="AQ6" s="91"/>
    </row>
    <row r="7" spans="1:49"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c r="AF7" s="80" t="s">
        <v>167</v>
      </c>
      <c r="AG7" s="81" t="s">
        <v>168</v>
      </c>
      <c r="AH7" s="81" t="s">
        <v>170</v>
      </c>
      <c r="AI7" s="81" t="s">
        <v>171</v>
      </c>
      <c r="AJ7" s="81" t="s">
        <v>102</v>
      </c>
      <c r="AK7" s="93" t="s">
        <v>239</v>
      </c>
      <c r="AL7" s="80" t="s">
        <v>167</v>
      </c>
      <c r="AM7" s="81" t="s">
        <v>168</v>
      </c>
      <c r="AN7" s="81" t="s">
        <v>170</v>
      </c>
      <c r="AO7" s="81" t="s">
        <v>171</v>
      </c>
      <c r="AP7" s="81" t="s">
        <v>102</v>
      </c>
      <c r="AQ7" s="93" t="s">
        <v>239</v>
      </c>
    </row>
    <row r="8" spans="1:49"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c r="AF8" s="94" t="s">
        <v>92</v>
      </c>
      <c r="AG8" s="95" t="s">
        <v>93</v>
      </c>
      <c r="AH8" s="95" t="s">
        <v>94</v>
      </c>
      <c r="AI8" s="95" t="s">
        <v>95</v>
      </c>
      <c r="AJ8" s="95" t="s">
        <v>96</v>
      </c>
      <c r="AK8" s="96" t="s">
        <v>97</v>
      </c>
      <c r="AL8" s="94" t="s">
        <v>92</v>
      </c>
      <c r="AM8" s="95" t="s">
        <v>93</v>
      </c>
      <c r="AN8" s="95" t="s">
        <v>94</v>
      </c>
      <c r="AO8" s="95" t="s">
        <v>95</v>
      </c>
      <c r="AP8" s="95" t="s">
        <v>96</v>
      </c>
      <c r="AQ8" s="96" t="s">
        <v>97</v>
      </c>
    </row>
    <row r="9" spans="1:49"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c r="AF9" s="15"/>
      <c r="AG9" s="16"/>
      <c r="AH9" s="16"/>
      <c r="AI9" s="16"/>
      <c r="AJ9" s="16"/>
      <c r="AK9" s="12"/>
      <c r="AL9" s="15"/>
      <c r="AM9" s="16"/>
      <c r="AN9" s="16"/>
      <c r="AO9" s="16"/>
      <c r="AP9" s="16"/>
      <c r="AQ9" s="12"/>
    </row>
    <row r="10" spans="1:49"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c r="AF10" s="17">
        <v>0</v>
      </c>
      <c r="AG10" s="18">
        <v>0</v>
      </c>
      <c r="AH10" s="18">
        <v>0</v>
      </c>
      <c r="AI10" s="18">
        <v>0</v>
      </c>
      <c r="AJ10" s="18">
        <v>0</v>
      </c>
      <c r="AK10" s="13">
        <v>0</v>
      </c>
      <c r="AL10" s="17">
        <v>0</v>
      </c>
      <c r="AM10" s="18">
        <v>0</v>
      </c>
      <c r="AN10" s="18">
        <v>0</v>
      </c>
      <c r="AO10" s="18">
        <v>0</v>
      </c>
      <c r="AP10" s="18">
        <v>0</v>
      </c>
      <c r="AQ10" s="13">
        <v>0</v>
      </c>
    </row>
    <row r="11" spans="1:49" x14ac:dyDescent="0.35">
      <c r="A11" s="4" t="s">
        <v>1</v>
      </c>
      <c r="B11" s="101">
        <v>0</v>
      </c>
      <c r="C11" s="102">
        <v>0</v>
      </c>
      <c r="D11" s="102">
        <v>0</v>
      </c>
      <c r="E11" s="102">
        <v>0</v>
      </c>
      <c r="F11" s="102">
        <v>0</v>
      </c>
      <c r="G11" s="103">
        <v>0</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c r="AF11" s="17">
        <v>0</v>
      </c>
      <c r="AG11" s="18">
        <v>0</v>
      </c>
      <c r="AH11" s="18">
        <v>0</v>
      </c>
      <c r="AI11" s="18">
        <v>0</v>
      </c>
      <c r="AJ11" s="18">
        <v>0</v>
      </c>
      <c r="AK11" s="13">
        <v>0</v>
      </c>
      <c r="AL11" s="17">
        <v>0</v>
      </c>
      <c r="AM11" s="18">
        <v>0</v>
      </c>
      <c r="AN11" s="18">
        <v>0</v>
      </c>
      <c r="AO11" s="18">
        <v>0</v>
      </c>
      <c r="AP11" s="18">
        <v>0</v>
      </c>
      <c r="AQ11" s="13">
        <v>0</v>
      </c>
    </row>
    <row r="12" spans="1:49"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c r="AF12" s="17">
        <v>0</v>
      </c>
      <c r="AG12" s="18">
        <v>0</v>
      </c>
      <c r="AH12" s="18">
        <v>0</v>
      </c>
      <c r="AI12" s="18">
        <v>0</v>
      </c>
      <c r="AJ12" s="18">
        <v>0</v>
      </c>
      <c r="AK12" s="13">
        <v>0</v>
      </c>
      <c r="AL12" s="17">
        <v>0</v>
      </c>
      <c r="AM12" s="18">
        <v>0</v>
      </c>
      <c r="AN12" s="18">
        <v>0</v>
      </c>
      <c r="AO12" s="18">
        <v>0</v>
      </c>
      <c r="AP12" s="18">
        <v>0</v>
      </c>
      <c r="AQ12" s="13">
        <v>0</v>
      </c>
    </row>
    <row r="13" spans="1:49" x14ac:dyDescent="0.35">
      <c r="A13" s="4" t="s">
        <v>3</v>
      </c>
      <c r="B13" s="101">
        <v>0</v>
      </c>
      <c r="C13" s="102">
        <v>0</v>
      </c>
      <c r="D13" s="102">
        <v>42000</v>
      </c>
      <c r="E13" s="102">
        <v>13000</v>
      </c>
      <c r="F13" s="102">
        <v>0</v>
      </c>
      <c r="G13" s="103">
        <v>55000</v>
      </c>
      <c r="H13" s="17">
        <v>0</v>
      </c>
      <c r="I13" s="18">
        <v>0</v>
      </c>
      <c r="J13" s="18">
        <v>0</v>
      </c>
      <c r="K13" s="18">
        <v>0</v>
      </c>
      <c r="L13" s="18">
        <v>0</v>
      </c>
      <c r="M13" s="13">
        <v>0</v>
      </c>
      <c r="N13" s="17">
        <v>0</v>
      </c>
      <c r="O13" s="18">
        <v>0</v>
      </c>
      <c r="P13" s="18">
        <v>13000</v>
      </c>
      <c r="Q13" s="18">
        <v>4000</v>
      </c>
      <c r="R13" s="18">
        <v>0</v>
      </c>
      <c r="S13" s="13">
        <v>17000</v>
      </c>
      <c r="T13" s="17">
        <v>0</v>
      </c>
      <c r="U13" s="18">
        <v>0</v>
      </c>
      <c r="V13" s="18">
        <v>10000</v>
      </c>
      <c r="W13" s="18">
        <v>3000</v>
      </c>
      <c r="X13" s="18">
        <v>0</v>
      </c>
      <c r="Y13" s="13">
        <v>13000</v>
      </c>
      <c r="Z13" s="17">
        <v>0</v>
      </c>
      <c r="AA13" s="18">
        <v>0</v>
      </c>
      <c r="AB13" s="18">
        <v>19000</v>
      </c>
      <c r="AC13" s="18">
        <v>6000</v>
      </c>
      <c r="AD13" s="18">
        <v>0</v>
      </c>
      <c r="AE13" s="13">
        <v>25000</v>
      </c>
      <c r="AF13" s="17">
        <v>0</v>
      </c>
      <c r="AG13" s="18">
        <v>0</v>
      </c>
      <c r="AH13" s="18">
        <v>0</v>
      </c>
      <c r="AI13" s="18">
        <v>0</v>
      </c>
      <c r="AJ13" s="18">
        <v>0</v>
      </c>
      <c r="AK13" s="13">
        <v>0</v>
      </c>
      <c r="AL13" s="17">
        <v>0</v>
      </c>
      <c r="AM13" s="18">
        <v>0</v>
      </c>
      <c r="AN13" s="18">
        <v>0</v>
      </c>
      <c r="AO13" s="18">
        <v>0</v>
      </c>
      <c r="AP13" s="18">
        <v>0</v>
      </c>
      <c r="AQ13" s="13">
        <v>0</v>
      </c>
    </row>
    <row r="14" spans="1:49"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c r="AF14" s="17">
        <v>0</v>
      </c>
      <c r="AG14" s="18">
        <v>0</v>
      </c>
      <c r="AH14" s="18">
        <v>0</v>
      </c>
      <c r="AI14" s="18">
        <v>0</v>
      </c>
      <c r="AJ14" s="18">
        <v>0</v>
      </c>
      <c r="AK14" s="13">
        <v>0</v>
      </c>
      <c r="AL14" s="17">
        <v>0</v>
      </c>
      <c r="AM14" s="18">
        <v>0</v>
      </c>
      <c r="AN14" s="18">
        <v>0</v>
      </c>
      <c r="AO14" s="18">
        <v>0</v>
      </c>
      <c r="AP14" s="18">
        <v>0</v>
      </c>
      <c r="AQ14" s="13">
        <v>0</v>
      </c>
    </row>
    <row r="15" spans="1:49"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c r="AF15" s="17">
        <v>0</v>
      </c>
      <c r="AG15" s="18">
        <v>0</v>
      </c>
      <c r="AH15" s="18">
        <v>0</v>
      </c>
      <c r="AI15" s="18">
        <v>0</v>
      </c>
      <c r="AJ15" s="18">
        <v>0</v>
      </c>
      <c r="AK15" s="13">
        <v>0</v>
      </c>
      <c r="AL15" s="17">
        <v>0</v>
      </c>
      <c r="AM15" s="18">
        <v>0</v>
      </c>
      <c r="AN15" s="18">
        <v>0</v>
      </c>
      <c r="AO15" s="18">
        <v>0</v>
      </c>
      <c r="AP15" s="18">
        <v>0</v>
      </c>
      <c r="AQ15" s="13">
        <v>0</v>
      </c>
    </row>
    <row r="16" spans="1:49"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c r="AF16" s="17">
        <v>0</v>
      </c>
      <c r="AG16" s="18">
        <v>0</v>
      </c>
      <c r="AH16" s="18">
        <v>0</v>
      </c>
      <c r="AI16" s="18">
        <v>0</v>
      </c>
      <c r="AJ16" s="18">
        <v>0</v>
      </c>
      <c r="AK16" s="13">
        <v>0</v>
      </c>
      <c r="AL16" s="17">
        <v>0</v>
      </c>
      <c r="AM16" s="18">
        <v>0</v>
      </c>
      <c r="AN16" s="18">
        <v>0</v>
      </c>
      <c r="AO16" s="18">
        <v>0</v>
      </c>
      <c r="AP16" s="18">
        <v>0</v>
      </c>
      <c r="AQ16" s="13">
        <v>0</v>
      </c>
    </row>
    <row r="17" spans="1:43"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c r="AF17" s="17">
        <v>0</v>
      </c>
      <c r="AG17" s="18">
        <v>0</v>
      </c>
      <c r="AH17" s="18">
        <v>0</v>
      </c>
      <c r="AI17" s="18">
        <v>0</v>
      </c>
      <c r="AJ17" s="18">
        <v>0</v>
      </c>
      <c r="AK17" s="13">
        <v>0</v>
      </c>
      <c r="AL17" s="17">
        <v>0</v>
      </c>
      <c r="AM17" s="18">
        <v>0</v>
      </c>
      <c r="AN17" s="18">
        <v>0</v>
      </c>
      <c r="AO17" s="18">
        <v>0</v>
      </c>
      <c r="AP17" s="18">
        <v>0</v>
      </c>
      <c r="AQ17" s="13">
        <v>0</v>
      </c>
    </row>
    <row r="18" spans="1:43"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c r="AF18" s="17">
        <v>0</v>
      </c>
      <c r="AG18" s="18">
        <v>0</v>
      </c>
      <c r="AH18" s="18">
        <v>0</v>
      </c>
      <c r="AI18" s="18">
        <v>0</v>
      </c>
      <c r="AJ18" s="18">
        <v>0</v>
      </c>
      <c r="AK18" s="13">
        <v>0</v>
      </c>
      <c r="AL18" s="17">
        <v>0</v>
      </c>
      <c r="AM18" s="18">
        <v>0</v>
      </c>
      <c r="AN18" s="18">
        <v>0</v>
      </c>
      <c r="AO18" s="18">
        <v>0</v>
      </c>
      <c r="AP18" s="18">
        <v>0</v>
      </c>
      <c r="AQ18" s="13">
        <v>0</v>
      </c>
    </row>
    <row r="19" spans="1:43" x14ac:dyDescent="0.35">
      <c r="A19" s="4" t="s">
        <v>9</v>
      </c>
      <c r="B19" s="101">
        <v>0</v>
      </c>
      <c r="C19" s="102">
        <v>0</v>
      </c>
      <c r="D19" s="102">
        <v>0</v>
      </c>
      <c r="E19" s="102">
        <v>0</v>
      </c>
      <c r="F19" s="102">
        <v>0</v>
      </c>
      <c r="G19" s="103">
        <v>0</v>
      </c>
      <c r="H19" s="17">
        <v>0</v>
      </c>
      <c r="I19" s="18">
        <v>0</v>
      </c>
      <c r="J19" s="18">
        <v>0</v>
      </c>
      <c r="K19" s="18">
        <v>0</v>
      </c>
      <c r="L19" s="18">
        <v>0</v>
      </c>
      <c r="M19" s="13">
        <v>0</v>
      </c>
      <c r="N19" s="17">
        <v>0</v>
      </c>
      <c r="O19" s="18">
        <v>0</v>
      </c>
      <c r="P19" s="18">
        <v>0</v>
      </c>
      <c r="Q19" s="18">
        <v>0</v>
      </c>
      <c r="R19" s="18">
        <v>0</v>
      </c>
      <c r="S19" s="13">
        <v>0</v>
      </c>
      <c r="T19" s="17">
        <v>0</v>
      </c>
      <c r="U19" s="18">
        <v>0</v>
      </c>
      <c r="V19" s="18">
        <v>0</v>
      </c>
      <c r="W19" s="18">
        <v>0</v>
      </c>
      <c r="X19" s="18">
        <v>0</v>
      </c>
      <c r="Y19" s="13">
        <v>0</v>
      </c>
      <c r="Z19" s="17">
        <v>0</v>
      </c>
      <c r="AA19" s="18">
        <v>0</v>
      </c>
      <c r="AB19" s="18">
        <v>0</v>
      </c>
      <c r="AC19" s="18">
        <v>0</v>
      </c>
      <c r="AD19" s="18">
        <v>0</v>
      </c>
      <c r="AE19" s="13">
        <v>0</v>
      </c>
      <c r="AF19" s="17">
        <v>0</v>
      </c>
      <c r="AG19" s="18">
        <v>0</v>
      </c>
      <c r="AH19" s="18">
        <v>0</v>
      </c>
      <c r="AI19" s="18">
        <v>0</v>
      </c>
      <c r="AJ19" s="18">
        <v>0</v>
      </c>
      <c r="AK19" s="13">
        <v>0</v>
      </c>
      <c r="AL19" s="17">
        <v>0</v>
      </c>
      <c r="AM19" s="18">
        <v>0</v>
      </c>
      <c r="AN19" s="18">
        <v>0</v>
      </c>
      <c r="AO19" s="18">
        <v>0</v>
      </c>
      <c r="AP19" s="18">
        <v>0</v>
      </c>
      <c r="AQ19" s="13">
        <v>0</v>
      </c>
    </row>
    <row r="20" spans="1:43"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c r="AF20" s="17">
        <v>0</v>
      </c>
      <c r="AG20" s="18">
        <v>0</v>
      </c>
      <c r="AH20" s="18">
        <v>0</v>
      </c>
      <c r="AI20" s="18">
        <v>0</v>
      </c>
      <c r="AJ20" s="18">
        <v>0</v>
      </c>
      <c r="AK20" s="13">
        <v>0</v>
      </c>
      <c r="AL20" s="17">
        <v>0</v>
      </c>
      <c r="AM20" s="18">
        <v>0</v>
      </c>
      <c r="AN20" s="18">
        <v>0</v>
      </c>
      <c r="AO20" s="18">
        <v>0</v>
      </c>
      <c r="AP20" s="18">
        <v>0</v>
      </c>
      <c r="AQ20" s="13">
        <v>0</v>
      </c>
    </row>
    <row r="21" spans="1:43"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c r="AF21" s="17">
        <v>0</v>
      </c>
      <c r="AG21" s="18">
        <v>0</v>
      </c>
      <c r="AH21" s="18">
        <v>0</v>
      </c>
      <c r="AI21" s="18">
        <v>0</v>
      </c>
      <c r="AJ21" s="18">
        <v>0</v>
      </c>
      <c r="AK21" s="13">
        <v>0</v>
      </c>
      <c r="AL21" s="17">
        <v>0</v>
      </c>
      <c r="AM21" s="18">
        <v>0</v>
      </c>
      <c r="AN21" s="18">
        <v>0</v>
      </c>
      <c r="AO21" s="18">
        <v>0</v>
      </c>
      <c r="AP21" s="18">
        <v>0</v>
      </c>
      <c r="AQ21" s="13">
        <v>0</v>
      </c>
    </row>
    <row r="22" spans="1:43"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c r="AF22" s="17">
        <v>0</v>
      </c>
      <c r="AG22" s="18">
        <v>0</v>
      </c>
      <c r="AH22" s="18">
        <v>0</v>
      </c>
      <c r="AI22" s="18">
        <v>0</v>
      </c>
      <c r="AJ22" s="18">
        <v>0</v>
      </c>
      <c r="AK22" s="13">
        <v>0</v>
      </c>
      <c r="AL22" s="17">
        <v>0</v>
      </c>
      <c r="AM22" s="18">
        <v>0</v>
      </c>
      <c r="AN22" s="18">
        <v>0</v>
      </c>
      <c r="AO22" s="18">
        <v>0</v>
      </c>
      <c r="AP22" s="18">
        <v>0</v>
      </c>
      <c r="AQ22" s="13">
        <v>0</v>
      </c>
    </row>
    <row r="23" spans="1:43" x14ac:dyDescent="0.35">
      <c r="A23" s="4" t="s">
        <v>13</v>
      </c>
      <c r="B23" s="101">
        <v>0</v>
      </c>
      <c r="C23" s="102">
        <v>0</v>
      </c>
      <c r="D23" s="102">
        <v>0</v>
      </c>
      <c r="E23" s="102">
        <v>225351</v>
      </c>
      <c r="F23" s="102">
        <v>0</v>
      </c>
      <c r="G23" s="103">
        <v>225351</v>
      </c>
      <c r="H23" s="17">
        <v>0</v>
      </c>
      <c r="I23" s="18">
        <v>0</v>
      </c>
      <c r="J23" s="18">
        <v>0</v>
      </c>
      <c r="K23" s="18">
        <v>225351</v>
      </c>
      <c r="L23" s="18">
        <v>0</v>
      </c>
      <c r="M23" s="13">
        <v>225351</v>
      </c>
      <c r="N23" s="17">
        <v>0</v>
      </c>
      <c r="O23" s="18">
        <v>0</v>
      </c>
      <c r="P23" s="18">
        <v>0</v>
      </c>
      <c r="Q23" s="18">
        <v>0</v>
      </c>
      <c r="R23" s="18">
        <v>0</v>
      </c>
      <c r="S23" s="13">
        <v>0</v>
      </c>
      <c r="T23" s="17">
        <v>0</v>
      </c>
      <c r="U23" s="18">
        <v>0</v>
      </c>
      <c r="V23" s="18">
        <v>0</v>
      </c>
      <c r="W23" s="18">
        <v>0</v>
      </c>
      <c r="X23" s="18">
        <v>0</v>
      </c>
      <c r="Y23" s="13">
        <v>0</v>
      </c>
      <c r="Z23" s="17">
        <v>0</v>
      </c>
      <c r="AA23" s="18">
        <v>0</v>
      </c>
      <c r="AB23" s="18">
        <v>0</v>
      </c>
      <c r="AC23" s="18">
        <v>0</v>
      </c>
      <c r="AD23" s="18">
        <v>0</v>
      </c>
      <c r="AE23" s="13">
        <v>0</v>
      </c>
      <c r="AF23" s="17">
        <v>0</v>
      </c>
      <c r="AG23" s="18">
        <v>0</v>
      </c>
      <c r="AH23" s="18">
        <v>0</v>
      </c>
      <c r="AI23" s="18">
        <v>0</v>
      </c>
      <c r="AJ23" s="18">
        <v>0</v>
      </c>
      <c r="AK23" s="13">
        <v>0</v>
      </c>
      <c r="AL23" s="17">
        <v>0</v>
      </c>
      <c r="AM23" s="18">
        <v>0</v>
      </c>
      <c r="AN23" s="18">
        <v>0</v>
      </c>
      <c r="AO23" s="18">
        <v>0</v>
      </c>
      <c r="AP23" s="18">
        <v>0</v>
      </c>
      <c r="AQ23" s="13">
        <v>0</v>
      </c>
    </row>
    <row r="24" spans="1:43"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c r="AF24" s="17">
        <v>0</v>
      </c>
      <c r="AG24" s="18">
        <v>0</v>
      </c>
      <c r="AH24" s="18">
        <v>0</v>
      </c>
      <c r="AI24" s="18">
        <v>0</v>
      </c>
      <c r="AJ24" s="18">
        <v>0</v>
      </c>
      <c r="AK24" s="13">
        <v>0</v>
      </c>
      <c r="AL24" s="17">
        <v>0</v>
      </c>
      <c r="AM24" s="18">
        <v>0</v>
      </c>
      <c r="AN24" s="18">
        <v>0</v>
      </c>
      <c r="AO24" s="18">
        <v>0</v>
      </c>
      <c r="AP24" s="18">
        <v>0</v>
      </c>
      <c r="AQ24" s="13">
        <v>0</v>
      </c>
    </row>
    <row r="25" spans="1:43" x14ac:dyDescent="0.35">
      <c r="A25" s="4" t="s">
        <v>15</v>
      </c>
      <c r="B25" s="101">
        <v>0</v>
      </c>
      <c r="C25" s="102">
        <v>0</v>
      </c>
      <c r="D25" s="102">
        <v>0</v>
      </c>
      <c r="E25" s="102">
        <v>0</v>
      </c>
      <c r="F25" s="102">
        <v>0</v>
      </c>
      <c r="G25" s="103">
        <v>0</v>
      </c>
      <c r="H25" s="17">
        <v>0</v>
      </c>
      <c r="I25" s="18">
        <v>0</v>
      </c>
      <c r="J25" s="18">
        <v>0</v>
      </c>
      <c r="K25" s="18">
        <v>0</v>
      </c>
      <c r="L25" s="18">
        <v>0</v>
      </c>
      <c r="M25" s="13">
        <v>0</v>
      </c>
      <c r="N25" s="17">
        <v>0</v>
      </c>
      <c r="O25" s="18">
        <v>0</v>
      </c>
      <c r="P25" s="18">
        <v>0</v>
      </c>
      <c r="Q25" s="18">
        <v>0</v>
      </c>
      <c r="R25" s="18">
        <v>0</v>
      </c>
      <c r="S25" s="13">
        <v>0</v>
      </c>
      <c r="T25" s="17">
        <v>0</v>
      </c>
      <c r="U25" s="18">
        <v>0</v>
      </c>
      <c r="V25" s="18">
        <v>0</v>
      </c>
      <c r="W25" s="18">
        <v>0</v>
      </c>
      <c r="X25" s="18">
        <v>0</v>
      </c>
      <c r="Y25" s="13">
        <v>0</v>
      </c>
      <c r="Z25" s="17">
        <v>0</v>
      </c>
      <c r="AA25" s="18">
        <v>0</v>
      </c>
      <c r="AB25" s="18">
        <v>0</v>
      </c>
      <c r="AC25" s="18">
        <v>0</v>
      </c>
      <c r="AD25" s="18">
        <v>0</v>
      </c>
      <c r="AE25" s="13">
        <v>0</v>
      </c>
      <c r="AF25" s="17">
        <v>0</v>
      </c>
      <c r="AG25" s="18">
        <v>0</v>
      </c>
      <c r="AH25" s="18">
        <v>0</v>
      </c>
      <c r="AI25" s="18">
        <v>0</v>
      </c>
      <c r="AJ25" s="18">
        <v>0</v>
      </c>
      <c r="AK25" s="13">
        <v>0</v>
      </c>
      <c r="AL25" s="17">
        <v>0</v>
      </c>
      <c r="AM25" s="18">
        <v>0</v>
      </c>
      <c r="AN25" s="18">
        <v>0</v>
      </c>
      <c r="AO25" s="18">
        <v>0</v>
      </c>
      <c r="AP25" s="18">
        <v>0</v>
      </c>
      <c r="AQ25" s="13">
        <v>0</v>
      </c>
    </row>
    <row r="26" spans="1:43"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c r="AF26" s="17">
        <v>0</v>
      </c>
      <c r="AG26" s="18">
        <v>0</v>
      </c>
      <c r="AH26" s="18">
        <v>0</v>
      </c>
      <c r="AI26" s="18">
        <v>0</v>
      </c>
      <c r="AJ26" s="18">
        <v>0</v>
      </c>
      <c r="AK26" s="13">
        <v>0</v>
      </c>
      <c r="AL26" s="17">
        <v>0</v>
      </c>
      <c r="AM26" s="18">
        <v>0</v>
      </c>
      <c r="AN26" s="18">
        <v>0</v>
      </c>
      <c r="AO26" s="18">
        <v>0</v>
      </c>
      <c r="AP26" s="18">
        <v>0</v>
      </c>
      <c r="AQ26" s="13">
        <v>0</v>
      </c>
    </row>
    <row r="27" spans="1:43"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c r="AF27" s="17">
        <v>0</v>
      </c>
      <c r="AG27" s="18">
        <v>0</v>
      </c>
      <c r="AH27" s="18">
        <v>0</v>
      </c>
      <c r="AI27" s="18">
        <v>0</v>
      </c>
      <c r="AJ27" s="18">
        <v>0</v>
      </c>
      <c r="AK27" s="13">
        <v>0</v>
      </c>
      <c r="AL27" s="17">
        <v>0</v>
      </c>
      <c r="AM27" s="18">
        <v>0</v>
      </c>
      <c r="AN27" s="18">
        <v>0</v>
      </c>
      <c r="AO27" s="18">
        <v>0</v>
      </c>
      <c r="AP27" s="18">
        <v>0</v>
      </c>
      <c r="AQ27" s="13">
        <v>0</v>
      </c>
    </row>
    <row r="28" spans="1:43"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c r="AF28" s="17">
        <v>0</v>
      </c>
      <c r="AG28" s="18">
        <v>0</v>
      </c>
      <c r="AH28" s="18">
        <v>0</v>
      </c>
      <c r="AI28" s="18">
        <v>0</v>
      </c>
      <c r="AJ28" s="18">
        <v>0</v>
      </c>
      <c r="AK28" s="13">
        <v>0</v>
      </c>
      <c r="AL28" s="17">
        <v>0</v>
      </c>
      <c r="AM28" s="18">
        <v>0</v>
      </c>
      <c r="AN28" s="18">
        <v>0</v>
      </c>
      <c r="AO28" s="18">
        <v>0</v>
      </c>
      <c r="AP28" s="18">
        <v>0</v>
      </c>
      <c r="AQ28" s="13">
        <v>0</v>
      </c>
    </row>
    <row r="29" spans="1:43"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c r="AF29" s="17">
        <v>0</v>
      </c>
      <c r="AG29" s="18">
        <v>0</v>
      </c>
      <c r="AH29" s="18">
        <v>0</v>
      </c>
      <c r="AI29" s="18">
        <v>0</v>
      </c>
      <c r="AJ29" s="18">
        <v>0</v>
      </c>
      <c r="AK29" s="13">
        <v>0</v>
      </c>
      <c r="AL29" s="17">
        <v>0</v>
      </c>
      <c r="AM29" s="18">
        <v>0</v>
      </c>
      <c r="AN29" s="18">
        <v>0</v>
      </c>
      <c r="AO29" s="18">
        <v>0</v>
      </c>
      <c r="AP29" s="18">
        <v>0</v>
      </c>
      <c r="AQ29" s="13">
        <v>0</v>
      </c>
    </row>
    <row r="30" spans="1:43"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c r="AF30" s="17">
        <v>0</v>
      </c>
      <c r="AG30" s="18">
        <v>0</v>
      </c>
      <c r="AH30" s="18">
        <v>0</v>
      </c>
      <c r="AI30" s="18">
        <v>0</v>
      </c>
      <c r="AJ30" s="18">
        <v>0</v>
      </c>
      <c r="AK30" s="13">
        <v>0</v>
      </c>
      <c r="AL30" s="17">
        <v>0</v>
      </c>
      <c r="AM30" s="18">
        <v>0</v>
      </c>
      <c r="AN30" s="18">
        <v>0</v>
      </c>
      <c r="AO30" s="18">
        <v>0</v>
      </c>
      <c r="AP30" s="18">
        <v>0</v>
      </c>
      <c r="AQ30" s="13">
        <v>0</v>
      </c>
    </row>
    <row r="31" spans="1:43" x14ac:dyDescent="0.35">
      <c r="A31" s="4" t="s">
        <v>21</v>
      </c>
      <c r="B31" s="101">
        <v>0</v>
      </c>
      <c r="C31" s="102">
        <v>0</v>
      </c>
      <c r="D31" s="102">
        <v>0</v>
      </c>
      <c r="E31" s="102">
        <v>0</v>
      </c>
      <c r="F31" s="102">
        <v>0</v>
      </c>
      <c r="G31" s="103">
        <v>0</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c r="AF31" s="17">
        <v>0</v>
      </c>
      <c r="AG31" s="18">
        <v>0</v>
      </c>
      <c r="AH31" s="18">
        <v>0</v>
      </c>
      <c r="AI31" s="18">
        <v>0</v>
      </c>
      <c r="AJ31" s="18">
        <v>0</v>
      </c>
      <c r="AK31" s="13">
        <v>0</v>
      </c>
      <c r="AL31" s="17">
        <v>0</v>
      </c>
      <c r="AM31" s="18">
        <v>0</v>
      </c>
      <c r="AN31" s="18">
        <v>0</v>
      </c>
      <c r="AO31" s="18">
        <v>0</v>
      </c>
      <c r="AP31" s="18">
        <v>0</v>
      </c>
      <c r="AQ31" s="13">
        <v>0</v>
      </c>
    </row>
    <row r="32" spans="1:43" x14ac:dyDescent="0.35">
      <c r="A32" s="4" t="s">
        <v>22</v>
      </c>
      <c r="B32" s="101">
        <v>0</v>
      </c>
      <c r="C32" s="102">
        <v>0</v>
      </c>
      <c r="D32" s="102">
        <v>0</v>
      </c>
      <c r="E32" s="102">
        <v>0</v>
      </c>
      <c r="F32" s="102">
        <v>0</v>
      </c>
      <c r="G32" s="103">
        <v>0</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c r="AF32" s="17">
        <v>0</v>
      </c>
      <c r="AG32" s="18">
        <v>0</v>
      </c>
      <c r="AH32" s="18">
        <v>0</v>
      </c>
      <c r="AI32" s="18">
        <v>0</v>
      </c>
      <c r="AJ32" s="18">
        <v>0</v>
      </c>
      <c r="AK32" s="13">
        <v>0</v>
      </c>
      <c r="AL32" s="17">
        <v>0</v>
      </c>
      <c r="AM32" s="18">
        <v>0</v>
      </c>
      <c r="AN32" s="18">
        <v>0</v>
      </c>
      <c r="AO32" s="18">
        <v>0</v>
      </c>
      <c r="AP32" s="18">
        <v>0</v>
      </c>
      <c r="AQ32" s="13">
        <v>0</v>
      </c>
    </row>
    <row r="33" spans="1:43"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c r="AF33" s="17">
        <v>0</v>
      </c>
      <c r="AG33" s="18">
        <v>0</v>
      </c>
      <c r="AH33" s="18">
        <v>0</v>
      </c>
      <c r="AI33" s="18">
        <v>0</v>
      </c>
      <c r="AJ33" s="18">
        <v>0</v>
      </c>
      <c r="AK33" s="13">
        <v>0</v>
      </c>
      <c r="AL33" s="17">
        <v>0</v>
      </c>
      <c r="AM33" s="18">
        <v>0</v>
      </c>
      <c r="AN33" s="18">
        <v>0</v>
      </c>
      <c r="AO33" s="18">
        <v>0</v>
      </c>
      <c r="AP33" s="18">
        <v>0</v>
      </c>
      <c r="AQ33" s="13">
        <v>0</v>
      </c>
    </row>
    <row r="34" spans="1:43" x14ac:dyDescent="0.35">
      <c r="A34" s="4" t="s">
        <v>24</v>
      </c>
      <c r="B34" s="101">
        <v>0</v>
      </c>
      <c r="C34" s="102">
        <v>0</v>
      </c>
      <c r="D34" s="102">
        <v>0</v>
      </c>
      <c r="E34" s="102">
        <v>21582.18</v>
      </c>
      <c r="F34" s="102">
        <v>0</v>
      </c>
      <c r="G34" s="103">
        <v>21582.18</v>
      </c>
      <c r="H34" s="17">
        <v>0</v>
      </c>
      <c r="I34" s="18">
        <v>0</v>
      </c>
      <c r="J34" s="18">
        <v>0</v>
      </c>
      <c r="K34" s="18">
        <v>0</v>
      </c>
      <c r="L34" s="18">
        <v>0</v>
      </c>
      <c r="M34" s="13">
        <v>0</v>
      </c>
      <c r="N34" s="17">
        <v>0</v>
      </c>
      <c r="O34" s="18">
        <v>0</v>
      </c>
      <c r="P34" s="18">
        <v>0</v>
      </c>
      <c r="Q34" s="18">
        <v>21582.18</v>
      </c>
      <c r="R34" s="18">
        <v>0</v>
      </c>
      <c r="S34" s="13">
        <v>21582.18</v>
      </c>
      <c r="T34" s="17">
        <v>0</v>
      </c>
      <c r="U34" s="18">
        <v>0</v>
      </c>
      <c r="V34" s="18">
        <v>0</v>
      </c>
      <c r="W34" s="18">
        <v>0</v>
      </c>
      <c r="X34" s="18">
        <v>0</v>
      </c>
      <c r="Y34" s="13">
        <v>0</v>
      </c>
      <c r="Z34" s="17">
        <v>0</v>
      </c>
      <c r="AA34" s="18">
        <v>0</v>
      </c>
      <c r="AB34" s="18">
        <v>0</v>
      </c>
      <c r="AC34" s="18">
        <v>0</v>
      </c>
      <c r="AD34" s="18">
        <v>0</v>
      </c>
      <c r="AE34" s="13">
        <v>0</v>
      </c>
      <c r="AF34" s="17">
        <v>0</v>
      </c>
      <c r="AG34" s="18">
        <v>0</v>
      </c>
      <c r="AH34" s="18">
        <v>0</v>
      </c>
      <c r="AI34" s="18">
        <v>0</v>
      </c>
      <c r="AJ34" s="18">
        <v>0</v>
      </c>
      <c r="AK34" s="13">
        <v>0</v>
      </c>
      <c r="AL34" s="17">
        <v>0</v>
      </c>
      <c r="AM34" s="18">
        <v>0</v>
      </c>
      <c r="AN34" s="18">
        <v>0</v>
      </c>
      <c r="AO34" s="18">
        <v>0</v>
      </c>
      <c r="AP34" s="18">
        <v>0</v>
      </c>
      <c r="AQ34" s="13">
        <v>0</v>
      </c>
    </row>
    <row r="35" spans="1:43" x14ac:dyDescent="0.35">
      <c r="A35" s="4" t="s">
        <v>25</v>
      </c>
      <c r="B35" s="101">
        <v>0</v>
      </c>
      <c r="C35" s="102">
        <v>0</v>
      </c>
      <c r="D35" s="102">
        <v>0</v>
      </c>
      <c r="E35" s="102">
        <v>0</v>
      </c>
      <c r="F35" s="102">
        <v>0</v>
      </c>
      <c r="G35" s="103">
        <v>0</v>
      </c>
      <c r="H35" s="17">
        <v>0</v>
      </c>
      <c r="I35" s="18">
        <v>0</v>
      </c>
      <c r="J35" s="18">
        <v>0</v>
      </c>
      <c r="K35" s="18">
        <v>0</v>
      </c>
      <c r="L35" s="18">
        <v>0</v>
      </c>
      <c r="M35" s="13">
        <v>0</v>
      </c>
      <c r="N35" s="17">
        <v>0</v>
      </c>
      <c r="O35" s="18">
        <v>0</v>
      </c>
      <c r="P35" s="18">
        <v>0</v>
      </c>
      <c r="Q35" s="18">
        <v>0</v>
      </c>
      <c r="R35" s="18">
        <v>0</v>
      </c>
      <c r="S35" s="13">
        <v>0</v>
      </c>
      <c r="T35" s="17">
        <v>0</v>
      </c>
      <c r="U35" s="18">
        <v>0</v>
      </c>
      <c r="V35" s="18">
        <v>0</v>
      </c>
      <c r="W35" s="18">
        <v>0</v>
      </c>
      <c r="X35" s="18">
        <v>0</v>
      </c>
      <c r="Y35" s="13">
        <v>0</v>
      </c>
      <c r="Z35" s="17">
        <v>0</v>
      </c>
      <c r="AA35" s="18">
        <v>0</v>
      </c>
      <c r="AB35" s="18">
        <v>0</v>
      </c>
      <c r="AC35" s="18">
        <v>0</v>
      </c>
      <c r="AD35" s="18">
        <v>0</v>
      </c>
      <c r="AE35" s="13">
        <v>0</v>
      </c>
      <c r="AF35" s="17">
        <v>0</v>
      </c>
      <c r="AG35" s="18">
        <v>0</v>
      </c>
      <c r="AH35" s="18">
        <v>0</v>
      </c>
      <c r="AI35" s="18">
        <v>0</v>
      </c>
      <c r="AJ35" s="18">
        <v>0</v>
      </c>
      <c r="AK35" s="13">
        <v>0</v>
      </c>
      <c r="AL35" s="17">
        <v>0</v>
      </c>
      <c r="AM35" s="18">
        <v>0</v>
      </c>
      <c r="AN35" s="18">
        <v>0</v>
      </c>
      <c r="AO35" s="18">
        <v>0</v>
      </c>
      <c r="AP35" s="18">
        <v>0</v>
      </c>
      <c r="AQ35" s="13">
        <v>0</v>
      </c>
    </row>
    <row r="36" spans="1:43"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c r="AF36" s="17">
        <v>0</v>
      </c>
      <c r="AG36" s="18">
        <v>0</v>
      </c>
      <c r="AH36" s="18">
        <v>0</v>
      </c>
      <c r="AI36" s="18">
        <v>0</v>
      </c>
      <c r="AJ36" s="18">
        <v>0</v>
      </c>
      <c r="AK36" s="13">
        <v>0</v>
      </c>
      <c r="AL36" s="17">
        <v>0</v>
      </c>
      <c r="AM36" s="18">
        <v>0</v>
      </c>
      <c r="AN36" s="18">
        <v>0</v>
      </c>
      <c r="AO36" s="18">
        <v>0</v>
      </c>
      <c r="AP36" s="18">
        <v>0</v>
      </c>
      <c r="AQ36" s="13">
        <v>0</v>
      </c>
    </row>
    <row r="37" spans="1:43"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c r="AF37" s="17">
        <v>0</v>
      </c>
      <c r="AG37" s="18">
        <v>0</v>
      </c>
      <c r="AH37" s="18">
        <v>0</v>
      </c>
      <c r="AI37" s="18">
        <v>0</v>
      </c>
      <c r="AJ37" s="18">
        <v>0</v>
      </c>
      <c r="AK37" s="13">
        <v>0</v>
      </c>
      <c r="AL37" s="17">
        <v>0</v>
      </c>
      <c r="AM37" s="18">
        <v>0</v>
      </c>
      <c r="AN37" s="18">
        <v>0</v>
      </c>
      <c r="AO37" s="18">
        <v>0</v>
      </c>
      <c r="AP37" s="18">
        <v>0</v>
      </c>
      <c r="AQ37" s="13">
        <v>0</v>
      </c>
    </row>
    <row r="38" spans="1:43"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c r="AF38" s="17">
        <v>0</v>
      </c>
      <c r="AG38" s="18">
        <v>0</v>
      </c>
      <c r="AH38" s="18">
        <v>0</v>
      </c>
      <c r="AI38" s="18">
        <v>0</v>
      </c>
      <c r="AJ38" s="18">
        <v>0</v>
      </c>
      <c r="AK38" s="13">
        <v>0</v>
      </c>
      <c r="AL38" s="17">
        <v>0</v>
      </c>
      <c r="AM38" s="18">
        <v>0</v>
      </c>
      <c r="AN38" s="18">
        <v>0</v>
      </c>
      <c r="AO38" s="18">
        <v>0</v>
      </c>
      <c r="AP38" s="18">
        <v>0</v>
      </c>
      <c r="AQ38" s="13">
        <v>0</v>
      </c>
    </row>
    <row r="39" spans="1:43"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c r="AF39" s="17">
        <v>0</v>
      </c>
      <c r="AG39" s="18">
        <v>0</v>
      </c>
      <c r="AH39" s="18">
        <v>0</v>
      </c>
      <c r="AI39" s="18">
        <v>0</v>
      </c>
      <c r="AJ39" s="18">
        <v>0</v>
      </c>
      <c r="AK39" s="13">
        <v>0</v>
      </c>
      <c r="AL39" s="17">
        <v>0</v>
      </c>
      <c r="AM39" s="18">
        <v>0</v>
      </c>
      <c r="AN39" s="18">
        <v>0</v>
      </c>
      <c r="AO39" s="18">
        <v>0</v>
      </c>
      <c r="AP39" s="18">
        <v>0</v>
      </c>
      <c r="AQ39" s="13">
        <v>0</v>
      </c>
    </row>
    <row r="40" spans="1:43" x14ac:dyDescent="0.35">
      <c r="A40" s="4" t="s">
        <v>30</v>
      </c>
      <c r="B40" s="101">
        <v>0</v>
      </c>
      <c r="C40" s="102">
        <v>14645</v>
      </c>
      <c r="D40" s="102">
        <v>0</v>
      </c>
      <c r="E40" s="102">
        <v>0</v>
      </c>
      <c r="F40" s="102">
        <v>0</v>
      </c>
      <c r="G40" s="103">
        <v>14645</v>
      </c>
      <c r="H40" s="17">
        <v>0</v>
      </c>
      <c r="I40" s="18">
        <v>14645</v>
      </c>
      <c r="J40" s="18">
        <v>0</v>
      </c>
      <c r="K40" s="18">
        <v>0</v>
      </c>
      <c r="L40" s="18">
        <v>0</v>
      </c>
      <c r="M40" s="13">
        <v>14645</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c r="AF40" s="17">
        <v>0</v>
      </c>
      <c r="AG40" s="18">
        <v>0</v>
      </c>
      <c r="AH40" s="18">
        <v>0</v>
      </c>
      <c r="AI40" s="18">
        <v>0</v>
      </c>
      <c r="AJ40" s="18">
        <v>0</v>
      </c>
      <c r="AK40" s="13">
        <v>0</v>
      </c>
      <c r="AL40" s="17">
        <v>0</v>
      </c>
      <c r="AM40" s="18">
        <v>0</v>
      </c>
      <c r="AN40" s="18">
        <v>0</v>
      </c>
      <c r="AO40" s="18">
        <v>0</v>
      </c>
      <c r="AP40" s="18">
        <v>0</v>
      </c>
      <c r="AQ40" s="13">
        <v>0</v>
      </c>
    </row>
    <row r="41" spans="1:43" x14ac:dyDescent="0.35">
      <c r="A41" s="4" t="s">
        <v>31</v>
      </c>
      <c r="B41" s="101">
        <v>0</v>
      </c>
      <c r="C41" s="102">
        <v>0</v>
      </c>
      <c r="D41" s="102">
        <v>0</v>
      </c>
      <c r="E41" s="102">
        <v>6918</v>
      </c>
      <c r="F41" s="102">
        <v>0</v>
      </c>
      <c r="G41" s="103">
        <v>6918</v>
      </c>
      <c r="H41" s="17">
        <v>0</v>
      </c>
      <c r="I41" s="18">
        <v>0</v>
      </c>
      <c r="J41" s="18">
        <v>0</v>
      </c>
      <c r="K41" s="18">
        <v>0</v>
      </c>
      <c r="L41" s="18">
        <v>0</v>
      </c>
      <c r="M41" s="13">
        <v>0</v>
      </c>
      <c r="N41" s="17">
        <v>0</v>
      </c>
      <c r="O41" s="18">
        <v>0</v>
      </c>
      <c r="P41" s="18">
        <v>0</v>
      </c>
      <c r="Q41" s="18">
        <v>5765</v>
      </c>
      <c r="R41" s="18">
        <v>0</v>
      </c>
      <c r="S41" s="13">
        <v>5765</v>
      </c>
      <c r="T41" s="17">
        <v>0</v>
      </c>
      <c r="U41" s="18">
        <v>0</v>
      </c>
      <c r="V41" s="18">
        <v>0</v>
      </c>
      <c r="W41" s="18">
        <v>1153</v>
      </c>
      <c r="X41" s="18">
        <v>0</v>
      </c>
      <c r="Y41" s="13">
        <v>1153</v>
      </c>
      <c r="Z41" s="17">
        <v>0</v>
      </c>
      <c r="AA41" s="18">
        <v>0</v>
      </c>
      <c r="AB41" s="18">
        <v>0</v>
      </c>
      <c r="AC41" s="18">
        <v>0</v>
      </c>
      <c r="AD41" s="18">
        <v>0</v>
      </c>
      <c r="AE41" s="13">
        <v>0</v>
      </c>
      <c r="AF41" s="17">
        <v>0</v>
      </c>
      <c r="AG41" s="18">
        <v>0</v>
      </c>
      <c r="AH41" s="18">
        <v>0</v>
      </c>
      <c r="AI41" s="18">
        <v>0</v>
      </c>
      <c r="AJ41" s="18">
        <v>0</v>
      </c>
      <c r="AK41" s="13">
        <v>0</v>
      </c>
      <c r="AL41" s="17">
        <v>0</v>
      </c>
      <c r="AM41" s="18">
        <v>0</v>
      </c>
      <c r="AN41" s="18">
        <v>0</v>
      </c>
      <c r="AO41" s="18">
        <v>0</v>
      </c>
      <c r="AP41" s="18">
        <v>0</v>
      </c>
      <c r="AQ41" s="13">
        <v>0</v>
      </c>
    </row>
    <row r="42" spans="1:43"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c r="AF42" s="17">
        <v>0</v>
      </c>
      <c r="AG42" s="18">
        <v>0</v>
      </c>
      <c r="AH42" s="18">
        <v>0</v>
      </c>
      <c r="AI42" s="18">
        <v>0</v>
      </c>
      <c r="AJ42" s="18">
        <v>0</v>
      </c>
      <c r="AK42" s="13">
        <v>0</v>
      </c>
      <c r="AL42" s="17">
        <v>0</v>
      </c>
      <c r="AM42" s="18">
        <v>0</v>
      </c>
      <c r="AN42" s="18">
        <v>0</v>
      </c>
      <c r="AO42" s="18">
        <v>0</v>
      </c>
      <c r="AP42" s="18">
        <v>0</v>
      </c>
      <c r="AQ42" s="13">
        <v>0</v>
      </c>
    </row>
    <row r="43" spans="1:43"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c r="AF43" s="17">
        <v>0</v>
      </c>
      <c r="AG43" s="18">
        <v>0</v>
      </c>
      <c r="AH43" s="18">
        <v>0</v>
      </c>
      <c r="AI43" s="18">
        <v>0</v>
      </c>
      <c r="AJ43" s="18">
        <v>0</v>
      </c>
      <c r="AK43" s="13">
        <v>0</v>
      </c>
      <c r="AL43" s="17">
        <v>0</v>
      </c>
      <c r="AM43" s="18">
        <v>0</v>
      </c>
      <c r="AN43" s="18">
        <v>0</v>
      </c>
      <c r="AO43" s="18">
        <v>0</v>
      </c>
      <c r="AP43" s="18">
        <v>0</v>
      </c>
      <c r="AQ43" s="13">
        <v>0</v>
      </c>
    </row>
    <row r="44" spans="1:43"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c r="AF44" s="17">
        <v>0</v>
      </c>
      <c r="AG44" s="18">
        <v>0</v>
      </c>
      <c r="AH44" s="18">
        <v>0</v>
      </c>
      <c r="AI44" s="18">
        <v>0</v>
      </c>
      <c r="AJ44" s="18">
        <v>0</v>
      </c>
      <c r="AK44" s="13">
        <v>0</v>
      </c>
      <c r="AL44" s="17">
        <v>0</v>
      </c>
      <c r="AM44" s="18">
        <v>0</v>
      </c>
      <c r="AN44" s="18">
        <v>0</v>
      </c>
      <c r="AO44" s="18">
        <v>0</v>
      </c>
      <c r="AP44" s="18">
        <v>0</v>
      </c>
      <c r="AQ44" s="13">
        <v>0</v>
      </c>
    </row>
    <row r="45" spans="1:43" x14ac:dyDescent="0.35">
      <c r="A45" s="4" t="s">
        <v>35</v>
      </c>
      <c r="B45" s="101">
        <v>0</v>
      </c>
      <c r="C45" s="102">
        <v>0</v>
      </c>
      <c r="D45" s="102">
        <v>0</v>
      </c>
      <c r="E45" s="102">
        <v>0</v>
      </c>
      <c r="F45" s="102">
        <v>0</v>
      </c>
      <c r="G45" s="103">
        <v>0</v>
      </c>
      <c r="H45" s="17">
        <v>0</v>
      </c>
      <c r="I45" s="18">
        <v>0</v>
      </c>
      <c r="J45" s="18">
        <v>0</v>
      </c>
      <c r="K45" s="18">
        <v>0</v>
      </c>
      <c r="L45" s="18">
        <v>0</v>
      </c>
      <c r="M45" s="13">
        <v>0</v>
      </c>
      <c r="N45" s="17">
        <v>0</v>
      </c>
      <c r="O45" s="18">
        <v>0</v>
      </c>
      <c r="P45" s="18">
        <v>0</v>
      </c>
      <c r="Q45" s="18">
        <v>0</v>
      </c>
      <c r="R45" s="18">
        <v>0</v>
      </c>
      <c r="S45" s="13">
        <v>0</v>
      </c>
      <c r="T45" s="17">
        <v>0</v>
      </c>
      <c r="U45" s="18">
        <v>0</v>
      </c>
      <c r="V45" s="18">
        <v>0</v>
      </c>
      <c r="W45" s="18">
        <v>0</v>
      </c>
      <c r="X45" s="18">
        <v>0</v>
      </c>
      <c r="Y45" s="13">
        <v>0</v>
      </c>
      <c r="Z45" s="17">
        <v>0</v>
      </c>
      <c r="AA45" s="18">
        <v>0</v>
      </c>
      <c r="AB45" s="18">
        <v>0</v>
      </c>
      <c r="AC45" s="18">
        <v>0</v>
      </c>
      <c r="AD45" s="18">
        <v>0</v>
      </c>
      <c r="AE45" s="13">
        <v>0</v>
      </c>
      <c r="AF45" s="17">
        <v>0</v>
      </c>
      <c r="AG45" s="18">
        <v>0</v>
      </c>
      <c r="AH45" s="18">
        <v>0</v>
      </c>
      <c r="AI45" s="18">
        <v>0</v>
      </c>
      <c r="AJ45" s="18">
        <v>0</v>
      </c>
      <c r="AK45" s="13">
        <v>0</v>
      </c>
      <c r="AL45" s="17">
        <v>0</v>
      </c>
      <c r="AM45" s="18">
        <v>0</v>
      </c>
      <c r="AN45" s="18">
        <v>0</v>
      </c>
      <c r="AO45" s="18">
        <v>0</v>
      </c>
      <c r="AP45" s="18">
        <v>0</v>
      </c>
      <c r="AQ45" s="13">
        <v>0</v>
      </c>
    </row>
    <row r="46" spans="1:43" x14ac:dyDescent="0.35">
      <c r="A46" s="4" t="s">
        <v>36</v>
      </c>
      <c r="B46" s="101">
        <v>0</v>
      </c>
      <c r="C46" s="102">
        <v>0</v>
      </c>
      <c r="D46" s="102">
        <v>0</v>
      </c>
      <c r="E46" s="102">
        <v>0</v>
      </c>
      <c r="F46" s="102">
        <v>0</v>
      </c>
      <c r="G46" s="103">
        <v>0</v>
      </c>
      <c r="H46" s="17">
        <v>0</v>
      </c>
      <c r="I46" s="18">
        <v>0</v>
      </c>
      <c r="J46" s="18">
        <v>0</v>
      </c>
      <c r="K46" s="18">
        <v>0</v>
      </c>
      <c r="L46" s="18">
        <v>0</v>
      </c>
      <c r="M46" s="13">
        <v>0</v>
      </c>
      <c r="N46" s="17">
        <v>0</v>
      </c>
      <c r="O46" s="18">
        <v>0</v>
      </c>
      <c r="P46" s="18">
        <v>0</v>
      </c>
      <c r="Q46" s="18">
        <v>0</v>
      </c>
      <c r="R46" s="18">
        <v>0</v>
      </c>
      <c r="S46" s="13">
        <v>0</v>
      </c>
      <c r="T46" s="17">
        <v>0</v>
      </c>
      <c r="U46" s="18">
        <v>0</v>
      </c>
      <c r="V46" s="18">
        <v>0</v>
      </c>
      <c r="W46" s="18">
        <v>0</v>
      </c>
      <c r="X46" s="18">
        <v>0</v>
      </c>
      <c r="Y46" s="13">
        <v>0</v>
      </c>
      <c r="Z46" s="17">
        <v>0</v>
      </c>
      <c r="AA46" s="18">
        <v>0</v>
      </c>
      <c r="AB46" s="18">
        <v>0</v>
      </c>
      <c r="AC46" s="18">
        <v>0</v>
      </c>
      <c r="AD46" s="18">
        <v>0</v>
      </c>
      <c r="AE46" s="13">
        <v>0</v>
      </c>
      <c r="AF46" s="17">
        <v>0</v>
      </c>
      <c r="AG46" s="18">
        <v>0</v>
      </c>
      <c r="AH46" s="18">
        <v>0</v>
      </c>
      <c r="AI46" s="18">
        <v>0</v>
      </c>
      <c r="AJ46" s="18">
        <v>0</v>
      </c>
      <c r="AK46" s="13">
        <v>0</v>
      </c>
      <c r="AL46" s="17">
        <v>0</v>
      </c>
      <c r="AM46" s="18">
        <v>0</v>
      </c>
      <c r="AN46" s="18">
        <v>0</v>
      </c>
      <c r="AO46" s="18">
        <v>0</v>
      </c>
      <c r="AP46" s="18">
        <v>0</v>
      </c>
      <c r="AQ46" s="13">
        <v>0</v>
      </c>
    </row>
    <row r="47" spans="1:43"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c r="AF47" s="17">
        <v>0</v>
      </c>
      <c r="AG47" s="18">
        <v>0</v>
      </c>
      <c r="AH47" s="18">
        <v>0</v>
      </c>
      <c r="AI47" s="18">
        <v>0</v>
      </c>
      <c r="AJ47" s="18">
        <v>0</v>
      </c>
      <c r="AK47" s="13">
        <v>0</v>
      </c>
      <c r="AL47" s="17">
        <v>0</v>
      </c>
      <c r="AM47" s="18">
        <v>0</v>
      </c>
      <c r="AN47" s="18">
        <v>0</v>
      </c>
      <c r="AO47" s="18">
        <v>0</v>
      </c>
      <c r="AP47" s="18">
        <v>0</v>
      </c>
      <c r="AQ47" s="13">
        <v>0</v>
      </c>
    </row>
    <row r="48" spans="1:43" x14ac:dyDescent="0.35">
      <c r="A48" s="4" t="s">
        <v>38</v>
      </c>
      <c r="B48" s="101">
        <v>0</v>
      </c>
      <c r="C48" s="102">
        <v>0</v>
      </c>
      <c r="D48" s="102">
        <v>0</v>
      </c>
      <c r="E48" s="102">
        <v>0</v>
      </c>
      <c r="F48" s="102">
        <v>0</v>
      </c>
      <c r="G48" s="103">
        <v>0</v>
      </c>
      <c r="H48" s="17">
        <v>0</v>
      </c>
      <c r="I48" s="18">
        <v>0</v>
      </c>
      <c r="J48" s="18">
        <v>0</v>
      </c>
      <c r="K48" s="18">
        <v>0</v>
      </c>
      <c r="L48" s="18">
        <v>0</v>
      </c>
      <c r="M48" s="13">
        <v>0</v>
      </c>
      <c r="N48" s="17">
        <v>0</v>
      </c>
      <c r="O48" s="18">
        <v>0</v>
      </c>
      <c r="P48" s="18">
        <v>0</v>
      </c>
      <c r="Q48" s="18">
        <v>0</v>
      </c>
      <c r="R48" s="18">
        <v>0</v>
      </c>
      <c r="S48" s="13">
        <v>0</v>
      </c>
      <c r="T48" s="17">
        <v>0</v>
      </c>
      <c r="U48" s="18">
        <v>0</v>
      </c>
      <c r="V48" s="18">
        <v>0</v>
      </c>
      <c r="W48" s="18">
        <v>0</v>
      </c>
      <c r="X48" s="18">
        <v>0</v>
      </c>
      <c r="Y48" s="13">
        <v>0</v>
      </c>
      <c r="Z48" s="17">
        <v>0</v>
      </c>
      <c r="AA48" s="18">
        <v>0</v>
      </c>
      <c r="AB48" s="18">
        <v>0</v>
      </c>
      <c r="AC48" s="18">
        <v>0</v>
      </c>
      <c r="AD48" s="18">
        <v>0</v>
      </c>
      <c r="AE48" s="13">
        <v>0</v>
      </c>
      <c r="AF48" s="17">
        <v>0</v>
      </c>
      <c r="AG48" s="18">
        <v>0</v>
      </c>
      <c r="AH48" s="18">
        <v>0</v>
      </c>
      <c r="AI48" s="18">
        <v>0</v>
      </c>
      <c r="AJ48" s="18">
        <v>0</v>
      </c>
      <c r="AK48" s="13">
        <v>0</v>
      </c>
      <c r="AL48" s="17">
        <v>0</v>
      </c>
      <c r="AM48" s="18">
        <v>0</v>
      </c>
      <c r="AN48" s="18">
        <v>0</v>
      </c>
      <c r="AO48" s="18">
        <v>0</v>
      </c>
      <c r="AP48" s="18">
        <v>0</v>
      </c>
      <c r="AQ48" s="13">
        <v>0</v>
      </c>
    </row>
    <row r="49" spans="1:43"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c r="AF49" s="17">
        <v>0</v>
      </c>
      <c r="AG49" s="18">
        <v>0</v>
      </c>
      <c r="AH49" s="18">
        <v>0</v>
      </c>
      <c r="AI49" s="18">
        <v>0</v>
      </c>
      <c r="AJ49" s="18">
        <v>0</v>
      </c>
      <c r="AK49" s="13">
        <v>0</v>
      </c>
      <c r="AL49" s="17">
        <v>0</v>
      </c>
      <c r="AM49" s="18">
        <v>0</v>
      </c>
      <c r="AN49" s="18">
        <v>0</v>
      </c>
      <c r="AO49" s="18">
        <v>0</v>
      </c>
      <c r="AP49" s="18">
        <v>0</v>
      </c>
      <c r="AQ49" s="13">
        <v>0</v>
      </c>
    </row>
    <row r="50" spans="1:43"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c r="AF50" s="17">
        <v>0</v>
      </c>
      <c r="AG50" s="18">
        <v>0</v>
      </c>
      <c r="AH50" s="18">
        <v>0</v>
      </c>
      <c r="AI50" s="18">
        <v>0</v>
      </c>
      <c r="AJ50" s="18">
        <v>0</v>
      </c>
      <c r="AK50" s="13">
        <v>0</v>
      </c>
      <c r="AL50" s="17">
        <v>0</v>
      </c>
      <c r="AM50" s="18">
        <v>0</v>
      </c>
      <c r="AN50" s="18">
        <v>0</v>
      </c>
      <c r="AO50" s="18">
        <v>0</v>
      </c>
      <c r="AP50" s="18">
        <v>0</v>
      </c>
      <c r="AQ50" s="13">
        <v>0</v>
      </c>
    </row>
    <row r="51" spans="1:43" x14ac:dyDescent="0.35">
      <c r="A51" s="4" t="s">
        <v>41</v>
      </c>
      <c r="B51" s="101">
        <v>0</v>
      </c>
      <c r="C51" s="102">
        <v>0</v>
      </c>
      <c r="D51" s="102">
        <v>0</v>
      </c>
      <c r="E51" s="102">
        <v>0</v>
      </c>
      <c r="F51" s="102">
        <v>0</v>
      </c>
      <c r="G51" s="103">
        <v>0</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0</v>
      </c>
      <c r="Y51" s="13">
        <v>0</v>
      </c>
      <c r="Z51" s="17">
        <v>0</v>
      </c>
      <c r="AA51" s="18">
        <v>0</v>
      </c>
      <c r="AB51" s="18">
        <v>0</v>
      </c>
      <c r="AC51" s="18">
        <v>0</v>
      </c>
      <c r="AD51" s="18">
        <v>0</v>
      </c>
      <c r="AE51" s="13">
        <v>0</v>
      </c>
      <c r="AF51" s="17">
        <v>0</v>
      </c>
      <c r="AG51" s="18">
        <v>0</v>
      </c>
      <c r="AH51" s="18">
        <v>0</v>
      </c>
      <c r="AI51" s="18">
        <v>0</v>
      </c>
      <c r="AJ51" s="18">
        <v>0</v>
      </c>
      <c r="AK51" s="13">
        <v>0</v>
      </c>
      <c r="AL51" s="17">
        <v>0</v>
      </c>
      <c r="AM51" s="18">
        <v>0</v>
      </c>
      <c r="AN51" s="18">
        <v>0</v>
      </c>
      <c r="AO51" s="18">
        <v>0</v>
      </c>
      <c r="AP51" s="18">
        <v>0</v>
      </c>
      <c r="AQ51" s="13">
        <v>0</v>
      </c>
    </row>
    <row r="52" spans="1:43" x14ac:dyDescent="0.35">
      <c r="A52" s="4" t="s">
        <v>42</v>
      </c>
      <c r="B52" s="101">
        <v>57400</v>
      </c>
      <c r="C52" s="102">
        <v>0</v>
      </c>
      <c r="D52" s="102">
        <v>0</v>
      </c>
      <c r="E52" s="102">
        <v>0</v>
      </c>
      <c r="F52" s="102">
        <v>0</v>
      </c>
      <c r="G52" s="103">
        <v>57400</v>
      </c>
      <c r="H52" s="17">
        <v>0</v>
      </c>
      <c r="I52" s="18">
        <v>0</v>
      </c>
      <c r="J52" s="18">
        <v>0</v>
      </c>
      <c r="K52" s="18">
        <v>0</v>
      </c>
      <c r="L52" s="18">
        <v>0</v>
      </c>
      <c r="M52" s="13">
        <v>0</v>
      </c>
      <c r="N52" s="17">
        <v>0</v>
      </c>
      <c r="O52" s="18">
        <v>0</v>
      </c>
      <c r="P52" s="18">
        <v>0</v>
      </c>
      <c r="Q52" s="18">
        <v>0</v>
      </c>
      <c r="R52" s="18">
        <v>0</v>
      </c>
      <c r="S52" s="13">
        <v>0</v>
      </c>
      <c r="T52" s="17">
        <v>57400</v>
      </c>
      <c r="U52" s="18">
        <v>0</v>
      </c>
      <c r="V52" s="18">
        <v>0</v>
      </c>
      <c r="W52" s="18">
        <v>0</v>
      </c>
      <c r="X52" s="18">
        <v>0</v>
      </c>
      <c r="Y52" s="13">
        <v>57400</v>
      </c>
      <c r="Z52" s="17">
        <v>0</v>
      </c>
      <c r="AA52" s="18">
        <v>0</v>
      </c>
      <c r="AB52" s="18">
        <v>0</v>
      </c>
      <c r="AC52" s="18">
        <v>0</v>
      </c>
      <c r="AD52" s="18">
        <v>0</v>
      </c>
      <c r="AE52" s="13">
        <v>0</v>
      </c>
      <c r="AF52" s="17">
        <v>0</v>
      </c>
      <c r="AG52" s="18">
        <v>0</v>
      </c>
      <c r="AH52" s="18">
        <v>0</v>
      </c>
      <c r="AI52" s="18">
        <v>0</v>
      </c>
      <c r="AJ52" s="18">
        <v>0</v>
      </c>
      <c r="AK52" s="13">
        <v>0</v>
      </c>
      <c r="AL52" s="17">
        <v>0</v>
      </c>
      <c r="AM52" s="18">
        <v>0</v>
      </c>
      <c r="AN52" s="18">
        <v>0</v>
      </c>
      <c r="AO52" s="18">
        <v>0</v>
      </c>
      <c r="AP52" s="18">
        <v>0</v>
      </c>
      <c r="AQ52" s="13">
        <v>0</v>
      </c>
    </row>
    <row r="53" spans="1:43" x14ac:dyDescent="0.35">
      <c r="A53" s="4" t="s">
        <v>43</v>
      </c>
      <c r="B53" s="101">
        <v>0</v>
      </c>
      <c r="C53" s="102">
        <v>0</v>
      </c>
      <c r="D53" s="102">
        <v>0</v>
      </c>
      <c r="E53" s="102">
        <v>0</v>
      </c>
      <c r="F53" s="102">
        <v>0</v>
      </c>
      <c r="G53" s="103">
        <v>0</v>
      </c>
      <c r="H53" s="17">
        <v>0</v>
      </c>
      <c r="I53" s="18">
        <v>0</v>
      </c>
      <c r="J53" s="18">
        <v>0</v>
      </c>
      <c r="K53" s="18">
        <v>0</v>
      </c>
      <c r="L53" s="18">
        <v>0</v>
      </c>
      <c r="M53" s="13">
        <v>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c r="AF53" s="17">
        <v>0</v>
      </c>
      <c r="AG53" s="18">
        <v>0</v>
      </c>
      <c r="AH53" s="18">
        <v>0</v>
      </c>
      <c r="AI53" s="18">
        <v>0</v>
      </c>
      <c r="AJ53" s="18">
        <v>0</v>
      </c>
      <c r="AK53" s="13">
        <v>0</v>
      </c>
      <c r="AL53" s="17">
        <v>0</v>
      </c>
      <c r="AM53" s="18">
        <v>0</v>
      </c>
      <c r="AN53" s="18">
        <v>0</v>
      </c>
      <c r="AO53" s="18">
        <v>0</v>
      </c>
      <c r="AP53" s="18">
        <v>0</v>
      </c>
      <c r="AQ53" s="13">
        <v>0</v>
      </c>
    </row>
    <row r="54" spans="1:43"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c r="AF54" s="17">
        <v>0</v>
      </c>
      <c r="AG54" s="18">
        <v>0</v>
      </c>
      <c r="AH54" s="18">
        <v>0</v>
      </c>
      <c r="AI54" s="18">
        <v>0</v>
      </c>
      <c r="AJ54" s="18">
        <v>0</v>
      </c>
      <c r="AK54" s="13">
        <v>0</v>
      </c>
      <c r="AL54" s="17">
        <v>0</v>
      </c>
      <c r="AM54" s="18">
        <v>0</v>
      </c>
      <c r="AN54" s="18">
        <v>0</v>
      </c>
      <c r="AO54" s="18">
        <v>0</v>
      </c>
      <c r="AP54" s="18">
        <v>0</v>
      </c>
      <c r="AQ54" s="13">
        <v>0</v>
      </c>
    </row>
    <row r="55" spans="1:43" x14ac:dyDescent="0.35">
      <c r="A55" s="140" t="s">
        <v>277</v>
      </c>
      <c r="B55" s="101">
        <v>0</v>
      </c>
      <c r="C55" s="102">
        <v>0</v>
      </c>
      <c r="D55" s="102">
        <v>0</v>
      </c>
      <c r="E55" s="102">
        <v>0</v>
      </c>
      <c r="F55" s="102">
        <v>0</v>
      </c>
      <c r="G55" s="103">
        <v>0</v>
      </c>
      <c r="H55" s="17">
        <v>0</v>
      </c>
      <c r="I55" s="18">
        <v>0</v>
      </c>
      <c r="J55" s="18">
        <v>0</v>
      </c>
      <c r="K55" s="18">
        <v>0</v>
      </c>
      <c r="L55" s="18">
        <v>0</v>
      </c>
      <c r="M55" s="13">
        <v>0</v>
      </c>
      <c r="N55" s="17">
        <v>0</v>
      </c>
      <c r="O55" s="18">
        <v>0</v>
      </c>
      <c r="P55" s="18">
        <v>0</v>
      </c>
      <c r="Q55" s="18">
        <v>0</v>
      </c>
      <c r="R55" s="18">
        <v>0</v>
      </c>
      <c r="S55" s="13">
        <v>0</v>
      </c>
      <c r="T55" s="17">
        <v>0</v>
      </c>
      <c r="U55" s="18">
        <v>0</v>
      </c>
      <c r="V55" s="18">
        <v>0</v>
      </c>
      <c r="W55" s="18">
        <v>0</v>
      </c>
      <c r="X55" s="18">
        <v>0</v>
      </c>
      <c r="Y55" s="13">
        <v>0</v>
      </c>
      <c r="Z55" s="17">
        <v>0</v>
      </c>
      <c r="AA55" s="18">
        <v>0</v>
      </c>
      <c r="AB55" s="18">
        <v>0</v>
      </c>
      <c r="AC55" s="18">
        <v>0</v>
      </c>
      <c r="AD55" s="18">
        <v>0</v>
      </c>
      <c r="AE55" s="13">
        <v>0</v>
      </c>
      <c r="AF55" s="17">
        <v>0</v>
      </c>
      <c r="AG55" s="18">
        <v>0</v>
      </c>
      <c r="AH55" s="18">
        <v>0</v>
      </c>
      <c r="AI55" s="18">
        <v>0</v>
      </c>
      <c r="AJ55" s="18">
        <v>0</v>
      </c>
      <c r="AK55" s="13">
        <v>0</v>
      </c>
      <c r="AL55" s="17">
        <v>0</v>
      </c>
      <c r="AM55" s="18">
        <v>0</v>
      </c>
      <c r="AN55" s="18">
        <v>0</v>
      </c>
      <c r="AO55" s="18">
        <v>0</v>
      </c>
      <c r="AP55" s="18">
        <v>0</v>
      </c>
      <c r="AQ55" s="13">
        <v>0</v>
      </c>
    </row>
    <row r="56" spans="1:43" x14ac:dyDescent="0.35">
      <c r="A56" s="4" t="s">
        <v>45</v>
      </c>
      <c r="B56" s="101">
        <v>0</v>
      </c>
      <c r="C56" s="102">
        <v>0</v>
      </c>
      <c r="D56" s="102">
        <v>0</v>
      </c>
      <c r="E56" s="102">
        <v>-17000</v>
      </c>
      <c r="F56" s="102">
        <v>0</v>
      </c>
      <c r="G56" s="103">
        <v>-17000</v>
      </c>
      <c r="H56" s="17">
        <v>0</v>
      </c>
      <c r="I56" s="18">
        <v>0</v>
      </c>
      <c r="J56" s="18">
        <v>0</v>
      </c>
      <c r="K56" s="18">
        <v>0</v>
      </c>
      <c r="L56" s="18">
        <v>0</v>
      </c>
      <c r="M56" s="13">
        <v>0</v>
      </c>
      <c r="N56" s="17">
        <v>0</v>
      </c>
      <c r="O56" s="18">
        <v>0</v>
      </c>
      <c r="P56" s="18">
        <v>0</v>
      </c>
      <c r="Q56" s="18">
        <v>-17000</v>
      </c>
      <c r="R56" s="18">
        <v>0</v>
      </c>
      <c r="S56" s="13">
        <v>-17000</v>
      </c>
      <c r="T56" s="17">
        <v>0</v>
      </c>
      <c r="U56" s="18">
        <v>0</v>
      </c>
      <c r="V56" s="18">
        <v>0</v>
      </c>
      <c r="W56" s="18">
        <v>0</v>
      </c>
      <c r="X56" s="18">
        <v>0</v>
      </c>
      <c r="Y56" s="13">
        <v>0</v>
      </c>
      <c r="Z56" s="17">
        <v>0</v>
      </c>
      <c r="AA56" s="18">
        <v>0</v>
      </c>
      <c r="AB56" s="18">
        <v>0</v>
      </c>
      <c r="AC56" s="18">
        <v>0</v>
      </c>
      <c r="AD56" s="18">
        <v>0</v>
      </c>
      <c r="AE56" s="13">
        <v>0</v>
      </c>
      <c r="AF56" s="17">
        <v>0</v>
      </c>
      <c r="AG56" s="18">
        <v>0</v>
      </c>
      <c r="AH56" s="18">
        <v>0</v>
      </c>
      <c r="AI56" s="18">
        <v>0</v>
      </c>
      <c r="AJ56" s="18">
        <v>0</v>
      </c>
      <c r="AK56" s="13">
        <v>0</v>
      </c>
      <c r="AL56" s="17">
        <v>0</v>
      </c>
      <c r="AM56" s="18">
        <v>0</v>
      </c>
      <c r="AN56" s="18">
        <v>0</v>
      </c>
      <c r="AO56" s="18">
        <v>0</v>
      </c>
      <c r="AP56" s="18">
        <v>0</v>
      </c>
      <c r="AQ56" s="13">
        <v>0</v>
      </c>
    </row>
    <row r="57" spans="1:43"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c r="AF57" s="17">
        <v>0</v>
      </c>
      <c r="AG57" s="18">
        <v>0</v>
      </c>
      <c r="AH57" s="18">
        <v>0</v>
      </c>
      <c r="AI57" s="18">
        <v>0</v>
      </c>
      <c r="AJ57" s="18">
        <v>0</v>
      </c>
      <c r="AK57" s="13">
        <v>0</v>
      </c>
      <c r="AL57" s="17">
        <v>0</v>
      </c>
      <c r="AM57" s="18">
        <v>0</v>
      </c>
      <c r="AN57" s="18">
        <v>0</v>
      </c>
      <c r="AO57" s="18">
        <v>0</v>
      </c>
      <c r="AP57" s="18">
        <v>0</v>
      </c>
      <c r="AQ57" s="13">
        <v>0</v>
      </c>
    </row>
    <row r="58" spans="1:43"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c r="AF58" s="17">
        <v>0</v>
      </c>
      <c r="AG58" s="18">
        <v>0</v>
      </c>
      <c r="AH58" s="18">
        <v>0</v>
      </c>
      <c r="AI58" s="18">
        <v>0</v>
      </c>
      <c r="AJ58" s="18">
        <v>0</v>
      </c>
      <c r="AK58" s="13">
        <v>0</v>
      </c>
      <c r="AL58" s="17">
        <v>0</v>
      </c>
      <c r="AM58" s="18">
        <v>0</v>
      </c>
      <c r="AN58" s="18">
        <v>0</v>
      </c>
      <c r="AO58" s="18">
        <v>0</v>
      </c>
      <c r="AP58" s="18">
        <v>0</v>
      </c>
      <c r="AQ58" s="13">
        <v>0</v>
      </c>
    </row>
    <row r="59" spans="1:43"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c r="AF59" s="17">
        <v>0</v>
      </c>
      <c r="AG59" s="18">
        <v>0</v>
      </c>
      <c r="AH59" s="18">
        <v>0</v>
      </c>
      <c r="AI59" s="18">
        <v>0</v>
      </c>
      <c r="AJ59" s="18">
        <v>0</v>
      </c>
      <c r="AK59" s="13">
        <v>0</v>
      </c>
      <c r="AL59" s="17">
        <v>0</v>
      </c>
      <c r="AM59" s="18">
        <v>0</v>
      </c>
      <c r="AN59" s="18">
        <v>0</v>
      </c>
      <c r="AO59" s="18">
        <v>0</v>
      </c>
      <c r="AP59" s="18">
        <v>0</v>
      </c>
      <c r="AQ59" s="13">
        <v>0</v>
      </c>
    </row>
    <row r="60" spans="1:43"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c r="AF60" s="17">
        <v>0</v>
      </c>
      <c r="AG60" s="18">
        <v>0</v>
      </c>
      <c r="AH60" s="18">
        <v>0</v>
      </c>
      <c r="AI60" s="18">
        <v>0</v>
      </c>
      <c r="AJ60" s="18">
        <v>0</v>
      </c>
      <c r="AK60" s="13">
        <v>0</v>
      </c>
      <c r="AL60" s="17">
        <v>0</v>
      </c>
      <c r="AM60" s="18">
        <v>0</v>
      </c>
      <c r="AN60" s="18">
        <v>0</v>
      </c>
      <c r="AO60" s="18">
        <v>0</v>
      </c>
      <c r="AP60" s="18">
        <v>0</v>
      </c>
      <c r="AQ60" s="13">
        <v>0</v>
      </c>
    </row>
    <row r="61" spans="1:43"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c r="AF61" s="17">
        <v>0</v>
      </c>
      <c r="AG61" s="18">
        <v>0</v>
      </c>
      <c r="AH61" s="18">
        <v>0</v>
      </c>
      <c r="AI61" s="18">
        <v>0</v>
      </c>
      <c r="AJ61" s="18">
        <v>0</v>
      </c>
      <c r="AK61" s="13">
        <v>0</v>
      </c>
      <c r="AL61" s="17">
        <v>0</v>
      </c>
      <c r="AM61" s="18">
        <v>0</v>
      </c>
      <c r="AN61" s="18">
        <v>0</v>
      </c>
      <c r="AO61" s="18">
        <v>0</v>
      </c>
      <c r="AP61" s="18">
        <v>0</v>
      </c>
      <c r="AQ61" s="13">
        <v>0</v>
      </c>
    </row>
    <row r="62" spans="1:43" x14ac:dyDescent="0.35">
      <c r="A62" s="4" t="s">
        <v>51</v>
      </c>
      <c r="B62" s="101">
        <v>0</v>
      </c>
      <c r="C62" s="102">
        <v>0</v>
      </c>
      <c r="D62" s="102">
        <v>0</v>
      </c>
      <c r="E62" s="102">
        <v>0</v>
      </c>
      <c r="F62" s="102">
        <v>0</v>
      </c>
      <c r="G62" s="103">
        <v>0</v>
      </c>
      <c r="H62" s="17">
        <v>0</v>
      </c>
      <c r="I62" s="18">
        <v>0</v>
      </c>
      <c r="J62" s="18">
        <v>0</v>
      </c>
      <c r="K62" s="18">
        <v>0</v>
      </c>
      <c r="L62" s="18">
        <v>0</v>
      </c>
      <c r="M62" s="13">
        <v>0</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c r="AF62" s="17">
        <v>0</v>
      </c>
      <c r="AG62" s="18">
        <v>0</v>
      </c>
      <c r="AH62" s="18">
        <v>0</v>
      </c>
      <c r="AI62" s="18">
        <v>0</v>
      </c>
      <c r="AJ62" s="18">
        <v>0</v>
      </c>
      <c r="AK62" s="13">
        <v>0</v>
      </c>
      <c r="AL62" s="17">
        <v>0</v>
      </c>
      <c r="AM62" s="18">
        <v>0</v>
      </c>
      <c r="AN62" s="18">
        <v>0</v>
      </c>
      <c r="AO62" s="18">
        <v>0</v>
      </c>
      <c r="AP62" s="18">
        <v>0</v>
      </c>
      <c r="AQ62" s="13">
        <v>0</v>
      </c>
    </row>
    <row r="63" spans="1:43"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c r="AF63" s="17">
        <v>0</v>
      </c>
      <c r="AG63" s="18">
        <v>0</v>
      </c>
      <c r="AH63" s="18">
        <v>0</v>
      </c>
      <c r="AI63" s="18">
        <v>0</v>
      </c>
      <c r="AJ63" s="18">
        <v>0</v>
      </c>
      <c r="AK63" s="13">
        <v>0</v>
      </c>
      <c r="AL63" s="17">
        <v>0</v>
      </c>
      <c r="AM63" s="18">
        <v>0</v>
      </c>
      <c r="AN63" s="18">
        <v>0</v>
      </c>
      <c r="AO63" s="18">
        <v>0</v>
      </c>
      <c r="AP63" s="18">
        <v>0</v>
      </c>
      <c r="AQ63" s="13">
        <v>0</v>
      </c>
    </row>
    <row r="64" spans="1:43" x14ac:dyDescent="0.35">
      <c r="A64" s="4" t="s">
        <v>53</v>
      </c>
      <c r="B64" s="101">
        <v>0</v>
      </c>
      <c r="C64" s="102">
        <v>10061.32</v>
      </c>
      <c r="D64" s="102">
        <v>0</v>
      </c>
      <c r="E64" s="102">
        <v>0</v>
      </c>
      <c r="F64" s="102">
        <v>0</v>
      </c>
      <c r="G64" s="103">
        <v>10061.32</v>
      </c>
      <c r="H64" s="17">
        <v>0</v>
      </c>
      <c r="I64" s="18">
        <v>0</v>
      </c>
      <c r="J64" s="18">
        <v>0</v>
      </c>
      <c r="K64" s="18">
        <v>0</v>
      </c>
      <c r="L64" s="18">
        <v>0</v>
      </c>
      <c r="M64" s="13">
        <v>0</v>
      </c>
      <c r="N64" s="17">
        <v>0</v>
      </c>
      <c r="O64" s="18">
        <v>10061.32</v>
      </c>
      <c r="P64" s="18">
        <v>0</v>
      </c>
      <c r="Q64" s="18">
        <v>0</v>
      </c>
      <c r="R64" s="18">
        <v>0</v>
      </c>
      <c r="S64" s="13">
        <v>10061.32</v>
      </c>
      <c r="T64" s="17">
        <v>0</v>
      </c>
      <c r="U64" s="18">
        <v>0</v>
      </c>
      <c r="V64" s="18">
        <v>0</v>
      </c>
      <c r="W64" s="18">
        <v>0</v>
      </c>
      <c r="X64" s="18">
        <v>0</v>
      </c>
      <c r="Y64" s="13">
        <v>0</v>
      </c>
      <c r="Z64" s="17">
        <v>0</v>
      </c>
      <c r="AA64" s="18">
        <v>0</v>
      </c>
      <c r="AB64" s="18">
        <v>0</v>
      </c>
      <c r="AC64" s="18">
        <v>0</v>
      </c>
      <c r="AD64" s="18">
        <v>0</v>
      </c>
      <c r="AE64" s="13">
        <v>0</v>
      </c>
      <c r="AF64" s="17">
        <v>0</v>
      </c>
      <c r="AG64" s="18">
        <v>0</v>
      </c>
      <c r="AH64" s="18">
        <v>0</v>
      </c>
      <c r="AI64" s="18">
        <v>0</v>
      </c>
      <c r="AJ64" s="18">
        <v>0</v>
      </c>
      <c r="AK64" s="13">
        <v>0</v>
      </c>
      <c r="AL64" s="17">
        <v>0</v>
      </c>
      <c r="AM64" s="18">
        <v>0</v>
      </c>
      <c r="AN64" s="18">
        <v>0</v>
      </c>
      <c r="AO64" s="18">
        <v>0</v>
      </c>
      <c r="AP64" s="18">
        <v>0</v>
      </c>
      <c r="AQ64" s="13">
        <v>0</v>
      </c>
    </row>
    <row r="65" spans="1:43" x14ac:dyDescent="0.35">
      <c r="A65" s="4" t="s">
        <v>54</v>
      </c>
      <c r="B65" s="101">
        <v>0</v>
      </c>
      <c r="C65" s="102">
        <v>0</v>
      </c>
      <c r="D65" s="102">
        <v>0</v>
      </c>
      <c r="E65" s="102">
        <v>9545</v>
      </c>
      <c r="F65" s="102">
        <v>0</v>
      </c>
      <c r="G65" s="103">
        <v>9545</v>
      </c>
      <c r="H65" s="17">
        <v>0</v>
      </c>
      <c r="I65" s="18">
        <v>0</v>
      </c>
      <c r="J65" s="18">
        <v>0</v>
      </c>
      <c r="K65" s="18">
        <v>0</v>
      </c>
      <c r="L65" s="18">
        <v>0</v>
      </c>
      <c r="M65" s="13">
        <v>0</v>
      </c>
      <c r="N65" s="17">
        <v>0</v>
      </c>
      <c r="O65" s="18">
        <v>0</v>
      </c>
      <c r="P65" s="18">
        <v>0</v>
      </c>
      <c r="Q65" s="18">
        <v>0</v>
      </c>
      <c r="R65" s="18">
        <v>0</v>
      </c>
      <c r="S65" s="13">
        <v>0</v>
      </c>
      <c r="T65" s="17">
        <v>0</v>
      </c>
      <c r="U65" s="18">
        <v>0</v>
      </c>
      <c r="V65" s="18">
        <v>0</v>
      </c>
      <c r="W65" s="18">
        <v>9545</v>
      </c>
      <c r="X65" s="18">
        <v>0</v>
      </c>
      <c r="Y65" s="13">
        <v>9545</v>
      </c>
      <c r="Z65" s="17">
        <v>0</v>
      </c>
      <c r="AA65" s="18">
        <v>0</v>
      </c>
      <c r="AB65" s="18">
        <v>0</v>
      </c>
      <c r="AC65" s="18">
        <v>0</v>
      </c>
      <c r="AD65" s="18">
        <v>0</v>
      </c>
      <c r="AE65" s="13">
        <v>0</v>
      </c>
      <c r="AF65" s="17">
        <v>0</v>
      </c>
      <c r="AG65" s="18">
        <v>0</v>
      </c>
      <c r="AH65" s="18">
        <v>0</v>
      </c>
      <c r="AI65" s="18">
        <v>0</v>
      </c>
      <c r="AJ65" s="18">
        <v>0</v>
      </c>
      <c r="AK65" s="13">
        <v>0</v>
      </c>
      <c r="AL65" s="17">
        <v>0</v>
      </c>
      <c r="AM65" s="18">
        <v>0</v>
      </c>
      <c r="AN65" s="18">
        <v>0</v>
      </c>
      <c r="AO65" s="18">
        <v>0</v>
      </c>
      <c r="AP65" s="18">
        <v>0</v>
      </c>
      <c r="AQ65" s="13">
        <v>0</v>
      </c>
    </row>
    <row r="66" spans="1:43"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c r="AF66" s="17">
        <v>0</v>
      </c>
      <c r="AG66" s="18">
        <v>0</v>
      </c>
      <c r="AH66" s="18">
        <v>0</v>
      </c>
      <c r="AI66" s="18">
        <v>0</v>
      </c>
      <c r="AJ66" s="18">
        <v>0</v>
      </c>
      <c r="AK66" s="13">
        <v>0</v>
      </c>
      <c r="AL66" s="17">
        <v>0</v>
      </c>
      <c r="AM66" s="18">
        <v>0</v>
      </c>
      <c r="AN66" s="18">
        <v>0</v>
      </c>
      <c r="AO66" s="18">
        <v>0</v>
      </c>
      <c r="AP66" s="18">
        <v>0</v>
      </c>
      <c r="AQ66" s="13">
        <v>0</v>
      </c>
    </row>
    <row r="67" spans="1:43"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c r="AF67" s="17">
        <v>0</v>
      </c>
      <c r="AG67" s="18">
        <v>0</v>
      </c>
      <c r="AH67" s="18">
        <v>0</v>
      </c>
      <c r="AI67" s="18">
        <v>0</v>
      </c>
      <c r="AJ67" s="18">
        <v>0</v>
      </c>
      <c r="AK67" s="13">
        <v>0</v>
      </c>
      <c r="AL67" s="17">
        <v>0</v>
      </c>
      <c r="AM67" s="18">
        <v>0</v>
      </c>
      <c r="AN67" s="18">
        <v>0</v>
      </c>
      <c r="AO67" s="18">
        <v>0</v>
      </c>
      <c r="AP67" s="18">
        <v>0</v>
      </c>
      <c r="AQ67" s="13">
        <v>0</v>
      </c>
    </row>
    <row r="68" spans="1:43" x14ac:dyDescent="0.35">
      <c r="A68" s="4" t="s">
        <v>57</v>
      </c>
      <c r="B68" s="101">
        <v>0</v>
      </c>
      <c r="C68" s="102">
        <v>0</v>
      </c>
      <c r="D68" s="102">
        <v>0</v>
      </c>
      <c r="E68" s="102">
        <v>150000</v>
      </c>
      <c r="F68" s="102">
        <v>0</v>
      </c>
      <c r="G68" s="103">
        <v>150000</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c r="AF68" s="17">
        <v>0</v>
      </c>
      <c r="AG68" s="18">
        <v>0</v>
      </c>
      <c r="AH68" s="18">
        <v>0</v>
      </c>
      <c r="AI68" s="18">
        <v>0</v>
      </c>
      <c r="AJ68" s="18">
        <v>0</v>
      </c>
      <c r="AK68" s="13">
        <v>0</v>
      </c>
      <c r="AL68" s="17">
        <v>0</v>
      </c>
      <c r="AM68" s="18">
        <v>0</v>
      </c>
      <c r="AN68" s="18">
        <v>0</v>
      </c>
      <c r="AO68" s="18">
        <v>150000</v>
      </c>
      <c r="AP68" s="18">
        <v>0</v>
      </c>
      <c r="AQ68" s="13">
        <v>150000</v>
      </c>
    </row>
    <row r="69" spans="1:43"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c r="AF69" s="17">
        <v>0</v>
      </c>
      <c r="AG69" s="18">
        <v>0</v>
      </c>
      <c r="AH69" s="18">
        <v>0</v>
      </c>
      <c r="AI69" s="18">
        <v>0</v>
      </c>
      <c r="AJ69" s="18">
        <v>0</v>
      </c>
      <c r="AK69" s="13">
        <v>0</v>
      </c>
      <c r="AL69" s="17">
        <v>0</v>
      </c>
      <c r="AM69" s="18">
        <v>0</v>
      </c>
      <c r="AN69" s="18">
        <v>0</v>
      </c>
      <c r="AO69" s="18">
        <v>0</v>
      </c>
      <c r="AP69" s="18">
        <v>0</v>
      </c>
      <c r="AQ69" s="13">
        <v>0</v>
      </c>
    </row>
    <row r="70" spans="1:43"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c r="AF70" s="17">
        <v>0</v>
      </c>
      <c r="AG70" s="18">
        <v>0</v>
      </c>
      <c r="AH70" s="18">
        <v>0</v>
      </c>
      <c r="AI70" s="18">
        <v>0</v>
      </c>
      <c r="AJ70" s="18">
        <v>0</v>
      </c>
      <c r="AK70" s="13">
        <v>0</v>
      </c>
      <c r="AL70" s="17">
        <v>0</v>
      </c>
      <c r="AM70" s="18">
        <v>0</v>
      </c>
      <c r="AN70" s="18">
        <v>0</v>
      </c>
      <c r="AO70" s="18">
        <v>0</v>
      </c>
      <c r="AP70" s="18">
        <v>0</v>
      </c>
      <c r="AQ70" s="13">
        <v>0</v>
      </c>
    </row>
    <row r="71" spans="1:43"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c r="AF71" s="17">
        <v>0</v>
      </c>
      <c r="AG71" s="18">
        <v>0</v>
      </c>
      <c r="AH71" s="18">
        <v>0</v>
      </c>
      <c r="AI71" s="18">
        <v>0</v>
      </c>
      <c r="AJ71" s="18">
        <v>0</v>
      </c>
      <c r="AK71" s="13">
        <v>0</v>
      </c>
      <c r="AL71" s="17">
        <v>0</v>
      </c>
      <c r="AM71" s="18">
        <v>0</v>
      </c>
      <c r="AN71" s="18">
        <v>0</v>
      </c>
      <c r="AO71" s="18">
        <v>0</v>
      </c>
      <c r="AP71" s="18">
        <v>0</v>
      </c>
      <c r="AQ71" s="13">
        <v>0</v>
      </c>
    </row>
    <row r="72" spans="1:43"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c r="AF72" s="17">
        <v>0</v>
      </c>
      <c r="AG72" s="18">
        <v>0</v>
      </c>
      <c r="AH72" s="18">
        <v>0</v>
      </c>
      <c r="AI72" s="18">
        <v>0</v>
      </c>
      <c r="AJ72" s="18">
        <v>0</v>
      </c>
      <c r="AK72" s="13">
        <v>0</v>
      </c>
      <c r="AL72" s="17">
        <v>0</v>
      </c>
      <c r="AM72" s="18">
        <v>0</v>
      </c>
      <c r="AN72" s="18">
        <v>0</v>
      </c>
      <c r="AO72" s="18">
        <v>0</v>
      </c>
      <c r="AP72" s="18">
        <v>0</v>
      </c>
      <c r="AQ72" s="13">
        <v>0</v>
      </c>
    </row>
    <row r="73" spans="1:43" x14ac:dyDescent="0.35">
      <c r="A73" s="4" t="s">
        <v>62</v>
      </c>
      <c r="B73" s="101">
        <v>0</v>
      </c>
      <c r="C73" s="102">
        <v>0</v>
      </c>
      <c r="D73" s="102">
        <v>0</v>
      </c>
      <c r="E73" s="102">
        <v>0</v>
      </c>
      <c r="F73" s="102">
        <v>0</v>
      </c>
      <c r="G73" s="103">
        <v>0</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c r="AF73" s="17">
        <v>0</v>
      </c>
      <c r="AG73" s="18">
        <v>0</v>
      </c>
      <c r="AH73" s="18">
        <v>0</v>
      </c>
      <c r="AI73" s="18">
        <v>0</v>
      </c>
      <c r="AJ73" s="18">
        <v>0</v>
      </c>
      <c r="AK73" s="13">
        <v>0</v>
      </c>
      <c r="AL73" s="17">
        <v>0</v>
      </c>
      <c r="AM73" s="18">
        <v>0</v>
      </c>
      <c r="AN73" s="18">
        <v>0</v>
      </c>
      <c r="AO73" s="18">
        <v>0</v>
      </c>
      <c r="AP73" s="18">
        <v>0</v>
      </c>
      <c r="AQ73" s="13">
        <v>0</v>
      </c>
    </row>
    <row r="74" spans="1:43"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c r="AF74" s="17">
        <v>0</v>
      </c>
      <c r="AG74" s="18">
        <v>0</v>
      </c>
      <c r="AH74" s="18">
        <v>0</v>
      </c>
      <c r="AI74" s="18">
        <v>0</v>
      </c>
      <c r="AJ74" s="18">
        <v>0</v>
      </c>
      <c r="AK74" s="13">
        <v>0</v>
      </c>
      <c r="AL74" s="17">
        <v>0</v>
      </c>
      <c r="AM74" s="18">
        <v>0</v>
      </c>
      <c r="AN74" s="18">
        <v>0</v>
      </c>
      <c r="AO74" s="18">
        <v>0</v>
      </c>
      <c r="AP74" s="18">
        <v>0</v>
      </c>
      <c r="AQ74" s="13">
        <v>0</v>
      </c>
    </row>
    <row r="75" spans="1:43"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c r="AF75" s="17">
        <v>0</v>
      </c>
      <c r="AG75" s="18">
        <v>0</v>
      </c>
      <c r="AH75" s="18">
        <v>0</v>
      </c>
      <c r="AI75" s="18">
        <v>0</v>
      </c>
      <c r="AJ75" s="18">
        <v>0</v>
      </c>
      <c r="AK75" s="13">
        <v>0</v>
      </c>
      <c r="AL75" s="17">
        <v>0</v>
      </c>
      <c r="AM75" s="18">
        <v>0</v>
      </c>
      <c r="AN75" s="18">
        <v>0</v>
      </c>
      <c r="AO75" s="18">
        <v>0</v>
      </c>
      <c r="AP75" s="18">
        <v>0</v>
      </c>
      <c r="AQ75" s="13">
        <v>0</v>
      </c>
    </row>
    <row r="76" spans="1:43"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c r="AF76" s="17">
        <v>0</v>
      </c>
      <c r="AG76" s="18">
        <v>0</v>
      </c>
      <c r="AH76" s="18">
        <v>0</v>
      </c>
      <c r="AI76" s="18">
        <v>0</v>
      </c>
      <c r="AJ76" s="18">
        <v>0</v>
      </c>
      <c r="AK76" s="13">
        <v>0</v>
      </c>
      <c r="AL76" s="17">
        <v>0</v>
      </c>
      <c r="AM76" s="18">
        <v>0</v>
      </c>
      <c r="AN76" s="18">
        <v>0</v>
      </c>
      <c r="AO76" s="18">
        <v>0</v>
      </c>
      <c r="AP76" s="18">
        <v>0</v>
      </c>
      <c r="AQ76" s="13">
        <v>0</v>
      </c>
    </row>
    <row r="77" spans="1:43"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c r="AF77" s="17">
        <v>0</v>
      </c>
      <c r="AG77" s="18">
        <v>0</v>
      </c>
      <c r="AH77" s="18">
        <v>0</v>
      </c>
      <c r="AI77" s="18">
        <v>0</v>
      </c>
      <c r="AJ77" s="18">
        <v>0</v>
      </c>
      <c r="AK77" s="13">
        <v>0</v>
      </c>
      <c r="AL77" s="17">
        <v>0</v>
      </c>
      <c r="AM77" s="18">
        <v>0</v>
      </c>
      <c r="AN77" s="18">
        <v>0</v>
      </c>
      <c r="AO77" s="18">
        <v>0</v>
      </c>
      <c r="AP77" s="18">
        <v>0</v>
      </c>
      <c r="AQ77" s="13">
        <v>0</v>
      </c>
    </row>
    <row r="78" spans="1:43" x14ac:dyDescent="0.35">
      <c r="A78" s="4" t="s">
        <v>67</v>
      </c>
      <c r="B78" s="101">
        <v>0</v>
      </c>
      <c r="C78" s="102">
        <v>0</v>
      </c>
      <c r="D78" s="102">
        <v>0</v>
      </c>
      <c r="E78" s="102">
        <v>0</v>
      </c>
      <c r="F78" s="102">
        <v>0</v>
      </c>
      <c r="G78" s="103">
        <v>0</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c r="AF78" s="17">
        <v>0</v>
      </c>
      <c r="AG78" s="18">
        <v>0</v>
      </c>
      <c r="AH78" s="18">
        <v>0</v>
      </c>
      <c r="AI78" s="18">
        <v>0</v>
      </c>
      <c r="AJ78" s="18">
        <v>0</v>
      </c>
      <c r="AK78" s="13">
        <v>0</v>
      </c>
      <c r="AL78" s="17">
        <v>0</v>
      </c>
      <c r="AM78" s="18">
        <v>0</v>
      </c>
      <c r="AN78" s="18">
        <v>0</v>
      </c>
      <c r="AO78" s="18">
        <v>0</v>
      </c>
      <c r="AP78" s="18">
        <v>0</v>
      </c>
      <c r="AQ78" s="13">
        <v>0</v>
      </c>
    </row>
    <row r="79" spans="1:43" x14ac:dyDescent="0.35">
      <c r="A79" s="4" t="s">
        <v>68</v>
      </c>
      <c r="B79" s="101">
        <v>0</v>
      </c>
      <c r="C79" s="102">
        <v>0</v>
      </c>
      <c r="D79" s="102">
        <v>0</v>
      </c>
      <c r="E79" s="102">
        <v>0</v>
      </c>
      <c r="F79" s="102">
        <v>0</v>
      </c>
      <c r="G79" s="103">
        <v>0</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c r="AF79" s="17">
        <v>0</v>
      </c>
      <c r="AG79" s="18">
        <v>0</v>
      </c>
      <c r="AH79" s="18">
        <v>0</v>
      </c>
      <c r="AI79" s="18">
        <v>0</v>
      </c>
      <c r="AJ79" s="18">
        <v>0</v>
      </c>
      <c r="AK79" s="13">
        <v>0</v>
      </c>
      <c r="AL79" s="17">
        <v>0</v>
      </c>
      <c r="AM79" s="18">
        <v>0</v>
      </c>
      <c r="AN79" s="18">
        <v>0</v>
      </c>
      <c r="AO79" s="18">
        <v>0</v>
      </c>
      <c r="AP79" s="18">
        <v>0</v>
      </c>
      <c r="AQ79" s="13">
        <v>0</v>
      </c>
    </row>
    <row r="80" spans="1:43" x14ac:dyDescent="0.35">
      <c r="A80" s="4" t="s">
        <v>69</v>
      </c>
      <c r="B80" s="101">
        <v>0</v>
      </c>
      <c r="C80" s="102">
        <v>0</v>
      </c>
      <c r="D80" s="102">
        <v>0</v>
      </c>
      <c r="E80" s="102">
        <v>0</v>
      </c>
      <c r="F80" s="102">
        <v>0</v>
      </c>
      <c r="G80" s="103">
        <v>0</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c r="AF80" s="17">
        <v>0</v>
      </c>
      <c r="AG80" s="18">
        <v>0</v>
      </c>
      <c r="AH80" s="18">
        <v>0</v>
      </c>
      <c r="AI80" s="18">
        <v>0</v>
      </c>
      <c r="AJ80" s="18">
        <v>0</v>
      </c>
      <c r="AK80" s="13">
        <v>0</v>
      </c>
      <c r="AL80" s="17">
        <v>0</v>
      </c>
      <c r="AM80" s="18">
        <v>0</v>
      </c>
      <c r="AN80" s="18">
        <v>0</v>
      </c>
      <c r="AO80" s="18">
        <v>0</v>
      </c>
      <c r="AP80" s="18">
        <v>0</v>
      </c>
      <c r="AQ80" s="13">
        <v>0</v>
      </c>
    </row>
    <row r="81" spans="1:43" x14ac:dyDescent="0.35">
      <c r="A81" s="4" t="s">
        <v>70</v>
      </c>
      <c r="B81" s="101">
        <v>0</v>
      </c>
      <c r="C81" s="102">
        <v>0</v>
      </c>
      <c r="D81" s="102">
        <v>0</v>
      </c>
      <c r="E81" s="102">
        <v>0</v>
      </c>
      <c r="F81" s="102">
        <v>0</v>
      </c>
      <c r="G81" s="103">
        <v>0</v>
      </c>
      <c r="H81" s="17">
        <v>0</v>
      </c>
      <c r="I81" s="18">
        <v>0</v>
      </c>
      <c r="J81" s="18">
        <v>0</v>
      </c>
      <c r="K81" s="18">
        <v>0</v>
      </c>
      <c r="L81" s="18">
        <v>0</v>
      </c>
      <c r="M81" s="13">
        <v>0</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c r="AF81" s="17">
        <v>0</v>
      </c>
      <c r="AG81" s="18">
        <v>0</v>
      </c>
      <c r="AH81" s="18">
        <v>0</v>
      </c>
      <c r="AI81" s="18">
        <v>0</v>
      </c>
      <c r="AJ81" s="18">
        <v>0</v>
      </c>
      <c r="AK81" s="13">
        <v>0</v>
      </c>
      <c r="AL81" s="17">
        <v>0</v>
      </c>
      <c r="AM81" s="18">
        <v>0</v>
      </c>
      <c r="AN81" s="18">
        <v>0</v>
      </c>
      <c r="AO81" s="18">
        <v>0</v>
      </c>
      <c r="AP81" s="18">
        <v>0</v>
      </c>
      <c r="AQ81" s="13">
        <v>0</v>
      </c>
    </row>
    <row r="82" spans="1:43"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c r="AF82" s="17">
        <v>0</v>
      </c>
      <c r="AG82" s="18">
        <v>0</v>
      </c>
      <c r="AH82" s="18">
        <v>0</v>
      </c>
      <c r="AI82" s="18">
        <v>0</v>
      </c>
      <c r="AJ82" s="18">
        <v>0</v>
      </c>
      <c r="AK82" s="13">
        <v>0</v>
      </c>
      <c r="AL82" s="17">
        <v>0</v>
      </c>
      <c r="AM82" s="18">
        <v>0</v>
      </c>
      <c r="AN82" s="18">
        <v>0</v>
      </c>
      <c r="AO82" s="18">
        <v>0</v>
      </c>
      <c r="AP82" s="18">
        <v>0</v>
      </c>
      <c r="AQ82" s="13">
        <v>0</v>
      </c>
    </row>
    <row r="83" spans="1:43"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c r="AF83" s="17">
        <v>0</v>
      </c>
      <c r="AG83" s="18">
        <v>0</v>
      </c>
      <c r="AH83" s="18">
        <v>0</v>
      </c>
      <c r="AI83" s="18">
        <v>0</v>
      </c>
      <c r="AJ83" s="18">
        <v>0</v>
      </c>
      <c r="AK83" s="13">
        <v>0</v>
      </c>
      <c r="AL83" s="17">
        <v>0</v>
      </c>
      <c r="AM83" s="18">
        <v>0</v>
      </c>
      <c r="AN83" s="18">
        <v>0</v>
      </c>
      <c r="AO83" s="18">
        <v>0</v>
      </c>
      <c r="AP83" s="18">
        <v>0</v>
      </c>
      <c r="AQ83" s="13">
        <v>0</v>
      </c>
    </row>
    <row r="84" spans="1:43"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c r="AF84" s="17">
        <v>0</v>
      </c>
      <c r="AG84" s="18">
        <v>0</v>
      </c>
      <c r="AH84" s="18">
        <v>0</v>
      </c>
      <c r="AI84" s="18">
        <v>0</v>
      </c>
      <c r="AJ84" s="18">
        <v>0</v>
      </c>
      <c r="AK84" s="13">
        <v>0</v>
      </c>
      <c r="AL84" s="17">
        <v>0</v>
      </c>
      <c r="AM84" s="18">
        <v>0</v>
      </c>
      <c r="AN84" s="18">
        <v>0</v>
      </c>
      <c r="AO84" s="18">
        <v>0</v>
      </c>
      <c r="AP84" s="18">
        <v>0</v>
      </c>
      <c r="AQ84" s="13">
        <v>0</v>
      </c>
    </row>
    <row r="85" spans="1:43"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c r="AF85" s="17">
        <v>0</v>
      </c>
      <c r="AG85" s="18">
        <v>0</v>
      </c>
      <c r="AH85" s="18">
        <v>0</v>
      </c>
      <c r="AI85" s="18">
        <v>0</v>
      </c>
      <c r="AJ85" s="18">
        <v>0</v>
      </c>
      <c r="AK85" s="13">
        <v>0</v>
      </c>
      <c r="AL85" s="17">
        <v>0</v>
      </c>
      <c r="AM85" s="18">
        <v>0</v>
      </c>
      <c r="AN85" s="18">
        <v>0</v>
      </c>
      <c r="AO85" s="18">
        <v>0</v>
      </c>
      <c r="AP85" s="18">
        <v>0</v>
      </c>
      <c r="AQ85" s="13">
        <v>0</v>
      </c>
    </row>
    <row r="86" spans="1:43"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c r="AF86" s="17">
        <v>0</v>
      </c>
      <c r="AG86" s="18">
        <v>0</v>
      </c>
      <c r="AH86" s="18">
        <v>0</v>
      </c>
      <c r="AI86" s="18">
        <v>0</v>
      </c>
      <c r="AJ86" s="18">
        <v>0</v>
      </c>
      <c r="AK86" s="13">
        <v>0</v>
      </c>
      <c r="AL86" s="17">
        <v>0</v>
      </c>
      <c r="AM86" s="18">
        <v>0</v>
      </c>
      <c r="AN86" s="18">
        <v>0</v>
      </c>
      <c r="AO86" s="18">
        <v>0</v>
      </c>
      <c r="AP86" s="18">
        <v>0</v>
      </c>
      <c r="AQ86" s="13">
        <v>0</v>
      </c>
    </row>
    <row r="87" spans="1:43" x14ac:dyDescent="0.35">
      <c r="A87" s="4" t="s">
        <v>76</v>
      </c>
      <c r="B87" s="101">
        <v>0</v>
      </c>
      <c r="C87" s="102">
        <v>0</v>
      </c>
      <c r="D87" s="102">
        <v>0</v>
      </c>
      <c r="E87" s="102">
        <v>0</v>
      </c>
      <c r="F87" s="102">
        <v>0</v>
      </c>
      <c r="G87" s="103">
        <v>0</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0</v>
      </c>
      <c r="AD87" s="18">
        <v>0</v>
      </c>
      <c r="AE87" s="13">
        <v>0</v>
      </c>
      <c r="AF87" s="17">
        <v>0</v>
      </c>
      <c r="AG87" s="18">
        <v>0</v>
      </c>
      <c r="AH87" s="18">
        <v>0</v>
      </c>
      <c r="AI87" s="18">
        <v>0</v>
      </c>
      <c r="AJ87" s="18">
        <v>0</v>
      </c>
      <c r="AK87" s="13">
        <v>0</v>
      </c>
      <c r="AL87" s="17">
        <v>0</v>
      </c>
      <c r="AM87" s="18">
        <v>0</v>
      </c>
      <c r="AN87" s="18">
        <v>0</v>
      </c>
      <c r="AO87" s="18">
        <v>0</v>
      </c>
      <c r="AP87" s="18">
        <v>0</v>
      </c>
      <c r="AQ87" s="13">
        <v>0</v>
      </c>
    </row>
    <row r="88" spans="1:43" x14ac:dyDescent="0.35">
      <c r="A88" s="4" t="s">
        <v>77</v>
      </c>
      <c r="B88" s="101">
        <v>0</v>
      </c>
      <c r="C88" s="102">
        <v>321172.09999999998</v>
      </c>
      <c r="D88" s="102">
        <v>0</v>
      </c>
      <c r="E88" s="102">
        <v>0</v>
      </c>
      <c r="F88" s="102">
        <v>0</v>
      </c>
      <c r="G88" s="103">
        <v>321172.09999999998</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c r="AF88" s="17">
        <v>0</v>
      </c>
      <c r="AG88" s="18">
        <v>321172.09999999998</v>
      </c>
      <c r="AH88" s="18">
        <v>0</v>
      </c>
      <c r="AI88" s="18">
        <v>0</v>
      </c>
      <c r="AJ88" s="18">
        <v>0</v>
      </c>
      <c r="AK88" s="13">
        <v>321172.09999999998</v>
      </c>
      <c r="AL88" s="17">
        <v>0</v>
      </c>
      <c r="AM88" s="18">
        <v>0</v>
      </c>
      <c r="AN88" s="18">
        <v>0</v>
      </c>
      <c r="AO88" s="18">
        <v>0</v>
      </c>
      <c r="AP88" s="18">
        <v>0</v>
      </c>
      <c r="AQ88" s="13">
        <v>0</v>
      </c>
    </row>
    <row r="89" spans="1:43"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c r="AF89" s="19"/>
      <c r="AG89" s="20"/>
      <c r="AH89" s="20"/>
      <c r="AI89" s="20"/>
      <c r="AJ89" s="20"/>
      <c r="AK89" s="14"/>
      <c r="AL89" s="19"/>
      <c r="AM89" s="20"/>
      <c r="AN89" s="20"/>
      <c r="AO89" s="20"/>
      <c r="AP89" s="20"/>
      <c r="AQ89" s="14"/>
    </row>
    <row r="90" spans="1:43" x14ac:dyDescent="0.35">
      <c r="A90" s="72" t="s">
        <v>78</v>
      </c>
      <c r="B90" s="73">
        <f t="shared" ref="B90:AE90" si="0">SUM(B9:B89)</f>
        <v>57400</v>
      </c>
      <c r="C90" s="74">
        <f t="shared" si="0"/>
        <v>345878.42</v>
      </c>
      <c r="D90" s="74">
        <f t="shared" si="0"/>
        <v>42000</v>
      </c>
      <c r="E90" s="74">
        <f t="shared" si="0"/>
        <v>409396.18</v>
      </c>
      <c r="F90" s="74">
        <f t="shared" si="0"/>
        <v>0</v>
      </c>
      <c r="G90" s="75">
        <f t="shared" si="0"/>
        <v>854674.6</v>
      </c>
      <c r="H90" s="73">
        <f t="shared" si="0"/>
        <v>0</v>
      </c>
      <c r="I90" s="74">
        <f t="shared" si="0"/>
        <v>14645</v>
      </c>
      <c r="J90" s="74">
        <f t="shared" si="0"/>
        <v>0</v>
      </c>
      <c r="K90" s="74">
        <f t="shared" si="0"/>
        <v>225351</v>
      </c>
      <c r="L90" s="74">
        <f t="shared" si="0"/>
        <v>0</v>
      </c>
      <c r="M90" s="75">
        <f t="shared" si="0"/>
        <v>239996</v>
      </c>
      <c r="N90" s="73">
        <f t="shared" si="0"/>
        <v>0</v>
      </c>
      <c r="O90" s="74">
        <f t="shared" si="0"/>
        <v>10061.32</v>
      </c>
      <c r="P90" s="74">
        <f t="shared" si="0"/>
        <v>13000</v>
      </c>
      <c r="Q90" s="74">
        <f t="shared" si="0"/>
        <v>14347.18</v>
      </c>
      <c r="R90" s="74">
        <f t="shared" si="0"/>
        <v>0</v>
      </c>
      <c r="S90" s="75">
        <f t="shared" si="0"/>
        <v>37408.5</v>
      </c>
      <c r="T90" s="73">
        <f t="shared" si="0"/>
        <v>57400</v>
      </c>
      <c r="U90" s="74">
        <f t="shared" si="0"/>
        <v>0</v>
      </c>
      <c r="V90" s="74">
        <f t="shared" si="0"/>
        <v>10000</v>
      </c>
      <c r="W90" s="74">
        <f t="shared" si="0"/>
        <v>13698</v>
      </c>
      <c r="X90" s="74">
        <f t="shared" si="0"/>
        <v>0</v>
      </c>
      <c r="Y90" s="75">
        <f t="shared" si="0"/>
        <v>81098</v>
      </c>
      <c r="Z90" s="73">
        <f t="shared" si="0"/>
        <v>0</v>
      </c>
      <c r="AA90" s="74">
        <f t="shared" si="0"/>
        <v>0</v>
      </c>
      <c r="AB90" s="74">
        <f t="shared" si="0"/>
        <v>19000</v>
      </c>
      <c r="AC90" s="74">
        <f t="shared" si="0"/>
        <v>6000</v>
      </c>
      <c r="AD90" s="74">
        <f t="shared" si="0"/>
        <v>0</v>
      </c>
      <c r="AE90" s="75">
        <f t="shared" si="0"/>
        <v>25000</v>
      </c>
      <c r="AF90" s="73">
        <f t="shared" ref="AF90:AK90" si="1">SUM(AF9:AF89)</f>
        <v>0</v>
      </c>
      <c r="AG90" s="74">
        <f t="shared" si="1"/>
        <v>321172.09999999998</v>
      </c>
      <c r="AH90" s="74">
        <f t="shared" si="1"/>
        <v>0</v>
      </c>
      <c r="AI90" s="74">
        <f t="shared" si="1"/>
        <v>0</v>
      </c>
      <c r="AJ90" s="74">
        <f t="shared" si="1"/>
        <v>0</v>
      </c>
      <c r="AK90" s="75">
        <f t="shared" si="1"/>
        <v>321172.09999999998</v>
      </c>
      <c r="AL90" s="73">
        <f t="shared" ref="AL90:AQ90" si="2">SUM(AL9:AL89)</f>
        <v>0</v>
      </c>
      <c r="AM90" s="74">
        <f t="shared" si="2"/>
        <v>0</v>
      </c>
      <c r="AN90" s="74">
        <f t="shared" si="2"/>
        <v>0</v>
      </c>
      <c r="AO90" s="74">
        <f t="shared" si="2"/>
        <v>150000</v>
      </c>
      <c r="AP90" s="74">
        <f t="shared" si="2"/>
        <v>0</v>
      </c>
      <c r="AQ90" s="75">
        <f t="shared" si="2"/>
        <v>150000</v>
      </c>
    </row>
    <row r="91" spans="1:43"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5" tint="0.59999389629810485"/>
  </sheetPr>
  <dimension ref="A1:AK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31" width="12.6328125" style="9"/>
    <col min="38" max="16384" width="12.6328125" style="6"/>
  </cols>
  <sheetData>
    <row r="1" spans="1:3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row>
    <row r="2" spans="1:37"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row>
    <row r="3" spans="1:37" x14ac:dyDescent="0.35">
      <c r="A3" s="71" t="str">
        <f>'Total Outlays'!$A$3</f>
        <v>2021-22</v>
      </c>
    </row>
    <row r="4" spans="1:37" ht="15.5" x14ac:dyDescent="0.35">
      <c r="A4" s="117" t="s">
        <v>99</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4"/>
    </row>
    <row r="5" spans="1:37" s="11" customFormat="1" x14ac:dyDescent="0.35">
      <c r="A5" s="87"/>
      <c r="B5" s="121" t="s">
        <v>184</v>
      </c>
      <c r="C5" s="118"/>
      <c r="D5" s="118"/>
      <c r="E5" s="118"/>
      <c r="F5" s="118"/>
      <c r="G5" s="119"/>
      <c r="H5" s="120" t="s">
        <v>180</v>
      </c>
      <c r="I5" s="121"/>
      <c r="J5" s="121"/>
      <c r="K5" s="121"/>
      <c r="L5" s="121"/>
      <c r="M5" s="122"/>
      <c r="N5" s="121" t="s">
        <v>181</v>
      </c>
      <c r="O5" s="121"/>
      <c r="P5" s="121"/>
      <c r="Q5" s="121"/>
      <c r="R5" s="121"/>
      <c r="S5" s="122"/>
      <c r="T5" s="121" t="s">
        <v>182</v>
      </c>
      <c r="U5" s="121"/>
      <c r="V5" s="121"/>
      <c r="W5" s="121"/>
      <c r="X5" s="121"/>
      <c r="Y5" s="122"/>
      <c r="Z5" s="120" t="s">
        <v>183</v>
      </c>
      <c r="AA5" s="121"/>
      <c r="AB5" s="121"/>
      <c r="AC5" s="121"/>
      <c r="AD5" s="121"/>
      <c r="AE5" s="122"/>
      <c r="AF5" s="123"/>
      <c r="AG5" s="123"/>
      <c r="AH5" s="123"/>
      <c r="AI5" s="123"/>
      <c r="AJ5" s="123"/>
      <c r="AK5" s="123"/>
    </row>
    <row r="6" spans="1:37" s="11" customFormat="1" ht="14" x14ac:dyDescent="0.3">
      <c r="A6" s="87"/>
      <c r="B6" s="90" t="str">
        <f>$H$4&amp;" Total"</f>
        <v xml:space="preserve"> Total</v>
      </c>
      <c r="C6" s="90"/>
      <c r="D6" s="90"/>
      <c r="E6" s="90"/>
      <c r="F6" s="90"/>
      <c r="G6" s="91"/>
      <c r="H6" s="89" t="s">
        <v>113</v>
      </c>
      <c r="I6" s="90"/>
      <c r="J6" s="90"/>
      <c r="K6" s="90"/>
      <c r="L6" s="90"/>
      <c r="M6" s="91"/>
      <c r="N6" s="90" t="s">
        <v>114</v>
      </c>
      <c r="O6" s="90"/>
      <c r="P6" s="90"/>
      <c r="Q6" s="90"/>
      <c r="R6" s="90"/>
      <c r="S6" s="91"/>
      <c r="T6" s="90" t="s">
        <v>115</v>
      </c>
      <c r="U6" s="90"/>
      <c r="V6" s="90"/>
      <c r="W6" s="90"/>
      <c r="X6" s="90"/>
      <c r="Y6" s="91"/>
      <c r="Z6" s="92" t="s">
        <v>112</v>
      </c>
      <c r="AA6" s="90"/>
      <c r="AB6" s="90"/>
      <c r="AC6" s="90"/>
      <c r="AD6" s="90"/>
      <c r="AE6" s="91"/>
    </row>
    <row r="7" spans="1:37"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row>
    <row r="8" spans="1:37"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row>
    <row r="9" spans="1:37"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row>
    <row r="10" spans="1:37"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row>
    <row r="11" spans="1:37" x14ac:dyDescent="0.35">
      <c r="A11" s="4" t="s">
        <v>1</v>
      </c>
      <c r="B11" s="101">
        <v>0</v>
      </c>
      <c r="C11" s="102">
        <v>0</v>
      </c>
      <c r="D11" s="102">
        <v>0</v>
      </c>
      <c r="E11" s="102">
        <v>0</v>
      </c>
      <c r="F11" s="102">
        <v>0</v>
      </c>
      <c r="G11" s="103">
        <v>0</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row>
    <row r="12" spans="1:37"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row>
    <row r="13" spans="1:37" x14ac:dyDescent="0.35">
      <c r="A13" s="4" t="s">
        <v>3</v>
      </c>
      <c r="B13" s="101">
        <v>0</v>
      </c>
      <c r="C13" s="102">
        <v>0</v>
      </c>
      <c r="D13" s="102">
        <v>19000</v>
      </c>
      <c r="E13" s="102">
        <v>8000</v>
      </c>
      <c r="F13" s="102">
        <v>0</v>
      </c>
      <c r="G13" s="103">
        <v>27000</v>
      </c>
      <c r="H13" s="17">
        <v>0</v>
      </c>
      <c r="I13" s="18">
        <v>0</v>
      </c>
      <c r="J13" s="18">
        <v>0</v>
      </c>
      <c r="K13" s="18">
        <v>0</v>
      </c>
      <c r="L13" s="18">
        <v>0</v>
      </c>
      <c r="M13" s="13">
        <v>0</v>
      </c>
      <c r="N13" s="17">
        <v>0</v>
      </c>
      <c r="O13" s="18">
        <v>0</v>
      </c>
      <c r="P13" s="18">
        <v>19000</v>
      </c>
      <c r="Q13" s="18">
        <v>5000</v>
      </c>
      <c r="R13" s="18">
        <v>0</v>
      </c>
      <c r="S13" s="13">
        <v>24000</v>
      </c>
      <c r="T13" s="17">
        <v>0</v>
      </c>
      <c r="U13" s="18">
        <v>0</v>
      </c>
      <c r="V13" s="18">
        <v>0</v>
      </c>
      <c r="W13" s="18">
        <v>0</v>
      </c>
      <c r="X13" s="18">
        <v>0</v>
      </c>
      <c r="Y13" s="13">
        <v>0</v>
      </c>
      <c r="Z13" s="17">
        <v>0</v>
      </c>
      <c r="AA13" s="18">
        <v>0</v>
      </c>
      <c r="AB13" s="18">
        <v>0</v>
      </c>
      <c r="AC13" s="18">
        <v>3000</v>
      </c>
      <c r="AD13" s="18">
        <v>0</v>
      </c>
      <c r="AE13" s="13">
        <v>3000</v>
      </c>
    </row>
    <row r="14" spans="1:37"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row>
    <row r="15" spans="1:37"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row>
    <row r="16" spans="1:37"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row>
    <row r="17" spans="1:31"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row>
    <row r="18" spans="1:31"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row>
    <row r="19" spans="1:31" x14ac:dyDescent="0.35">
      <c r="A19" s="4" t="s">
        <v>9</v>
      </c>
      <c r="B19" s="101">
        <v>0</v>
      </c>
      <c r="C19" s="102">
        <v>0</v>
      </c>
      <c r="D19" s="102">
        <v>0</v>
      </c>
      <c r="E19" s="102">
        <v>0</v>
      </c>
      <c r="F19" s="102">
        <v>0</v>
      </c>
      <c r="G19" s="103">
        <v>0</v>
      </c>
      <c r="H19" s="17">
        <v>0</v>
      </c>
      <c r="I19" s="18">
        <v>0</v>
      </c>
      <c r="J19" s="18">
        <v>0</v>
      </c>
      <c r="K19" s="18">
        <v>0</v>
      </c>
      <c r="L19" s="18">
        <v>0</v>
      </c>
      <c r="M19" s="13">
        <v>0</v>
      </c>
      <c r="N19" s="17">
        <v>0</v>
      </c>
      <c r="O19" s="18">
        <v>0</v>
      </c>
      <c r="P19" s="18">
        <v>0</v>
      </c>
      <c r="Q19" s="18">
        <v>0</v>
      </c>
      <c r="R19" s="18">
        <v>0</v>
      </c>
      <c r="S19" s="13">
        <v>0</v>
      </c>
      <c r="T19" s="17">
        <v>0</v>
      </c>
      <c r="U19" s="18">
        <v>0</v>
      </c>
      <c r="V19" s="18">
        <v>0</v>
      </c>
      <c r="W19" s="18">
        <v>0</v>
      </c>
      <c r="X19" s="18">
        <v>0</v>
      </c>
      <c r="Y19" s="13">
        <v>0</v>
      </c>
      <c r="Z19" s="17">
        <v>0</v>
      </c>
      <c r="AA19" s="18">
        <v>0</v>
      </c>
      <c r="AB19" s="18">
        <v>0</v>
      </c>
      <c r="AC19" s="18">
        <v>0</v>
      </c>
      <c r="AD19" s="18">
        <v>0</v>
      </c>
      <c r="AE19" s="13">
        <v>0</v>
      </c>
    </row>
    <row r="20" spans="1:31"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row>
    <row r="21" spans="1:31"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row>
    <row r="22" spans="1:31"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row>
    <row r="23" spans="1:31" x14ac:dyDescent="0.35">
      <c r="A23" s="4" t="s">
        <v>13</v>
      </c>
      <c r="B23" s="101">
        <v>0</v>
      </c>
      <c r="C23" s="102">
        <v>0</v>
      </c>
      <c r="D23" s="102">
        <v>0</v>
      </c>
      <c r="E23" s="102">
        <v>24190</v>
      </c>
      <c r="F23" s="102">
        <v>0</v>
      </c>
      <c r="G23" s="103">
        <v>24190</v>
      </c>
      <c r="H23" s="17">
        <v>0</v>
      </c>
      <c r="I23" s="18">
        <v>0</v>
      </c>
      <c r="J23" s="18">
        <v>0</v>
      </c>
      <c r="K23" s="18">
        <v>0</v>
      </c>
      <c r="L23" s="18">
        <v>0</v>
      </c>
      <c r="M23" s="13">
        <v>0</v>
      </c>
      <c r="N23" s="17">
        <v>0</v>
      </c>
      <c r="O23" s="18">
        <v>0</v>
      </c>
      <c r="P23" s="18">
        <v>0</v>
      </c>
      <c r="Q23" s="18">
        <v>24190</v>
      </c>
      <c r="R23" s="18">
        <v>0</v>
      </c>
      <c r="S23" s="13">
        <v>24190</v>
      </c>
      <c r="T23" s="17">
        <v>0</v>
      </c>
      <c r="U23" s="18">
        <v>0</v>
      </c>
      <c r="V23" s="18">
        <v>0</v>
      </c>
      <c r="W23" s="18">
        <v>0</v>
      </c>
      <c r="X23" s="18">
        <v>0</v>
      </c>
      <c r="Y23" s="13">
        <v>0</v>
      </c>
      <c r="Z23" s="17">
        <v>0</v>
      </c>
      <c r="AA23" s="18">
        <v>0</v>
      </c>
      <c r="AB23" s="18">
        <v>0</v>
      </c>
      <c r="AC23" s="18">
        <v>0</v>
      </c>
      <c r="AD23" s="18">
        <v>0</v>
      </c>
      <c r="AE23" s="13">
        <v>0</v>
      </c>
    </row>
    <row r="24" spans="1:31"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row>
    <row r="25" spans="1:31" x14ac:dyDescent="0.35">
      <c r="A25" s="4" t="s">
        <v>15</v>
      </c>
      <c r="B25" s="101">
        <v>0</v>
      </c>
      <c r="C25" s="102">
        <v>0</v>
      </c>
      <c r="D25" s="102">
        <v>0</v>
      </c>
      <c r="E25" s="102">
        <v>0</v>
      </c>
      <c r="F25" s="102">
        <v>0</v>
      </c>
      <c r="G25" s="103">
        <v>0</v>
      </c>
      <c r="H25" s="17">
        <v>0</v>
      </c>
      <c r="I25" s="18">
        <v>0</v>
      </c>
      <c r="J25" s="18">
        <v>0</v>
      </c>
      <c r="K25" s="18">
        <v>0</v>
      </c>
      <c r="L25" s="18">
        <v>0</v>
      </c>
      <c r="M25" s="13">
        <v>0</v>
      </c>
      <c r="N25" s="17">
        <v>0</v>
      </c>
      <c r="O25" s="18">
        <v>0</v>
      </c>
      <c r="P25" s="18">
        <v>0</v>
      </c>
      <c r="Q25" s="18">
        <v>0</v>
      </c>
      <c r="R25" s="18">
        <v>0</v>
      </c>
      <c r="S25" s="13">
        <v>0</v>
      </c>
      <c r="T25" s="17">
        <v>0</v>
      </c>
      <c r="U25" s="18">
        <v>0</v>
      </c>
      <c r="V25" s="18">
        <v>0</v>
      </c>
      <c r="W25" s="18">
        <v>0</v>
      </c>
      <c r="X25" s="18">
        <v>0</v>
      </c>
      <c r="Y25" s="13">
        <v>0</v>
      </c>
      <c r="Z25" s="17">
        <v>0</v>
      </c>
      <c r="AA25" s="18">
        <v>0</v>
      </c>
      <c r="AB25" s="18">
        <v>0</v>
      </c>
      <c r="AC25" s="18">
        <v>0</v>
      </c>
      <c r="AD25" s="18">
        <v>0</v>
      </c>
      <c r="AE25" s="13">
        <v>0</v>
      </c>
    </row>
    <row r="26" spans="1:31"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row>
    <row r="27" spans="1:31"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row>
    <row r="28" spans="1:31"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row>
    <row r="29" spans="1:31"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row>
    <row r="30" spans="1:31"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row>
    <row r="31" spans="1:31" x14ac:dyDescent="0.35">
      <c r="A31" s="4" t="s">
        <v>21</v>
      </c>
      <c r="B31" s="101">
        <v>0</v>
      </c>
      <c r="C31" s="102">
        <v>0</v>
      </c>
      <c r="D31" s="102">
        <v>0</v>
      </c>
      <c r="E31" s="102">
        <v>0</v>
      </c>
      <c r="F31" s="102">
        <v>0</v>
      </c>
      <c r="G31" s="103">
        <v>0</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row>
    <row r="32" spans="1:31" x14ac:dyDescent="0.35">
      <c r="A32" s="4" t="s">
        <v>22</v>
      </c>
      <c r="B32" s="101">
        <v>0</v>
      </c>
      <c r="C32" s="102">
        <v>0</v>
      </c>
      <c r="D32" s="102">
        <v>0</v>
      </c>
      <c r="E32" s="102">
        <v>0</v>
      </c>
      <c r="F32" s="102">
        <v>0</v>
      </c>
      <c r="G32" s="103">
        <v>0</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row>
    <row r="33" spans="1:31"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row>
    <row r="34" spans="1:31" x14ac:dyDescent="0.35">
      <c r="A34" s="4" t="s">
        <v>24</v>
      </c>
      <c r="B34" s="101">
        <v>0</v>
      </c>
      <c r="C34" s="102">
        <v>0</v>
      </c>
      <c r="D34" s="102">
        <v>0</v>
      </c>
      <c r="E34" s="102">
        <v>114010.66</v>
      </c>
      <c r="F34" s="102">
        <v>0</v>
      </c>
      <c r="G34" s="103">
        <v>114010.66</v>
      </c>
      <c r="H34" s="17">
        <v>0</v>
      </c>
      <c r="I34" s="18">
        <v>0</v>
      </c>
      <c r="J34" s="18">
        <v>0</v>
      </c>
      <c r="K34" s="18">
        <v>0</v>
      </c>
      <c r="L34" s="18">
        <v>0</v>
      </c>
      <c r="M34" s="13">
        <v>0</v>
      </c>
      <c r="N34" s="17">
        <v>0</v>
      </c>
      <c r="O34" s="18">
        <v>0</v>
      </c>
      <c r="P34" s="18">
        <v>0</v>
      </c>
      <c r="Q34" s="18">
        <v>114010.66</v>
      </c>
      <c r="R34" s="18">
        <v>0</v>
      </c>
      <c r="S34" s="13">
        <v>114010.66</v>
      </c>
      <c r="T34" s="17">
        <v>0</v>
      </c>
      <c r="U34" s="18">
        <v>0</v>
      </c>
      <c r="V34" s="18">
        <v>0</v>
      </c>
      <c r="W34" s="18">
        <v>0</v>
      </c>
      <c r="X34" s="18">
        <v>0</v>
      </c>
      <c r="Y34" s="13">
        <v>0</v>
      </c>
      <c r="Z34" s="17">
        <v>0</v>
      </c>
      <c r="AA34" s="18">
        <v>0</v>
      </c>
      <c r="AB34" s="18">
        <v>0</v>
      </c>
      <c r="AC34" s="18">
        <v>0</v>
      </c>
      <c r="AD34" s="18">
        <v>0</v>
      </c>
      <c r="AE34" s="13">
        <v>0</v>
      </c>
    </row>
    <row r="35" spans="1:31" x14ac:dyDescent="0.35">
      <c r="A35" s="4" t="s">
        <v>25</v>
      </c>
      <c r="B35" s="101">
        <v>0</v>
      </c>
      <c r="C35" s="102">
        <v>0</v>
      </c>
      <c r="D35" s="102">
        <v>0</v>
      </c>
      <c r="E35" s="102">
        <v>0</v>
      </c>
      <c r="F35" s="102">
        <v>0</v>
      </c>
      <c r="G35" s="103">
        <v>0</v>
      </c>
      <c r="H35" s="17">
        <v>0</v>
      </c>
      <c r="I35" s="18">
        <v>0</v>
      </c>
      <c r="J35" s="18">
        <v>0</v>
      </c>
      <c r="K35" s="18">
        <v>0</v>
      </c>
      <c r="L35" s="18">
        <v>0</v>
      </c>
      <c r="M35" s="13">
        <v>0</v>
      </c>
      <c r="N35" s="17">
        <v>0</v>
      </c>
      <c r="O35" s="18">
        <v>0</v>
      </c>
      <c r="P35" s="18">
        <v>0</v>
      </c>
      <c r="Q35" s="18">
        <v>0</v>
      </c>
      <c r="R35" s="18">
        <v>0</v>
      </c>
      <c r="S35" s="13">
        <v>0</v>
      </c>
      <c r="T35" s="17">
        <v>0</v>
      </c>
      <c r="U35" s="18">
        <v>0</v>
      </c>
      <c r="V35" s="18">
        <v>0</v>
      </c>
      <c r="W35" s="18">
        <v>0</v>
      </c>
      <c r="X35" s="18">
        <v>0</v>
      </c>
      <c r="Y35" s="13">
        <v>0</v>
      </c>
      <c r="Z35" s="17">
        <v>0</v>
      </c>
      <c r="AA35" s="18">
        <v>0</v>
      </c>
      <c r="AB35" s="18">
        <v>0</v>
      </c>
      <c r="AC35" s="18">
        <v>0</v>
      </c>
      <c r="AD35" s="18">
        <v>0</v>
      </c>
      <c r="AE35" s="13">
        <v>0</v>
      </c>
    </row>
    <row r="36" spans="1:31"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row>
    <row r="37" spans="1:31"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row>
    <row r="38" spans="1:31"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row>
    <row r="39" spans="1:31"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row>
    <row r="40" spans="1:31" x14ac:dyDescent="0.35">
      <c r="A40" s="4" t="s">
        <v>30</v>
      </c>
      <c r="B40" s="101">
        <v>0</v>
      </c>
      <c r="C40" s="102">
        <v>0</v>
      </c>
      <c r="D40" s="102">
        <v>0</v>
      </c>
      <c r="E40" s="102">
        <v>0</v>
      </c>
      <c r="F40" s="102">
        <v>0</v>
      </c>
      <c r="G40" s="103">
        <v>0</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row>
    <row r="41" spans="1:31" x14ac:dyDescent="0.35">
      <c r="A41" s="4" t="s">
        <v>31</v>
      </c>
      <c r="B41" s="101">
        <v>0</v>
      </c>
      <c r="C41" s="102">
        <v>0</v>
      </c>
      <c r="D41" s="102">
        <v>0</v>
      </c>
      <c r="E41" s="102">
        <v>0</v>
      </c>
      <c r="F41" s="102">
        <v>0</v>
      </c>
      <c r="G41" s="103">
        <v>0</v>
      </c>
      <c r="H41" s="17">
        <v>0</v>
      </c>
      <c r="I41" s="18">
        <v>0</v>
      </c>
      <c r="J41" s="18">
        <v>0</v>
      </c>
      <c r="K41" s="18">
        <v>0</v>
      </c>
      <c r="L41" s="18">
        <v>0</v>
      </c>
      <c r="M41" s="13">
        <v>0</v>
      </c>
      <c r="N41" s="17">
        <v>0</v>
      </c>
      <c r="O41" s="18">
        <v>0</v>
      </c>
      <c r="P41" s="18">
        <v>0</v>
      </c>
      <c r="Q41" s="18">
        <v>0</v>
      </c>
      <c r="R41" s="18">
        <v>0</v>
      </c>
      <c r="S41" s="13">
        <v>0</v>
      </c>
      <c r="T41" s="17">
        <v>0</v>
      </c>
      <c r="U41" s="18">
        <v>0</v>
      </c>
      <c r="V41" s="18">
        <v>0</v>
      </c>
      <c r="W41" s="18">
        <v>0</v>
      </c>
      <c r="X41" s="18">
        <v>0</v>
      </c>
      <c r="Y41" s="13">
        <v>0</v>
      </c>
      <c r="Z41" s="17">
        <v>0</v>
      </c>
      <c r="AA41" s="18">
        <v>0</v>
      </c>
      <c r="AB41" s="18">
        <v>0</v>
      </c>
      <c r="AC41" s="18">
        <v>0</v>
      </c>
      <c r="AD41" s="18">
        <v>0</v>
      </c>
      <c r="AE41" s="13">
        <v>0</v>
      </c>
    </row>
    <row r="42" spans="1:31"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row>
    <row r="43" spans="1:31"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row>
    <row r="44" spans="1:31"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row>
    <row r="45" spans="1:31" x14ac:dyDescent="0.35">
      <c r="A45" s="4" t="s">
        <v>35</v>
      </c>
      <c r="B45" s="101">
        <v>0</v>
      </c>
      <c r="C45" s="102">
        <v>0</v>
      </c>
      <c r="D45" s="102">
        <v>0</v>
      </c>
      <c r="E45" s="102">
        <v>36053.72</v>
      </c>
      <c r="F45" s="102">
        <v>0</v>
      </c>
      <c r="G45" s="103">
        <v>36053.72</v>
      </c>
      <c r="H45" s="17">
        <v>0</v>
      </c>
      <c r="I45" s="18">
        <v>0</v>
      </c>
      <c r="J45" s="18">
        <v>0</v>
      </c>
      <c r="K45" s="18">
        <v>0</v>
      </c>
      <c r="L45" s="18">
        <v>0</v>
      </c>
      <c r="M45" s="13">
        <v>0</v>
      </c>
      <c r="N45" s="17">
        <v>0</v>
      </c>
      <c r="O45" s="18">
        <v>0</v>
      </c>
      <c r="P45" s="18">
        <v>0</v>
      </c>
      <c r="Q45" s="18">
        <v>0</v>
      </c>
      <c r="R45" s="18">
        <v>0</v>
      </c>
      <c r="S45" s="13">
        <v>0</v>
      </c>
      <c r="T45" s="17">
        <v>0</v>
      </c>
      <c r="U45" s="18">
        <v>0</v>
      </c>
      <c r="V45" s="18">
        <v>0</v>
      </c>
      <c r="W45" s="18">
        <v>0</v>
      </c>
      <c r="X45" s="18">
        <v>0</v>
      </c>
      <c r="Y45" s="13">
        <v>0</v>
      </c>
      <c r="Z45" s="17">
        <v>0</v>
      </c>
      <c r="AA45" s="18">
        <v>0</v>
      </c>
      <c r="AB45" s="18">
        <v>0</v>
      </c>
      <c r="AC45" s="18">
        <v>36053.72</v>
      </c>
      <c r="AD45" s="18">
        <v>0</v>
      </c>
      <c r="AE45" s="13">
        <v>36053.72</v>
      </c>
    </row>
    <row r="46" spans="1:31" x14ac:dyDescent="0.35">
      <c r="A46" s="4" t="s">
        <v>36</v>
      </c>
      <c r="B46" s="101">
        <v>0</v>
      </c>
      <c r="C46" s="102">
        <v>0</v>
      </c>
      <c r="D46" s="102">
        <v>0</v>
      </c>
      <c r="E46" s="102">
        <v>0</v>
      </c>
      <c r="F46" s="102">
        <v>0</v>
      </c>
      <c r="G46" s="103">
        <v>0</v>
      </c>
      <c r="H46" s="17">
        <v>0</v>
      </c>
      <c r="I46" s="18">
        <v>0</v>
      </c>
      <c r="J46" s="18">
        <v>0</v>
      </c>
      <c r="K46" s="18">
        <v>0</v>
      </c>
      <c r="L46" s="18">
        <v>0</v>
      </c>
      <c r="M46" s="13">
        <v>0</v>
      </c>
      <c r="N46" s="17">
        <v>0</v>
      </c>
      <c r="O46" s="18">
        <v>0</v>
      </c>
      <c r="P46" s="18">
        <v>0</v>
      </c>
      <c r="Q46" s="18">
        <v>0</v>
      </c>
      <c r="R46" s="18">
        <v>0</v>
      </c>
      <c r="S46" s="13">
        <v>0</v>
      </c>
      <c r="T46" s="17">
        <v>0</v>
      </c>
      <c r="U46" s="18">
        <v>0</v>
      </c>
      <c r="V46" s="18">
        <v>0</v>
      </c>
      <c r="W46" s="18">
        <v>0</v>
      </c>
      <c r="X46" s="18">
        <v>0</v>
      </c>
      <c r="Y46" s="13">
        <v>0</v>
      </c>
      <c r="Z46" s="17">
        <v>0</v>
      </c>
      <c r="AA46" s="18">
        <v>0</v>
      </c>
      <c r="AB46" s="18">
        <v>0</v>
      </c>
      <c r="AC46" s="18">
        <v>0</v>
      </c>
      <c r="AD46" s="18">
        <v>0</v>
      </c>
      <c r="AE46" s="13">
        <v>0</v>
      </c>
    </row>
    <row r="47" spans="1:31"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row>
    <row r="48" spans="1:31" x14ac:dyDescent="0.35">
      <c r="A48" s="4" t="s">
        <v>38</v>
      </c>
      <c r="B48" s="101">
        <v>0</v>
      </c>
      <c r="C48" s="102">
        <v>0</v>
      </c>
      <c r="D48" s="102">
        <v>0</v>
      </c>
      <c r="E48" s="102">
        <v>0</v>
      </c>
      <c r="F48" s="102">
        <v>0</v>
      </c>
      <c r="G48" s="103">
        <v>0</v>
      </c>
      <c r="H48" s="17">
        <v>0</v>
      </c>
      <c r="I48" s="18">
        <v>0</v>
      </c>
      <c r="J48" s="18">
        <v>0</v>
      </c>
      <c r="K48" s="18">
        <v>0</v>
      </c>
      <c r="L48" s="18">
        <v>0</v>
      </c>
      <c r="M48" s="13">
        <v>0</v>
      </c>
      <c r="N48" s="17">
        <v>0</v>
      </c>
      <c r="O48" s="18">
        <v>0</v>
      </c>
      <c r="P48" s="18">
        <v>0</v>
      </c>
      <c r="Q48" s="18">
        <v>0</v>
      </c>
      <c r="R48" s="18">
        <v>0</v>
      </c>
      <c r="S48" s="13">
        <v>0</v>
      </c>
      <c r="T48" s="17">
        <v>0</v>
      </c>
      <c r="U48" s="18">
        <v>0</v>
      </c>
      <c r="V48" s="18">
        <v>0</v>
      </c>
      <c r="W48" s="18">
        <v>0</v>
      </c>
      <c r="X48" s="18">
        <v>0</v>
      </c>
      <c r="Y48" s="13">
        <v>0</v>
      </c>
      <c r="Z48" s="17">
        <v>0</v>
      </c>
      <c r="AA48" s="18">
        <v>0</v>
      </c>
      <c r="AB48" s="18">
        <v>0</v>
      </c>
      <c r="AC48" s="18">
        <v>0</v>
      </c>
      <c r="AD48" s="18">
        <v>0</v>
      </c>
      <c r="AE48" s="13">
        <v>0</v>
      </c>
    </row>
    <row r="49" spans="1:31"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row>
    <row r="50" spans="1:31"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row>
    <row r="51" spans="1:31" x14ac:dyDescent="0.35">
      <c r="A51" s="4" t="s">
        <v>41</v>
      </c>
      <c r="B51" s="101">
        <v>0</v>
      </c>
      <c r="C51" s="102">
        <v>0</v>
      </c>
      <c r="D51" s="102">
        <v>0</v>
      </c>
      <c r="E51" s="102">
        <v>0</v>
      </c>
      <c r="F51" s="102">
        <v>0</v>
      </c>
      <c r="G51" s="103">
        <v>0</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0</v>
      </c>
      <c r="Y51" s="13">
        <v>0</v>
      </c>
      <c r="Z51" s="17">
        <v>0</v>
      </c>
      <c r="AA51" s="18">
        <v>0</v>
      </c>
      <c r="AB51" s="18">
        <v>0</v>
      </c>
      <c r="AC51" s="18">
        <v>0</v>
      </c>
      <c r="AD51" s="18">
        <v>0</v>
      </c>
      <c r="AE51" s="13">
        <v>0</v>
      </c>
    </row>
    <row r="52" spans="1:31" x14ac:dyDescent="0.35">
      <c r="A52" s="4" t="s">
        <v>42</v>
      </c>
      <c r="B52" s="101">
        <v>0</v>
      </c>
      <c r="C52" s="102">
        <v>0</v>
      </c>
      <c r="D52" s="102">
        <v>0</v>
      </c>
      <c r="E52" s="102">
        <v>29175.95</v>
      </c>
      <c r="F52" s="102">
        <v>0</v>
      </c>
      <c r="G52" s="103">
        <v>29175.95</v>
      </c>
      <c r="H52" s="17">
        <v>0</v>
      </c>
      <c r="I52" s="18">
        <v>0</v>
      </c>
      <c r="J52" s="18">
        <v>0</v>
      </c>
      <c r="K52" s="18">
        <v>0</v>
      </c>
      <c r="L52" s="18">
        <v>0</v>
      </c>
      <c r="M52" s="13">
        <v>0</v>
      </c>
      <c r="N52" s="17">
        <v>0</v>
      </c>
      <c r="O52" s="18">
        <v>0</v>
      </c>
      <c r="P52" s="18">
        <v>0</v>
      </c>
      <c r="Q52" s="18">
        <v>0</v>
      </c>
      <c r="R52" s="18">
        <v>0</v>
      </c>
      <c r="S52" s="13">
        <v>0</v>
      </c>
      <c r="T52" s="17">
        <v>0</v>
      </c>
      <c r="U52" s="18">
        <v>0</v>
      </c>
      <c r="V52" s="18">
        <v>0</v>
      </c>
      <c r="W52" s="18">
        <v>29175.95</v>
      </c>
      <c r="X52" s="18">
        <v>0</v>
      </c>
      <c r="Y52" s="13">
        <v>29175.95</v>
      </c>
      <c r="Z52" s="17">
        <v>0</v>
      </c>
      <c r="AA52" s="18">
        <v>0</v>
      </c>
      <c r="AB52" s="18">
        <v>0</v>
      </c>
      <c r="AC52" s="18">
        <v>0</v>
      </c>
      <c r="AD52" s="18">
        <v>0</v>
      </c>
      <c r="AE52" s="13">
        <v>0</v>
      </c>
    </row>
    <row r="53" spans="1:31" x14ac:dyDescent="0.35">
      <c r="A53" s="4" t="s">
        <v>43</v>
      </c>
      <c r="B53" s="101">
        <v>0</v>
      </c>
      <c r="C53" s="102">
        <v>0</v>
      </c>
      <c r="D53" s="102">
        <v>0</v>
      </c>
      <c r="E53" s="102">
        <v>0</v>
      </c>
      <c r="F53" s="102">
        <v>0</v>
      </c>
      <c r="G53" s="103">
        <v>0</v>
      </c>
      <c r="H53" s="17">
        <v>0</v>
      </c>
      <c r="I53" s="18">
        <v>0</v>
      </c>
      <c r="J53" s="18">
        <v>0</v>
      </c>
      <c r="K53" s="18">
        <v>0</v>
      </c>
      <c r="L53" s="18">
        <v>0</v>
      </c>
      <c r="M53" s="13">
        <v>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row>
    <row r="54" spans="1:31"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row>
    <row r="55" spans="1:31" x14ac:dyDescent="0.35">
      <c r="A55" s="140" t="s">
        <v>277</v>
      </c>
      <c r="B55" s="101">
        <v>0</v>
      </c>
      <c r="C55" s="102">
        <v>0</v>
      </c>
      <c r="D55" s="102">
        <v>0</v>
      </c>
      <c r="E55" s="102">
        <v>0</v>
      </c>
      <c r="F55" s="102">
        <v>0</v>
      </c>
      <c r="G55" s="103">
        <v>0</v>
      </c>
      <c r="H55" s="17">
        <v>0</v>
      </c>
      <c r="I55" s="18">
        <v>0</v>
      </c>
      <c r="J55" s="18">
        <v>0</v>
      </c>
      <c r="K55" s="18">
        <v>0</v>
      </c>
      <c r="L55" s="18">
        <v>0</v>
      </c>
      <c r="M55" s="13">
        <v>0</v>
      </c>
      <c r="N55" s="17">
        <v>0</v>
      </c>
      <c r="O55" s="18">
        <v>0</v>
      </c>
      <c r="P55" s="18">
        <v>0</v>
      </c>
      <c r="Q55" s="18">
        <v>0</v>
      </c>
      <c r="R55" s="18">
        <v>0</v>
      </c>
      <c r="S55" s="13">
        <v>0</v>
      </c>
      <c r="T55" s="17">
        <v>0</v>
      </c>
      <c r="U55" s="18">
        <v>0</v>
      </c>
      <c r="V55" s="18">
        <v>0</v>
      </c>
      <c r="W55" s="18">
        <v>0</v>
      </c>
      <c r="X55" s="18">
        <v>0</v>
      </c>
      <c r="Y55" s="13">
        <v>0</v>
      </c>
      <c r="Z55" s="17">
        <v>0</v>
      </c>
      <c r="AA55" s="18">
        <v>0</v>
      </c>
      <c r="AB55" s="18">
        <v>0</v>
      </c>
      <c r="AC55" s="18">
        <v>0</v>
      </c>
      <c r="AD55" s="18">
        <v>0</v>
      </c>
      <c r="AE55" s="13">
        <v>0</v>
      </c>
    </row>
    <row r="56" spans="1:31" x14ac:dyDescent="0.35">
      <c r="A56" s="4" t="s">
        <v>45</v>
      </c>
      <c r="B56" s="101">
        <v>0</v>
      </c>
      <c r="C56" s="102">
        <v>0</v>
      </c>
      <c r="D56" s="102">
        <v>0</v>
      </c>
      <c r="E56" s="102">
        <v>0</v>
      </c>
      <c r="F56" s="102">
        <v>0</v>
      </c>
      <c r="G56" s="103">
        <v>0</v>
      </c>
      <c r="H56" s="17">
        <v>0</v>
      </c>
      <c r="I56" s="18">
        <v>0</v>
      </c>
      <c r="J56" s="18">
        <v>0</v>
      </c>
      <c r="K56" s="18">
        <v>0</v>
      </c>
      <c r="L56" s="18">
        <v>0</v>
      </c>
      <c r="M56" s="13">
        <v>0</v>
      </c>
      <c r="N56" s="17">
        <v>0</v>
      </c>
      <c r="O56" s="18">
        <v>0</v>
      </c>
      <c r="P56" s="18">
        <v>0</v>
      </c>
      <c r="Q56" s="18">
        <v>0</v>
      </c>
      <c r="R56" s="18">
        <v>0</v>
      </c>
      <c r="S56" s="13">
        <v>0</v>
      </c>
      <c r="T56" s="17">
        <v>0</v>
      </c>
      <c r="U56" s="18">
        <v>0</v>
      </c>
      <c r="V56" s="18">
        <v>0</v>
      </c>
      <c r="W56" s="18">
        <v>0</v>
      </c>
      <c r="X56" s="18">
        <v>0</v>
      </c>
      <c r="Y56" s="13">
        <v>0</v>
      </c>
      <c r="Z56" s="17">
        <v>0</v>
      </c>
      <c r="AA56" s="18">
        <v>0</v>
      </c>
      <c r="AB56" s="18">
        <v>0</v>
      </c>
      <c r="AC56" s="18">
        <v>0</v>
      </c>
      <c r="AD56" s="18">
        <v>0</v>
      </c>
      <c r="AE56" s="13">
        <v>0</v>
      </c>
    </row>
    <row r="57" spans="1:31"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row>
    <row r="58" spans="1:31"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row>
    <row r="59" spans="1:31"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row>
    <row r="60" spans="1:31"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row>
    <row r="61" spans="1:31"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row>
    <row r="62" spans="1:31" x14ac:dyDescent="0.35">
      <c r="A62" s="4" t="s">
        <v>51</v>
      </c>
      <c r="B62" s="101">
        <v>0</v>
      </c>
      <c r="C62" s="102">
        <v>0</v>
      </c>
      <c r="D62" s="102">
        <v>0</v>
      </c>
      <c r="E62" s="102">
        <v>0</v>
      </c>
      <c r="F62" s="102">
        <v>0</v>
      </c>
      <c r="G62" s="103">
        <v>0</v>
      </c>
      <c r="H62" s="17">
        <v>0</v>
      </c>
      <c r="I62" s="18">
        <v>0</v>
      </c>
      <c r="J62" s="18">
        <v>0</v>
      </c>
      <c r="K62" s="18">
        <v>0</v>
      </c>
      <c r="L62" s="18">
        <v>0</v>
      </c>
      <c r="M62" s="13">
        <v>0</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row>
    <row r="63" spans="1:31"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row>
    <row r="64" spans="1:31" x14ac:dyDescent="0.35">
      <c r="A64" s="4" t="s">
        <v>53</v>
      </c>
      <c r="B64" s="101">
        <v>0</v>
      </c>
      <c r="C64" s="102">
        <v>0</v>
      </c>
      <c r="D64" s="102">
        <v>0</v>
      </c>
      <c r="E64" s="102">
        <v>0</v>
      </c>
      <c r="F64" s="102">
        <v>0</v>
      </c>
      <c r="G64" s="103">
        <v>0</v>
      </c>
      <c r="H64" s="17">
        <v>0</v>
      </c>
      <c r="I64" s="18">
        <v>0</v>
      </c>
      <c r="J64" s="18">
        <v>0</v>
      </c>
      <c r="K64" s="18">
        <v>0</v>
      </c>
      <c r="L64" s="18">
        <v>0</v>
      </c>
      <c r="M64" s="13">
        <v>0</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row>
    <row r="65" spans="1:31" x14ac:dyDescent="0.35">
      <c r="A65" s="4" t="s">
        <v>54</v>
      </c>
      <c r="B65" s="101">
        <v>0</v>
      </c>
      <c r="C65" s="102">
        <v>0</v>
      </c>
      <c r="D65" s="102">
        <v>0</v>
      </c>
      <c r="E65" s="102">
        <v>0</v>
      </c>
      <c r="F65" s="102">
        <v>0</v>
      </c>
      <c r="G65" s="103">
        <v>0</v>
      </c>
      <c r="H65" s="17">
        <v>0</v>
      </c>
      <c r="I65" s="18">
        <v>0</v>
      </c>
      <c r="J65" s="18">
        <v>0</v>
      </c>
      <c r="K65" s="18">
        <v>0</v>
      </c>
      <c r="L65" s="18">
        <v>0</v>
      </c>
      <c r="M65" s="13">
        <v>0</v>
      </c>
      <c r="N65" s="17">
        <v>0</v>
      </c>
      <c r="O65" s="18">
        <v>0</v>
      </c>
      <c r="P65" s="18">
        <v>0</v>
      </c>
      <c r="Q65" s="18">
        <v>0</v>
      </c>
      <c r="R65" s="18">
        <v>0</v>
      </c>
      <c r="S65" s="13">
        <v>0</v>
      </c>
      <c r="T65" s="17">
        <v>0</v>
      </c>
      <c r="U65" s="18">
        <v>0</v>
      </c>
      <c r="V65" s="18">
        <v>0</v>
      </c>
      <c r="W65" s="18">
        <v>0</v>
      </c>
      <c r="X65" s="18">
        <v>0</v>
      </c>
      <c r="Y65" s="13">
        <v>0</v>
      </c>
      <c r="Z65" s="17">
        <v>0</v>
      </c>
      <c r="AA65" s="18">
        <v>0</v>
      </c>
      <c r="AB65" s="18">
        <v>0</v>
      </c>
      <c r="AC65" s="18">
        <v>0</v>
      </c>
      <c r="AD65" s="18">
        <v>0</v>
      </c>
      <c r="AE65" s="13">
        <v>0</v>
      </c>
    </row>
    <row r="66" spans="1:31"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row>
    <row r="67" spans="1:31"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row>
    <row r="68" spans="1:31" x14ac:dyDescent="0.35">
      <c r="A68" s="4" t="s">
        <v>57</v>
      </c>
      <c r="B68" s="101">
        <v>0</v>
      </c>
      <c r="C68" s="102">
        <v>0</v>
      </c>
      <c r="D68" s="102">
        <v>0</v>
      </c>
      <c r="E68" s="102">
        <v>0</v>
      </c>
      <c r="F68" s="102">
        <v>0</v>
      </c>
      <c r="G68" s="103">
        <v>0</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row>
    <row r="69" spans="1:31"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row>
    <row r="70" spans="1:31"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row>
    <row r="71" spans="1:31"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row>
    <row r="72" spans="1:31"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row>
    <row r="73" spans="1:31" x14ac:dyDescent="0.35">
      <c r="A73" s="4" t="s">
        <v>62</v>
      </c>
      <c r="B73" s="101">
        <v>0</v>
      </c>
      <c r="C73" s="102">
        <v>0</v>
      </c>
      <c r="D73" s="102">
        <v>0</v>
      </c>
      <c r="E73" s="102">
        <v>0</v>
      </c>
      <c r="F73" s="102">
        <v>0</v>
      </c>
      <c r="G73" s="103">
        <v>0</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row>
    <row r="74" spans="1:31"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row>
    <row r="75" spans="1:31"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row>
    <row r="76" spans="1:31"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row>
    <row r="77" spans="1:31"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row>
    <row r="78" spans="1:31" x14ac:dyDescent="0.35">
      <c r="A78" s="4" t="s">
        <v>67</v>
      </c>
      <c r="B78" s="101">
        <v>0</v>
      </c>
      <c r="C78" s="102">
        <v>0</v>
      </c>
      <c r="D78" s="102">
        <v>0</v>
      </c>
      <c r="E78" s="102">
        <v>0</v>
      </c>
      <c r="F78" s="102">
        <v>0</v>
      </c>
      <c r="G78" s="103">
        <v>0</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row>
    <row r="79" spans="1:31" x14ac:dyDescent="0.35">
      <c r="A79" s="4" t="s">
        <v>68</v>
      </c>
      <c r="B79" s="101">
        <v>0</v>
      </c>
      <c r="C79" s="102">
        <v>0</v>
      </c>
      <c r="D79" s="102">
        <v>0</v>
      </c>
      <c r="E79" s="102">
        <v>0</v>
      </c>
      <c r="F79" s="102">
        <v>0</v>
      </c>
      <c r="G79" s="103">
        <v>0</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row>
    <row r="80" spans="1:31" x14ac:dyDescent="0.35">
      <c r="A80" s="4" t="s">
        <v>69</v>
      </c>
      <c r="B80" s="101">
        <v>0</v>
      </c>
      <c r="C80" s="102">
        <v>0</v>
      </c>
      <c r="D80" s="102">
        <v>0</v>
      </c>
      <c r="E80" s="102">
        <v>0</v>
      </c>
      <c r="F80" s="102">
        <v>0</v>
      </c>
      <c r="G80" s="103">
        <v>0</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row>
    <row r="81" spans="1:31" x14ac:dyDescent="0.35">
      <c r="A81" s="4" t="s">
        <v>70</v>
      </c>
      <c r="B81" s="101">
        <v>0</v>
      </c>
      <c r="C81" s="102">
        <v>0</v>
      </c>
      <c r="D81" s="102">
        <v>0</v>
      </c>
      <c r="E81" s="102">
        <v>4545</v>
      </c>
      <c r="F81" s="102">
        <v>0</v>
      </c>
      <c r="G81" s="103">
        <v>4545</v>
      </c>
      <c r="H81" s="17">
        <v>0</v>
      </c>
      <c r="I81" s="18">
        <v>0</v>
      </c>
      <c r="J81" s="18">
        <v>0</v>
      </c>
      <c r="K81" s="18">
        <v>4545</v>
      </c>
      <c r="L81" s="18">
        <v>0</v>
      </c>
      <c r="M81" s="13">
        <v>4545</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row>
    <row r="82" spans="1:31"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row>
    <row r="83" spans="1:31"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row>
    <row r="84" spans="1:31"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row>
    <row r="85" spans="1:31"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row>
    <row r="86" spans="1:31"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row>
    <row r="87" spans="1:31" x14ac:dyDescent="0.35">
      <c r="A87" s="4" t="s">
        <v>76</v>
      </c>
      <c r="B87" s="101">
        <v>0</v>
      </c>
      <c r="C87" s="102">
        <v>0</v>
      </c>
      <c r="D87" s="102">
        <v>0</v>
      </c>
      <c r="E87" s="102">
        <v>0</v>
      </c>
      <c r="F87" s="102">
        <v>0</v>
      </c>
      <c r="G87" s="103">
        <v>0</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0</v>
      </c>
      <c r="AD87" s="18">
        <v>0</v>
      </c>
      <c r="AE87" s="13">
        <v>0</v>
      </c>
    </row>
    <row r="88" spans="1:31" x14ac:dyDescent="0.35">
      <c r="A88" s="4" t="s">
        <v>77</v>
      </c>
      <c r="B88" s="101">
        <v>0</v>
      </c>
      <c r="C88" s="102">
        <v>0</v>
      </c>
      <c r="D88" s="102">
        <v>0</v>
      </c>
      <c r="E88" s="102">
        <v>0</v>
      </c>
      <c r="F88" s="102">
        <v>0</v>
      </c>
      <c r="G88" s="103">
        <v>0</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row>
    <row r="89" spans="1:31"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row>
    <row r="90" spans="1:31" x14ac:dyDescent="0.35">
      <c r="A90" s="72" t="s">
        <v>78</v>
      </c>
      <c r="B90" s="73">
        <f t="shared" ref="B90:G90" si="0">SUM(B9:B89)</f>
        <v>0</v>
      </c>
      <c r="C90" s="74">
        <f t="shared" si="0"/>
        <v>0</v>
      </c>
      <c r="D90" s="74">
        <f t="shared" si="0"/>
        <v>19000</v>
      </c>
      <c r="E90" s="74">
        <f t="shared" si="0"/>
        <v>215975.33000000002</v>
      </c>
      <c r="F90" s="74">
        <f t="shared" si="0"/>
        <v>0</v>
      </c>
      <c r="G90" s="75">
        <f t="shared" si="0"/>
        <v>234975.33000000002</v>
      </c>
      <c r="H90" s="73">
        <f t="shared" ref="H90:AE90" si="1">SUM(H9:H89)</f>
        <v>0</v>
      </c>
      <c r="I90" s="74">
        <f t="shared" si="1"/>
        <v>0</v>
      </c>
      <c r="J90" s="74">
        <f t="shared" si="1"/>
        <v>0</v>
      </c>
      <c r="K90" s="74">
        <f t="shared" si="1"/>
        <v>4545</v>
      </c>
      <c r="L90" s="74">
        <f t="shared" si="1"/>
        <v>0</v>
      </c>
      <c r="M90" s="75">
        <f t="shared" si="1"/>
        <v>4545</v>
      </c>
      <c r="N90" s="73">
        <f t="shared" si="1"/>
        <v>0</v>
      </c>
      <c r="O90" s="74">
        <f t="shared" si="1"/>
        <v>0</v>
      </c>
      <c r="P90" s="74">
        <f t="shared" si="1"/>
        <v>19000</v>
      </c>
      <c r="Q90" s="74">
        <f t="shared" si="1"/>
        <v>143200.66</v>
      </c>
      <c r="R90" s="74">
        <f t="shared" si="1"/>
        <v>0</v>
      </c>
      <c r="S90" s="75">
        <f t="shared" si="1"/>
        <v>162200.66</v>
      </c>
      <c r="T90" s="73">
        <f t="shared" si="1"/>
        <v>0</v>
      </c>
      <c r="U90" s="74">
        <f t="shared" si="1"/>
        <v>0</v>
      </c>
      <c r="V90" s="74">
        <f t="shared" si="1"/>
        <v>0</v>
      </c>
      <c r="W90" s="74">
        <f t="shared" si="1"/>
        <v>29175.95</v>
      </c>
      <c r="X90" s="74">
        <f t="shared" si="1"/>
        <v>0</v>
      </c>
      <c r="Y90" s="75">
        <f t="shared" si="1"/>
        <v>29175.95</v>
      </c>
      <c r="Z90" s="73">
        <f t="shared" si="1"/>
        <v>0</v>
      </c>
      <c r="AA90" s="74">
        <f t="shared" si="1"/>
        <v>0</v>
      </c>
      <c r="AB90" s="74">
        <f t="shared" si="1"/>
        <v>0</v>
      </c>
      <c r="AC90" s="74">
        <f t="shared" si="1"/>
        <v>39053.72</v>
      </c>
      <c r="AD90" s="74">
        <f t="shared" si="1"/>
        <v>0</v>
      </c>
      <c r="AE90" s="75">
        <f t="shared" si="1"/>
        <v>39053.72</v>
      </c>
    </row>
    <row r="91" spans="1:31"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5" tint="0.59999389629810485"/>
  </sheetPr>
  <dimension ref="A1:BU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67" width="12.6328125" style="9"/>
    <col min="74" max="16384" width="12.6328125" style="6"/>
  </cols>
  <sheetData>
    <row r="1" spans="1:73"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row>
    <row r="2" spans="1:73"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row>
    <row r="3" spans="1:73" x14ac:dyDescent="0.35">
      <c r="A3" s="71" t="str">
        <f>'Total Outlays'!$A$3</f>
        <v>2021-22</v>
      </c>
    </row>
    <row r="4" spans="1:73" ht="15.5" x14ac:dyDescent="0.35">
      <c r="A4" s="117" t="s">
        <v>100</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3"/>
      <c r="AF4" s="112"/>
      <c r="AG4" s="113"/>
      <c r="AH4" s="113"/>
      <c r="AI4" s="113"/>
      <c r="AJ4" s="113"/>
      <c r="AK4" s="113"/>
      <c r="AL4" s="112"/>
      <c r="AM4" s="113"/>
      <c r="AN4" s="113"/>
      <c r="AO4" s="113"/>
      <c r="AP4" s="113"/>
      <c r="AQ4" s="113"/>
      <c r="AR4" s="112"/>
      <c r="AS4" s="113"/>
      <c r="AT4" s="113"/>
      <c r="AU4" s="113"/>
      <c r="AV4" s="113"/>
      <c r="AW4" s="113"/>
      <c r="AX4" s="112"/>
      <c r="AY4" s="113"/>
      <c r="AZ4" s="113"/>
      <c r="BA4" s="113"/>
      <c r="BB4" s="113"/>
      <c r="BC4" s="113"/>
      <c r="BD4" s="112"/>
      <c r="BE4" s="113"/>
      <c r="BF4" s="113"/>
      <c r="BG4" s="113"/>
      <c r="BH4" s="113"/>
      <c r="BI4" s="113"/>
      <c r="BJ4" s="112"/>
      <c r="BK4" s="113"/>
      <c r="BL4" s="113"/>
      <c r="BM4" s="113"/>
      <c r="BN4" s="113"/>
      <c r="BO4" s="114"/>
    </row>
    <row r="5" spans="1:73" s="11" customFormat="1" x14ac:dyDescent="0.35">
      <c r="A5" s="87"/>
      <c r="B5" s="121" t="s">
        <v>196</v>
      </c>
      <c r="C5" s="118"/>
      <c r="D5" s="118"/>
      <c r="E5" s="118"/>
      <c r="F5" s="118"/>
      <c r="G5" s="119"/>
      <c r="H5" s="120" t="s">
        <v>185</v>
      </c>
      <c r="I5" s="121"/>
      <c r="J5" s="121"/>
      <c r="K5" s="121"/>
      <c r="L5" s="121"/>
      <c r="M5" s="122"/>
      <c r="N5" s="121" t="s">
        <v>186</v>
      </c>
      <c r="O5" s="121"/>
      <c r="P5" s="121"/>
      <c r="Q5" s="121"/>
      <c r="R5" s="121"/>
      <c r="S5" s="122"/>
      <c r="T5" s="121" t="s">
        <v>187</v>
      </c>
      <c r="U5" s="121"/>
      <c r="V5" s="121"/>
      <c r="W5" s="121"/>
      <c r="X5" s="121"/>
      <c r="Y5" s="122"/>
      <c r="Z5" s="120" t="s">
        <v>188</v>
      </c>
      <c r="AA5" s="121"/>
      <c r="AB5" s="121"/>
      <c r="AC5" s="121"/>
      <c r="AD5" s="121"/>
      <c r="AE5" s="122"/>
      <c r="AF5" s="121" t="s">
        <v>189</v>
      </c>
      <c r="AG5" s="121"/>
      <c r="AH5" s="121"/>
      <c r="AI5" s="121"/>
      <c r="AJ5" s="121"/>
      <c r="AK5" s="122"/>
      <c r="AL5" s="121" t="s">
        <v>190</v>
      </c>
      <c r="AM5" s="121"/>
      <c r="AN5" s="121"/>
      <c r="AO5" s="121"/>
      <c r="AP5" s="121"/>
      <c r="AQ5" s="122"/>
      <c r="AR5" s="121" t="s">
        <v>191</v>
      </c>
      <c r="AS5" s="121"/>
      <c r="AT5" s="121"/>
      <c r="AU5" s="121"/>
      <c r="AV5" s="121"/>
      <c r="AW5" s="122"/>
      <c r="AX5" s="121" t="s">
        <v>192</v>
      </c>
      <c r="AY5" s="121"/>
      <c r="AZ5" s="121"/>
      <c r="BA5" s="121"/>
      <c r="BB5" s="121"/>
      <c r="BC5" s="122"/>
      <c r="BD5" s="121" t="s">
        <v>193</v>
      </c>
      <c r="BE5" s="121"/>
      <c r="BF5" s="121"/>
      <c r="BG5" s="121"/>
      <c r="BH5" s="121"/>
      <c r="BI5" s="122"/>
      <c r="BJ5" s="120" t="s">
        <v>194</v>
      </c>
      <c r="BK5" s="121" t="s">
        <v>195</v>
      </c>
      <c r="BL5" s="121" t="s">
        <v>196</v>
      </c>
      <c r="BM5" s="121"/>
      <c r="BN5" s="121"/>
      <c r="BO5" s="122"/>
      <c r="BP5" s="123"/>
      <c r="BQ5" s="123"/>
      <c r="BR5" s="123"/>
      <c r="BS5" s="123"/>
      <c r="BT5" s="123"/>
      <c r="BU5" s="123"/>
    </row>
    <row r="6" spans="1:73" s="11" customFormat="1" ht="14" x14ac:dyDescent="0.3">
      <c r="A6" s="87"/>
      <c r="B6" s="90" t="str">
        <f>$H$4&amp;" Total"</f>
        <v xml:space="preserve"> Total</v>
      </c>
      <c r="C6" s="90"/>
      <c r="D6" s="90"/>
      <c r="E6" s="90"/>
      <c r="F6" s="90"/>
      <c r="G6" s="91"/>
      <c r="H6" s="89" t="s">
        <v>116</v>
      </c>
      <c r="I6" s="90"/>
      <c r="J6" s="90"/>
      <c r="K6" s="90"/>
      <c r="L6" s="90"/>
      <c r="M6" s="91"/>
      <c r="N6" s="90" t="s">
        <v>117</v>
      </c>
      <c r="O6" s="90"/>
      <c r="P6" s="90"/>
      <c r="Q6" s="90"/>
      <c r="R6" s="90"/>
      <c r="S6" s="91"/>
      <c r="T6" s="90" t="s">
        <v>118</v>
      </c>
      <c r="U6" s="90"/>
      <c r="V6" s="90"/>
      <c r="W6" s="90"/>
      <c r="X6" s="90"/>
      <c r="Y6" s="91"/>
      <c r="Z6" s="89" t="s">
        <v>119</v>
      </c>
      <c r="AA6" s="90"/>
      <c r="AB6" s="90"/>
      <c r="AC6" s="90"/>
      <c r="AD6" s="90"/>
      <c r="AE6" s="91"/>
      <c r="AF6" s="90" t="s">
        <v>120</v>
      </c>
      <c r="AG6" s="90"/>
      <c r="AH6" s="90"/>
      <c r="AI6" s="90"/>
      <c r="AJ6" s="90"/>
      <c r="AK6" s="91"/>
      <c r="AL6" s="90" t="s">
        <v>121</v>
      </c>
      <c r="AM6" s="90"/>
      <c r="AN6" s="90"/>
      <c r="AO6" s="90"/>
      <c r="AP6" s="90"/>
      <c r="AQ6" s="91"/>
      <c r="AR6" s="90" t="s">
        <v>122</v>
      </c>
      <c r="AS6" s="90"/>
      <c r="AT6" s="90"/>
      <c r="AU6" s="90"/>
      <c r="AV6" s="90"/>
      <c r="AW6" s="91"/>
      <c r="AX6" s="90" t="s">
        <v>123</v>
      </c>
      <c r="AY6" s="90"/>
      <c r="AZ6" s="90"/>
      <c r="BA6" s="90"/>
      <c r="BB6" s="90"/>
      <c r="BC6" s="91"/>
      <c r="BD6" s="90" t="s">
        <v>124</v>
      </c>
      <c r="BE6" s="90"/>
      <c r="BF6" s="90"/>
      <c r="BG6" s="90"/>
      <c r="BH6" s="90"/>
      <c r="BI6" s="91"/>
      <c r="BJ6" s="92" t="s">
        <v>112</v>
      </c>
      <c r="BK6" s="90"/>
      <c r="BL6" s="90"/>
      <c r="BM6" s="90"/>
      <c r="BN6" s="90"/>
      <c r="BO6" s="91"/>
    </row>
    <row r="7" spans="1:73"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c r="AF7" s="80" t="s">
        <v>167</v>
      </c>
      <c r="AG7" s="81" t="s">
        <v>168</v>
      </c>
      <c r="AH7" s="81" t="s">
        <v>170</v>
      </c>
      <c r="AI7" s="81" t="s">
        <v>171</v>
      </c>
      <c r="AJ7" s="81" t="s">
        <v>102</v>
      </c>
      <c r="AK7" s="93" t="s">
        <v>239</v>
      </c>
      <c r="AL7" s="80" t="s">
        <v>167</v>
      </c>
      <c r="AM7" s="81" t="s">
        <v>168</v>
      </c>
      <c r="AN7" s="81" t="s">
        <v>170</v>
      </c>
      <c r="AO7" s="81" t="s">
        <v>171</v>
      </c>
      <c r="AP7" s="81" t="s">
        <v>102</v>
      </c>
      <c r="AQ7" s="93" t="s">
        <v>239</v>
      </c>
      <c r="AR7" s="80" t="s">
        <v>167</v>
      </c>
      <c r="AS7" s="81" t="s">
        <v>168</v>
      </c>
      <c r="AT7" s="81" t="s">
        <v>170</v>
      </c>
      <c r="AU7" s="81" t="s">
        <v>171</v>
      </c>
      <c r="AV7" s="81" t="s">
        <v>102</v>
      </c>
      <c r="AW7" s="93" t="s">
        <v>239</v>
      </c>
      <c r="AX7" s="80" t="s">
        <v>167</v>
      </c>
      <c r="AY7" s="81" t="s">
        <v>168</v>
      </c>
      <c r="AZ7" s="81" t="s">
        <v>170</v>
      </c>
      <c r="BA7" s="81" t="s">
        <v>171</v>
      </c>
      <c r="BB7" s="81" t="s">
        <v>102</v>
      </c>
      <c r="BC7" s="93" t="s">
        <v>239</v>
      </c>
      <c r="BD7" s="80" t="s">
        <v>167</v>
      </c>
      <c r="BE7" s="81" t="s">
        <v>168</v>
      </c>
      <c r="BF7" s="81" t="s">
        <v>170</v>
      </c>
      <c r="BG7" s="81" t="s">
        <v>171</v>
      </c>
      <c r="BH7" s="81" t="s">
        <v>102</v>
      </c>
      <c r="BI7" s="93" t="s">
        <v>239</v>
      </c>
      <c r="BJ7" s="80" t="s">
        <v>167</v>
      </c>
      <c r="BK7" s="81" t="s">
        <v>168</v>
      </c>
      <c r="BL7" s="81" t="s">
        <v>170</v>
      </c>
      <c r="BM7" s="81" t="s">
        <v>171</v>
      </c>
      <c r="BN7" s="81" t="s">
        <v>102</v>
      </c>
      <c r="BO7" s="93" t="s">
        <v>239</v>
      </c>
    </row>
    <row r="8" spans="1:73"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c r="AF8" s="94" t="s">
        <v>92</v>
      </c>
      <c r="AG8" s="95" t="s">
        <v>93</v>
      </c>
      <c r="AH8" s="95" t="s">
        <v>94</v>
      </c>
      <c r="AI8" s="95" t="s">
        <v>95</v>
      </c>
      <c r="AJ8" s="95" t="s">
        <v>96</v>
      </c>
      <c r="AK8" s="96" t="s">
        <v>97</v>
      </c>
      <c r="AL8" s="94" t="s">
        <v>92</v>
      </c>
      <c r="AM8" s="95" t="s">
        <v>93</v>
      </c>
      <c r="AN8" s="95" t="s">
        <v>94</v>
      </c>
      <c r="AO8" s="95" t="s">
        <v>95</v>
      </c>
      <c r="AP8" s="95" t="s">
        <v>96</v>
      </c>
      <c r="AQ8" s="96" t="s">
        <v>97</v>
      </c>
      <c r="AR8" s="94" t="s">
        <v>92</v>
      </c>
      <c r="AS8" s="95" t="s">
        <v>93</v>
      </c>
      <c r="AT8" s="95" t="s">
        <v>94</v>
      </c>
      <c r="AU8" s="95" t="s">
        <v>95</v>
      </c>
      <c r="AV8" s="95" t="s">
        <v>96</v>
      </c>
      <c r="AW8" s="96" t="s">
        <v>97</v>
      </c>
      <c r="AX8" s="94" t="s">
        <v>92</v>
      </c>
      <c r="AY8" s="95" t="s">
        <v>93</v>
      </c>
      <c r="AZ8" s="95" t="s">
        <v>94</v>
      </c>
      <c r="BA8" s="95" t="s">
        <v>95</v>
      </c>
      <c r="BB8" s="95" t="s">
        <v>96</v>
      </c>
      <c r="BC8" s="96" t="s">
        <v>97</v>
      </c>
      <c r="BD8" s="94" t="s">
        <v>92</v>
      </c>
      <c r="BE8" s="95" t="s">
        <v>93</v>
      </c>
      <c r="BF8" s="95" t="s">
        <v>94</v>
      </c>
      <c r="BG8" s="95" t="s">
        <v>95</v>
      </c>
      <c r="BH8" s="95" t="s">
        <v>96</v>
      </c>
      <c r="BI8" s="96" t="s">
        <v>97</v>
      </c>
      <c r="BJ8" s="94" t="s">
        <v>92</v>
      </c>
      <c r="BK8" s="95" t="s">
        <v>93</v>
      </c>
      <c r="BL8" s="95" t="s">
        <v>94</v>
      </c>
      <c r="BM8" s="95" t="s">
        <v>95</v>
      </c>
      <c r="BN8" s="95" t="s">
        <v>96</v>
      </c>
      <c r="BO8" s="96" t="s">
        <v>97</v>
      </c>
    </row>
    <row r="9" spans="1:73"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c r="AF9" s="15"/>
      <c r="AG9" s="16"/>
      <c r="AH9" s="16"/>
      <c r="AI9" s="16"/>
      <c r="AJ9" s="16"/>
      <c r="AK9" s="12"/>
      <c r="AL9" s="15"/>
      <c r="AM9" s="16"/>
      <c r="AN9" s="16"/>
      <c r="AO9" s="16"/>
      <c r="AP9" s="16"/>
      <c r="AQ9" s="12"/>
      <c r="AR9" s="15"/>
      <c r="AS9" s="16"/>
      <c r="AT9" s="16"/>
      <c r="AU9" s="16"/>
      <c r="AV9" s="16"/>
      <c r="AW9" s="12"/>
      <c r="AX9" s="15"/>
      <c r="AY9" s="16"/>
      <c r="AZ9" s="16"/>
      <c r="BA9" s="16"/>
      <c r="BB9" s="16"/>
      <c r="BC9" s="12"/>
      <c r="BD9" s="15"/>
      <c r="BE9" s="16"/>
      <c r="BF9" s="16"/>
      <c r="BG9" s="16"/>
      <c r="BH9" s="16"/>
      <c r="BI9" s="12"/>
      <c r="BJ9" s="15"/>
      <c r="BK9" s="16"/>
      <c r="BL9" s="16"/>
      <c r="BM9" s="16"/>
      <c r="BN9" s="16"/>
      <c r="BO9" s="12"/>
    </row>
    <row r="10" spans="1:73"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c r="AF10" s="17">
        <v>0</v>
      </c>
      <c r="AG10" s="18">
        <v>0</v>
      </c>
      <c r="AH10" s="18">
        <v>0</v>
      </c>
      <c r="AI10" s="18">
        <v>0</v>
      </c>
      <c r="AJ10" s="18">
        <v>0</v>
      </c>
      <c r="AK10" s="13">
        <v>0</v>
      </c>
      <c r="AL10" s="17">
        <v>0</v>
      </c>
      <c r="AM10" s="18">
        <v>0</v>
      </c>
      <c r="AN10" s="18">
        <v>0</v>
      </c>
      <c r="AO10" s="18">
        <v>0</v>
      </c>
      <c r="AP10" s="18">
        <v>0</v>
      </c>
      <c r="AQ10" s="13">
        <v>0</v>
      </c>
      <c r="AR10" s="17">
        <v>0</v>
      </c>
      <c r="AS10" s="18">
        <v>0</v>
      </c>
      <c r="AT10" s="18">
        <v>0</v>
      </c>
      <c r="AU10" s="18">
        <v>0</v>
      </c>
      <c r="AV10" s="18">
        <v>0</v>
      </c>
      <c r="AW10" s="13">
        <v>0</v>
      </c>
      <c r="AX10" s="17">
        <v>0</v>
      </c>
      <c r="AY10" s="18">
        <v>0</v>
      </c>
      <c r="AZ10" s="18">
        <v>0</v>
      </c>
      <c r="BA10" s="18">
        <v>0</v>
      </c>
      <c r="BB10" s="18">
        <v>0</v>
      </c>
      <c r="BC10" s="13">
        <v>0</v>
      </c>
      <c r="BD10" s="17">
        <v>0</v>
      </c>
      <c r="BE10" s="18">
        <v>0</v>
      </c>
      <c r="BF10" s="18">
        <v>0</v>
      </c>
      <c r="BG10" s="18">
        <v>0</v>
      </c>
      <c r="BH10" s="18">
        <v>0</v>
      </c>
      <c r="BI10" s="13">
        <v>0</v>
      </c>
      <c r="BJ10" s="17">
        <v>0</v>
      </c>
      <c r="BK10" s="18">
        <v>0</v>
      </c>
      <c r="BL10" s="18">
        <v>0</v>
      </c>
      <c r="BM10" s="18">
        <v>0</v>
      </c>
      <c r="BN10" s="18">
        <v>0</v>
      </c>
      <c r="BO10" s="13">
        <v>0</v>
      </c>
    </row>
    <row r="11" spans="1:73" x14ac:dyDescent="0.35">
      <c r="A11" s="4" t="s">
        <v>1</v>
      </c>
      <c r="B11" s="101">
        <v>0</v>
      </c>
      <c r="C11" s="102">
        <v>0</v>
      </c>
      <c r="D11" s="102">
        <v>0</v>
      </c>
      <c r="E11" s="102">
        <v>4205</v>
      </c>
      <c r="F11" s="102">
        <v>0</v>
      </c>
      <c r="G11" s="103">
        <v>4205</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c r="AF11" s="17">
        <v>0</v>
      </c>
      <c r="AG11" s="18">
        <v>0</v>
      </c>
      <c r="AH11" s="18">
        <v>0</v>
      </c>
      <c r="AI11" s="18">
        <v>0</v>
      </c>
      <c r="AJ11" s="18">
        <v>0</v>
      </c>
      <c r="AK11" s="13">
        <v>0</v>
      </c>
      <c r="AL11" s="17">
        <v>0</v>
      </c>
      <c r="AM11" s="18">
        <v>0</v>
      </c>
      <c r="AN11" s="18">
        <v>0</v>
      </c>
      <c r="AO11" s="18">
        <v>0</v>
      </c>
      <c r="AP11" s="18">
        <v>0</v>
      </c>
      <c r="AQ11" s="13">
        <v>0</v>
      </c>
      <c r="AR11" s="17">
        <v>0</v>
      </c>
      <c r="AS11" s="18">
        <v>0</v>
      </c>
      <c r="AT11" s="18">
        <v>0</v>
      </c>
      <c r="AU11" s="18">
        <v>0</v>
      </c>
      <c r="AV11" s="18">
        <v>0</v>
      </c>
      <c r="AW11" s="13">
        <v>0</v>
      </c>
      <c r="AX11" s="17">
        <v>0</v>
      </c>
      <c r="AY11" s="18">
        <v>0</v>
      </c>
      <c r="AZ11" s="18">
        <v>0</v>
      </c>
      <c r="BA11" s="18">
        <v>0</v>
      </c>
      <c r="BB11" s="18">
        <v>0</v>
      </c>
      <c r="BC11" s="13">
        <v>0</v>
      </c>
      <c r="BD11" s="17">
        <v>0</v>
      </c>
      <c r="BE11" s="18">
        <v>0</v>
      </c>
      <c r="BF11" s="18">
        <v>0</v>
      </c>
      <c r="BG11" s="18">
        <v>0</v>
      </c>
      <c r="BH11" s="18">
        <v>0</v>
      </c>
      <c r="BI11" s="13">
        <v>0</v>
      </c>
      <c r="BJ11" s="17">
        <v>0</v>
      </c>
      <c r="BK11" s="18">
        <v>0</v>
      </c>
      <c r="BL11" s="18">
        <v>0</v>
      </c>
      <c r="BM11" s="18">
        <v>4205</v>
      </c>
      <c r="BN11" s="18">
        <v>0</v>
      </c>
      <c r="BO11" s="13">
        <v>4205</v>
      </c>
    </row>
    <row r="12" spans="1:73"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c r="AF12" s="17">
        <v>0</v>
      </c>
      <c r="AG12" s="18">
        <v>0</v>
      </c>
      <c r="AH12" s="18">
        <v>0</v>
      </c>
      <c r="AI12" s="18">
        <v>0</v>
      </c>
      <c r="AJ12" s="18">
        <v>0</v>
      </c>
      <c r="AK12" s="13">
        <v>0</v>
      </c>
      <c r="AL12" s="17">
        <v>0</v>
      </c>
      <c r="AM12" s="18">
        <v>0</v>
      </c>
      <c r="AN12" s="18">
        <v>0</v>
      </c>
      <c r="AO12" s="18">
        <v>0</v>
      </c>
      <c r="AP12" s="18">
        <v>0</v>
      </c>
      <c r="AQ12" s="13">
        <v>0</v>
      </c>
      <c r="AR12" s="17">
        <v>0</v>
      </c>
      <c r="AS12" s="18">
        <v>0</v>
      </c>
      <c r="AT12" s="18">
        <v>0</v>
      </c>
      <c r="AU12" s="18">
        <v>0</v>
      </c>
      <c r="AV12" s="18">
        <v>0</v>
      </c>
      <c r="AW12" s="13">
        <v>0</v>
      </c>
      <c r="AX12" s="17">
        <v>0</v>
      </c>
      <c r="AY12" s="18">
        <v>0</v>
      </c>
      <c r="AZ12" s="18">
        <v>0</v>
      </c>
      <c r="BA12" s="18">
        <v>0</v>
      </c>
      <c r="BB12" s="18">
        <v>0</v>
      </c>
      <c r="BC12" s="13">
        <v>0</v>
      </c>
      <c r="BD12" s="17">
        <v>0</v>
      </c>
      <c r="BE12" s="18">
        <v>0</v>
      </c>
      <c r="BF12" s="18">
        <v>0</v>
      </c>
      <c r="BG12" s="18">
        <v>0</v>
      </c>
      <c r="BH12" s="18">
        <v>0</v>
      </c>
      <c r="BI12" s="13">
        <v>0</v>
      </c>
      <c r="BJ12" s="17">
        <v>0</v>
      </c>
      <c r="BK12" s="18">
        <v>0</v>
      </c>
      <c r="BL12" s="18">
        <v>0</v>
      </c>
      <c r="BM12" s="18">
        <v>0</v>
      </c>
      <c r="BN12" s="18">
        <v>0</v>
      </c>
      <c r="BO12" s="13">
        <v>0</v>
      </c>
    </row>
    <row r="13" spans="1:73" x14ac:dyDescent="0.35">
      <c r="A13" s="4" t="s">
        <v>3</v>
      </c>
      <c r="B13" s="101">
        <v>0</v>
      </c>
      <c r="C13" s="102">
        <v>18000</v>
      </c>
      <c r="D13" s="102">
        <v>45000</v>
      </c>
      <c r="E13" s="102">
        <v>32000</v>
      </c>
      <c r="F13" s="102">
        <v>0</v>
      </c>
      <c r="G13" s="103">
        <v>95000</v>
      </c>
      <c r="H13" s="17">
        <v>0</v>
      </c>
      <c r="I13" s="18">
        <v>0</v>
      </c>
      <c r="J13" s="18">
        <v>8000</v>
      </c>
      <c r="K13" s="18">
        <v>4000</v>
      </c>
      <c r="L13" s="18">
        <v>0</v>
      </c>
      <c r="M13" s="13">
        <v>12000</v>
      </c>
      <c r="N13" s="17">
        <v>0</v>
      </c>
      <c r="O13" s="18">
        <v>18000</v>
      </c>
      <c r="P13" s="18">
        <v>22000</v>
      </c>
      <c r="Q13" s="18">
        <v>14000</v>
      </c>
      <c r="R13" s="18">
        <v>0</v>
      </c>
      <c r="S13" s="13">
        <v>54000</v>
      </c>
      <c r="T13" s="17">
        <v>0</v>
      </c>
      <c r="U13" s="18">
        <v>0</v>
      </c>
      <c r="V13" s="18">
        <v>0</v>
      </c>
      <c r="W13" s="18">
        <v>0</v>
      </c>
      <c r="X13" s="18">
        <v>0</v>
      </c>
      <c r="Y13" s="13">
        <v>0</v>
      </c>
      <c r="Z13" s="17">
        <v>0</v>
      </c>
      <c r="AA13" s="18">
        <v>0</v>
      </c>
      <c r="AB13" s="18">
        <v>0</v>
      </c>
      <c r="AC13" s="18">
        <v>0</v>
      </c>
      <c r="AD13" s="18">
        <v>0</v>
      </c>
      <c r="AE13" s="13">
        <v>0</v>
      </c>
      <c r="AF13" s="17">
        <v>0</v>
      </c>
      <c r="AG13" s="18">
        <v>0</v>
      </c>
      <c r="AH13" s="18">
        <v>0</v>
      </c>
      <c r="AI13" s="18">
        <v>0</v>
      </c>
      <c r="AJ13" s="18">
        <v>0</v>
      </c>
      <c r="AK13" s="13">
        <v>0</v>
      </c>
      <c r="AL13" s="17">
        <v>0</v>
      </c>
      <c r="AM13" s="18">
        <v>0</v>
      </c>
      <c r="AN13" s="18">
        <v>0</v>
      </c>
      <c r="AO13" s="18">
        <v>0</v>
      </c>
      <c r="AP13" s="18">
        <v>0</v>
      </c>
      <c r="AQ13" s="13">
        <v>0</v>
      </c>
      <c r="AR13" s="17">
        <v>0</v>
      </c>
      <c r="AS13" s="18">
        <v>0</v>
      </c>
      <c r="AT13" s="18">
        <v>0</v>
      </c>
      <c r="AU13" s="18">
        <v>0</v>
      </c>
      <c r="AV13" s="18">
        <v>0</v>
      </c>
      <c r="AW13" s="13">
        <v>0</v>
      </c>
      <c r="AX13" s="17">
        <v>0</v>
      </c>
      <c r="AY13" s="18">
        <v>0</v>
      </c>
      <c r="AZ13" s="18">
        <v>0</v>
      </c>
      <c r="BA13" s="18">
        <v>0</v>
      </c>
      <c r="BB13" s="18">
        <v>0</v>
      </c>
      <c r="BC13" s="13">
        <v>0</v>
      </c>
      <c r="BD13" s="17">
        <v>0</v>
      </c>
      <c r="BE13" s="18">
        <v>0</v>
      </c>
      <c r="BF13" s="18">
        <v>4000</v>
      </c>
      <c r="BG13" s="18">
        <v>0</v>
      </c>
      <c r="BH13" s="18">
        <v>0</v>
      </c>
      <c r="BI13" s="13">
        <v>4000</v>
      </c>
      <c r="BJ13" s="17">
        <v>0</v>
      </c>
      <c r="BK13" s="18">
        <v>0</v>
      </c>
      <c r="BL13" s="18">
        <v>11000</v>
      </c>
      <c r="BM13" s="18">
        <v>14000</v>
      </c>
      <c r="BN13" s="18">
        <v>0</v>
      </c>
      <c r="BO13" s="13">
        <v>25000</v>
      </c>
    </row>
    <row r="14" spans="1:73"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c r="AF14" s="17">
        <v>0</v>
      </c>
      <c r="AG14" s="18">
        <v>0</v>
      </c>
      <c r="AH14" s="18">
        <v>0</v>
      </c>
      <c r="AI14" s="18">
        <v>0</v>
      </c>
      <c r="AJ14" s="18">
        <v>0</v>
      </c>
      <c r="AK14" s="13">
        <v>0</v>
      </c>
      <c r="AL14" s="17">
        <v>0</v>
      </c>
      <c r="AM14" s="18">
        <v>0</v>
      </c>
      <c r="AN14" s="18">
        <v>0</v>
      </c>
      <c r="AO14" s="18">
        <v>0</v>
      </c>
      <c r="AP14" s="18">
        <v>0</v>
      </c>
      <c r="AQ14" s="13">
        <v>0</v>
      </c>
      <c r="AR14" s="17">
        <v>0</v>
      </c>
      <c r="AS14" s="18">
        <v>0</v>
      </c>
      <c r="AT14" s="18">
        <v>0</v>
      </c>
      <c r="AU14" s="18">
        <v>0</v>
      </c>
      <c r="AV14" s="18">
        <v>0</v>
      </c>
      <c r="AW14" s="13">
        <v>0</v>
      </c>
      <c r="AX14" s="17">
        <v>0</v>
      </c>
      <c r="AY14" s="18">
        <v>0</v>
      </c>
      <c r="AZ14" s="18">
        <v>0</v>
      </c>
      <c r="BA14" s="18">
        <v>0</v>
      </c>
      <c r="BB14" s="18">
        <v>0</v>
      </c>
      <c r="BC14" s="13">
        <v>0</v>
      </c>
      <c r="BD14" s="17">
        <v>0</v>
      </c>
      <c r="BE14" s="18">
        <v>0</v>
      </c>
      <c r="BF14" s="18">
        <v>0</v>
      </c>
      <c r="BG14" s="18">
        <v>0</v>
      </c>
      <c r="BH14" s="18">
        <v>0</v>
      </c>
      <c r="BI14" s="13">
        <v>0</v>
      </c>
      <c r="BJ14" s="17">
        <v>0</v>
      </c>
      <c r="BK14" s="18">
        <v>0</v>
      </c>
      <c r="BL14" s="18">
        <v>0</v>
      </c>
      <c r="BM14" s="18">
        <v>0</v>
      </c>
      <c r="BN14" s="18">
        <v>0</v>
      </c>
      <c r="BO14" s="13">
        <v>0</v>
      </c>
    </row>
    <row r="15" spans="1:73"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c r="AF15" s="17">
        <v>0</v>
      </c>
      <c r="AG15" s="18">
        <v>0</v>
      </c>
      <c r="AH15" s="18">
        <v>0</v>
      </c>
      <c r="AI15" s="18">
        <v>0</v>
      </c>
      <c r="AJ15" s="18">
        <v>0</v>
      </c>
      <c r="AK15" s="13">
        <v>0</v>
      </c>
      <c r="AL15" s="17">
        <v>0</v>
      </c>
      <c r="AM15" s="18">
        <v>0</v>
      </c>
      <c r="AN15" s="18">
        <v>0</v>
      </c>
      <c r="AO15" s="18">
        <v>0</v>
      </c>
      <c r="AP15" s="18">
        <v>0</v>
      </c>
      <c r="AQ15" s="13">
        <v>0</v>
      </c>
      <c r="AR15" s="17">
        <v>0</v>
      </c>
      <c r="AS15" s="18">
        <v>0</v>
      </c>
      <c r="AT15" s="18">
        <v>0</v>
      </c>
      <c r="AU15" s="18">
        <v>0</v>
      </c>
      <c r="AV15" s="18">
        <v>0</v>
      </c>
      <c r="AW15" s="13">
        <v>0</v>
      </c>
      <c r="AX15" s="17">
        <v>0</v>
      </c>
      <c r="AY15" s="18">
        <v>0</v>
      </c>
      <c r="AZ15" s="18">
        <v>0</v>
      </c>
      <c r="BA15" s="18">
        <v>0</v>
      </c>
      <c r="BB15" s="18">
        <v>0</v>
      </c>
      <c r="BC15" s="13">
        <v>0</v>
      </c>
      <c r="BD15" s="17">
        <v>0</v>
      </c>
      <c r="BE15" s="18">
        <v>0</v>
      </c>
      <c r="BF15" s="18">
        <v>0</v>
      </c>
      <c r="BG15" s="18">
        <v>0</v>
      </c>
      <c r="BH15" s="18">
        <v>0</v>
      </c>
      <c r="BI15" s="13">
        <v>0</v>
      </c>
      <c r="BJ15" s="17">
        <v>0</v>
      </c>
      <c r="BK15" s="18">
        <v>0</v>
      </c>
      <c r="BL15" s="18">
        <v>0</v>
      </c>
      <c r="BM15" s="18">
        <v>0</v>
      </c>
      <c r="BN15" s="18">
        <v>0</v>
      </c>
      <c r="BO15" s="13">
        <v>0</v>
      </c>
    </row>
    <row r="16" spans="1:73"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c r="AF16" s="17">
        <v>0</v>
      </c>
      <c r="AG16" s="18">
        <v>0</v>
      </c>
      <c r="AH16" s="18">
        <v>0</v>
      </c>
      <c r="AI16" s="18">
        <v>0</v>
      </c>
      <c r="AJ16" s="18">
        <v>0</v>
      </c>
      <c r="AK16" s="13">
        <v>0</v>
      </c>
      <c r="AL16" s="17">
        <v>0</v>
      </c>
      <c r="AM16" s="18">
        <v>0</v>
      </c>
      <c r="AN16" s="18">
        <v>0</v>
      </c>
      <c r="AO16" s="18">
        <v>0</v>
      </c>
      <c r="AP16" s="18">
        <v>0</v>
      </c>
      <c r="AQ16" s="13">
        <v>0</v>
      </c>
      <c r="AR16" s="17">
        <v>0</v>
      </c>
      <c r="AS16" s="18">
        <v>0</v>
      </c>
      <c r="AT16" s="18">
        <v>0</v>
      </c>
      <c r="AU16" s="18">
        <v>0</v>
      </c>
      <c r="AV16" s="18">
        <v>0</v>
      </c>
      <c r="AW16" s="13">
        <v>0</v>
      </c>
      <c r="AX16" s="17">
        <v>0</v>
      </c>
      <c r="AY16" s="18">
        <v>0</v>
      </c>
      <c r="AZ16" s="18">
        <v>0</v>
      </c>
      <c r="BA16" s="18">
        <v>0</v>
      </c>
      <c r="BB16" s="18">
        <v>0</v>
      </c>
      <c r="BC16" s="13">
        <v>0</v>
      </c>
      <c r="BD16" s="17">
        <v>0</v>
      </c>
      <c r="BE16" s="18">
        <v>0</v>
      </c>
      <c r="BF16" s="18">
        <v>0</v>
      </c>
      <c r="BG16" s="18">
        <v>0</v>
      </c>
      <c r="BH16" s="18">
        <v>0</v>
      </c>
      <c r="BI16" s="13">
        <v>0</v>
      </c>
      <c r="BJ16" s="17">
        <v>0</v>
      </c>
      <c r="BK16" s="18">
        <v>0</v>
      </c>
      <c r="BL16" s="18">
        <v>0</v>
      </c>
      <c r="BM16" s="18">
        <v>0</v>
      </c>
      <c r="BN16" s="18">
        <v>0</v>
      </c>
      <c r="BO16" s="13">
        <v>0</v>
      </c>
    </row>
    <row r="17" spans="1:67"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c r="AF17" s="17">
        <v>0</v>
      </c>
      <c r="AG17" s="18">
        <v>0</v>
      </c>
      <c r="AH17" s="18">
        <v>0</v>
      </c>
      <c r="AI17" s="18">
        <v>0</v>
      </c>
      <c r="AJ17" s="18">
        <v>0</v>
      </c>
      <c r="AK17" s="13">
        <v>0</v>
      </c>
      <c r="AL17" s="17">
        <v>0</v>
      </c>
      <c r="AM17" s="18">
        <v>0</v>
      </c>
      <c r="AN17" s="18">
        <v>0</v>
      </c>
      <c r="AO17" s="18">
        <v>0</v>
      </c>
      <c r="AP17" s="18">
        <v>0</v>
      </c>
      <c r="AQ17" s="13">
        <v>0</v>
      </c>
      <c r="AR17" s="17">
        <v>0</v>
      </c>
      <c r="AS17" s="18">
        <v>0</v>
      </c>
      <c r="AT17" s="18">
        <v>0</v>
      </c>
      <c r="AU17" s="18">
        <v>0</v>
      </c>
      <c r="AV17" s="18">
        <v>0</v>
      </c>
      <c r="AW17" s="13">
        <v>0</v>
      </c>
      <c r="AX17" s="17">
        <v>0</v>
      </c>
      <c r="AY17" s="18">
        <v>0</v>
      </c>
      <c r="AZ17" s="18">
        <v>0</v>
      </c>
      <c r="BA17" s="18">
        <v>0</v>
      </c>
      <c r="BB17" s="18">
        <v>0</v>
      </c>
      <c r="BC17" s="13">
        <v>0</v>
      </c>
      <c r="BD17" s="17">
        <v>0</v>
      </c>
      <c r="BE17" s="18">
        <v>0</v>
      </c>
      <c r="BF17" s="18">
        <v>0</v>
      </c>
      <c r="BG17" s="18">
        <v>0</v>
      </c>
      <c r="BH17" s="18">
        <v>0</v>
      </c>
      <c r="BI17" s="13">
        <v>0</v>
      </c>
      <c r="BJ17" s="17">
        <v>0</v>
      </c>
      <c r="BK17" s="18">
        <v>0</v>
      </c>
      <c r="BL17" s="18">
        <v>0</v>
      </c>
      <c r="BM17" s="18">
        <v>0</v>
      </c>
      <c r="BN17" s="18">
        <v>0</v>
      </c>
      <c r="BO17" s="13">
        <v>0</v>
      </c>
    </row>
    <row r="18" spans="1:67"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c r="AF18" s="17">
        <v>0</v>
      </c>
      <c r="AG18" s="18">
        <v>0</v>
      </c>
      <c r="AH18" s="18">
        <v>0</v>
      </c>
      <c r="AI18" s="18">
        <v>0</v>
      </c>
      <c r="AJ18" s="18">
        <v>0</v>
      </c>
      <c r="AK18" s="13">
        <v>0</v>
      </c>
      <c r="AL18" s="17">
        <v>0</v>
      </c>
      <c r="AM18" s="18">
        <v>0</v>
      </c>
      <c r="AN18" s="18">
        <v>0</v>
      </c>
      <c r="AO18" s="18">
        <v>0</v>
      </c>
      <c r="AP18" s="18">
        <v>0</v>
      </c>
      <c r="AQ18" s="13">
        <v>0</v>
      </c>
      <c r="AR18" s="17">
        <v>0</v>
      </c>
      <c r="AS18" s="18">
        <v>0</v>
      </c>
      <c r="AT18" s="18">
        <v>0</v>
      </c>
      <c r="AU18" s="18">
        <v>0</v>
      </c>
      <c r="AV18" s="18">
        <v>0</v>
      </c>
      <c r="AW18" s="13">
        <v>0</v>
      </c>
      <c r="AX18" s="17">
        <v>0</v>
      </c>
      <c r="AY18" s="18">
        <v>0</v>
      </c>
      <c r="AZ18" s="18">
        <v>0</v>
      </c>
      <c r="BA18" s="18">
        <v>0</v>
      </c>
      <c r="BB18" s="18">
        <v>0</v>
      </c>
      <c r="BC18" s="13">
        <v>0</v>
      </c>
      <c r="BD18" s="17">
        <v>0</v>
      </c>
      <c r="BE18" s="18">
        <v>0</v>
      </c>
      <c r="BF18" s="18">
        <v>0</v>
      </c>
      <c r="BG18" s="18">
        <v>0</v>
      </c>
      <c r="BH18" s="18">
        <v>0</v>
      </c>
      <c r="BI18" s="13">
        <v>0</v>
      </c>
      <c r="BJ18" s="17">
        <v>0</v>
      </c>
      <c r="BK18" s="18">
        <v>0</v>
      </c>
      <c r="BL18" s="18">
        <v>0</v>
      </c>
      <c r="BM18" s="18">
        <v>0</v>
      </c>
      <c r="BN18" s="18">
        <v>0</v>
      </c>
      <c r="BO18" s="13">
        <v>0</v>
      </c>
    </row>
    <row r="19" spans="1:67" x14ac:dyDescent="0.35">
      <c r="A19" s="4" t="s">
        <v>9</v>
      </c>
      <c r="B19" s="101">
        <v>0</v>
      </c>
      <c r="C19" s="102">
        <v>0</v>
      </c>
      <c r="D19" s="102">
        <v>0</v>
      </c>
      <c r="E19" s="102">
        <v>327110.52574473474</v>
      </c>
      <c r="F19" s="102">
        <v>0</v>
      </c>
      <c r="G19" s="103">
        <v>327110.52574473474</v>
      </c>
      <c r="H19" s="17">
        <v>0</v>
      </c>
      <c r="I19" s="18">
        <v>0</v>
      </c>
      <c r="J19" s="18">
        <v>0</v>
      </c>
      <c r="K19" s="18">
        <v>30598.687145113265</v>
      </c>
      <c r="L19" s="18">
        <v>0</v>
      </c>
      <c r="M19" s="13">
        <v>30598.687145113265</v>
      </c>
      <c r="N19" s="17">
        <v>0</v>
      </c>
      <c r="O19" s="18">
        <v>0</v>
      </c>
      <c r="P19" s="18">
        <v>0</v>
      </c>
      <c r="Q19" s="18">
        <v>278817.42998710054</v>
      </c>
      <c r="R19" s="18">
        <v>0</v>
      </c>
      <c r="S19" s="13">
        <v>278817.42998710054</v>
      </c>
      <c r="T19" s="17">
        <v>0</v>
      </c>
      <c r="U19" s="18">
        <v>0</v>
      </c>
      <c r="V19" s="18">
        <v>0</v>
      </c>
      <c r="W19" s="18">
        <v>0</v>
      </c>
      <c r="X19" s="18">
        <v>0</v>
      </c>
      <c r="Y19" s="13">
        <v>0</v>
      </c>
      <c r="Z19" s="17">
        <v>0</v>
      </c>
      <c r="AA19" s="18">
        <v>0</v>
      </c>
      <c r="AB19" s="18">
        <v>0</v>
      </c>
      <c r="AC19" s="18">
        <v>5481.3861529373462</v>
      </c>
      <c r="AD19" s="18">
        <v>0</v>
      </c>
      <c r="AE19" s="13">
        <v>5481.3861529373462</v>
      </c>
      <c r="AF19" s="17">
        <v>0</v>
      </c>
      <c r="AG19" s="18">
        <v>0</v>
      </c>
      <c r="AH19" s="18">
        <v>0</v>
      </c>
      <c r="AI19" s="18">
        <v>0</v>
      </c>
      <c r="AJ19" s="18">
        <v>0</v>
      </c>
      <c r="AK19" s="13">
        <v>0</v>
      </c>
      <c r="AL19" s="17">
        <v>0</v>
      </c>
      <c r="AM19" s="18">
        <v>0</v>
      </c>
      <c r="AN19" s="18">
        <v>0</v>
      </c>
      <c r="AO19" s="18">
        <v>0</v>
      </c>
      <c r="AP19" s="18">
        <v>0</v>
      </c>
      <c r="AQ19" s="13">
        <v>0</v>
      </c>
      <c r="AR19" s="17">
        <v>0</v>
      </c>
      <c r="AS19" s="18">
        <v>0</v>
      </c>
      <c r="AT19" s="18">
        <v>0</v>
      </c>
      <c r="AU19" s="18">
        <v>0</v>
      </c>
      <c r="AV19" s="18">
        <v>0</v>
      </c>
      <c r="AW19" s="13">
        <v>0</v>
      </c>
      <c r="AX19" s="17">
        <v>0</v>
      </c>
      <c r="AY19" s="18">
        <v>0</v>
      </c>
      <c r="AZ19" s="18">
        <v>0</v>
      </c>
      <c r="BA19" s="18">
        <v>12213.022459583601</v>
      </c>
      <c r="BB19" s="18">
        <v>0</v>
      </c>
      <c r="BC19" s="13">
        <v>12213.022459583601</v>
      </c>
      <c r="BD19" s="17">
        <v>0</v>
      </c>
      <c r="BE19" s="18">
        <v>0</v>
      </c>
      <c r="BF19" s="18">
        <v>0</v>
      </c>
      <c r="BG19" s="18">
        <v>0</v>
      </c>
      <c r="BH19" s="18">
        <v>0</v>
      </c>
      <c r="BI19" s="13">
        <v>0</v>
      </c>
      <c r="BJ19" s="17">
        <v>0</v>
      </c>
      <c r="BK19" s="18">
        <v>0</v>
      </c>
      <c r="BL19" s="18">
        <v>0</v>
      </c>
      <c r="BM19" s="18">
        <v>0</v>
      </c>
      <c r="BN19" s="18">
        <v>0</v>
      </c>
      <c r="BO19" s="13">
        <v>0</v>
      </c>
    </row>
    <row r="20" spans="1:67"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c r="AF20" s="17">
        <v>0</v>
      </c>
      <c r="AG20" s="18">
        <v>0</v>
      </c>
      <c r="AH20" s="18">
        <v>0</v>
      </c>
      <c r="AI20" s="18">
        <v>0</v>
      </c>
      <c r="AJ20" s="18">
        <v>0</v>
      </c>
      <c r="AK20" s="13">
        <v>0</v>
      </c>
      <c r="AL20" s="17">
        <v>0</v>
      </c>
      <c r="AM20" s="18">
        <v>0</v>
      </c>
      <c r="AN20" s="18">
        <v>0</v>
      </c>
      <c r="AO20" s="18">
        <v>0</v>
      </c>
      <c r="AP20" s="18">
        <v>0</v>
      </c>
      <c r="AQ20" s="13">
        <v>0</v>
      </c>
      <c r="AR20" s="17">
        <v>0</v>
      </c>
      <c r="AS20" s="18">
        <v>0</v>
      </c>
      <c r="AT20" s="18">
        <v>0</v>
      </c>
      <c r="AU20" s="18">
        <v>0</v>
      </c>
      <c r="AV20" s="18">
        <v>0</v>
      </c>
      <c r="AW20" s="13">
        <v>0</v>
      </c>
      <c r="AX20" s="17">
        <v>0</v>
      </c>
      <c r="AY20" s="18">
        <v>0</v>
      </c>
      <c r="AZ20" s="18">
        <v>0</v>
      </c>
      <c r="BA20" s="18">
        <v>0</v>
      </c>
      <c r="BB20" s="18">
        <v>0</v>
      </c>
      <c r="BC20" s="13">
        <v>0</v>
      </c>
      <c r="BD20" s="17">
        <v>0</v>
      </c>
      <c r="BE20" s="18">
        <v>0</v>
      </c>
      <c r="BF20" s="18">
        <v>0</v>
      </c>
      <c r="BG20" s="18">
        <v>0</v>
      </c>
      <c r="BH20" s="18">
        <v>0</v>
      </c>
      <c r="BI20" s="13">
        <v>0</v>
      </c>
      <c r="BJ20" s="17">
        <v>0</v>
      </c>
      <c r="BK20" s="18">
        <v>0</v>
      </c>
      <c r="BL20" s="18">
        <v>0</v>
      </c>
      <c r="BM20" s="18">
        <v>0</v>
      </c>
      <c r="BN20" s="18">
        <v>0</v>
      </c>
      <c r="BO20" s="13">
        <v>0</v>
      </c>
    </row>
    <row r="21" spans="1:67"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c r="AF21" s="17">
        <v>0</v>
      </c>
      <c r="AG21" s="18">
        <v>0</v>
      </c>
      <c r="AH21" s="18">
        <v>0</v>
      </c>
      <c r="AI21" s="18">
        <v>0</v>
      </c>
      <c r="AJ21" s="18">
        <v>0</v>
      </c>
      <c r="AK21" s="13">
        <v>0</v>
      </c>
      <c r="AL21" s="17">
        <v>0</v>
      </c>
      <c r="AM21" s="18">
        <v>0</v>
      </c>
      <c r="AN21" s="18">
        <v>0</v>
      </c>
      <c r="AO21" s="18">
        <v>0</v>
      </c>
      <c r="AP21" s="18">
        <v>0</v>
      </c>
      <c r="AQ21" s="13">
        <v>0</v>
      </c>
      <c r="AR21" s="17">
        <v>0</v>
      </c>
      <c r="AS21" s="18">
        <v>0</v>
      </c>
      <c r="AT21" s="18">
        <v>0</v>
      </c>
      <c r="AU21" s="18">
        <v>0</v>
      </c>
      <c r="AV21" s="18">
        <v>0</v>
      </c>
      <c r="AW21" s="13">
        <v>0</v>
      </c>
      <c r="AX21" s="17">
        <v>0</v>
      </c>
      <c r="AY21" s="18">
        <v>0</v>
      </c>
      <c r="AZ21" s="18">
        <v>0</v>
      </c>
      <c r="BA21" s="18">
        <v>0</v>
      </c>
      <c r="BB21" s="18">
        <v>0</v>
      </c>
      <c r="BC21" s="13">
        <v>0</v>
      </c>
      <c r="BD21" s="17">
        <v>0</v>
      </c>
      <c r="BE21" s="18">
        <v>0</v>
      </c>
      <c r="BF21" s="18">
        <v>0</v>
      </c>
      <c r="BG21" s="18">
        <v>0</v>
      </c>
      <c r="BH21" s="18">
        <v>0</v>
      </c>
      <c r="BI21" s="13">
        <v>0</v>
      </c>
      <c r="BJ21" s="17">
        <v>0</v>
      </c>
      <c r="BK21" s="18">
        <v>0</v>
      </c>
      <c r="BL21" s="18">
        <v>0</v>
      </c>
      <c r="BM21" s="18">
        <v>0</v>
      </c>
      <c r="BN21" s="18">
        <v>0</v>
      </c>
      <c r="BO21" s="13">
        <v>0</v>
      </c>
    </row>
    <row r="22" spans="1:67"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c r="AF22" s="17">
        <v>0</v>
      </c>
      <c r="AG22" s="18">
        <v>0</v>
      </c>
      <c r="AH22" s="18">
        <v>0</v>
      </c>
      <c r="AI22" s="18">
        <v>0</v>
      </c>
      <c r="AJ22" s="18">
        <v>0</v>
      </c>
      <c r="AK22" s="13">
        <v>0</v>
      </c>
      <c r="AL22" s="17">
        <v>0</v>
      </c>
      <c r="AM22" s="18">
        <v>0</v>
      </c>
      <c r="AN22" s="18">
        <v>0</v>
      </c>
      <c r="AO22" s="18">
        <v>0</v>
      </c>
      <c r="AP22" s="18">
        <v>0</v>
      </c>
      <c r="AQ22" s="13">
        <v>0</v>
      </c>
      <c r="AR22" s="17">
        <v>0</v>
      </c>
      <c r="AS22" s="18">
        <v>0</v>
      </c>
      <c r="AT22" s="18">
        <v>0</v>
      </c>
      <c r="AU22" s="18">
        <v>0</v>
      </c>
      <c r="AV22" s="18">
        <v>0</v>
      </c>
      <c r="AW22" s="13">
        <v>0</v>
      </c>
      <c r="AX22" s="17">
        <v>0</v>
      </c>
      <c r="AY22" s="18">
        <v>0</v>
      </c>
      <c r="AZ22" s="18">
        <v>0</v>
      </c>
      <c r="BA22" s="18">
        <v>0</v>
      </c>
      <c r="BB22" s="18">
        <v>0</v>
      </c>
      <c r="BC22" s="13">
        <v>0</v>
      </c>
      <c r="BD22" s="17">
        <v>0</v>
      </c>
      <c r="BE22" s="18">
        <v>0</v>
      </c>
      <c r="BF22" s="18">
        <v>0</v>
      </c>
      <c r="BG22" s="18">
        <v>0</v>
      </c>
      <c r="BH22" s="18">
        <v>0</v>
      </c>
      <c r="BI22" s="13">
        <v>0</v>
      </c>
      <c r="BJ22" s="17">
        <v>0</v>
      </c>
      <c r="BK22" s="18">
        <v>0</v>
      </c>
      <c r="BL22" s="18">
        <v>0</v>
      </c>
      <c r="BM22" s="18">
        <v>0</v>
      </c>
      <c r="BN22" s="18">
        <v>0</v>
      </c>
      <c r="BO22" s="13">
        <v>0</v>
      </c>
    </row>
    <row r="23" spans="1:67" x14ac:dyDescent="0.35">
      <c r="A23" s="4" t="s">
        <v>13</v>
      </c>
      <c r="B23" s="101">
        <v>0</v>
      </c>
      <c r="C23" s="102">
        <v>0</v>
      </c>
      <c r="D23" s="102">
        <v>0</v>
      </c>
      <c r="E23" s="102">
        <v>186296</v>
      </c>
      <c r="F23" s="102">
        <v>0</v>
      </c>
      <c r="G23" s="103">
        <v>186296</v>
      </c>
      <c r="H23" s="17">
        <v>0</v>
      </c>
      <c r="I23" s="18">
        <v>0</v>
      </c>
      <c r="J23" s="18">
        <v>0</v>
      </c>
      <c r="K23" s="18">
        <v>25495</v>
      </c>
      <c r="L23" s="18">
        <v>0</v>
      </c>
      <c r="M23" s="13">
        <v>25495</v>
      </c>
      <c r="N23" s="17">
        <v>0</v>
      </c>
      <c r="O23" s="18">
        <v>0</v>
      </c>
      <c r="P23" s="18">
        <v>0</v>
      </c>
      <c r="Q23" s="18">
        <v>160801</v>
      </c>
      <c r="R23" s="18">
        <v>0</v>
      </c>
      <c r="S23" s="13">
        <v>160801</v>
      </c>
      <c r="T23" s="17">
        <v>0</v>
      </c>
      <c r="U23" s="18">
        <v>0</v>
      </c>
      <c r="V23" s="18">
        <v>0</v>
      </c>
      <c r="W23" s="18">
        <v>0</v>
      </c>
      <c r="X23" s="18">
        <v>0</v>
      </c>
      <c r="Y23" s="13">
        <v>0</v>
      </c>
      <c r="Z23" s="17">
        <v>0</v>
      </c>
      <c r="AA23" s="18">
        <v>0</v>
      </c>
      <c r="AB23" s="18">
        <v>0</v>
      </c>
      <c r="AC23" s="18">
        <v>0</v>
      </c>
      <c r="AD23" s="18">
        <v>0</v>
      </c>
      <c r="AE23" s="13">
        <v>0</v>
      </c>
      <c r="AF23" s="17">
        <v>0</v>
      </c>
      <c r="AG23" s="18">
        <v>0</v>
      </c>
      <c r="AH23" s="18">
        <v>0</v>
      </c>
      <c r="AI23" s="18">
        <v>0</v>
      </c>
      <c r="AJ23" s="18">
        <v>0</v>
      </c>
      <c r="AK23" s="13">
        <v>0</v>
      </c>
      <c r="AL23" s="17">
        <v>0</v>
      </c>
      <c r="AM23" s="18">
        <v>0</v>
      </c>
      <c r="AN23" s="18">
        <v>0</v>
      </c>
      <c r="AO23" s="18">
        <v>0</v>
      </c>
      <c r="AP23" s="18">
        <v>0</v>
      </c>
      <c r="AQ23" s="13">
        <v>0</v>
      </c>
      <c r="AR23" s="17">
        <v>0</v>
      </c>
      <c r="AS23" s="18">
        <v>0</v>
      </c>
      <c r="AT23" s="18">
        <v>0</v>
      </c>
      <c r="AU23" s="18">
        <v>0</v>
      </c>
      <c r="AV23" s="18">
        <v>0</v>
      </c>
      <c r="AW23" s="13">
        <v>0</v>
      </c>
      <c r="AX23" s="17">
        <v>0</v>
      </c>
      <c r="AY23" s="18">
        <v>0</v>
      </c>
      <c r="AZ23" s="18">
        <v>0</v>
      </c>
      <c r="BA23" s="18">
        <v>0</v>
      </c>
      <c r="BB23" s="18">
        <v>0</v>
      </c>
      <c r="BC23" s="13">
        <v>0</v>
      </c>
      <c r="BD23" s="17">
        <v>0</v>
      </c>
      <c r="BE23" s="18">
        <v>0</v>
      </c>
      <c r="BF23" s="18">
        <v>0</v>
      </c>
      <c r="BG23" s="18">
        <v>0</v>
      </c>
      <c r="BH23" s="18">
        <v>0</v>
      </c>
      <c r="BI23" s="13">
        <v>0</v>
      </c>
      <c r="BJ23" s="17">
        <v>0</v>
      </c>
      <c r="BK23" s="18">
        <v>0</v>
      </c>
      <c r="BL23" s="18">
        <v>0</v>
      </c>
      <c r="BM23" s="18">
        <v>0</v>
      </c>
      <c r="BN23" s="18">
        <v>0</v>
      </c>
      <c r="BO23" s="13">
        <v>0</v>
      </c>
    </row>
    <row r="24" spans="1:67" x14ac:dyDescent="0.35">
      <c r="A24" s="4" t="s">
        <v>14</v>
      </c>
      <c r="B24" s="101">
        <v>0</v>
      </c>
      <c r="C24" s="102">
        <v>0</v>
      </c>
      <c r="D24" s="102">
        <v>0</v>
      </c>
      <c r="E24" s="102">
        <v>0</v>
      </c>
      <c r="F24" s="102">
        <v>-2397</v>
      </c>
      <c r="G24" s="103">
        <v>-2397</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c r="AF24" s="17">
        <v>0</v>
      </c>
      <c r="AG24" s="18">
        <v>0</v>
      </c>
      <c r="AH24" s="18">
        <v>0</v>
      </c>
      <c r="AI24" s="18">
        <v>0</v>
      </c>
      <c r="AJ24" s="18">
        <v>0</v>
      </c>
      <c r="AK24" s="13">
        <v>0</v>
      </c>
      <c r="AL24" s="17">
        <v>0</v>
      </c>
      <c r="AM24" s="18">
        <v>0</v>
      </c>
      <c r="AN24" s="18">
        <v>0</v>
      </c>
      <c r="AO24" s="18">
        <v>0</v>
      </c>
      <c r="AP24" s="18">
        <v>0</v>
      </c>
      <c r="AQ24" s="13">
        <v>0</v>
      </c>
      <c r="AR24" s="17">
        <v>0</v>
      </c>
      <c r="AS24" s="18">
        <v>0</v>
      </c>
      <c r="AT24" s="18">
        <v>0</v>
      </c>
      <c r="AU24" s="18">
        <v>0</v>
      </c>
      <c r="AV24" s="18">
        <v>-2397</v>
      </c>
      <c r="AW24" s="13">
        <v>-2397</v>
      </c>
      <c r="AX24" s="17">
        <v>0</v>
      </c>
      <c r="AY24" s="18">
        <v>0</v>
      </c>
      <c r="AZ24" s="18">
        <v>0</v>
      </c>
      <c r="BA24" s="18">
        <v>0</v>
      </c>
      <c r="BB24" s="18">
        <v>0</v>
      </c>
      <c r="BC24" s="13">
        <v>0</v>
      </c>
      <c r="BD24" s="17">
        <v>0</v>
      </c>
      <c r="BE24" s="18">
        <v>0</v>
      </c>
      <c r="BF24" s="18">
        <v>0</v>
      </c>
      <c r="BG24" s="18">
        <v>0</v>
      </c>
      <c r="BH24" s="18">
        <v>0</v>
      </c>
      <c r="BI24" s="13">
        <v>0</v>
      </c>
      <c r="BJ24" s="17">
        <v>0</v>
      </c>
      <c r="BK24" s="18">
        <v>0</v>
      </c>
      <c r="BL24" s="18">
        <v>0</v>
      </c>
      <c r="BM24" s="18">
        <v>0</v>
      </c>
      <c r="BN24" s="18">
        <v>0</v>
      </c>
      <c r="BO24" s="13">
        <v>0</v>
      </c>
    </row>
    <row r="25" spans="1:67" x14ac:dyDescent="0.35">
      <c r="A25" s="4" t="s">
        <v>15</v>
      </c>
      <c r="B25" s="101">
        <v>0</v>
      </c>
      <c r="C25" s="102">
        <v>622610</v>
      </c>
      <c r="D25" s="102">
        <v>0</v>
      </c>
      <c r="E25" s="102">
        <v>0</v>
      </c>
      <c r="F25" s="102">
        <v>0</v>
      </c>
      <c r="G25" s="103">
        <v>622610</v>
      </c>
      <c r="H25" s="17">
        <v>0</v>
      </c>
      <c r="I25" s="18">
        <v>16815</v>
      </c>
      <c r="J25" s="18">
        <v>0</v>
      </c>
      <c r="K25" s="18">
        <v>0</v>
      </c>
      <c r="L25" s="18">
        <v>0</v>
      </c>
      <c r="M25" s="13">
        <v>16815</v>
      </c>
      <c r="N25" s="17">
        <v>0</v>
      </c>
      <c r="O25" s="18">
        <v>51923</v>
      </c>
      <c r="P25" s="18">
        <v>0</v>
      </c>
      <c r="Q25" s="18">
        <v>0</v>
      </c>
      <c r="R25" s="18">
        <v>0</v>
      </c>
      <c r="S25" s="13">
        <v>51923</v>
      </c>
      <c r="T25" s="17">
        <v>0</v>
      </c>
      <c r="U25" s="18">
        <v>0</v>
      </c>
      <c r="V25" s="18">
        <v>0</v>
      </c>
      <c r="W25" s="18">
        <v>0</v>
      </c>
      <c r="X25" s="18">
        <v>0</v>
      </c>
      <c r="Y25" s="13">
        <v>0</v>
      </c>
      <c r="Z25" s="17">
        <v>0</v>
      </c>
      <c r="AA25" s="18">
        <v>0</v>
      </c>
      <c r="AB25" s="18">
        <v>0</v>
      </c>
      <c r="AC25" s="18">
        <v>0</v>
      </c>
      <c r="AD25" s="18">
        <v>0</v>
      </c>
      <c r="AE25" s="13">
        <v>0</v>
      </c>
      <c r="AF25" s="17">
        <v>0</v>
      </c>
      <c r="AG25" s="18">
        <v>0</v>
      </c>
      <c r="AH25" s="18">
        <v>0</v>
      </c>
      <c r="AI25" s="18">
        <v>0</v>
      </c>
      <c r="AJ25" s="18">
        <v>0</v>
      </c>
      <c r="AK25" s="13">
        <v>0</v>
      </c>
      <c r="AL25" s="17">
        <v>0</v>
      </c>
      <c r="AM25" s="18">
        <v>0</v>
      </c>
      <c r="AN25" s="18">
        <v>0</v>
      </c>
      <c r="AO25" s="18">
        <v>0</v>
      </c>
      <c r="AP25" s="18">
        <v>0</v>
      </c>
      <c r="AQ25" s="13">
        <v>0</v>
      </c>
      <c r="AR25" s="17">
        <v>0</v>
      </c>
      <c r="AS25" s="18">
        <v>0</v>
      </c>
      <c r="AT25" s="18">
        <v>0</v>
      </c>
      <c r="AU25" s="18">
        <v>0</v>
      </c>
      <c r="AV25" s="18">
        <v>0</v>
      </c>
      <c r="AW25" s="13">
        <v>0</v>
      </c>
      <c r="AX25" s="17">
        <v>0</v>
      </c>
      <c r="AY25" s="18">
        <v>553872</v>
      </c>
      <c r="AZ25" s="18">
        <v>0</v>
      </c>
      <c r="BA25" s="18">
        <v>0</v>
      </c>
      <c r="BB25" s="18">
        <v>0</v>
      </c>
      <c r="BC25" s="13">
        <v>553872</v>
      </c>
      <c r="BD25" s="17">
        <v>0</v>
      </c>
      <c r="BE25" s="18">
        <v>0</v>
      </c>
      <c r="BF25" s="18">
        <v>0</v>
      </c>
      <c r="BG25" s="18">
        <v>0</v>
      </c>
      <c r="BH25" s="18">
        <v>0</v>
      </c>
      <c r="BI25" s="13">
        <v>0</v>
      </c>
      <c r="BJ25" s="17">
        <v>0</v>
      </c>
      <c r="BK25" s="18">
        <v>0</v>
      </c>
      <c r="BL25" s="18">
        <v>0</v>
      </c>
      <c r="BM25" s="18">
        <v>0</v>
      </c>
      <c r="BN25" s="18">
        <v>0</v>
      </c>
      <c r="BO25" s="13">
        <v>0</v>
      </c>
    </row>
    <row r="26" spans="1:67"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c r="AF26" s="17">
        <v>0</v>
      </c>
      <c r="AG26" s="18">
        <v>0</v>
      </c>
      <c r="AH26" s="18">
        <v>0</v>
      </c>
      <c r="AI26" s="18">
        <v>0</v>
      </c>
      <c r="AJ26" s="18">
        <v>0</v>
      </c>
      <c r="AK26" s="13">
        <v>0</v>
      </c>
      <c r="AL26" s="17">
        <v>0</v>
      </c>
      <c r="AM26" s="18">
        <v>0</v>
      </c>
      <c r="AN26" s="18">
        <v>0</v>
      </c>
      <c r="AO26" s="18">
        <v>0</v>
      </c>
      <c r="AP26" s="18">
        <v>0</v>
      </c>
      <c r="AQ26" s="13">
        <v>0</v>
      </c>
      <c r="AR26" s="17">
        <v>0</v>
      </c>
      <c r="AS26" s="18">
        <v>0</v>
      </c>
      <c r="AT26" s="18">
        <v>0</v>
      </c>
      <c r="AU26" s="18">
        <v>0</v>
      </c>
      <c r="AV26" s="18">
        <v>0</v>
      </c>
      <c r="AW26" s="13">
        <v>0</v>
      </c>
      <c r="AX26" s="17">
        <v>0</v>
      </c>
      <c r="AY26" s="18">
        <v>0</v>
      </c>
      <c r="AZ26" s="18">
        <v>0</v>
      </c>
      <c r="BA26" s="18">
        <v>0</v>
      </c>
      <c r="BB26" s="18">
        <v>0</v>
      </c>
      <c r="BC26" s="13">
        <v>0</v>
      </c>
      <c r="BD26" s="17">
        <v>0</v>
      </c>
      <c r="BE26" s="18">
        <v>0</v>
      </c>
      <c r="BF26" s="18">
        <v>0</v>
      </c>
      <c r="BG26" s="18">
        <v>0</v>
      </c>
      <c r="BH26" s="18">
        <v>0</v>
      </c>
      <c r="BI26" s="13">
        <v>0</v>
      </c>
      <c r="BJ26" s="17">
        <v>0</v>
      </c>
      <c r="BK26" s="18">
        <v>0</v>
      </c>
      <c r="BL26" s="18">
        <v>0</v>
      </c>
      <c r="BM26" s="18">
        <v>0</v>
      </c>
      <c r="BN26" s="18">
        <v>0</v>
      </c>
      <c r="BO26" s="13">
        <v>0</v>
      </c>
    </row>
    <row r="27" spans="1:67" x14ac:dyDescent="0.35">
      <c r="A27" s="4" t="s">
        <v>17</v>
      </c>
      <c r="B27" s="101">
        <v>0</v>
      </c>
      <c r="C27" s="102">
        <v>0</v>
      </c>
      <c r="D27" s="102">
        <v>0</v>
      </c>
      <c r="E27" s="102">
        <v>0</v>
      </c>
      <c r="F27" s="102">
        <v>165966</v>
      </c>
      <c r="G27" s="103">
        <v>165966</v>
      </c>
      <c r="H27" s="17">
        <v>0</v>
      </c>
      <c r="I27" s="18">
        <v>0</v>
      </c>
      <c r="J27" s="18">
        <v>0</v>
      </c>
      <c r="K27" s="18">
        <v>0</v>
      </c>
      <c r="L27" s="18">
        <v>165966</v>
      </c>
      <c r="M27" s="13">
        <v>165966</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c r="AF27" s="17">
        <v>0</v>
      </c>
      <c r="AG27" s="18">
        <v>0</v>
      </c>
      <c r="AH27" s="18">
        <v>0</v>
      </c>
      <c r="AI27" s="18">
        <v>0</v>
      </c>
      <c r="AJ27" s="18">
        <v>0</v>
      </c>
      <c r="AK27" s="13">
        <v>0</v>
      </c>
      <c r="AL27" s="17">
        <v>0</v>
      </c>
      <c r="AM27" s="18">
        <v>0</v>
      </c>
      <c r="AN27" s="18">
        <v>0</v>
      </c>
      <c r="AO27" s="18">
        <v>0</v>
      </c>
      <c r="AP27" s="18">
        <v>0</v>
      </c>
      <c r="AQ27" s="13">
        <v>0</v>
      </c>
      <c r="AR27" s="17">
        <v>0</v>
      </c>
      <c r="AS27" s="18">
        <v>0</v>
      </c>
      <c r="AT27" s="18">
        <v>0</v>
      </c>
      <c r="AU27" s="18">
        <v>0</v>
      </c>
      <c r="AV27" s="18">
        <v>0</v>
      </c>
      <c r="AW27" s="13">
        <v>0</v>
      </c>
      <c r="AX27" s="17">
        <v>0</v>
      </c>
      <c r="AY27" s="18">
        <v>0</v>
      </c>
      <c r="AZ27" s="18">
        <v>0</v>
      </c>
      <c r="BA27" s="18">
        <v>0</v>
      </c>
      <c r="BB27" s="18">
        <v>0</v>
      </c>
      <c r="BC27" s="13">
        <v>0</v>
      </c>
      <c r="BD27" s="17">
        <v>0</v>
      </c>
      <c r="BE27" s="18">
        <v>0</v>
      </c>
      <c r="BF27" s="18">
        <v>0</v>
      </c>
      <c r="BG27" s="18">
        <v>0</v>
      </c>
      <c r="BH27" s="18">
        <v>0</v>
      </c>
      <c r="BI27" s="13">
        <v>0</v>
      </c>
      <c r="BJ27" s="17">
        <v>0</v>
      </c>
      <c r="BK27" s="18">
        <v>0</v>
      </c>
      <c r="BL27" s="18">
        <v>0</v>
      </c>
      <c r="BM27" s="18">
        <v>0</v>
      </c>
      <c r="BN27" s="18">
        <v>0</v>
      </c>
      <c r="BO27" s="13">
        <v>0</v>
      </c>
    </row>
    <row r="28" spans="1:67"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c r="AF28" s="17">
        <v>0</v>
      </c>
      <c r="AG28" s="18">
        <v>0</v>
      </c>
      <c r="AH28" s="18">
        <v>0</v>
      </c>
      <c r="AI28" s="18">
        <v>0</v>
      </c>
      <c r="AJ28" s="18">
        <v>0</v>
      </c>
      <c r="AK28" s="13">
        <v>0</v>
      </c>
      <c r="AL28" s="17">
        <v>0</v>
      </c>
      <c r="AM28" s="18">
        <v>0</v>
      </c>
      <c r="AN28" s="18">
        <v>0</v>
      </c>
      <c r="AO28" s="18">
        <v>0</v>
      </c>
      <c r="AP28" s="18">
        <v>0</v>
      </c>
      <c r="AQ28" s="13">
        <v>0</v>
      </c>
      <c r="AR28" s="17">
        <v>0</v>
      </c>
      <c r="AS28" s="18">
        <v>0</v>
      </c>
      <c r="AT28" s="18">
        <v>0</v>
      </c>
      <c r="AU28" s="18">
        <v>0</v>
      </c>
      <c r="AV28" s="18">
        <v>0</v>
      </c>
      <c r="AW28" s="13">
        <v>0</v>
      </c>
      <c r="AX28" s="17">
        <v>0</v>
      </c>
      <c r="AY28" s="18">
        <v>0</v>
      </c>
      <c r="AZ28" s="18">
        <v>0</v>
      </c>
      <c r="BA28" s="18">
        <v>0</v>
      </c>
      <c r="BB28" s="18">
        <v>0</v>
      </c>
      <c r="BC28" s="13">
        <v>0</v>
      </c>
      <c r="BD28" s="17">
        <v>0</v>
      </c>
      <c r="BE28" s="18">
        <v>0</v>
      </c>
      <c r="BF28" s="18">
        <v>0</v>
      </c>
      <c r="BG28" s="18">
        <v>0</v>
      </c>
      <c r="BH28" s="18">
        <v>0</v>
      </c>
      <c r="BI28" s="13">
        <v>0</v>
      </c>
      <c r="BJ28" s="17">
        <v>0</v>
      </c>
      <c r="BK28" s="18">
        <v>0</v>
      </c>
      <c r="BL28" s="18">
        <v>0</v>
      </c>
      <c r="BM28" s="18">
        <v>0</v>
      </c>
      <c r="BN28" s="18">
        <v>0</v>
      </c>
      <c r="BO28" s="13">
        <v>0</v>
      </c>
    </row>
    <row r="29" spans="1:67"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c r="AF29" s="17">
        <v>0</v>
      </c>
      <c r="AG29" s="18">
        <v>0</v>
      </c>
      <c r="AH29" s="18">
        <v>0</v>
      </c>
      <c r="AI29" s="18">
        <v>0</v>
      </c>
      <c r="AJ29" s="18">
        <v>0</v>
      </c>
      <c r="AK29" s="13">
        <v>0</v>
      </c>
      <c r="AL29" s="17">
        <v>0</v>
      </c>
      <c r="AM29" s="18">
        <v>0</v>
      </c>
      <c r="AN29" s="18">
        <v>0</v>
      </c>
      <c r="AO29" s="18">
        <v>0</v>
      </c>
      <c r="AP29" s="18">
        <v>0</v>
      </c>
      <c r="AQ29" s="13">
        <v>0</v>
      </c>
      <c r="AR29" s="17">
        <v>0</v>
      </c>
      <c r="AS29" s="18">
        <v>0</v>
      </c>
      <c r="AT29" s="18">
        <v>0</v>
      </c>
      <c r="AU29" s="18">
        <v>0</v>
      </c>
      <c r="AV29" s="18">
        <v>0</v>
      </c>
      <c r="AW29" s="13">
        <v>0</v>
      </c>
      <c r="AX29" s="17">
        <v>0</v>
      </c>
      <c r="AY29" s="18">
        <v>0</v>
      </c>
      <c r="AZ29" s="18">
        <v>0</v>
      </c>
      <c r="BA29" s="18">
        <v>0</v>
      </c>
      <c r="BB29" s="18">
        <v>0</v>
      </c>
      <c r="BC29" s="13">
        <v>0</v>
      </c>
      <c r="BD29" s="17">
        <v>0</v>
      </c>
      <c r="BE29" s="18">
        <v>0</v>
      </c>
      <c r="BF29" s="18">
        <v>0</v>
      </c>
      <c r="BG29" s="18">
        <v>0</v>
      </c>
      <c r="BH29" s="18">
        <v>0</v>
      </c>
      <c r="BI29" s="13">
        <v>0</v>
      </c>
      <c r="BJ29" s="17">
        <v>0</v>
      </c>
      <c r="BK29" s="18">
        <v>0</v>
      </c>
      <c r="BL29" s="18">
        <v>0</v>
      </c>
      <c r="BM29" s="18">
        <v>0</v>
      </c>
      <c r="BN29" s="18">
        <v>0</v>
      </c>
      <c r="BO29" s="13">
        <v>0</v>
      </c>
    </row>
    <row r="30" spans="1:67"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c r="AF30" s="17">
        <v>0</v>
      </c>
      <c r="AG30" s="18">
        <v>0</v>
      </c>
      <c r="AH30" s="18">
        <v>0</v>
      </c>
      <c r="AI30" s="18">
        <v>0</v>
      </c>
      <c r="AJ30" s="18">
        <v>0</v>
      </c>
      <c r="AK30" s="13">
        <v>0</v>
      </c>
      <c r="AL30" s="17">
        <v>0</v>
      </c>
      <c r="AM30" s="18">
        <v>0</v>
      </c>
      <c r="AN30" s="18">
        <v>0</v>
      </c>
      <c r="AO30" s="18">
        <v>0</v>
      </c>
      <c r="AP30" s="18">
        <v>0</v>
      </c>
      <c r="AQ30" s="13">
        <v>0</v>
      </c>
      <c r="AR30" s="17">
        <v>0</v>
      </c>
      <c r="AS30" s="18">
        <v>0</v>
      </c>
      <c r="AT30" s="18">
        <v>0</v>
      </c>
      <c r="AU30" s="18">
        <v>0</v>
      </c>
      <c r="AV30" s="18">
        <v>0</v>
      </c>
      <c r="AW30" s="13">
        <v>0</v>
      </c>
      <c r="AX30" s="17">
        <v>0</v>
      </c>
      <c r="AY30" s="18">
        <v>0</v>
      </c>
      <c r="AZ30" s="18">
        <v>0</v>
      </c>
      <c r="BA30" s="18">
        <v>0</v>
      </c>
      <c r="BB30" s="18">
        <v>0</v>
      </c>
      <c r="BC30" s="13">
        <v>0</v>
      </c>
      <c r="BD30" s="17">
        <v>0</v>
      </c>
      <c r="BE30" s="18">
        <v>0</v>
      </c>
      <c r="BF30" s="18">
        <v>0</v>
      </c>
      <c r="BG30" s="18">
        <v>0</v>
      </c>
      <c r="BH30" s="18">
        <v>0</v>
      </c>
      <c r="BI30" s="13">
        <v>0</v>
      </c>
      <c r="BJ30" s="17">
        <v>0</v>
      </c>
      <c r="BK30" s="18">
        <v>0</v>
      </c>
      <c r="BL30" s="18">
        <v>0</v>
      </c>
      <c r="BM30" s="18">
        <v>0</v>
      </c>
      <c r="BN30" s="18">
        <v>0</v>
      </c>
      <c r="BO30" s="13">
        <v>0</v>
      </c>
    </row>
    <row r="31" spans="1:67" x14ac:dyDescent="0.35">
      <c r="A31" s="4" t="s">
        <v>21</v>
      </c>
      <c r="B31" s="101">
        <v>0</v>
      </c>
      <c r="C31" s="102">
        <v>0</v>
      </c>
      <c r="D31" s="102">
        <v>0</v>
      </c>
      <c r="E31" s="102">
        <v>0</v>
      </c>
      <c r="F31" s="102">
        <v>18980.5</v>
      </c>
      <c r="G31" s="103">
        <v>18980.5</v>
      </c>
      <c r="H31" s="17">
        <v>0</v>
      </c>
      <c r="I31" s="18">
        <v>0</v>
      </c>
      <c r="J31" s="18">
        <v>0</v>
      </c>
      <c r="K31" s="18">
        <v>0</v>
      </c>
      <c r="L31" s="18">
        <v>0</v>
      </c>
      <c r="M31" s="13">
        <v>0</v>
      </c>
      <c r="N31" s="17">
        <v>0</v>
      </c>
      <c r="O31" s="18">
        <v>0</v>
      </c>
      <c r="P31" s="18">
        <v>0</v>
      </c>
      <c r="Q31" s="18">
        <v>0</v>
      </c>
      <c r="R31" s="18">
        <v>18980.5</v>
      </c>
      <c r="S31" s="13">
        <v>18980.5</v>
      </c>
      <c r="T31" s="17">
        <v>0</v>
      </c>
      <c r="U31" s="18">
        <v>0</v>
      </c>
      <c r="V31" s="18">
        <v>0</v>
      </c>
      <c r="W31" s="18">
        <v>0</v>
      </c>
      <c r="X31" s="18">
        <v>0</v>
      </c>
      <c r="Y31" s="13">
        <v>0</v>
      </c>
      <c r="Z31" s="17">
        <v>0</v>
      </c>
      <c r="AA31" s="18">
        <v>0</v>
      </c>
      <c r="AB31" s="18">
        <v>0</v>
      </c>
      <c r="AC31" s="18">
        <v>0</v>
      </c>
      <c r="AD31" s="18">
        <v>0</v>
      </c>
      <c r="AE31" s="13">
        <v>0</v>
      </c>
      <c r="AF31" s="17">
        <v>0</v>
      </c>
      <c r="AG31" s="18">
        <v>0</v>
      </c>
      <c r="AH31" s="18">
        <v>0</v>
      </c>
      <c r="AI31" s="18">
        <v>0</v>
      </c>
      <c r="AJ31" s="18">
        <v>0</v>
      </c>
      <c r="AK31" s="13">
        <v>0</v>
      </c>
      <c r="AL31" s="17">
        <v>0</v>
      </c>
      <c r="AM31" s="18">
        <v>0</v>
      </c>
      <c r="AN31" s="18">
        <v>0</v>
      </c>
      <c r="AO31" s="18">
        <v>0</v>
      </c>
      <c r="AP31" s="18">
        <v>0</v>
      </c>
      <c r="AQ31" s="13">
        <v>0</v>
      </c>
      <c r="AR31" s="17">
        <v>0</v>
      </c>
      <c r="AS31" s="18">
        <v>0</v>
      </c>
      <c r="AT31" s="18">
        <v>0</v>
      </c>
      <c r="AU31" s="18">
        <v>0</v>
      </c>
      <c r="AV31" s="18">
        <v>0</v>
      </c>
      <c r="AW31" s="13">
        <v>0</v>
      </c>
      <c r="AX31" s="17">
        <v>0</v>
      </c>
      <c r="AY31" s="18">
        <v>0</v>
      </c>
      <c r="AZ31" s="18">
        <v>0</v>
      </c>
      <c r="BA31" s="18">
        <v>0</v>
      </c>
      <c r="BB31" s="18">
        <v>0</v>
      </c>
      <c r="BC31" s="13">
        <v>0</v>
      </c>
      <c r="BD31" s="17">
        <v>0</v>
      </c>
      <c r="BE31" s="18">
        <v>0</v>
      </c>
      <c r="BF31" s="18">
        <v>0</v>
      </c>
      <c r="BG31" s="18">
        <v>0</v>
      </c>
      <c r="BH31" s="18">
        <v>0</v>
      </c>
      <c r="BI31" s="13">
        <v>0</v>
      </c>
      <c r="BJ31" s="17">
        <v>0</v>
      </c>
      <c r="BK31" s="18">
        <v>0</v>
      </c>
      <c r="BL31" s="18">
        <v>0</v>
      </c>
      <c r="BM31" s="18">
        <v>0</v>
      </c>
      <c r="BN31" s="18">
        <v>0</v>
      </c>
      <c r="BO31" s="13">
        <v>0</v>
      </c>
    </row>
    <row r="32" spans="1:67" x14ac:dyDescent="0.35">
      <c r="A32" s="4" t="s">
        <v>22</v>
      </c>
      <c r="B32" s="101">
        <v>0</v>
      </c>
      <c r="C32" s="102">
        <v>0</v>
      </c>
      <c r="D32" s="102">
        <v>0</v>
      </c>
      <c r="E32" s="102">
        <v>0</v>
      </c>
      <c r="F32" s="102">
        <v>1622.27</v>
      </c>
      <c r="G32" s="103">
        <v>1622.27</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c r="AF32" s="17">
        <v>0</v>
      </c>
      <c r="AG32" s="18">
        <v>0</v>
      </c>
      <c r="AH32" s="18">
        <v>0</v>
      </c>
      <c r="AI32" s="18">
        <v>0</v>
      </c>
      <c r="AJ32" s="18">
        <v>0</v>
      </c>
      <c r="AK32" s="13">
        <v>0</v>
      </c>
      <c r="AL32" s="17">
        <v>0</v>
      </c>
      <c r="AM32" s="18">
        <v>0</v>
      </c>
      <c r="AN32" s="18">
        <v>0</v>
      </c>
      <c r="AO32" s="18">
        <v>0</v>
      </c>
      <c r="AP32" s="18">
        <v>0</v>
      </c>
      <c r="AQ32" s="13">
        <v>0</v>
      </c>
      <c r="AR32" s="17">
        <v>0</v>
      </c>
      <c r="AS32" s="18">
        <v>0</v>
      </c>
      <c r="AT32" s="18">
        <v>0</v>
      </c>
      <c r="AU32" s="18">
        <v>0</v>
      </c>
      <c r="AV32" s="18">
        <v>1622.27</v>
      </c>
      <c r="AW32" s="13">
        <v>1622.27</v>
      </c>
      <c r="AX32" s="17">
        <v>0</v>
      </c>
      <c r="AY32" s="18">
        <v>0</v>
      </c>
      <c r="AZ32" s="18">
        <v>0</v>
      </c>
      <c r="BA32" s="18">
        <v>0</v>
      </c>
      <c r="BB32" s="18">
        <v>0</v>
      </c>
      <c r="BC32" s="13">
        <v>0</v>
      </c>
      <c r="BD32" s="17">
        <v>0</v>
      </c>
      <c r="BE32" s="18">
        <v>0</v>
      </c>
      <c r="BF32" s="18">
        <v>0</v>
      </c>
      <c r="BG32" s="18">
        <v>0</v>
      </c>
      <c r="BH32" s="18">
        <v>0</v>
      </c>
      <c r="BI32" s="13">
        <v>0</v>
      </c>
      <c r="BJ32" s="17">
        <v>0</v>
      </c>
      <c r="BK32" s="18">
        <v>0</v>
      </c>
      <c r="BL32" s="18">
        <v>0</v>
      </c>
      <c r="BM32" s="18">
        <v>0</v>
      </c>
      <c r="BN32" s="18">
        <v>0</v>
      </c>
      <c r="BO32" s="13">
        <v>0</v>
      </c>
    </row>
    <row r="33" spans="1:67"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c r="AF33" s="17">
        <v>0</v>
      </c>
      <c r="AG33" s="18">
        <v>0</v>
      </c>
      <c r="AH33" s="18">
        <v>0</v>
      </c>
      <c r="AI33" s="18">
        <v>0</v>
      </c>
      <c r="AJ33" s="18">
        <v>0</v>
      </c>
      <c r="AK33" s="13">
        <v>0</v>
      </c>
      <c r="AL33" s="17">
        <v>0</v>
      </c>
      <c r="AM33" s="18">
        <v>0</v>
      </c>
      <c r="AN33" s="18">
        <v>0</v>
      </c>
      <c r="AO33" s="18">
        <v>0</v>
      </c>
      <c r="AP33" s="18">
        <v>0</v>
      </c>
      <c r="AQ33" s="13">
        <v>0</v>
      </c>
      <c r="AR33" s="17">
        <v>0</v>
      </c>
      <c r="AS33" s="18">
        <v>0</v>
      </c>
      <c r="AT33" s="18">
        <v>0</v>
      </c>
      <c r="AU33" s="18">
        <v>0</v>
      </c>
      <c r="AV33" s="18">
        <v>0</v>
      </c>
      <c r="AW33" s="13">
        <v>0</v>
      </c>
      <c r="AX33" s="17">
        <v>0</v>
      </c>
      <c r="AY33" s="18">
        <v>0</v>
      </c>
      <c r="AZ33" s="18">
        <v>0</v>
      </c>
      <c r="BA33" s="18">
        <v>0</v>
      </c>
      <c r="BB33" s="18">
        <v>0</v>
      </c>
      <c r="BC33" s="13">
        <v>0</v>
      </c>
      <c r="BD33" s="17">
        <v>0</v>
      </c>
      <c r="BE33" s="18">
        <v>0</v>
      </c>
      <c r="BF33" s="18">
        <v>0</v>
      </c>
      <c r="BG33" s="18">
        <v>0</v>
      </c>
      <c r="BH33" s="18">
        <v>0</v>
      </c>
      <c r="BI33" s="13">
        <v>0</v>
      </c>
      <c r="BJ33" s="17">
        <v>0</v>
      </c>
      <c r="BK33" s="18">
        <v>0</v>
      </c>
      <c r="BL33" s="18">
        <v>0</v>
      </c>
      <c r="BM33" s="18">
        <v>0</v>
      </c>
      <c r="BN33" s="18">
        <v>0</v>
      </c>
      <c r="BO33" s="13">
        <v>0</v>
      </c>
    </row>
    <row r="34" spans="1:67" x14ac:dyDescent="0.35">
      <c r="A34" s="4" t="s">
        <v>24</v>
      </c>
      <c r="B34" s="101">
        <v>0</v>
      </c>
      <c r="C34" s="102">
        <v>0</v>
      </c>
      <c r="D34" s="102">
        <v>0</v>
      </c>
      <c r="E34" s="102">
        <v>250340.81</v>
      </c>
      <c r="F34" s="102">
        <v>0</v>
      </c>
      <c r="G34" s="103">
        <v>250340.81</v>
      </c>
      <c r="H34" s="17">
        <v>0</v>
      </c>
      <c r="I34" s="18">
        <v>0</v>
      </c>
      <c r="J34" s="18">
        <v>0</v>
      </c>
      <c r="K34" s="18">
        <v>0</v>
      </c>
      <c r="L34" s="18">
        <v>0</v>
      </c>
      <c r="M34" s="13">
        <v>0</v>
      </c>
      <c r="N34" s="17">
        <v>0</v>
      </c>
      <c r="O34" s="18">
        <v>0</v>
      </c>
      <c r="P34" s="18">
        <v>0</v>
      </c>
      <c r="Q34" s="18">
        <v>250340.81</v>
      </c>
      <c r="R34" s="18">
        <v>0</v>
      </c>
      <c r="S34" s="13">
        <v>250340.81</v>
      </c>
      <c r="T34" s="17">
        <v>0</v>
      </c>
      <c r="U34" s="18">
        <v>0</v>
      </c>
      <c r="V34" s="18">
        <v>0</v>
      </c>
      <c r="W34" s="18">
        <v>0</v>
      </c>
      <c r="X34" s="18">
        <v>0</v>
      </c>
      <c r="Y34" s="13">
        <v>0</v>
      </c>
      <c r="Z34" s="17">
        <v>0</v>
      </c>
      <c r="AA34" s="18">
        <v>0</v>
      </c>
      <c r="AB34" s="18">
        <v>0</v>
      </c>
      <c r="AC34" s="18">
        <v>0</v>
      </c>
      <c r="AD34" s="18">
        <v>0</v>
      </c>
      <c r="AE34" s="13">
        <v>0</v>
      </c>
      <c r="AF34" s="17">
        <v>0</v>
      </c>
      <c r="AG34" s="18">
        <v>0</v>
      </c>
      <c r="AH34" s="18">
        <v>0</v>
      </c>
      <c r="AI34" s="18">
        <v>0</v>
      </c>
      <c r="AJ34" s="18">
        <v>0</v>
      </c>
      <c r="AK34" s="13">
        <v>0</v>
      </c>
      <c r="AL34" s="17">
        <v>0</v>
      </c>
      <c r="AM34" s="18">
        <v>0</v>
      </c>
      <c r="AN34" s="18">
        <v>0</v>
      </c>
      <c r="AO34" s="18">
        <v>0</v>
      </c>
      <c r="AP34" s="18">
        <v>0</v>
      </c>
      <c r="AQ34" s="13">
        <v>0</v>
      </c>
      <c r="AR34" s="17">
        <v>0</v>
      </c>
      <c r="AS34" s="18">
        <v>0</v>
      </c>
      <c r="AT34" s="18">
        <v>0</v>
      </c>
      <c r="AU34" s="18">
        <v>0</v>
      </c>
      <c r="AV34" s="18">
        <v>0</v>
      </c>
      <c r="AW34" s="13">
        <v>0</v>
      </c>
      <c r="AX34" s="17">
        <v>0</v>
      </c>
      <c r="AY34" s="18">
        <v>0</v>
      </c>
      <c r="AZ34" s="18">
        <v>0</v>
      </c>
      <c r="BA34" s="18">
        <v>0</v>
      </c>
      <c r="BB34" s="18">
        <v>0</v>
      </c>
      <c r="BC34" s="13">
        <v>0</v>
      </c>
      <c r="BD34" s="17">
        <v>0</v>
      </c>
      <c r="BE34" s="18">
        <v>0</v>
      </c>
      <c r="BF34" s="18">
        <v>0</v>
      </c>
      <c r="BG34" s="18">
        <v>0</v>
      </c>
      <c r="BH34" s="18">
        <v>0</v>
      </c>
      <c r="BI34" s="13">
        <v>0</v>
      </c>
      <c r="BJ34" s="17">
        <v>0</v>
      </c>
      <c r="BK34" s="18">
        <v>0</v>
      </c>
      <c r="BL34" s="18">
        <v>0</v>
      </c>
      <c r="BM34" s="18">
        <v>0</v>
      </c>
      <c r="BN34" s="18">
        <v>0</v>
      </c>
      <c r="BO34" s="13">
        <v>0</v>
      </c>
    </row>
    <row r="35" spans="1:67" x14ac:dyDescent="0.35">
      <c r="A35" s="4" t="s">
        <v>25</v>
      </c>
      <c r="B35" s="101">
        <v>0</v>
      </c>
      <c r="C35" s="102">
        <v>0</v>
      </c>
      <c r="D35" s="102">
        <v>0</v>
      </c>
      <c r="E35" s="102">
        <v>292590.90000000002</v>
      </c>
      <c r="F35" s="102">
        <v>64794.499999999964</v>
      </c>
      <c r="G35" s="103">
        <v>357385.39999999997</v>
      </c>
      <c r="H35" s="17">
        <v>0</v>
      </c>
      <c r="I35" s="18">
        <v>0</v>
      </c>
      <c r="J35" s="18">
        <v>0</v>
      </c>
      <c r="K35" s="18">
        <v>0</v>
      </c>
      <c r="L35" s="18">
        <v>0</v>
      </c>
      <c r="M35" s="13">
        <v>0</v>
      </c>
      <c r="N35" s="17">
        <v>0</v>
      </c>
      <c r="O35" s="18">
        <v>0</v>
      </c>
      <c r="P35" s="18">
        <v>0</v>
      </c>
      <c r="Q35" s="18">
        <v>292590.90000000002</v>
      </c>
      <c r="R35" s="18">
        <v>64794.499999999964</v>
      </c>
      <c r="S35" s="13">
        <v>357385.39999999997</v>
      </c>
      <c r="T35" s="17">
        <v>0</v>
      </c>
      <c r="U35" s="18">
        <v>0</v>
      </c>
      <c r="V35" s="18">
        <v>0</v>
      </c>
      <c r="W35" s="18">
        <v>0</v>
      </c>
      <c r="X35" s="18">
        <v>0</v>
      </c>
      <c r="Y35" s="13">
        <v>0</v>
      </c>
      <c r="Z35" s="17">
        <v>0</v>
      </c>
      <c r="AA35" s="18">
        <v>0</v>
      </c>
      <c r="AB35" s="18">
        <v>0</v>
      </c>
      <c r="AC35" s="18">
        <v>0</v>
      </c>
      <c r="AD35" s="18">
        <v>0</v>
      </c>
      <c r="AE35" s="13">
        <v>0</v>
      </c>
      <c r="AF35" s="17">
        <v>0</v>
      </c>
      <c r="AG35" s="18">
        <v>0</v>
      </c>
      <c r="AH35" s="18">
        <v>0</v>
      </c>
      <c r="AI35" s="18">
        <v>0</v>
      </c>
      <c r="AJ35" s="18">
        <v>0</v>
      </c>
      <c r="AK35" s="13">
        <v>0</v>
      </c>
      <c r="AL35" s="17">
        <v>0</v>
      </c>
      <c r="AM35" s="18">
        <v>0</v>
      </c>
      <c r="AN35" s="18">
        <v>0</v>
      </c>
      <c r="AO35" s="18">
        <v>0</v>
      </c>
      <c r="AP35" s="18">
        <v>0</v>
      </c>
      <c r="AQ35" s="13">
        <v>0</v>
      </c>
      <c r="AR35" s="17">
        <v>0</v>
      </c>
      <c r="AS35" s="18">
        <v>0</v>
      </c>
      <c r="AT35" s="18">
        <v>0</v>
      </c>
      <c r="AU35" s="18">
        <v>0</v>
      </c>
      <c r="AV35" s="18">
        <v>0</v>
      </c>
      <c r="AW35" s="13">
        <v>0</v>
      </c>
      <c r="AX35" s="17">
        <v>0</v>
      </c>
      <c r="AY35" s="18">
        <v>0</v>
      </c>
      <c r="AZ35" s="18">
        <v>0</v>
      </c>
      <c r="BA35" s="18">
        <v>0</v>
      </c>
      <c r="BB35" s="18">
        <v>0</v>
      </c>
      <c r="BC35" s="13">
        <v>0</v>
      </c>
      <c r="BD35" s="17">
        <v>0</v>
      </c>
      <c r="BE35" s="18">
        <v>0</v>
      </c>
      <c r="BF35" s="18">
        <v>0</v>
      </c>
      <c r="BG35" s="18">
        <v>0</v>
      </c>
      <c r="BH35" s="18">
        <v>0</v>
      </c>
      <c r="BI35" s="13">
        <v>0</v>
      </c>
      <c r="BJ35" s="17">
        <v>0</v>
      </c>
      <c r="BK35" s="18">
        <v>0</v>
      </c>
      <c r="BL35" s="18">
        <v>0</v>
      </c>
      <c r="BM35" s="18">
        <v>0</v>
      </c>
      <c r="BN35" s="18">
        <v>0</v>
      </c>
      <c r="BO35" s="13">
        <v>0</v>
      </c>
    </row>
    <row r="36" spans="1:67"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c r="AF36" s="17">
        <v>0</v>
      </c>
      <c r="AG36" s="18">
        <v>0</v>
      </c>
      <c r="AH36" s="18">
        <v>0</v>
      </c>
      <c r="AI36" s="18">
        <v>0</v>
      </c>
      <c r="AJ36" s="18">
        <v>0</v>
      </c>
      <c r="AK36" s="13">
        <v>0</v>
      </c>
      <c r="AL36" s="17">
        <v>0</v>
      </c>
      <c r="AM36" s="18">
        <v>0</v>
      </c>
      <c r="AN36" s="18">
        <v>0</v>
      </c>
      <c r="AO36" s="18">
        <v>0</v>
      </c>
      <c r="AP36" s="18">
        <v>0</v>
      </c>
      <c r="AQ36" s="13">
        <v>0</v>
      </c>
      <c r="AR36" s="17">
        <v>0</v>
      </c>
      <c r="AS36" s="18">
        <v>0</v>
      </c>
      <c r="AT36" s="18">
        <v>0</v>
      </c>
      <c r="AU36" s="18">
        <v>0</v>
      </c>
      <c r="AV36" s="18">
        <v>0</v>
      </c>
      <c r="AW36" s="13">
        <v>0</v>
      </c>
      <c r="AX36" s="17">
        <v>0</v>
      </c>
      <c r="AY36" s="18">
        <v>0</v>
      </c>
      <c r="AZ36" s="18">
        <v>0</v>
      </c>
      <c r="BA36" s="18">
        <v>0</v>
      </c>
      <c r="BB36" s="18">
        <v>0</v>
      </c>
      <c r="BC36" s="13">
        <v>0</v>
      </c>
      <c r="BD36" s="17">
        <v>0</v>
      </c>
      <c r="BE36" s="18">
        <v>0</v>
      </c>
      <c r="BF36" s="18">
        <v>0</v>
      </c>
      <c r="BG36" s="18">
        <v>0</v>
      </c>
      <c r="BH36" s="18">
        <v>0</v>
      </c>
      <c r="BI36" s="13">
        <v>0</v>
      </c>
      <c r="BJ36" s="17">
        <v>0</v>
      </c>
      <c r="BK36" s="18">
        <v>0</v>
      </c>
      <c r="BL36" s="18">
        <v>0</v>
      </c>
      <c r="BM36" s="18">
        <v>0</v>
      </c>
      <c r="BN36" s="18">
        <v>0</v>
      </c>
      <c r="BO36" s="13">
        <v>0</v>
      </c>
    </row>
    <row r="37" spans="1:67"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c r="AF37" s="17">
        <v>0</v>
      </c>
      <c r="AG37" s="18">
        <v>0</v>
      </c>
      <c r="AH37" s="18">
        <v>0</v>
      </c>
      <c r="AI37" s="18">
        <v>0</v>
      </c>
      <c r="AJ37" s="18">
        <v>0</v>
      </c>
      <c r="AK37" s="13">
        <v>0</v>
      </c>
      <c r="AL37" s="17">
        <v>0</v>
      </c>
      <c r="AM37" s="18">
        <v>0</v>
      </c>
      <c r="AN37" s="18">
        <v>0</v>
      </c>
      <c r="AO37" s="18">
        <v>0</v>
      </c>
      <c r="AP37" s="18">
        <v>0</v>
      </c>
      <c r="AQ37" s="13">
        <v>0</v>
      </c>
      <c r="AR37" s="17">
        <v>0</v>
      </c>
      <c r="AS37" s="18">
        <v>0</v>
      </c>
      <c r="AT37" s="18">
        <v>0</v>
      </c>
      <c r="AU37" s="18">
        <v>0</v>
      </c>
      <c r="AV37" s="18">
        <v>0</v>
      </c>
      <c r="AW37" s="13">
        <v>0</v>
      </c>
      <c r="AX37" s="17">
        <v>0</v>
      </c>
      <c r="AY37" s="18">
        <v>0</v>
      </c>
      <c r="AZ37" s="18">
        <v>0</v>
      </c>
      <c r="BA37" s="18">
        <v>0</v>
      </c>
      <c r="BB37" s="18">
        <v>0</v>
      </c>
      <c r="BC37" s="13">
        <v>0</v>
      </c>
      <c r="BD37" s="17">
        <v>0</v>
      </c>
      <c r="BE37" s="18">
        <v>0</v>
      </c>
      <c r="BF37" s="18">
        <v>0</v>
      </c>
      <c r="BG37" s="18">
        <v>0</v>
      </c>
      <c r="BH37" s="18">
        <v>0</v>
      </c>
      <c r="BI37" s="13">
        <v>0</v>
      </c>
      <c r="BJ37" s="17">
        <v>0</v>
      </c>
      <c r="BK37" s="18">
        <v>0</v>
      </c>
      <c r="BL37" s="18">
        <v>0</v>
      </c>
      <c r="BM37" s="18">
        <v>0</v>
      </c>
      <c r="BN37" s="18">
        <v>0</v>
      </c>
      <c r="BO37" s="13">
        <v>0</v>
      </c>
    </row>
    <row r="38" spans="1:67"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c r="AF38" s="17">
        <v>0</v>
      </c>
      <c r="AG38" s="18">
        <v>0</v>
      </c>
      <c r="AH38" s="18">
        <v>0</v>
      </c>
      <c r="AI38" s="18">
        <v>0</v>
      </c>
      <c r="AJ38" s="18">
        <v>0</v>
      </c>
      <c r="AK38" s="13">
        <v>0</v>
      </c>
      <c r="AL38" s="17">
        <v>0</v>
      </c>
      <c r="AM38" s="18">
        <v>0</v>
      </c>
      <c r="AN38" s="18">
        <v>0</v>
      </c>
      <c r="AO38" s="18">
        <v>0</v>
      </c>
      <c r="AP38" s="18">
        <v>0</v>
      </c>
      <c r="AQ38" s="13">
        <v>0</v>
      </c>
      <c r="AR38" s="17">
        <v>0</v>
      </c>
      <c r="AS38" s="18">
        <v>0</v>
      </c>
      <c r="AT38" s="18">
        <v>0</v>
      </c>
      <c r="AU38" s="18">
        <v>0</v>
      </c>
      <c r="AV38" s="18">
        <v>0</v>
      </c>
      <c r="AW38" s="13">
        <v>0</v>
      </c>
      <c r="AX38" s="17">
        <v>0</v>
      </c>
      <c r="AY38" s="18">
        <v>0</v>
      </c>
      <c r="AZ38" s="18">
        <v>0</v>
      </c>
      <c r="BA38" s="18">
        <v>0</v>
      </c>
      <c r="BB38" s="18">
        <v>0</v>
      </c>
      <c r="BC38" s="13">
        <v>0</v>
      </c>
      <c r="BD38" s="17">
        <v>0</v>
      </c>
      <c r="BE38" s="18">
        <v>0</v>
      </c>
      <c r="BF38" s="18">
        <v>0</v>
      </c>
      <c r="BG38" s="18">
        <v>0</v>
      </c>
      <c r="BH38" s="18">
        <v>0</v>
      </c>
      <c r="BI38" s="13">
        <v>0</v>
      </c>
      <c r="BJ38" s="17">
        <v>0</v>
      </c>
      <c r="BK38" s="18">
        <v>0</v>
      </c>
      <c r="BL38" s="18">
        <v>0</v>
      </c>
      <c r="BM38" s="18">
        <v>0</v>
      </c>
      <c r="BN38" s="18">
        <v>0</v>
      </c>
      <c r="BO38" s="13">
        <v>0</v>
      </c>
    </row>
    <row r="39" spans="1:67"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c r="AF39" s="17">
        <v>0</v>
      </c>
      <c r="AG39" s="18">
        <v>0</v>
      </c>
      <c r="AH39" s="18">
        <v>0</v>
      </c>
      <c r="AI39" s="18">
        <v>0</v>
      </c>
      <c r="AJ39" s="18">
        <v>0</v>
      </c>
      <c r="AK39" s="13">
        <v>0</v>
      </c>
      <c r="AL39" s="17">
        <v>0</v>
      </c>
      <c r="AM39" s="18">
        <v>0</v>
      </c>
      <c r="AN39" s="18">
        <v>0</v>
      </c>
      <c r="AO39" s="18">
        <v>0</v>
      </c>
      <c r="AP39" s="18">
        <v>0</v>
      </c>
      <c r="AQ39" s="13">
        <v>0</v>
      </c>
      <c r="AR39" s="17">
        <v>0</v>
      </c>
      <c r="AS39" s="18">
        <v>0</v>
      </c>
      <c r="AT39" s="18">
        <v>0</v>
      </c>
      <c r="AU39" s="18">
        <v>0</v>
      </c>
      <c r="AV39" s="18">
        <v>0</v>
      </c>
      <c r="AW39" s="13">
        <v>0</v>
      </c>
      <c r="AX39" s="17">
        <v>0</v>
      </c>
      <c r="AY39" s="18">
        <v>0</v>
      </c>
      <c r="AZ39" s="18">
        <v>0</v>
      </c>
      <c r="BA39" s="18">
        <v>0</v>
      </c>
      <c r="BB39" s="18">
        <v>0</v>
      </c>
      <c r="BC39" s="13">
        <v>0</v>
      </c>
      <c r="BD39" s="17">
        <v>0</v>
      </c>
      <c r="BE39" s="18">
        <v>0</v>
      </c>
      <c r="BF39" s="18">
        <v>0</v>
      </c>
      <c r="BG39" s="18">
        <v>0</v>
      </c>
      <c r="BH39" s="18">
        <v>0</v>
      </c>
      <c r="BI39" s="13">
        <v>0</v>
      </c>
      <c r="BJ39" s="17">
        <v>0</v>
      </c>
      <c r="BK39" s="18">
        <v>0</v>
      </c>
      <c r="BL39" s="18">
        <v>0</v>
      </c>
      <c r="BM39" s="18">
        <v>0</v>
      </c>
      <c r="BN39" s="18">
        <v>0</v>
      </c>
      <c r="BO39" s="13">
        <v>0</v>
      </c>
    </row>
    <row r="40" spans="1:67" x14ac:dyDescent="0.35">
      <c r="A40" s="4" t="s">
        <v>30</v>
      </c>
      <c r="B40" s="101">
        <v>0</v>
      </c>
      <c r="C40" s="102">
        <v>0</v>
      </c>
      <c r="D40" s="102">
        <v>0</v>
      </c>
      <c r="E40" s="102">
        <v>0</v>
      </c>
      <c r="F40" s="102">
        <v>0</v>
      </c>
      <c r="G40" s="103">
        <v>0</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c r="AF40" s="17">
        <v>0</v>
      </c>
      <c r="AG40" s="18">
        <v>0</v>
      </c>
      <c r="AH40" s="18">
        <v>0</v>
      </c>
      <c r="AI40" s="18">
        <v>0</v>
      </c>
      <c r="AJ40" s="18">
        <v>0</v>
      </c>
      <c r="AK40" s="13">
        <v>0</v>
      </c>
      <c r="AL40" s="17">
        <v>0</v>
      </c>
      <c r="AM40" s="18">
        <v>0</v>
      </c>
      <c r="AN40" s="18">
        <v>0</v>
      </c>
      <c r="AO40" s="18">
        <v>0</v>
      </c>
      <c r="AP40" s="18">
        <v>0</v>
      </c>
      <c r="AQ40" s="13">
        <v>0</v>
      </c>
      <c r="AR40" s="17">
        <v>0</v>
      </c>
      <c r="AS40" s="18">
        <v>0</v>
      </c>
      <c r="AT40" s="18">
        <v>0</v>
      </c>
      <c r="AU40" s="18">
        <v>0</v>
      </c>
      <c r="AV40" s="18">
        <v>0</v>
      </c>
      <c r="AW40" s="13">
        <v>0</v>
      </c>
      <c r="AX40" s="17">
        <v>0</v>
      </c>
      <c r="AY40" s="18">
        <v>0</v>
      </c>
      <c r="AZ40" s="18">
        <v>0</v>
      </c>
      <c r="BA40" s="18">
        <v>0</v>
      </c>
      <c r="BB40" s="18">
        <v>0</v>
      </c>
      <c r="BC40" s="13">
        <v>0</v>
      </c>
      <c r="BD40" s="17">
        <v>0</v>
      </c>
      <c r="BE40" s="18">
        <v>0</v>
      </c>
      <c r="BF40" s="18">
        <v>0</v>
      </c>
      <c r="BG40" s="18">
        <v>0</v>
      </c>
      <c r="BH40" s="18">
        <v>0</v>
      </c>
      <c r="BI40" s="13">
        <v>0</v>
      </c>
      <c r="BJ40" s="17">
        <v>0</v>
      </c>
      <c r="BK40" s="18">
        <v>0</v>
      </c>
      <c r="BL40" s="18">
        <v>0</v>
      </c>
      <c r="BM40" s="18">
        <v>0</v>
      </c>
      <c r="BN40" s="18">
        <v>0</v>
      </c>
      <c r="BO40" s="13">
        <v>0</v>
      </c>
    </row>
    <row r="41" spans="1:67" x14ac:dyDescent="0.35">
      <c r="A41" s="4" t="s">
        <v>31</v>
      </c>
      <c r="B41" s="101">
        <v>0</v>
      </c>
      <c r="C41" s="102">
        <v>0</v>
      </c>
      <c r="D41" s="102">
        <v>0</v>
      </c>
      <c r="E41" s="102">
        <v>21588</v>
      </c>
      <c r="F41" s="102">
        <v>0</v>
      </c>
      <c r="G41" s="103">
        <v>21588</v>
      </c>
      <c r="H41" s="17">
        <v>0</v>
      </c>
      <c r="I41" s="18">
        <v>0</v>
      </c>
      <c r="J41" s="18">
        <v>0</v>
      </c>
      <c r="K41" s="18">
        <v>0</v>
      </c>
      <c r="L41" s="18">
        <v>0</v>
      </c>
      <c r="M41" s="13">
        <v>0</v>
      </c>
      <c r="N41" s="17">
        <v>0</v>
      </c>
      <c r="O41" s="18">
        <v>0</v>
      </c>
      <c r="P41" s="18">
        <v>0</v>
      </c>
      <c r="Q41" s="18">
        <v>19282</v>
      </c>
      <c r="R41" s="18">
        <v>0</v>
      </c>
      <c r="S41" s="13">
        <v>19282</v>
      </c>
      <c r="T41" s="17">
        <v>0</v>
      </c>
      <c r="U41" s="18">
        <v>0</v>
      </c>
      <c r="V41" s="18">
        <v>0</v>
      </c>
      <c r="W41" s="18">
        <v>0</v>
      </c>
      <c r="X41" s="18">
        <v>0</v>
      </c>
      <c r="Y41" s="13">
        <v>0</v>
      </c>
      <c r="Z41" s="17">
        <v>0</v>
      </c>
      <c r="AA41" s="18">
        <v>0</v>
      </c>
      <c r="AB41" s="18">
        <v>0</v>
      </c>
      <c r="AC41" s="18">
        <v>2306</v>
      </c>
      <c r="AD41" s="18">
        <v>0</v>
      </c>
      <c r="AE41" s="13">
        <v>2306</v>
      </c>
      <c r="AF41" s="17">
        <v>0</v>
      </c>
      <c r="AG41" s="18">
        <v>0</v>
      </c>
      <c r="AH41" s="18">
        <v>0</v>
      </c>
      <c r="AI41" s="18">
        <v>0</v>
      </c>
      <c r="AJ41" s="18">
        <v>0</v>
      </c>
      <c r="AK41" s="13">
        <v>0</v>
      </c>
      <c r="AL41" s="17">
        <v>0</v>
      </c>
      <c r="AM41" s="18">
        <v>0</v>
      </c>
      <c r="AN41" s="18">
        <v>0</v>
      </c>
      <c r="AO41" s="18">
        <v>0</v>
      </c>
      <c r="AP41" s="18">
        <v>0</v>
      </c>
      <c r="AQ41" s="13">
        <v>0</v>
      </c>
      <c r="AR41" s="17">
        <v>0</v>
      </c>
      <c r="AS41" s="18">
        <v>0</v>
      </c>
      <c r="AT41" s="18">
        <v>0</v>
      </c>
      <c r="AU41" s="18">
        <v>0</v>
      </c>
      <c r="AV41" s="18">
        <v>0</v>
      </c>
      <c r="AW41" s="13">
        <v>0</v>
      </c>
      <c r="AX41" s="17">
        <v>0</v>
      </c>
      <c r="AY41" s="18">
        <v>0</v>
      </c>
      <c r="AZ41" s="18">
        <v>0</v>
      </c>
      <c r="BA41" s="18">
        <v>0</v>
      </c>
      <c r="BB41" s="18">
        <v>0</v>
      </c>
      <c r="BC41" s="13">
        <v>0</v>
      </c>
      <c r="BD41" s="17">
        <v>0</v>
      </c>
      <c r="BE41" s="18">
        <v>0</v>
      </c>
      <c r="BF41" s="18">
        <v>0</v>
      </c>
      <c r="BG41" s="18">
        <v>0</v>
      </c>
      <c r="BH41" s="18">
        <v>0</v>
      </c>
      <c r="BI41" s="13">
        <v>0</v>
      </c>
      <c r="BJ41" s="17">
        <v>0</v>
      </c>
      <c r="BK41" s="18">
        <v>0</v>
      </c>
      <c r="BL41" s="18">
        <v>0</v>
      </c>
      <c r="BM41" s="18">
        <v>0</v>
      </c>
      <c r="BN41" s="18">
        <v>0</v>
      </c>
      <c r="BO41" s="13">
        <v>0</v>
      </c>
    </row>
    <row r="42" spans="1:67"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c r="AF42" s="17">
        <v>0</v>
      </c>
      <c r="AG42" s="18">
        <v>0</v>
      </c>
      <c r="AH42" s="18">
        <v>0</v>
      </c>
      <c r="AI42" s="18">
        <v>0</v>
      </c>
      <c r="AJ42" s="18">
        <v>0</v>
      </c>
      <c r="AK42" s="13">
        <v>0</v>
      </c>
      <c r="AL42" s="17">
        <v>0</v>
      </c>
      <c r="AM42" s="18">
        <v>0</v>
      </c>
      <c r="AN42" s="18">
        <v>0</v>
      </c>
      <c r="AO42" s="18">
        <v>0</v>
      </c>
      <c r="AP42" s="18">
        <v>0</v>
      </c>
      <c r="AQ42" s="13">
        <v>0</v>
      </c>
      <c r="AR42" s="17">
        <v>0</v>
      </c>
      <c r="AS42" s="18">
        <v>0</v>
      </c>
      <c r="AT42" s="18">
        <v>0</v>
      </c>
      <c r="AU42" s="18">
        <v>0</v>
      </c>
      <c r="AV42" s="18">
        <v>0</v>
      </c>
      <c r="AW42" s="13">
        <v>0</v>
      </c>
      <c r="AX42" s="17">
        <v>0</v>
      </c>
      <c r="AY42" s="18">
        <v>0</v>
      </c>
      <c r="AZ42" s="18">
        <v>0</v>
      </c>
      <c r="BA42" s="18">
        <v>0</v>
      </c>
      <c r="BB42" s="18">
        <v>0</v>
      </c>
      <c r="BC42" s="13">
        <v>0</v>
      </c>
      <c r="BD42" s="17">
        <v>0</v>
      </c>
      <c r="BE42" s="18">
        <v>0</v>
      </c>
      <c r="BF42" s="18">
        <v>0</v>
      </c>
      <c r="BG42" s="18">
        <v>0</v>
      </c>
      <c r="BH42" s="18">
        <v>0</v>
      </c>
      <c r="BI42" s="13">
        <v>0</v>
      </c>
      <c r="BJ42" s="17">
        <v>0</v>
      </c>
      <c r="BK42" s="18">
        <v>0</v>
      </c>
      <c r="BL42" s="18">
        <v>0</v>
      </c>
      <c r="BM42" s="18">
        <v>0</v>
      </c>
      <c r="BN42" s="18">
        <v>0</v>
      </c>
      <c r="BO42" s="13">
        <v>0</v>
      </c>
    </row>
    <row r="43" spans="1:67"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c r="AF43" s="17">
        <v>0</v>
      </c>
      <c r="AG43" s="18">
        <v>0</v>
      </c>
      <c r="AH43" s="18">
        <v>0</v>
      </c>
      <c r="AI43" s="18">
        <v>0</v>
      </c>
      <c r="AJ43" s="18">
        <v>0</v>
      </c>
      <c r="AK43" s="13">
        <v>0</v>
      </c>
      <c r="AL43" s="17">
        <v>0</v>
      </c>
      <c r="AM43" s="18">
        <v>0</v>
      </c>
      <c r="AN43" s="18">
        <v>0</v>
      </c>
      <c r="AO43" s="18">
        <v>0</v>
      </c>
      <c r="AP43" s="18">
        <v>0</v>
      </c>
      <c r="AQ43" s="13">
        <v>0</v>
      </c>
      <c r="AR43" s="17">
        <v>0</v>
      </c>
      <c r="AS43" s="18">
        <v>0</v>
      </c>
      <c r="AT43" s="18">
        <v>0</v>
      </c>
      <c r="AU43" s="18">
        <v>0</v>
      </c>
      <c r="AV43" s="18">
        <v>0</v>
      </c>
      <c r="AW43" s="13">
        <v>0</v>
      </c>
      <c r="AX43" s="17">
        <v>0</v>
      </c>
      <c r="AY43" s="18">
        <v>0</v>
      </c>
      <c r="AZ43" s="18">
        <v>0</v>
      </c>
      <c r="BA43" s="18">
        <v>0</v>
      </c>
      <c r="BB43" s="18">
        <v>0</v>
      </c>
      <c r="BC43" s="13">
        <v>0</v>
      </c>
      <c r="BD43" s="17">
        <v>0</v>
      </c>
      <c r="BE43" s="18">
        <v>0</v>
      </c>
      <c r="BF43" s="18">
        <v>0</v>
      </c>
      <c r="BG43" s="18">
        <v>0</v>
      </c>
      <c r="BH43" s="18">
        <v>0</v>
      </c>
      <c r="BI43" s="13">
        <v>0</v>
      </c>
      <c r="BJ43" s="17">
        <v>0</v>
      </c>
      <c r="BK43" s="18">
        <v>0</v>
      </c>
      <c r="BL43" s="18">
        <v>0</v>
      </c>
      <c r="BM43" s="18">
        <v>0</v>
      </c>
      <c r="BN43" s="18">
        <v>0</v>
      </c>
      <c r="BO43" s="13">
        <v>0</v>
      </c>
    </row>
    <row r="44" spans="1:67"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c r="AF44" s="17">
        <v>0</v>
      </c>
      <c r="AG44" s="18">
        <v>0</v>
      </c>
      <c r="AH44" s="18">
        <v>0</v>
      </c>
      <c r="AI44" s="18">
        <v>0</v>
      </c>
      <c r="AJ44" s="18">
        <v>0</v>
      </c>
      <c r="AK44" s="13">
        <v>0</v>
      </c>
      <c r="AL44" s="17">
        <v>0</v>
      </c>
      <c r="AM44" s="18">
        <v>0</v>
      </c>
      <c r="AN44" s="18">
        <v>0</v>
      </c>
      <c r="AO44" s="18">
        <v>0</v>
      </c>
      <c r="AP44" s="18">
        <v>0</v>
      </c>
      <c r="AQ44" s="13">
        <v>0</v>
      </c>
      <c r="AR44" s="17">
        <v>0</v>
      </c>
      <c r="AS44" s="18">
        <v>0</v>
      </c>
      <c r="AT44" s="18">
        <v>0</v>
      </c>
      <c r="AU44" s="18">
        <v>0</v>
      </c>
      <c r="AV44" s="18">
        <v>0</v>
      </c>
      <c r="AW44" s="13">
        <v>0</v>
      </c>
      <c r="AX44" s="17">
        <v>0</v>
      </c>
      <c r="AY44" s="18">
        <v>0</v>
      </c>
      <c r="AZ44" s="18">
        <v>0</v>
      </c>
      <c r="BA44" s="18">
        <v>0</v>
      </c>
      <c r="BB44" s="18">
        <v>0</v>
      </c>
      <c r="BC44" s="13">
        <v>0</v>
      </c>
      <c r="BD44" s="17">
        <v>0</v>
      </c>
      <c r="BE44" s="18">
        <v>0</v>
      </c>
      <c r="BF44" s="18">
        <v>0</v>
      </c>
      <c r="BG44" s="18">
        <v>0</v>
      </c>
      <c r="BH44" s="18">
        <v>0</v>
      </c>
      <c r="BI44" s="13">
        <v>0</v>
      </c>
      <c r="BJ44" s="17">
        <v>0</v>
      </c>
      <c r="BK44" s="18">
        <v>0</v>
      </c>
      <c r="BL44" s="18">
        <v>0</v>
      </c>
      <c r="BM44" s="18">
        <v>0</v>
      </c>
      <c r="BN44" s="18">
        <v>0</v>
      </c>
      <c r="BO44" s="13">
        <v>0</v>
      </c>
    </row>
    <row r="45" spans="1:67" x14ac:dyDescent="0.35">
      <c r="A45" s="4" t="s">
        <v>35</v>
      </c>
      <c r="B45" s="101">
        <v>0</v>
      </c>
      <c r="C45" s="102">
        <v>0</v>
      </c>
      <c r="D45" s="102">
        <v>300</v>
      </c>
      <c r="E45" s="102">
        <v>49140.28</v>
      </c>
      <c r="F45" s="102">
        <v>0</v>
      </c>
      <c r="G45" s="103">
        <v>49440.28</v>
      </c>
      <c r="H45" s="17">
        <v>0</v>
      </c>
      <c r="I45" s="18">
        <v>0</v>
      </c>
      <c r="J45" s="18">
        <v>0</v>
      </c>
      <c r="K45" s="18">
        <v>44590.01</v>
      </c>
      <c r="L45" s="18">
        <v>0</v>
      </c>
      <c r="M45" s="13">
        <v>44590.01</v>
      </c>
      <c r="N45" s="17">
        <v>0</v>
      </c>
      <c r="O45" s="18">
        <v>0</v>
      </c>
      <c r="P45" s="18">
        <v>0</v>
      </c>
      <c r="Q45" s="18">
        <v>4550.2700000000004</v>
      </c>
      <c r="R45" s="18">
        <v>0</v>
      </c>
      <c r="S45" s="13">
        <v>4550.2700000000004</v>
      </c>
      <c r="T45" s="17">
        <v>0</v>
      </c>
      <c r="U45" s="18">
        <v>0</v>
      </c>
      <c r="V45" s="18">
        <v>0</v>
      </c>
      <c r="W45" s="18">
        <v>0</v>
      </c>
      <c r="X45" s="18">
        <v>0</v>
      </c>
      <c r="Y45" s="13">
        <v>0</v>
      </c>
      <c r="Z45" s="17">
        <v>0</v>
      </c>
      <c r="AA45" s="18">
        <v>0</v>
      </c>
      <c r="AB45" s="18">
        <v>0</v>
      </c>
      <c r="AC45" s="18">
        <v>0</v>
      </c>
      <c r="AD45" s="18">
        <v>0</v>
      </c>
      <c r="AE45" s="13">
        <v>0</v>
      </c>
      <c r="AF45" s="17">
        <v>0</v>
      </c>
      <c r="AG45" s="18">
        <v>0</v>
      </c>
      <c r="AH45" s="18">
        <v>0</v>
      </c>
      <c r="AI45" s="18">
        <v>0</v>
      </c>
      <c r="AJ45" s="18">
        <v>0</v>
      </c>
      <c r="AK45" s="13">
        <v>0</v>
      </c>
      <c r="AL45" s="17">
        <v>0</v>
      </c>
      <c r="AM45" s="18">
        <v>0</v>
      </c>
      <c r="AN45" s="18">
        <v>0</v>
      </c>
      <c r="AO45" s="18">
        <v>0</v>
      </c>
      <c r="AP45" s="18">
        <v>0</v>
      </c>
      <c r="AQ45" s="13">
        <v>0</v>
      </c>
      <c r="AR45" s="17">
        <v>0</v>
      </c>
      <c r="AS45" s="18">
        <v>0</v>
      </c>
      <c r="AT45" s="18">
        <v>0</v>
      </c>
      <c r="AU45" s="18">
        <v>0</v>
      </c>
      <c r="AV45" s="18">
        <v>0</v>
      </c>
      <c r="AW45" s="13">
        <v>0</v>
      </c>
      <c r="AX45" s="17">
        <v>0</v>
      </c>
      <c r="AY45" s="18">
        <v>0</v>
      </c>
      <c r="AZ45" s="18">
        <v>0</v>
      </c>
      <c r="BA45" s="18">
        <v>0</v>
      </c>
      <c r="BB45" s="18">
        <v>0</v>
      </c>
      <c r="BC45" s="13">
        <v>0</v>
      </c>
      <c r="BD45" s="17">
        <v>0</v>
      </c>
      <c r="BE45" s="18">
        <v>0</v>
      </c>
      <c r="BF45" s="18">
        <v>0</v>
      </c>
      <c r="BG45" s="18">
        <v>0</v>
      </c>
      <c r="BH45" s="18">
        <v>0</v>
      </c>
      <c r="BI45" s="13">
        <v>0</v>
      </c>
      <c r="BJ45" s="17">
        <v>0</v>
      </c>
      <c r="BK45" s="18">
        <v>0</v>
      </c>
      <c r="BL45" s="18">
        <v>300</v>
      </c>
      <c r="BM45" s="18">
        <v>0</v>
      </c>
      <c r="BN45" s="18">
        <v>0</v>
      </c>
      <c r="BO45" s="13">
        <v>300</v>
      </c>
    </row>
    <row r="46" spans="1:67" x14ac:dyDescent="0.35">
      <c r="A46" s="4" t="s">
        <v>36</v>
      </c>
      <c r="B46" s="101">
        <v>0</v>
      </c>
      <c r="C46" s="102">
        <v>0</v>
      </c>
      <c r="D46" s="102">
        <v>0</v>
      </c>
      <c r="E46" s="102">
        <v>54992.34</v>
      </c>
      <c r="F46" s="102">
        <v>0</v>
      </c>
      <c r="G46" s="103">
        <v>54992.34</v>
      </c>
      <c r="H46" s="17">
        <v>0</v>
      </c>
      <c r="I46" s="18">
        <v>0</v>
      </c>
      <c r="J46" s="18">
        <v>0</v>
      </c>
      <c r="K46" s="18">
        <v>0</v>
      </c>
      <c r="L46" s="18">
        <v>0</v>
      </c>
      <c r="M46" s="13">
        <v>0</v>
      </c>
      <c r="N46" s="17">
        <v>0</v>
      </c>
      <c r="O46" s="18">
        <v>0</v>
      </c>
      <c r="P46" s="18">
        <v>0</v>
      </c>
      <c r="Q46" s="18">
        <v>54992.34</v>
      </c>
      <c r="R46" s="18">
        <v>0</v>
      </c>
      <c r="S46" s="13">
        <v>54992.34</v>
      </c>
      <c r="T46" s="17">
        <v>0</v>
      </c>
      <c r="U46" s="18">
        <v>0</v>
      </c>
      <c r="V46" s="18">
        <v>0</v>
      </c>
      <c r="W46" s="18">
        <v>0</v>
      </c>
      <c r="X46" s="18">
        <v>0</v>
      </c>
      <c r="Y46" s="13">
        <v>0</v>
      </c>
      <c r="Z46" s="17">
        <v>0</v>
      </c>
      <c r="AA46" s="18">
        <v>0</v>
      </c>
      <c r="AB46" s="18">
        <v>0</v>
      </c>
      <c r="AC46" s="18">
        <v>0</v>
      </c>
      <c r="AD46" s="18">
        <v>0</v>
      </c>
      <c r="AE46" s="13">
        <v>0</v>
      </c>
      <c r="AF46" s="17">
        <v>0</v>
      </c>
      <c r="AG46" s="18">
        <v>0</v>
      </c>
      <c r="AH46" s="18">
        <v>0</v>
      </c>
      <c r="AI46" s="18">
        <v>0</v>
      </c>
      <c r="AJ46" s="18">
        <v>0</v>
      </c>
      <c r="AK46" s="13">
        <v>0</v>
      </c>
      <c r="AL46" s="17">
        <v>0</v>
      </c>
      <c r="AM46" s="18">
        <v>0</v>
      </c>
      <c r="AN46" s="18">
        <v>0</v>
      </c>
      <c r="AO46" s="18">
        <v>0</v>
      </c>
      <c r="AP46" s="18">
        <v>0</v>
      </c>
      <c r="AQ46" s="13">
        <v>0</v>
      </c>
      <c r="AR46" s="17">
        <v>0</v>
      </c>
      <c r="AS46" s="18">
        <v>0</v>
      </c>
      <c r="AT46" s="18">
        <v>0</v>
      </c>
      <c r="AU46" s="18">
        <v>0</v>
      </c>
      <c r="AV46" s="18">
        <v>0</v>
      </c>
      <c r="AW46" s="13">
        <v>0</v>
      </c>
      <c r="AX46" s="17">
        <v>0</v>
      </c>
      <c r="AY46" s="18">
        <v>0</v>
      </c>
      <c r="AZ46" s="18">
        <v>0</v>
      </c>
      <c r="BA46" s="18">
        <v>0</v>
      </c>
      <c r="BB46" s="18">
        <v>0</v>
      </c>
      <c r="BC46" s="13">
        <v>0</v>
      </c>
      <c r="BD46" s="17">
        <v>0</v>
      </c>
      <c r="BE46" s="18">
        <v>0</v>
      </c>
      <c r="BF46" s="18">
        <v>0</v>
      </c>
      <c r="BG46" s="18">
        <v>0</v>
      </c>
      <c r="BH46" s="18">
        <v>0</v>
      </c>
      <c r="BI46" s="13">
        <v>0</v>
      </c>
      <c r="BJ46" s="17">
        <v>0</v>
      </c>
      <c r="BK46" s="18">
        <v>0</v>
      </c>
      <c r="BL46" s="18">
        <v>0</v>
      </c>
      <c r="BM46" s="18">
        <v>0</v>
      </c>
      <c r="BN46" s="18">
        <v>0</v>
      </c>
      <c r="BO46" s="13">
        <v>0</v>
      </c>
    </row>
    <row r="47" spans="1:67"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c r="AF47" s="17">
        <v>0</v>
      </c>
      <c r="AG47" s="18">
        <v>0</v>
      </c>
      <c r="AH47" s="18">
        <v>0</v>
      </c>
      <c r="AI47" s="18">
        <v>0</v>
      </c>
      <c r="AJ47" s="18">
        <v>0</v>
      </c>
      <c r="AK47" s="13">
        <v>0</v>
      </c>
      <c r="AL47" s="17">
        <v>0</v>
      </c>
      <c r="AM47" s="18">
        <v>0</v>
      </c>
      <c r="AN47" s="18">
        <v>0</v>
      </c>
      <c r="AO47" s="18">
        <v>0</v>
      </c>
      <c r="AP47" s="18">
        <v>0</v>
      </c>
      <c r="AQ47" s="13">
        <v>0</v>
      </c>
      <c r="AR47" s="17">
        <v>0</v>
      </c>
      <c r="AS47" s="18">
        <v>0</v>
      </c>
      <c r="AT47" s="18">
        <v>0</v>
      </c>
      <c r="AU47" s="18">
        <v>0</v>
      </c>
      <c r="AV47" s="18">
        <v>0</v>
      </c>
      <c r="AW47" s="13">
        <v>0</v>
      </c>
      <c r="AX47" s="17">
        <v>0</v>
      </c>
      <c r="AY47" s="18">
        <v>0</v>
      </c>
      <c r="AZ47" s="18">
        <v>0</v>
      </c>
      <c r="BA47" s="18">
        <v>0</v>
      </c>
      <c r="BB47" s="18">
        <v>0</v>
      </c>
      <c r="BC47" s="13">
        <v>0</v>
      </c>
      <c r="BD47" s="17">
        <v>0</v>
      </c>
      <c r="BE47" s="18">
        <v>0</v>
      </c>
      <c r="BF47" s="18">
        <v>0</v>
      </c>
      <c r="BG47" s="18">
        <v>0</v>
      </c>
      <c r="BH47" s="18">
        <v>0</v>
      </c>
      <c r="BI47" s="13">
        <v>0</v>
      </c>
      <c r="BJ47" s="17">
        <v>0</v>
      </c>
      <c r="BK47" s="18">
        <v>0</v>
      </c>
      <c r="BL47" s="18">
        <v>0</v>
      </c>
      <c r="BM47" s="18">
        <v>0</v>
      </c>
      <c r="BN47" s="18">
        <v>0</v>
      </c>
      <c r="BO47" s="13">
        <v>0</v>
      </c>
    </row>
    <row r="48" spans="1:67" x14ac:dyDescent="0.35">
      <c r="A48" s="4" t="s">
        <v>38</v>
      </c>
      <c r="B48" s="101">
        <v>0</v>
      </c>
      <c r="C48" s="102">
        <v>0</v>
      </c>
      <c r="D48" s="102">
        <v>0</v>
      </c>
      <c r="E48" s="102">
        <v>0</v>
      </c>
      <c r="F48" s="102">
        <v>228109.54</v>
      </c>
      <c r="G48" s="103">
        <v>228109.54</v>
      </c>
      <c r="H48" s="17">
        <v>0</v>
      </c>
      <c r="I48" s="18">
        <v>0</v>
      </c>
      <c r="J48" s="18">
        <v>0</v>
      </c>
      <c r="K48" s="18">
        <v>0</v>
      </c>
      <c r="L48" s="18">
        <v>228109.54</v>
      </c>
      <c r="M48" s="13">
        <v>228109.54</v>
      </c>
      <c r="N48" s="17">
        <v>0</v>
      </c>
      <c r="O48" s="18">
        <v>0</v>
      </c>
      <c r="P48" s="18">
        <v>0</v>
      </c>
      <c r="Q48" s="18">
        <v>0</v>
      </c>
      <c r="R48" s="18">
        <v>0</v>
      </c>
      <c r="S48" s="13">
        <v>0</v>
      </c>
      <c r="T48" s="17">
        <v>0</v>
      </c>
      <c r="U48" s="18">
        <v>0</v>
      </c>
      <c r="V48" s="18">
        <v>0</v>
      </c>
      <c r="W48" s="18">
        <v>0</v>
      </c>
      <c r="X48" s="18">
        <v>0</v>
      </c>
      <c r="Y48" s="13">
        <v>0</v>
      </c>
      <c r="Z48" s="17">
        <v>0</v>
      </c>
      <c r="AA48" s="18">
        <v>0</v>
      </c>
      <c r="AB48" s="18">
        <v>0</v>
      </c>
      <c r="AC48" s="18">
        <v>0</v>
      </c>
      <c r="AD48" s="18">
        <v>0</v>
      </c>
      <c r="AE48" s="13">
        <v>0</v>
      </c>
      <c r="AF48" s="17">
        <v>0</v>
      </c>
      <c r="AG48" s="18">
        <v>0</v>
      </c>
      <c r="AH48" s="18">
        <v>0</v>
      </c>
      <c r="AI48" s="18">
        <v>0</v>
      </c>
      <c r="AJ48" s="18">
        <v>0</v>
      </c>
      <c r="AK48" s="13">
        <v>0</v>
      </c>
      <c r="AL48" s="17">
        <v>0</v>
      </c>
      <c r="AM48" s="18">
        <v>0</v>
      </c>
      <c r="AN48" s="18">
        <v>0</v>
      </c>
      <c r="AO48" s="18">
        <v>0</v>
      </c>
      <c r="AP48" s="18">
        <v>0</v>
      </c>
      <c r="AQ48" s="13">
        <v>0</v>
      </c>
      <c r="AR48" s="17">
        <v>0</v>
      </c>
      <c r="AS48" s="18">
        <v>0</v>
      </c>
      <c r="AT48" s="18">
        <v>0</v>
      </c>
      <c r="AU48" s="18">
        <v>0</v>
      </c>
      <c r="AV48" s="18">
        <v>0</v>
      </c>
      <c r="AW48" s="13">
        <v>0</v>
      </c>
      <c r="AX48" s="17">
        <v>0</v>
      </c>
      <c r="AY48" s="18">
        <v>0</v>
      </c>
      <c r="AZ48" s="18">
        <v>0</v>
      </c>
      <c r="BA48" s="18">
        <v>0</v>
      </c>
      <c r="BB48" s="18">
        <v>0</v>
      </c>
      <c r="BC48" s="13">
        <v>0</v>
      </c>
      <c r="BD48" s="17">
        <v>0</v>
      </c>
      <c r="BE48" s="18">
        <v>0</v>
      </c>
      <c r="BF48" s="18">
        <v>0</v>
      </c>
      <c r="BG48" s="18">
        <v>0</v>
      </c>
      <c r="BH48" s="18">
        <v>0</v>
      </c>
      <c r="BI48" s="13">
        <v>0</v>
      </c>
      <c r="BJ48" s="17">
        <v>0</v>
      </c>
      <c r="BK48" s="18">
        <v>0</v>
      </c>
      <c r="BL48" s="18">
        <v>0</v>
      </c>
      <c r="BM48" s="18">
        <v>0</v>
      </c>
      <c r="BN48" s="18">
        <v>0</v>
      </c>
      <c r="BO48" s="13">
        <v>0</v>
      </c>
    </row>
    <row r="49" spans="1:67"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c r="AF49" s="17">
        <v>0</v>
      </c>
      <c r="AG49" s="18">
        <v>0</v>
      </c>
      <c r="AH49" s="18">
        <v>0</v>
      </c>
      <c r="AI49" s="18">
        <v>0</v>
      </c>
      <c r="AJ49" s="18">
        <v>0</v>
      </c>
      <c r="AK49" s="13">
        <v>0</v>
      </c>
      <c r="AL49" s="17">
        <v>0</v>
      </c>
      <c r="AM49" s="18">
        <v>0</v>
      </c>
      <c r="AN49" s="18">
        <v>0</v>
      </c>
      <c r="AO49" s="18">
        <v>0</v>
      </c>
      <c r="AP49" s="18">
        <v>0</v>
      </c>
      <c r="AQ49" s="13">
        <v>0</v>
      </c>
      <c r="AR49" s="17">
        <v>0</v>
      </c>
      <c r="AS49" s="18">
        <v>0</v>
      </c>
      <c r="AT49" s="18">
        <v>0</v>
      </c>
      <c r="AU49" s="18">
        <v>0</v>
      </c>
      <c r="AV49" s="18">
        <v>0</v>
      </c>
      <c r="AW49" s="13">
        <v>0</v>
      </c>
      <c r="AX49" s="17">
        <v>0</v>
      </c>
      <c r="AY49" s="18">
        <v>0</v>
      </c>
      <c r="AZ49" s="18">
        <v>0</v>
      </c>
      <c r="BA49" s="18">
        <v>0</v>
      </c>
      <c r="BB49" s="18">
        <v>0</v>
      </c>
      <c r="BC49" s="13">
        <v>0</v>
      </c>
      <c r="BD49" s="17">
        <v>0</v>
      </c>
      <c r="BE49" s="18">
        <v>0</v>
      </c>
      <c r="BF49" s="18">
        <v>0</v>
      </c>
      <c r="BG49" s="18">
        <v>0</v>
      </c>
      <c r="BH49" s="18">
        <v>0</v>
      </c>
      <c r="BI49" s="13">
        <v>0</v>
      </c>
      <c r="BJ49" s="17">
        <v>0</v>
      </c>
      <c r="BK49" s="18">
        <v>0</v>
      </c>
      <c r="BL49" s="18">
        <v>0</v>
      </c>
      <c r="BM49" s="18">
        <v>0</v>
      </c>
      <c r="BN49" s="18">
        <v>0</v>
      </c>
      <c r="BO49" s="13">
        <v>0</v>
      </c>
    </row>
    <row r="50" spans="1:67"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c r="AF50" s="17">
        <v>0</v>
      </c>
      <c r="AG50" s="18">
        <v>0</v>
      </c>
      <c r="AH50" s="18">
        <v>0</v>
      </c>
      <c r="AI50" s="18">
        <v>0</v>
      </c>
      <c r="AJ50" s="18">
        <v>0</v>
      </c>
      <c r="AK50" s="13">
        <v>0</v>
      </c>
      <c r="AL50" s="17">
        <v>0</v>
      </c>
      <c r="AM50" s="18">
        <v>0</v>
      </c>
      <c r="AN50" s="18">
        <v>0</v>
      </c>
      <c r="AO50" s="18">
        <v>0</v>
      </c>
      <c r="AP50" s="18">
        <v>0</v>
      </c>
      <c r="AQ50" s="13">
        <v>0</v>
      </c>
      <c r="AR50" s="17">
        <v>0</v>
      </c>
      <c r="AS50" s="18">
        <v>0</v>
      </c>
      <c r="AT50" s="18">
        <v>0</v>
      </c>
      <c r="AU50" s="18">
        <v>0</v>
      </c>
      <c r="AV50" s="18">
        <v>0</v>
      </c>
      <c r="AW50" s="13">
        <v>0</v>
      </c>
      <c r="AX50" s="17">
        <v>0</v>
      </c>
      <c r="AY50" s="18">
        <v>0</v>
      </c>
      <c r="AZ50" s="18">
        <v>0</v>
      </c>
      <c r="BA50" s="18">
        <v>0</v>
      </c>
      <c r="BB50" s="18">
        <v>0</v>
      </c>
      <c r="BC50" s="13">
        <v>0</v>
      </c>
      <c r="BD50" s="17">
        <v>0</v>
      </c>
      <c r="BE50" s="18">
        <v>0</v>
      </c>
      <c r="BF50" s="18">
        <v>0</v>
      </c>
      <c r="BG50" s="18">
        <v>0</v>
      </c>
      <c r="BH50" s="18">
        <v>0</v>
      </c>
      <c r="BI50" s="13">
        <v>0</v>
      </c>
      <c r="BJ50" s="17">
        <v>0</v>
      </c>
      <c r="BK50" s="18">
        <v>0</v>
      </c>
      <c r="BL50" s="18">
        <v>0</v>
      </c>
      <c r="BM50" s="18">
        <v>0</v>
      </c>
      <c r="BN50" s="18">
        <v>0</v>
      </c>
      <c r="BO50" s="13">
        <v>0</v>
      </c>
    </row>
    <row r="51" spans="1:67" x14ac:dyDescent="0.35">
      <c r="A51" s="4" t="s">
        <v>41</v>
      </c>
      <c r="B51" s="101">
        <v>0</v>
      </c>
      <c r="C51" s="102">
        <v>0</v>
      </c>
      <c r="D51" s="102">
        <v>0</v>
      </c>
      <c r="E51" s="102">
        <v>0</v>
      </c>
      <c r="F51" s="102">
        <v>171910.18</v>
      </c>
      <c r="G51" s="103">
        <v>171910.18</v>
      </c>
      <c r="H51" s="17">
        <v>0</v>
      </c>
      <c r="I51" s="18">
        <v>0</v>
      </c>
      <c r="J51" s="18">
        <v>0</v>
      </c>
      <c r="K51" s="18">
        <v>0</v>
      </c>
      <c r="L51" s="18">
        <v>0</v>
      </c>
      <c r="M51" s="13">
        <v>0</v>
      </c>
      <c r="N51" s="17">
        <v>0</v>
      </c>
      <c r="O51" s="18">
        <v>0</v>
      </c>
      <c r="P51" s="18">
        <v>0</v>
      </c>
      <c r="Q51" s="18">
        <v>0</v>
      </c>
      <c r="R51" s="18">
        <v>55122.2</v>
      </c>
      <c r="S51" s="13">
        <v>55122.2</v>
      </c>
      <c r="T51" s="17">
        <v>0</v>
      </c>
      <c r="U51" s="18">
        <v>0</v>
      </c>
      <c r="V51" s="18">
        <v>0</v>
      </c>
      <c r="W51" s="18">
        <v>0</v>
      </c>
      <c r="X51" s="18">
        <v>0</v>
      </c>
      <c r="Y51" s="13">
        <v>0</v>
      </c>
      <c r="Z51" s="17">
        <v>0</v>
      </c>
      <c r="AA51" s="18">
        <v>0</v>
      </c>
      <c r="AB51" s="18">
        <v>0</v>
      </c>
      <c r="AC51" s="18">
        <v>0</v>
      </c>
      <c r="AD51" s="18">
        <v>0</v>
      </c>
      <c r="AE51" s="13">
        <v>0</v>
      </c>
      <c r="AF51" s="17">
        <v>0</v>
      </c>
      <c r="AG51" s="18">
        <v>0</v>
      </c>
      <c r="AH51" s="18">
        <v>0</v>
      </c>
      <c r="AI51" s="18">
        <v>0</v>
      </c>
      <c r="AJ51" s="18">
        <v>0</v>
      </c>
      <c r="AK51" s="13">
        <v>0</v>
      </c>
      <c r="AL51" s="17">
        <v>0</v>
      </c>
      <c r="AM51" s="18">
        <v>0</v>
      </c>
      <c r="AN51" s="18">
        <v>0</v>
      </c>
      <c r="AO51" s="18">
        <v>0</v>
      </c>
      <c r="AP51" s="18">
        <v>0</v>
      </c>
      <c r="AQ51" s="13">
        <v>0</v>
      </c>
      <c r="AR51" s="17">
        <v>0</v>
      </c>
      <c r="AS51" s="18">
        <v>0</v>
      </c>
      <c r="AT51" s="18">
        <v>0</v>
      </c>
      <c r="AU51" s="18">
        <v>0</v>
      </c>
      <c r="AV51" s="18">
        <v>116787.97999999998</v>
      </c>
      <c r="AW51" s="13">
        <v>116787.97999999998</v>
      </c>
      <c r="AX51" s="17">
        <v>0</v>
      </c>
      <c r="AY51" s="18">
        <v>0</v>
      </c>
      <c r="AZ51" s="18">
        <v>0</v>
      </c>
      <c r="BA51" s="18">
        <v>0</v>
      </c>
      <c r="BB51" s="18">
        <v>0</v>
      </c>
      <c r="BC51" s="13">
        <v>0</v>
      </c>
      <c r="BD51" s="17">
        <v>0</v>
      </c>
      <c r="BE51" s="18">
        <v>0</v>
      </c>
      <c r="BF51" s="18">
        <v>0</v>
      </c>
      <c r="BG51" s="18">
        <v>0</v>
      </c>
      <c r="BH51" s="18">
        <v>0</v>
      </c>
      <c r="BI51" s="13">
        <v>0</v>
      </c>
      <c r="BJ51" s="17">
        <v>0</v>
      </c>
      <c r="BK51" s="18">
        <v>0</v>
      </c>
      <c r="BL51" s="18">
        <v>0</v>
      </c>
      <c r="BM51" s="18">
        <v>0</v>
      </c>
      <c r="BN51" s="18">
        <v>0</v>
      </c>
      <c r="BO51" s="13">
        <v>0</v>
      </c>
    </row>
    <row r="52" spans="1:67" x14ac:dyDescent="0.35">
      <c r="A52" s="4" t="s">
        <v>42</v>
      </c>
      <c r="B52" s="101">
        <v>0</v>
      </c>
      <c r="C52" s="102">
        <v>0</v>
      </c>
      <c r="D52" s="102">
        <v>0</v>
      </c>
      <c r="E52" s="102">
        <v>194039.32</v>
      </c>
      <c r="F52" s="102">
        <v>0</v>
      </c>
      <c r="G52" s="103">
        <v>194039.32</v>
      </c>
      <c r="H52" s="17">
        <v>0</v>
      </c>
      <c r="I52" s="18">
        <v>0</v>
      </c>
      <c r="J52" s="18">
        <v>0</v>
      </c>
      <c r="K52" s="18">
        <v>194039.32</v>
      </c>
      <c r="L52" s="18">
        <v>0</v>
      </c>
      <c r="M52" s="13">
        <v>194039.32</v>
      </c>
      <c r="N52" s="17">
        <v>0</v>
      </c>
      <c r="O52" s="18">
        <v>0</v>
      </c>
      <c r="P52" s="18">
        <v>0</v>
      </c>
      <c r="Q52" s="18">
        <v>0</v>
      </c>
      <c r="R52" s="18">
        <v>0</v>
      </c>
      <c r="S52" s="13">
        <v>0</v>
      </c>
      <c r="T52" s="17">
        <v>0</v>
      </c>
      <c r="U52" s="18">
        <v>0</v>
      </c>
      <c r="V52" s="18">
        <v>0</v>
      </c>
      <c r="W52" s="18">
        <v>0</v>
      </c>
      <c r="X52" s="18">
        <v>0</v>
      </c>
      <c r="Y52" s="13">
        <v>0</v>
      </c>
      <c r="Z52" s="17">
        <v>0</v>
      </c>
      <c r="AA52" s="18">
        <v>0</v>
      </c>
      <c r="AB52" s="18">
        <v>0</v>
      </c>
      <c r="AC52" s="18">
        <v>0</v>
      </c>
      <c r="AD52" s="18">
        <v>0</v>
      </c>
      <c r="AE52" s="13">
        <v>0</v>
      </c>
      <c r="AF52" s="17">
        <v>0</v>
      </c>
      <c r="AG52" s="18">
        <v>0</v>
      </c>
      <c r="AH52" s="18">
        <v>0</v>
      </c>
      <c r="AI52" s="18">
        <v>0</v>
      </c>
      <c r="AJ52" s="18">
        <v>0</v>
      </c>
      <c r="AK52" s="13">
        <v>0</v>
      </c>
      <c r="AL52" s="17">
        <v>0</v>
      </c>
      <c r="AM52" s="18">
        <v>0</v>
      </c>
      <c r="AN52" s="18">
        <v>0</v>
      </c>
      <c r="AO52" s="18">
        <v>0</v>
      </c>
      <c r="AP52" s="18">
        <v>0</v>
      </c>
      <c r="AQ52" s="13">
        <v>0</v>
      </c>
      <c r="AR52" s="17">
        <v>0</v>
      </c>
      <c r="AS52" s="18">
        <v>0</v>
      </c>
      <c r="AT52" s="18">
        <v>0</v>
      </c>
      <c r="AU52" s="18">
        <v>0</v>
      </c>
      <c r="AV52" s="18">
        <v>0</v>
      </c>
      <c r="AW52" s="13">
        <v>0</v>
      </c>
      <c r="AX52" s="17">
        <v>0</v>
      </c>
      <c r="AY52" s="18">
        <v>0</v>
      </c>
      <c r="AZ52" s="18">
        <v>0</v>
      </c>
      <c r="BA52" s="18">
        <v>0</v>
      </c>
      <c r="BB52" s="18">
        <v>0</v>
      </c>
      <c r="BC52" s="13">
        <v>0</v>
      </c>
      <c r="BD52" s="17">
        <v>0</v>
      </c>
      <c r="BE52" s="18">
        <v>0</v>
      </c>
      <c r="BF52" s="18">
        <v>0</v>
      </c>
      <c r="BG52" s="18">
        <v>0</v>
      </c>
      <c r="BH52" s="18">
        <v>0</v>
      </c>
      <c r="BI52" s="13">
        <v>0</v>
      </c>
      <c r="BJ52" s="17">
        <v>0</v>
      </c>
      <c r="BK52" s="18">
        <v>0</v>
      </c>
      <c r="BL52" s="18">
        <v>0</v>
      </c>
      <c r="BM52" s="18">
        <v>0</v>
      </c>
      <c r="BN52" s="18">
        <v>0</v>
      </c>
      <c r="BO52" s="13">
        <v>0</v>
      </c>
    </row>
    <row r="53" spans="1:67" x14ac:dyDescent="0.35">
      <c r="A53" s="4" t="s">
        <v>43</v>
      </c>
      <c r="B53" s="101">
        <v>0</v>
      </c>
      <c r="C53" s="102">
        <v>0</v>
      </c>
      <c r="D53" s="102">
        <v>0</v>
      </c>
      <c r="E53" s="102">
        <v>0</v>
      </c>
      <c r="F53" s="102">
        <v>0</v>
      </c>
      <c r="G53" s="103">
        <v>0</v>
      </c>
      <c r="H53" s="17">
        <v>0</v>
      </c>
      <c r="I53" s="18">
        <v>0</v>
      </c>
      <c r="J53" s="18">
        <v>0</v>
      </c>
      <c r="K53" s="18">
        <v>0</v>
      </c>
      <c r="L53" s="18">
        <v>0</v>
      </c>
      <c r="M53" s="13">
        <v>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c r="AF53" s="17">
        <v>0</v>
      </c>
      <c r="AG53" s="18">
        <v>0</v>
      </c>
      <c r="AH53" s="18">
        <v>0</v>
      </c>
      <c r="AI53" s="18">
        <v>0</v>
      </c>
      <c r="AJ53" s="18">
        <v>0</v>
      </c>
      <c r="AK53" s="13">
        <v>0</v>
      </c>
      <c r="AL53" s="17">
        <v>0</v>
      </c>
      <c r="AM53" s="18">
        <v>0</v>
      </c>
      <c r="AN53" s="18">
        <v>0</v>
      </c>
      <c r="AO53" s="18">
        <v>0</v>
      </c>
      <c r="AP53" s="18">
        <v>0</v>
      </c>
      <c r="AQ53" s="13">
        <v>0</v>
      </c>
      <c r="AR53" s="17">
        <v>0</v>
      </c>
      <c r="AS53" s="18">
        <v>0</v>
      </c>
      <c r="AT53" s="18">
        <v>0</v>
      </c>
      <c r="AU53" s="18">
        <v>0</v>
      </c>
      <c r="AV53" s="18">
        <v>0</v>
      </c>
      <c r="AW53" s="13">
        <v>0</v>
      </c>
      <c r="AX53" s="17">
        <v>0</v>
      </c>
      <c r="AY53" s="18">
        <v>0</v>
      </c>
      <c r="AZ53" s="18">
        <v>0</v>
      </c>
      <c r="BA53" s="18">
        <v>0</v>
      </c>
      <c r="BB53" s="18">
        <v>0</v>
      </c>
      <c r="BC53" s="13">
        <v>0</v>
      </c>
      <c r="BD53" s="17">
        <v>0</v>
      </c>
      <c r="BE53" s="18">
        <v>0</v>
      </c>
      <c r="BF53" s="18">
        <v>0</v>
      </c>
      <c r="BG53" s="18">
        <v>0</v>
      </c>
      <c r="BH53" s="18">
        <v>0</v>
      </c>
      <c r="BI53" s="13">
        <v>0</v>
      </c>
      <c r="BJ53" s="17">
        <v>0</v>
      </c>
      <c r="BK53" s="18">
        <v>0</v>
      </c>
      <c r="BL53" s="18">
        <v>0</v>
      </c>
      <c r="BM53" s="18">
        <v>0</v>
      </c>
      <c r="BN53" s="18">
        <v>0</v>
      </c>
      <c r="BO53" s="13">
        <v>0</v>
      </c>
    </row>
    <row r="54" spans="1:67"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c r="AF54" s="17">
        <v>0</v>
      </c>
      <c r="AG54" s="18">
        <v>0</v>
      </c>
      <c r="AH54" s="18">
        <v>0</v>
      </c>
      <c r="AI54" s="18">
        <v>0</v>
      </c>
      <c r="AJ54" s="18">
        <v>0</v>
      </c>
      <c r="AK54" s="13">
        <v>0</v>
      </c>
      <c r="AL54" s="17">
        <v>0</v>
      </c>
      <c r="AM54" s="18">
        <v>0</v>
      </c>
      <c r="AN54" s="18">
        <v>0</v>
      </c>
      <c r="AO54" s="18">
        <v>0</v>
      </c>
      <c r="AP54" s="18">
        <v>0</v>
      </c>
      <c r="AQ54" s="13">
        <v>0</v>
      </c>
      <c r="AR54" s="17">
        <v>0</v>
      </c>
      <c r="AS54" s="18">
        <v>0</v>
      </c>
      <c r="AT54" s="18">
        <v>0</v>
      </c>
      <c r="AU54" s="18">
        <v>0</v>
      </c>
      <c r="AV54" s="18">
        <v>0</v>
      </c>
      <c r="AW54" s="13">
        <v>0</v>
      </c>
      <c r="AX54" s="17">
        <v>0</v>
      </c>
      <c r="AY54" s="18">
        <v>0</v>
      </c>
      <c r="AZ54" s="18">
        <v>0</v>
      </c>
      <c r="BA54" s="18">
        <v>0</v>
      </c>
      <c r="BB54" s="18">
        <v>0</v>
      </c>
      <c r="BC54" s="13">
        <v>0</v>
      </c>
      <c r="BD54" s="17">
        <v>0</v>
      </c>
      <c r="BE54" s="18">
        <v>0</v>
      </c>
      <c r="BF54" s="18">
        <v>0</v>
      </c>
      <c r="BG54" s="18">
        <v>0</v>
      </c>
      <c r="BH54" s="18">
        <v>0</v>
      </c>
      <c r="BI54" s="13">
        <v>0</v>
      </c>
      <c r="BJ54" s="17">
        <v>0</v>
      </c>
      <c r="BK54" s="18">
        <v>0</v>
      </c>
      <c r="BL54" s="18">
        <v>0</v>
      </c>
      <c r="BM54" s="18">
        <v>0</v>
      </c>
      <c r="BN54" s="18">
        <v>0</v>
      </c>
      <c r="BO54" s="13">
        <v>0</v>
      </c>
    </row>
    <row r="55" spans="1:67" x14ac:dyDescent="0.35">
      <c r="A55" s="140" t="s">
        <v>277</v>
      </c>
      <c r="B55" s="101">
        <v>0</v>
      </c>
      <c r="C55" s="102">
        <v>0</v>
      </c>
      <c r="D55" s="102">
        <v>0</v>
      </c>
      <c r="E55" s="102">
        <v>3442.8160999999996</v>
      </c>
      <c r="F55" s="102">
        <v>4443.4332000000004</v>
      </c>
      <c r="G55" s="103">
        <v>7886.2492999999995</v>
      </c>
      <c r="H55" s="17">
        <v>0</v>
      </c>
      <c r="I55" s="18">
        <v>0</v>
      </c>
      <c r="J55" s="18">
        <v>0</v>
      </c>
      <c r="K55" s="18">
        <v>0</v>
      </c>
      <c r="L55" s="18">
        <v>0</v>
      </c>
      <c r="M55" s="13">
        <v>0</v>
      </c>
      <c r="N55" s="17">
        <v>0</v>
      </c>
      <c r="O55" s="18">
        <v>0</v>
      </c>
      <c r="P55" s="18">
        <v>0</v>
      </c>
      <c r="Q55" s="18">
        <v>3442.8160999999996</v>
      </c>
      <c r="R55" s="18">
        <v>4443.4332000000004</v>
      </c>
      <c r="S55" s="13">
        <v>7886.2492999999995</v>
      </c>
      <c r="T55" s="17">
        <v>0</v>
      </c>
      <c r="U55" s="18">
        <v>0</v>
      </c>
      <c r="V55" s="18">
        <v>0</v>
      </c>
      <c r="W55" s="18">
        <v>0</v>
      </c>
      <c r="X55" s="18">
        <v>0</v>
      </c>
      <c r="Y55" s="13">
        <v>0</v>
      </c>
      <c r="Z55" s="17">
        <v>0</v>
      </c>
      <c r="AA55" s="18">
        <v>0</v>
      </c>
      <c r="AB55" s="18">
        <v>0</v>
      </c>
      <c r="AC55" s="18">
        <v>0</v>
      </c>
      <c r="AD55" s="18">
        <v>0</v>
      </c>
      <c r="AE55" s="13">
        <v>0</v>
      </c>
      <c r="AF55" s="17">
        <v>0</v>
      </c>
      <c r="AG55" s="18">
        <v>0</v>
      </c>
      <c r="AH55" s="18">
        <v>0</v>
      </c>
      <c r="AI55" s="18">
        <v>0</v>
      </c>
      <c r="AJ55" s="18">
        <v>0</v>
      </c>
      <c r="AK55" s="13">
        <v>0</v>
      </c>
      <c r="AL55" s="17">
        <v>0</v>
      </c>
      <c r="AM55" s="18">
        <v>0</v>
      </c>
      <c r="AN55" s="18">
        <v>0</v>
      </c>
      <c r="AO55" s="18">
        <v>0</v>
      </c>
      <c r="AP55" s="18">
        <v>0</v>
      </c>
      <c r="AQ55" s="13">
        <v>0</v>
      </c>
      <c r="AR55" s="17">
        <v>0</v>
      </c>
      <c r="AS55" s="18">
        <v>0</v>
      </c>
      <c r="AT55" s="18">
        <v>0</v>
      </c>
      <c r="AU55" s="18">
        <v>0</v>
      </c>
      <c r="AV55" s="18">
        <v>0</v>
      </c>
      <c r="AW55" s="13">
        <v>0</v>
      </c>
      <c r="AX55" s="17">
        <v>0</v>
      </c>
      <c r="AY55" s="18">
        <v>0</v>
      </c>
      <c r="AZ55" s="18">
        <v>0</v>
      </c>
      <c r="BA55" s="18">
        <v>0</v>
      </c>
      <c r="BB55" s="18">
        <v>0</v>
      </c>
      <c r="BC55" s="13">
        <v>0</v>
      </c>
      <c r="BD55" s="17">
        <v>0</v>
      </c>
      <c r="BE55" s="18">
        <v>0</v>
      </c>
      <c r="BF55" s="18">
        <v>0</v>
      </c>
      <c r="BG55" s="18">
        <v>0</v>
      </c>
      <c r="BH55" s="18">
        <v>0</v>
      </c>
      <c r="BI55" s="13">
        <v>0</v>
      </c>
      <c r="BJ55" s="17">
        <v>0</v>
      </c>
      <c r="BK55" s="18">
        <v>0</v>
      </c>
      <c r="BL55" s="18">
        <v>0</v>
      </c>
      <c r="BM55" s="18">
        <v>0</v>
      </c>
      <c r="BN55" s="18">
        <v>0</v>
      </c>
      <c r="BO55" s="13">
        <v>0</v>
      </c>
    </row>
    <row r="56" spans="1:67" x14ac:dyDescent="0.35">
      <c r="A56" s="4" t="s">
        <v>45</v>
      </c>
      <c r="B56" s="101">
        <v>0</v>
      </c>
      <c r="C56" s="102">
        <v>0</v>
      </c>
      <c r="D56" s="102">
        <v>0</v>
      </c>
      <c r="E56" s="102">
        <v>-42000</v>
      </c>
      <c r="F56" s="102">
        <v>0</v>
      </c>
      <c r="G56" s="103">
        <v>-42000</v>
      </c>
      <c r="H56" s="17">
        <v>0</v>
      </c>
      <c r="I56" s="18">
        <v>0</v>
      </c>
      <c r="J56" s="18">
        <v>0</v>
      </c>
      <c r="K56" s="18">
        <v>-24000</v>
      </c>
      <c r="L56" s="18">
        <v>0</v>
      </c>
      <c r="M56" s="13">
        <v>-24000</v>
      </c>
      <c r="N56" s="17">
        <v>0</v>
      </c>
      <c r="O56" s="18">
        <v>0</v>
      </c>
      <c r="P56" s="18">
        <v>0</v>
      </c>
      <c r="Q56" s="18">
        <v>-19000</v>
      </c>
      <c r="R56" s="18">
        <v>0</v>
      </c>
      <c r="S56" s="13">
        <v>-19000</v>
      </c>
      <c r="T56" s="17">
        <v>0</v>
      </c>
      <c r="U56" s="18">
        <v>0</v>
      </c>
      <c r="V56" s="18">
        <v>0</v>
      </c>
      <c r="W56" s="18">
        <v>0</v>
      </c>
      <c r="X56" s="18">
        <v>0</v>
      </c>
      <c r="Y56" s="13">
        <v>0</v>
      </c>
      <c r="Z56" s="17">
        <v>0</v>
      </c>
      <c r="AA56" s="18">
        <v>0</v>
      </c>
      <c r="AB56" s="18">
        <v>0</v>
      </c>
      <c r="AC56" s="18">
        <v>0</v>
      </c>
      <c r="AD56" s="18">
        <v>0</v>
      </c>
      <c r="AE56" s="13">
        <v>0</v>
      </c>
      <c r="AF56" s="17">
        <v>0</v>
      </c>
      <c r="AG56" s="18">
        <v>0</v>
      </c>
      <c r="AH56" s="18">
        <v>0</v>
      </c>
      <c r="AI56" s="18">
        <v>0</v>
      </c>
      <c r="AJ56" s="18">
        <v>0</v>
      </c>
      <c r="AK56" s="13">
        <v>0</v>
      </c>
      <c r="AL56" s="17">
        <v>0</v>
      </c>
      <c r="AM56" s="18">
        <v>0</v>
      </c>
      <c r="AN56" s="18">
        <v>0</v>
      </c>
      <c r="AO56" s="18">
        <v>0</v>
      </c>
      <c r="AP56" s="18">
        <v>0</v>
      </c>
      <c r="AQ56" s="13">
        <v>0</v>
      </c>
      <c r="AR56" s="17">
        <v>0</v>
      </c>
      <c r="AS56" s="18">
        <v>0</v>
      </c>
      <c r="AT56" s="18">
        <v>0</v>
      </c>
      <c r="AU56" s="18">
        <v>0</v>
      </c>
      <c r="AV56" s="18">
        <v>0</v>
      </c>
      <c r="AW56" s="13">
        <v>0</v>
      </c>
      <c r="AX56" s="17">
        <v>0</v>
      </c>
      <c r="AY56" s="18">
        <v>0</v>
      </c>
      <c r="AZ56" s="18">
        <v>0</v>
      </c>
      <c r="BA56" s="18">
        <v>1000</v>
      </c>
      <c r="BB56" s="18">
        <v>0</v>
      </c>
      <c r="BC56" s="13">
        <v>1000</v>
      </c>
      <c r="BD56" s="17">
        <v>0</v>
      </c>
      <c r="BE56" s="18">
        <v>0</v>
      </c>
      <c r="BF56" s="18">
        <v>0</v>
      </c>
      <c r="BG56" s="18">
        <v>0</v>
      </c>
      <c r="BH56" s="18">
        <v>0</v>
      </c>
      <c r="BI56" s="13">
        <v>0</v>
      </c>
      <c r="BJ56" s="17">
        <v>0</v>
      </c>
      <c r="BK56" s="18">
        <v>0</v>
      </c>
      <c r="BL56" s="18">
        <v>0</v>
      </c>
      <c r="BM56" s="18">
        <v>0</v>
      </c>
      <c r="BN56" s="18">
        <v>0</v>
      </c>
      <c r="BO56" s="13">
        <v>0</v>
      </c>
    </row>
    <row r="57" spans="1:67"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c r="AF57" s="17">
        <v>0</v>
      </c>
      <c r="AG57" s="18">
        <v>0</v>
      </c>
      <c r="AH57" s="18">
        <v>0</v>
      </c>
      <c r="AI57" s="18">
        <v>0</v>
      </c>
      <c r="AJ57" s="18">
        <v>0</v>
      </c>
      <c r="AK57" s="13">
        <v>0</v>
      </c>
      <c r="AL57" s="17">
        <v>0</v>
      </c>
      <c r="AM57" s="18">
        <v>0</v>
      </c>
      <c r="AN57" s="18">
        <v>0</v>
      </c>
      <c r="AO57" s="18">
        <v>0</v>
      </c>
      <c r="AP57" s="18">
        <v>0</v>
      </c>
      <c r="AQ57" s="13">
        <v>0</v>
      </c>
      <c r="AR57" s="17">
        <v>0</v>
      </c>
      <c r="AS57" s="18">
        <v>0</v>
      </c>
      <c r="AT57" s="18">
        <v>0</v>
      </c>
      <c r="AU57" s="18">
        <v>0</v>
      </c>
      <c r="AV57" s="18">
        <v>0</v>
      </c>
      <c r="AW57" s="13">
        <v>0</v>
      </c>
      <c r="AX57" s="17">
        <v>0</v>
      </c>
      <c r="AY57" s="18">
        <v>0</v>
      </c>
      <c r="AZ57" s="18">
        <v>0</v>
      </c>
      <c r="BA57" s="18">
        <v>0</v>
      </c>
      <c r="BB57" s="18">
        <v>0</v>
      </c>
      <c r="BC57" s="13">
        <v>0</v>
      </c>
      <c r="BD57" s="17">
        <v>0</v>
      </c>
      <c r="BE57" s="18">
        <v>0</v>
      </c>
      <c r="BF57" s="18">
        <v>0</v>
      </c>
      <c r="BG57" s="18">
        <v>0</v>
      </c>
      <c r="BH57" s="18">
        <v>0</v>
      </c>
      <c r="BI57" s="13">
        <v>0</v>
      </c>
      <c r="BJ57" s="17">
        <v>0</v>
      </c>
      <c r="BK57" s="18">
        <v>0</v>
      </c>
      <c r="BL57" s="18">
        <v>0</v>
      </c>
      <c r="BM57" s="18">
        <v>0</v>
      </c>
      <c r="BN57" s="18">
        <v>0</v>
      </c>
      <c r="BO57" s="13">
        <v>0</v>
      </c>
    </row>
    <row r="58" spans="1:67" x14ac:dyDescent="0.35">
      <c r="A58" s="4" t="s">
        <v>47</v>
      </c>
      <c r="B58" s="101">
        <v>0</v>
      </c>
      <c r="C58" s="102">
        <v>0</v>
      </c>
      <c r="D58" s="102">
        <v>0</v>
      </c>
      <c r="E58" s="102">
        <v>57856</v>
      </c>
      <c r="F58" s="102">
        <v>0</v>
      </c>
      <c r="G58" s="103">
        <v>57856</v>
      </c>
      <c r="H58" s="17">
        <v>0</v>
      </c>
      <c r="I58" s="18">
        <v>0</v>
      </c>
      <c r="J58" s="18">
        <v>0</v>
      </c>
      <c r="K58" s="18">
        <v>0</v>
      </c>
      <c r="L58" s="18">
        <v>0</v>
      </c>
      <c r="M58" s="13">
        <v>0</v>
      </c>
      <c r="N58" s="17">
        <v>0</v>
      </c>
      <c r="O58" s="18">
        <v>0</v>
      </c>
      <c r="P58" s="18">
        <v>0</v>
      </c>
      <c r="Q58" s="18">
        <v>57856</v>
      </c>
      <c r="R58" s="18">
        <v>0</v>
      </c>
      <c r="S58" s="13">
        <v>57856</v>
      </c>
      <c r="T58" s="17">
        <v>0</v>
      </c>
      <c r="U58" s="18">
        <v>0</v>
      </c>
      <c r="V58" s="18">
        <v>0</v>
      </c>
      <c r="W58" s="18">
        <v>0</v>
      </c>
      <c r="X58" s="18">
        <v>0</v>
      </c>
      <c r="Y58" s="13">
        <v>0</v>
      </c>
      <c r="Z58" s="17">
        <v>0</v>
      </c>
      <c r="AA58" s="18">
        <v>0</v>
      </c>
      <c r="AB58" s="18">
        <v>0</v>
      </c>
      <c r="AC58" s="18">
        <v>0</v>
      </c>
      <c r="AD58" s="18">
        <v>0</v>
      </c>
      <c r="AE58" s="13">
        <v>0</v>
      </c>
      <c r="AF58" s="17">
        <v>0</v>
      </c>
      <c r="AG58" s="18">
        <v>0</v>
      </c>
      <c r="AH58" s="18">
        <v>0</v>
      </c>
      <c r="AI58" s="18">
        <v>0</v>
      </c>
      <c r="AJ58" s="18">
        <v>0</v>
      </c>
      <c r="AK58" s="13">
        <v>0</v>
      </c>
      <c r="AL58" s="17">
        <v>0</v>
      </c>
      <c r="AM58" s="18">
        <v>0</v>
      </c>
      <c r="AN58" s="18">
        <v>0</v>
      </c>
      <c r="AO58" s="18">
        <v>0</v>
      </c>
      <c r="AP58" s="18">
        <v>0</v>
      </c>
      <c r="AQ58" s="13">
        <v>0</v>
      </c>
      <c r="AR58" s="17">
        <v>0</v>
      </c>
      <c r="AS58" s="18">
        <v>0</v>
      </c>
      <c r="AT58" s="18">
        <v>0</v>
      </c>
      <c r="AU58" s="18">
        <v>0</v>
      </c>
      <c r="AV58" s="18">
        <v>0</v>
      </c>
      <c r="AW58" s="13">
        <v>0</v>
      </c>
      <c r="AX58" s="17">
        <v>0</v>
      </c>
      <c r="AY58" s="18">
        <v>0</v>
      </c>
      <c r="AZ58" s="18">
        <v>0</v>
      </c>
      <c r="BA58" s="18">
        <v>0</v>
      </c>
      <c r="BB58" s="18">
        <v>0</v>
      </c>
      <c r="BC58" s="13">
        <v>0</v>
      </c>
      <c r="BD58" s="17">
        <v>0</v>
      </c>
      <c r="BE58" s="18">
        <v>0</v>
      </c>
      <c r="BF58" s="18">
        <v>0</v>
      </c>
      <c r="BG58" s="18">
        <v>0</v>
      </c>
      <c r="BH58" s="18">
        <v>0</v>
      </c>
      <c r="BI58" s="13">
        <v>0</v>
      </c>
      <c r="BJ58" s="17">
        <v>0</v>
      </c>
      <c r="BK58" s="18">
        <v>0</v>
      </c>
      <c r="BL58" s="18">
        <v>0</v>
      </c>
      <c r="BM58" s="18">
        <v>0</v>
      </c>
      <c r="BN58" s="18">
        <v>0</v>
      </c>
      <c r="BO58" s="13">
        <v>0</v>
      </c>
    </row>
    <row r="59" spans="1:67"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c r="AF59" s="17">
        <v>0</v>
      </c>
      <c r="AG59" s="18">
        <v>0</v>
      </c>
      <c r="AH59" s="18">
        <v>0</v>
      </c>
      <c r="AI59" s="18">
        <v>0</v>
      </c>
      <c r="AJ59" s="18">
        <v>0</v>
      </c>
      <c r="AK59" s="13">
        <v>0</v>
      </c>
      <c r="AL59" s="17">
        <v>0</v>
      </c>
      <c r="AM59" s="18">
        <v>0</v>
      </c>
      <c r="AN59" s="18">
        <v>0</v>
      </c>
      <c r="AO59" s="18">
        <v>0</v>
      </c>
      <c r="AP59" s="18">
        <v>0</v>
      </c>
      <c r="AQ59" s="13">
        <v>0</v>
      </c>
      <c r="AR59" s="17">
        <v>0</v>
      </c>
      <c r="AS59" s="18">
        <v>0</v>
      </c>
      <c r="AT59" s="18">
        <v>0</v>
      </c>
      <c r="AU59" s="18">
        <v>0</v>
      </c>
      <c r="AV59" s="18">
        <v>0</v>
      </c>
      <c r="AW59" s="13">
        <v>0</v>
      </c>
      <c r="AX59" s="17">
        <v>0</v>
      </c>
      <c r="AY59" s="18">
        <v>0</v>
      </c>
      <c r="AZ59" s="18">
        <v>0</v>
      </c>
      <c r="BA59" s="18">
        <v>0</v>
      </c>
      <c r="BB59" s="18">
        <v>0</v>
      </c>
      <c r="BC59" s="13">
        <v>0</v>
      </c>
      <c r="BD59" s="17">
        <v>0</v>
      </c>
      <c r="BE59" s="18">
        <v>0</v>
      </c>
      <c r="BF59" s="18">
        <v>0</v>
      </c>
      <c r="BG59" s="18">
        <v>0</v>
      </c>
      <c r="BH59" s="18">
        <v>0</v>
      </c>
      <c r="BI59" s="13">
        <v>0</v>
      </c>
      <c r="BJ59" s="17">
        <v>0</v>
      </c>
      <c r="BK59" s="18">
        <v>0</v>
      </c>
      <c r="BL59" s="18">
        <v>0</v>
      </c>
      <c r="BM59" s="18">
        <v>0</v>
      </c>
      <c r="BN59" s="18">
        <v>0</v>
      </c>
      <c r="BO59" s="13">
        <v>0</v>
      </c>
    </row>
    <row r="60" spans="1:67"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c r="AF60" s="17">
        <v>0</v>
      </c>
      <c r="AG60" s="18">
        <v>0</v>
      </c>
      <c r="AH60" s="18">
        <v>0</v>
      </c>
      <c r="AI60" s="18">
        <v>0</v>
      </c>
      <c r="AJ60" s="18">
        <v>0</v>
      </c>
      <c r="AK60" s="13">
        <v>0</v>
      </c>
      <c r="AL60" s="17">
        <v>0</v>
      </c>
      <c r="AM60" s="18">
        <v>0</v>
      </c>
      <c r="AN60" s="18">
        <v>0</v>
      </c>
      <c r="AO60" s="18">
        <v>0</v>
      </c>
      <c r="AP60" s="18">
        <v>0</v>
      </c>
      <c r="AQ60" s="13">
        <v>0</v>
      </c>
      <c r="AR60" s="17">
        <v>0</v>
      </c>
      <c r="AS60" s="18">
        <v>0</v>
      </c>
      <c r="AT60" s="18">
        <v>0</v>
      </c>
      <c r="AU60" s="18">
        <v>0</v>
      </c>
      <c r="AV60" s="18">
        <v>0</v>
      </c>
      <c r="AW60" s="13">
        <v>0</v>
      </c>
      <c r="AX60" s="17">
        <v>0</v>
      </c>
      <c r="AY60" s="18">
        <v>0</v>
      </c>
      <c r="AZ60" s="18">
        <v>0</v>
      </c>
      <c r="BA60" s="18">
        <v>0</v>
      </c>
      <c r="BB60" s="18">
        <v>0</v>
      </c>
      <c r="BC60" s="13">
        <v>0</v>
      </c>
      <c r="BD60" s="17">
        <v>0</v>
      </c>
      <c r="BE60" s="18">
        <v>0</v>
      </c>
      <c r="BF60" s="18">
        <v>0</v>
      </c>
      <c r="BG60" s="18">
        <v>0</v>
      </c>
      <c r="BH60" s="18">
        <v>0</v>
      </c>
      <c r="BI60" s="13">
        <v>0</v>
      </c>
      <c r="BJ60" s="17">
        <v>0</v>
      </c>
      <c r="BK60" s="18">
        <v>0</v>
      </c>
      <c r="BL60" s="18">
        <v>0</v>
      </c>
      <c r="BM60" s="18">
        <v>0</v>
      </c>
      <c r="BN60" s="18">
        <v>0</v>
      </c>
      <c r="BO60" s="13">
        <v>0</v>
      </c>
    </row>
    <row r="61" spans="1:67"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c r="AF61" s="17">
        <v>0</v>
      </c>
      <c r="AG61" s="18">
        <v>0</v>
      </c>
      <c r="AH61" s="18">
        <v>0</v>
      </c>
      <c r="AI61" s="18">
        <v>0</v>
      </c>
      <c r="AJ61" s="18">
        <v>0</v>
      </c>
      <c r="AK61" s="13">
        <v>0</v>
      </c>
      <c r="AL61" s="17">
        <v>0</v>
      </c>
      <c r="AM61" s="18">
        <v>0</v>
      </c>
      <c r="AN61" s="18">
        <v>0</v>
      </c>
      <c r="AO61" s="18">
        <v>0</v>
      </c>
      <c r="AP61" s="18">
        <v>0</v>
      </c>
      <c r="AQ61" s="13">
        <v>0</v>
      </c>
      <c r="AR61" s="17">
        <v>0</v>
      </c>
      <c r="AS61" s="18">
        <v>0</v>
      </c>
      <c r="AT61" s="18">
        <v>0</v>
      </c>
      <c r="AU61" s="18">
        <v>0</v>
      </c>
      <c r="AV61" s="18">
        <v>0</v>
      </c>
      <c r="AW61" s="13">
        <v>0</v>
      </c>
      <c r="AX61" s="17">
        <v>0</v>
      </c>
      <c r="AY61" s="18">
        <v>0</v>
      </c>
      <c r="AZ61" s="18">
        <v>0</v>
      </c>
      <c r="BA61" s="18">
        <v>0</v>
      </c>
      <c r="BB61" s="18">
        <v>0</v>
      </c>
      <c r="BC61" s="13">
        <v>0</v>
      </c>
      <c r="BD61" s="17">
        <v>0</v>
      </c>
      <c r="BE61" s="18">
        <v>0</v>
      </c>
      <c r="BF61" s="18">
        <v>0</v>
      </c>
      <c r="BG61" s="18">
        <v>0</v>
      </c>
      <c r="BH61" s="18">
        <v>0</v>
      </c>
      <c r="BI61" s="13">
        <v>0</v>
      </c>
      <c r="BJ61" s="17">
        <v>0</v>
      </c>
      <c r="BK61" s="18">
        <v>0</v>
      </c>
      <c r="BL61" s="18">
        <v>0</v>
      </c>
      <c r="BM61" s="18">
        <v>0</v>
      </c>
      <c r="BN61" s="18">
        <v>0</v>
      </c>
      <c r="BO61" s="13">
        <v>0</v>
      </c>
    </row>
    <row r="62" spans="1:67" x14ac:dyDescent="0.35">
      <c r="A62" s="4" t="s">
        <v>51</v>
      </c>
      <c r="B62" s="101">
        <v>0</v>
      </c>
      <c r="C62" s="102">
        <v>0</v>
      </c>
      <c r="D62" s="102">
        <v>0</v>
      </c>
      <c r="E62" s="102">
        <v>36879</v>
      </c>
      <c r="F62" s="102">
        <v>256</v>
      </c>
      <c r="G62" s="103">
        <v>37135</v>
      </c>
      <c r="H62" s="17">
        <v>0</v>
      </c>
      <c r="I62" s="18">
        <v>0</v>
      </c>
      <c r="J62" s="18">
        <v>0</v>
      </c>
      <c r="K62" s="18">
        <v>0</v>
      </c>
      <c r="L62" s="18">
        <v>256</v>
      </c>
      <c r="M62" s="13">
        <v>256</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c r="AF62" s="17">
        <v>0</v>
      </c>
      <c r="AG62" s="18">
        <v>0</v>
      </c>
      <c r="AH62" s="18">
        <v>0</v>
      </c>
      <c r="AI62" s="18">
        <v>0</v>
      </c>
      <c r="AJ62" s="18">
        <v>0</v>
      </c>
      <c r="AK62" s="13">
        <v>0</v>
      </c>
      <c r="AL62" s="17">
        <v>0</v>
      </c>
      <c r="AM62" s="18">
        <v>0</v>
      </c>
      <c r="AN62" s="18">
        <v>0</v>
      </c>
      <c r="AO62" s="18">
        <v>0</v>
      </c>
      <c r="AP62" s="18">
        <v>0</v>
      </c>
      <c r="AQ62" s="13">
        <v>0</v>
      </c>
      <c r="AR62" s="17">
        <v>0</v>
      </c>
      <c r="AS62" s="18">
        <v>0</v>
      </c>
      <c r="AT62" s="18">
        <v>0</v>
      </c>
      <c r="AU62" s="18">
        <v>36879</v>
      </c>
      <c r="AV62" s="18">
        <v>0</v>
      </c>
      <c r="AW62" s="13">
        <v>36879</v>
      </c>
      <c r="AX62" s="17">
        <v>0</v>
      </c>
      <c r="AY62" s="18">
        <v>0</v>
      </c>
      <c r="AZ62" s="18">
        <v>0</v>
      </c>
      <c r="BA62" s="18">
        <v>0</v>
      </c>
      <c r="BB62" s="18">
        <v>0</v>
      </c>
      <c r="BC62" s="13">
        <v>0</v>
      </c>
      <c r="BD62" s="17">
        <v>0</v>
      </c>
      <c r="BE62" s="18">
        <v>0</v>
      </c>
      <c r="BF62" s="18">
        <v>0</v>
      </c>
      <c r="BG62" s="18">
        <v>0</v>
      </c>
      <c r="BH62" s="18">
        <v>0</v>
      </c>
      <c r="BI62" s="13">
        <v>0</v>
      </c>
      <c r="BJ62" s="17">
        <v>0</v>
      </c>
      <c r="BK62" s="18">
        <v>0</v>
      </c>
      <c r="BL62" s="18">
        <v>0</v>
      </c>
      <c r="BM62" s="18">
        <v>0</v>
      </c>
      <c r="BN62" s="18">
        <v>0</v>
      </c>
      <c r="BO62" s="13">
        <v>0</v>
      </c>
    </row>
    <row r="63" spans="1:67"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c r="AF63" s="17">
        <v>0</v>
      </c>
      <c r="AG63" s="18">
        <v>0</v>
      </c>
      <c r="AH63" s="18">
        <v>0</v>
      </c>
      <c r="AI63" s="18">
        <v>0</v>
      </c>
      <c r="AJ63" s="18">
        <v>0</v>
      </c>
      <c r="AK63" s="13">
        <v>0</v>
      </c>
      <c r="AL63" s="17">
        <v>0</v>
      </c>
      <c r="AM63" s="18">
        <v>0</v>
      </c>
      <c r="AN63" s="18">
        <v>0</v>
      </c>
      <c r="AO63" s="18">
        <v>0</v>
      </c>
      <c r="AP63" s="18">
        <v>0</v>
      </c>
      <c r="AQ63" s="13">
        <v>0</v>
      </c>
      <c r="AR63" s="17">
        <v>0</v>
      </c>
      <c r="AS63" s="18">
        <v>0</v>
      </c>
      <c r="AT63" s="18">
        <v>0</v>
      </c>
      <c r="AU63" s="18">
        <v>0</v>
      </c>
      <c r="AV63" s="18">
        <v>0</v>
      </c>
      <c r="AW63" s="13">
        <v>0</v>
      </c>
      <c r="AX63" s="17">
        <v>0</v>
      </c>
      <c r="AY63" s="18">
        <v>0</v>
      </c>
      <c r="AZ63" s="18">
        <v>0</v>
      </c>
      <c r="BA63" s="18">
        <v>0</v>
      </c>
      <c r="BB63" s="18">
        <v>0</v>
      </c>
      <c r="BC63" s="13">
        <v>0</v>
      </c>
      <c r="BD63" s="17">
        <v>0</v>
      </c>
      <c r="BE63" s="18">
        <v>0</v>
      </c>
      <c r="BF63" s="18">
        <v>0</v>
      </c>
      <c r="BG63" s="18">
        <v>0</v>
      </c>
      <c r="BH63" s="18">
        <v>0</v>
      </c>
      <c r="BI63" s="13">
        <v>0</v>
      </c>
      <c r="BJ63" s="17">
        <v>0</v>
      </c>
      <c r="BK63" s="18">
        <v>0</v>
      </c>
      <c r="BL63" s="18">
        <v>0</v>
      </c>
      <c r="BM63" s="18">
        <v>0</v>
      </c>
      <c r="BN63" s="18">
        <v>0</v>
      </c>
      <c r="BO63" s="13">
        <v>0</v>
      </c>
    </row>
    <row r="64" spans="1:67" x14ac:dyDescent="0.35">
      <c r="A64" s="4" t="s">
        <v>53</v>
      </c>
      <c r="B64" s="101">
        <v>101378.55</v>
      </c>
      <c r="C64" s="102">
        <v>0</v>
      </c>
      <c r="D64" s="102">
        <v>0</v>
      </c>
      <c r="E64" s="102">
        <v>0</v>
      </c>
      <c r="F64" s="102">
        <v>0</v>
      </c>
      <c r="G64" s="103">
        <v>101378.55</v>
      </c>
      <c r="H64" s="17">
        <v>101378.55</v>
      </c>
      <c r="I64" s="18">
        <v>0</v>
      </c>
      <c r="J64" s="18">
        <v>0</v>
      </c>
      <c r="K64" s="18">
        <v>0</v>
      </c>
      <c r="L64" s="18">
        <v>0</v>
      </c>
      <c r="M64" s="13">
        <v>101378.55</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c r="AF64" s="17">
        <v>0</v>
      </c>
      <c r="AG64" s="18">
        <v>0</v>
      </c>
      <c r="AH64" s="18">
        <v>0</v>
      </c>
      <c r="AI64" s="18">
        <v>0</v>
      </c>
      <c r="AJ64" s="18">
        <v>0</v>
      </c>
      <c r="AK64" s="13">
        <v>0</v>
      </c>
      <c r="AL64" s="17">
        <v>0</v>
      </c>
      <c r="AM64" s="18">
        <v>0</v>
      </c>
      <c r="AN64" s="18">
        <v>0</v>
      </c>
      <c r="AO64" s="18">
        <v>0</v>
      </c>
      <c r="AP64" s="18">
        <v>0</v>
      </c>
      <c r="AQ64" s="13">
        <v>0</v>
      </c>
      <c r="AR64" s="17">
        <v>0</v>
      </c>
      <c r="AS64" s="18">
        <v>0</v>
      </c>
      <c r="AT64" s="18">
        <v>0</v>
      </c>
      <c r="AU64" s="18">
        <v>0</v>
      </c>
      <c r="AV64" s="18">
        <v>0</v>
      </c>
      <c r="AW64" s="13">
        <v>0</v>
      </c>
      <c r="AX64" s="17">
        <v>0</v>
      </c>
      <c r="AY64" s="18">
        <v>0</v>
      </c>
      <c r="AZ64" s="18">
        <v>0</v>
      </c>
      <c r="BA64" s="18">
        <v>0</v>
      </c>
      <c r="BB64" s="18">
        <v>0</v>
      </c>
      <c r="BC64" s="13">
        <v>0</v>
      </c>
      <c r="BD64" s="17">
        <v>0</v>
      </c>
      <c r="BE64" s="18">
        <v>0</v>
      </c>
      <c r="BF64" s="18">
        <v>0</v>
      </c>
      <c r="BG64" s="18">
        <v>0</v>
      </c>
      <c r="BH64" s="18">
        <v>0</v>
      </c>
      <c r="BI64" s="13">
        <v>0</v>
      </c>
      <c r="BJ64" s="17">
        <v>0</v>
      </c>
      <c r="BK64" s="18">
        <v>0</v>
      </c>
      <c r="BL64" s="18">
        <v>0</v>
      </c>
      <c r="BM64" s="18">
        <v>0</v>
      </c>
      <c r="BN64" s="18">
        <v>0</v>
      </c>
      <c r="BO64" s="13">
        <v>0</v>
      </c>
    </row>
    <row r="65" spans="1:67" x14ac:dyDescent="0.35">
      <c r="A65" s="4" t="s">
        <v>54</v>
      </c>
      <c r="B65" s="101">
        <v>0</v>
      </c>
      <c r="C65" s="102">
        <v>0</v>
      </c>
      <c r="D65" s="102">
        <v>0</v>
      </c>
      <c r="E65" s="102">
        <v>10227</v>
      </c>
      <c r="F65" s="102">
        <v>0</v>
      </c>
      <c r="G65" s="103">
        <v>10227</v>
      </c>
      <c r="H65" s="17">
        <v>0</v>
      </c>
      <c r="I65" s="18">
        <v>0</v>
      </c>
      <c r="J65" s="18">
        <v>0</v>
      </c>
      <c r="K65" s="18">
        <v>0</v>
      </c>
      <c r="L65" s="18">
        <v>0</v>
      </c>
      <c r="M65" s="13">
        <v>0</v>
      </c>
      <c r="N65" s="17">
        <v>0</v>
      </c>
      <c r="O65" s="18">
        <v>0</v>
      </c>
      <c r="P65" s="18">
        <v>0</v>
      </c>
      <c r="Q65" s="18">
        <v>10227</v>
      </c>
      <c r="R65" s="18">
        <v>0</v>
      </c>
      <c r="S65" s="13">
        <v>10227</v>
      </c>
      <c r="T65" s="17">
        <v>0</v>
      </c>
      <c r="U65" s="18">
        <v>0</v>
      </c>
      <c r="V65" s="18">
        <v>0</v>
      </c>
      <c r="W65" s="18">
        <v>0</v>
      </c>
      <c r="X65" s="18">
        <v>0</v>
      </c>
      <c r="Y65" s="13">
        <v>0</v>
      </c>
      <c r="Z65" s="17">
        <v>0</v>
      </c>
      <c r="AA65" s="18">
        <v>0</v>
      </c>
      <c r="AB65" s="18">
        <v>0</v>
      </c>
      <c r="AC65" s="18">
        <v>0</v>
      </c>
      <c r="AD65" s="18">
        <v>0</v>
      </c>
      <c r="AE65" s="13">
        <v>0</v>
      </c>
      <c r="AF65" s="17">
        <v>0</v>
      </c>
      <c r="AG65" s="18">
        <v>0</v>
      </c>
      <c r="AH65" s="18">
        <v>0</v>
      </c>
      <c r="AI65" s="18">
        <v>0</v>
      </c>
      <c r="AJ65" s="18">
        <v>0</v>
      </c>
      <c r="AK65" s="13">
        <v>0</v>
      </c>
      <c r="AL65" s="17">
        <v>0</v>
      </c>
      <c r="AM65" s="18">
        <v>0</v>
      </c>
      <c r="AN65" s="18">
        <v>0</v>
      </c>
      <c r="AO65" s="18">
        <v>0</v>
      </c>
      <c r="AP65" s="18">
        <v>0</v>
      </c>
      <c r="AQ65" s="13">
        <v>0</v>
      </c>
      <c r="AR65" s="17">
        <v>0</v>
      </c>
      <c r="AS65" s="18">
        <v>0</v>
      </c>
      <c r="AT65" s="18">
        <v>0</v>
      </c>
      <c r="AU65" s="18">
        <v>0</v>
      </c>
      <c r="AV65" s="18">
        <v>0</v>
      </c>
      <c r="AW65" s="13">
        <v>0</v>
      </c>
      <c r="AX65" s="17">
        <v>0</v>
      </c>
      <c r="AY65" s="18">
        <v>0</v>
      </c>
      <c r="AZ65" s="18">
        <v>0</v>
      </c>
      <c r="BA65" s="18">
        <v>0</v>
      </c>
      <c r="BB65" s="18">
        <v>0</v>
      </c>
      <c r="BC65" s="13">
        <v>0</v>
      </c>
      <c r="BD65" s="17">
        <v>0</v>
      </c>
      <c r="BE65" s="18">
        <v>0</v>
      </c>
      <c r="BF65" s="18">
        <v>0</v>
      </c>
      <c r="BG65" s="18">
        <v>0</v>
      </c>
      <c r="BH65" s="18">
        <v>0</v>
      </c>
      <c r="BI65" s="13">
        <v>0</v>
      </c>
      <c r="BJ65" s="17">
        <v>0</v>
      </c>
      <c r="BK65" s="18">
        <v>0</v>
      </c>
      <c r="BL65" s="18">
        <v>0</v>
      </c>
      <c r="BM65" s="18">
        <v>0</v>
      </c>
      <c r="BN65" s="18">
        <v>0</v>
      </c>
      <c r="BO65" s="13">
        <v>0</v>
      </c>
    </row>
    <row r="66" spans="1:67"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c r="AF66" s="17">
        <v>0</v>
      </c>
      <c r="AG66" s="18">
        <v>0</v>
      </c>
      <c r="AH66" s="18">
        <v>0</v>
      </c>
      <c r="AI66" s="18">
        <v>0</v>
      </c>
      <c r="AJ66" s="18">
        <v>0</v>
      </c>
      <c r="AK66" s="13">
        <v>0</v>
      </c>
      <c r="AL66" s="17">
        <v>0</v>
      </c>
      <c r="AM66" s="18">
        <v>0</v>
      </c>
      <c r="AN66" s="18">
        <v>0</v>
      </c>
      <c r="AO66" s="18">
        <v>0</v>
      </c>
      <c r="AP66" s="18">
        <v>0</v>
      </c>
      <c r="AQ66" s="13">
        <v>0</v>
      </c>
      <c r="AR66" s="17">
        <v>0</v>
      </c>
      <c r="AS66" s="18">
        <v>0</v>
      </c>
      <c r="AT66" s="18">
        <v>0</v>
      </c>
      <c r="AU66" s="18">
        <v>0</v>
      </c>
      <c r="AV66" s="18">
        <v>0</v>
      </c>
      <c r="AW66" s="13">
        <v>0</v>
      </c>
      <c r="AX66" s="17">
        <v>0</v>
      </c>
      <c r="AY66" s="18">
        <v>0</v>
      </c>
      <c r="AZ66" s="18">
        <v>0</v>
      </c>
      <c r="BA66" s="18">
        <v>0</v>
      </c>
      <c r="BB66" s="18">
        <v>0</v>
      </c>
      <c r="BC66" s="13">
        <v>0</v>
      </c>
      <c r="BD66" s="17">
        <v>0</v>
      </c>
      <c r="BE66" s="18">
        <v>0</v>
      </c>
      <c r="BF66" s="18">
        <v>0</v>
      </c>
      <c r="BG66" s="18">
        <v>0</v>
      </c>
      <c r="BH66" s="18">
        <v>0</v>
      </c>
      <c r="BI66" s="13">
        <v>0</v>
      </c>
      <c r="BJ66" s="17">
        <v>0</v>
      </c>
      <c r="BK66" s="18">
        <v>0</v>
      </c>
      <c r="BL66" s="18">
        <v>0</v>
      </c>
      <c r="BM66" s="18">
        <v>0</v>
      </c>
      <c r="BN66" s="18">
        <v>0</v>
      </c>
      <c r="BO66" s="13">
        <v>0</v>
      </c>
    </row>
    <row r="67" spans="1:67"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c r="AF67" s="17">
        <v>0</v>
      </c>
      <c r="AG67" s="18">
        <v>0</v>
      </c>
      <c r="AH67" s="18">
        <v>0</v>
      </c>
      <c r="AI67" s="18">
        <v>0</v>
      </c>
      <c r="AJ67" s="18">
        <v>0</v>
      </c>
      <c r="AK67" s="13">
        <v>0</v>
      </c>
      <c r="AL67" s="17">
        <v>0</v>
      </c>
      <c r="AM67" s="18">
        <v>0</v>
      </c>
      <c r="AN67" s="18">
        <v>0</v>
      </c>
      <c r="AO67" s="18">
        <v>0</v>
      </c>
      <c r="AP67" s="18">
        <v>0</v>
      </c>
      <c r="AQ67" s="13">
        <v>0</v>
      </c>
      <c r="AR67" s="17">
        <v>0</v>
      </c>
      <c r="AS67" s="18">
        <v>0</v>
      </c>
      <c r="AT67" s="18">
        <v>0</v>
      </c>
      <c r="AU67" s="18">
        <v>0</v>
      </c>
      <c r="AV67" s="18">
        <v>0</v>
      </c>
      <c r="AW67" s="13">
        <v>0</v>
      </c>
      <c r="AX67" s="17">
        <v>0</v>
      </c>
      <c r="AY67" s="18">
        <v>0</v>
      </c>
      <c r="AZ67" s="18">
        <v>0</v>
      </c>
      <c r="BA67" s="18">
        <v>0</v>
      </c>
      <c r="BB67" s="18">
        <v>0</v>
      </c>
      <c r="BC67" s="13">
        <v>0</v>
      </c>
      <c r="BD67" s="17">
        <v>0</v>
      </c>
      <c r="BE67" s="18">
        <v>0</v>
      </c>
      <c r="BF67" s="18">
        <v>0</v>
      </c>
      <c r="BG67" s="18">
        <v>0</v>
      </c>
      <c r="BH67" s="18">
        <v>0</v>
      </c>
      <c r="BI67" s="13">
        <v>0</v>
      </c>
      <c r="BJ67" s="17">
        <v>0</v>
      </c>
      <c r="BK67" s="18">
        <v>0</v>
      </c>
      <c r="BL67" s="18">
        <v>0</v>
      </c>
      <c r="BM67" s="18">
        <v>0</v>
      </c>
      <c r="BN67" s="18">
        <v>0</v>
      </c>
      <c r="BO67" s="13">
        <v>0</v>
      </c>
    </row>
    <row r="68" spans="1:67" x14ac:dyDescent="0.35">
      <c r="A68" s="4" t="s">
        <v>57</v>
      </c>
      <c r="B68" s="101">
        <v>0</v>
      </c>
      <c r="C68" s="102">
        <v>0</v>
      </c>
      <c r="D68" s="102">
        <v>0</v>
      </c>
      <c r="E68" s="102">
        <v>0</v>
      </c>
      <c r="F68" s="102">
        <v>4090.91</v>
      </c>
      <c r="G68" s="103">
        <v>4090.91</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4090.91</v>
      </c>
      <c r="Y68" s="13">
        <v>4090.91</v>
      </c>
      <c r="Z68" s="17">
        <v>0</v>
      </c>
      <c r="AA68" s="18">
        <v>0</v>
      </c>
      <c r="AB68" s="18">
        <v>0</v>
      </c>
      <c r="AC68" s="18">
        <v>0</v>
      </c>
      <c r="AD68" s="18">
        <v>0</v>
      </c>
      <c r="AE68" s="13">
        <v>0</v>
      </c>
      <c r="AF68" s="17">
        <v>0</v>
      </c>
      <c r="AG68" s="18">
        <v>0</v>
      </c>
      <c r="AH68" s="18">
        <v>0</v>
      </c>
      <c r="AI68" s="18">
        <v>0</v>
      </c>
      <c r="AJ68" s="18">
        <v>0</v>
      </c>
      <c r="AK68" s="13">
        <v>0</v>
      </c>
      <c r="AL68" s="17">
        <v>0</v>
      </c>
      <c r="AM68" s="18">
        <v>0</v>
      </c>
      <c r="AN68" s="18">
        <v>0</v>
      </c>
      <c r="AO68" s="18">
        <v>0</v>
      </c>
      <c r="AP68" s="18">
        <v>0</v>
      </c>
      <c r="AQ68" s="13">
        <v>0</v>
      </c>
      <c r="AR68" s="17">
        <v>0</v>
      </c>
      <c r="AS68" s="18">
        <v>0</v>
      </c>
      <c r="AT68" s="18">
        <v>0</v>
      </c>
      <c r="AU68" s="18">
        <v>0</v>
      </c>
      <c r="AV68" s="18">
        <v>0</v>
      </c>
      <c r="AW68" s="13">
        <v>0</v>
      </c>
      <c r="AX68" s="17">
        <v>0</v>
      </c>
      <c r="AY68" s="18">
        <v>0</v>
      </c>
      <c r="AZ68" s="18">
        <v>0</v>
      </c>
      <c r="BA68" s="18">
        <v>0</v>
      </c>
      <c r="BB68" s="18">
        <v>0</v>
      </c>
      <c r="BC68" s="13">
        <v>0</v>
      </c>
      <c r="BD68" s="17">
        <v>0</v>
      </c>
      <c r="BE68" s="18">
        <v>0</v>
      </c>
      <c r="BF68" s="18">
        <v>0</v>
      </c>
      <c r="BG68" s="18">
        <v>0</v>
      </c>
      <c r="BH68" s="18">
        <v>0</v>
      </c>
      <c r="BI68" s="13">
        <v>0</v>
      </c>
      <c r="BJ68" s="17">
        <v>0</v>
      </c>
      <c r="BK68" s="18">
        <v>0</v>
      </c>
      <c r="BL68" s="18">
        <v>0</v>
      </c>
      <c r="BM68" s="18">
        <v>0</v>
      </c>
      <c r="BN68" s="18">
        <v>0</v>
      </c>
      <c r="BO68" s="13">
        <v>0</v>
      </c>
    </row>
    <row r="69" spans="1:67"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c r="AF69" s="17">
        <v>0</v>
      </c>
      <c r="AG69" s="18">
        <v>0</v>
      </c>
      <c r="AH69" s="18">
        <v>0</v>
      </c>
      <c r="AI69" s="18">
        <v>0</v>
      </c>
      <c r="AJ69" s="18">
        <v>0</v>
      </c>
      <c r="AK69" s="13">
        <v>0</v>
      </c>
      <c r="AL69" s="17">
        <v>0</v>
      </c>
      <c r="AM69" s="18">
        <v>0</v>
      </c>
      <c r="AN69" s="18">
        <v>0</v>
      </c>
      <c r="AO69" s="18">
        <v>0</v>
      </c>
      <c r="AP69" s="18">
        <v>0</v>
      </c>
      <c r="AQ69" s="13">
        <v>0</v>
      </c>
      <c r="AR69" s="17">
        <v>0</v>
      </c>
      <c r="AS69" s="18">
        <v>0</v>
      </c>
      <c r="AT69" s="18">
        <v>0</v>
      </c>
      <c r="AU69" s="18">
        <v>0</v>
      </c>
      <c r="AV69" s="18">
        <v>0</v>
      </c>
      <c r="AW69" s="13">
        <v>0</v>
      </c>
      <c r="AX69" s="17">
        <v>0</v>
      </c>
      <c r="AY69" s="18">
        <v>0</v>
      </c>
      <c r="AZ69" s="18">
        <v>0</v>
      </c>
      <c r="BA69" s="18">
        <v>0</v>
      </c>
      <c r="BB69" s="18">
        <v>0</v>
      </c>
      <c r="BC69" s="13">
        <v>0</v>
      </c>
      <c r="BD69" s="17">
        <v>0</v>
      </c>
      <c r="BE69" s="18">
        <v>0</v>
      </c>
      <c r="BF69" s="18">
        <v>0</v>
      </c>
      <c r="BG69" s="18">
        <v>0</v>
      </c>
      <c r="BH69" s="18">
        <v>0</v>
      </c>
      <c r="BI69" s="13">
        <v>0</v>
      </c>
      <c r="BJ69" s="17">
        <v>0</v>
      </c>
      <c r="BK69" s="18">
        <v>0</v>
      </c>
      <c r="BL69" s="18">
        <v>0</v>
      </c>
      <c r="BM69" s="18">
        <v>0</v>
      </c>
      <c r="BN69" s="18">
        <v>0</v>
      </c>
      <c r="BO69" s="13">
        <v>0</v>
      </c>
    </row>
    <row r="70" spans="1:67"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c r="AF70" s="17">
        <v>0</v>
      </c>
      <c r="AG70" s="18">
        <v>0</v>
      </c>
      <c r="AH70" s="18">
        <v>0</v>
      </c>
      <c r="AI70" s="18">
        <v>0</v>
      </c>
      <c r="AJ70" s="18">
        <v>0</v>
      </c>
      <c r="AK70" s="13">
        <v>0</v>
      </c>
      <c r="AL70" s="17">
        <v>0</v>
      </c>
      <c r="AM70" s="18">
        <v>0</v>
      </c>
      <c r="AN70" s="18">
        <v>0</v>
      </c>
      <c r="AO70" s="18">
        <v>0</v>
      </c>
      <c r="AP70" s="18">
        <v>0</v>
      </c>
      <c r="AQ70" s="13">
        <v>0</v>
      </c>
      <c r="AR70" s="17">
        <v>0</v>
      </c>
      <c r="AS70" s="18">
        <v>0</v>
      </c>
      <c r="AT70" s="18">
        <v>0</v>
      </c>
      <c r="AU70" s="18">
        <v>0</v>
      </c>
      <c r="AV70" s="18">
        <v>0</v>
      </c>
      <c r="AW70" s="13">
        <v>0</v>
      </c>
      <c r="AX70" s="17">
        <v>0</v>
      </c>
      <c r="AY70" s="18">
        <v>0</v>
      </c>
      <c r="AZ70" s="18">
        <v>0</v>
      </c>
      <c r="BA70" s="18">
        <v>0</v>
      </c>
      <c r="BB70" s="18">
        <v>0</v>
      </c>
      <c r="BC70" s="13">
        <v>0</v>
      </c>
      <c r="BD70" s="17">
        <v>0</v>
      </c>
      <c r="BE70" s="18">
        <v>0</v>
      </c>
      <c r="BF70" s="18">
        <v>0</v>
      </c>
      <c r="BG70" s="18">
        <v>0</v>
      </c>
      <c r="BH70" s="18">
        <v>0</v>
      </c>
      <c r="BI70" s="13">
        <v>0</v>
      </c>
      <c r="BJ70" s="17">
        <v>0</v>
      </c>
      <c r="BK70" s="18">
        <v>0</v>
      </c>
      <c r="BL70" s="18">
        <v>0</v>
      </c>
      <c r="BM70" s="18">
        <v>0</v>
      </c>
      <c r="BN70" s="18">
        <v>0</v>
      </c>
      <c r="BO70" s="13">
        <v>0</v>
      </c>
    </row>
    <row r="71" spans="1:67"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c r="AF71" s="17">
        <v>0</v>
      </c>
      <c r="AG71" s="18">
        <v>0</v>
      </c>
      <c r="AH71" s="18">
        <v>0</v>
      </c>
      <c r="AI71" s="18">
        <v>0</v>
      </c>
      <c r="AJ71" s="18">
        <v>0</v>
      </c>
      <c r="AK71" s="13">
        <v>0</v>
      </c>
      <c r="AL71" s="17">
        <v>0</v>
      </c>
      <c r="AM71" s="18">
        <v>0</v>
      </c>
      <c r="AN71" s="18">
        <v>0</v>
      </c>
      <c r="AO71" s="18">
        <v>0</v>
      </c>
      <c r="AP71" s="18">
        <v>0</v>
      </c>
      <c r="AQ71" s="13">
        <v>0</v>
      </c>
      <c r="AR71" s="17">
        <v>0</v>
      </c>
      <c r="AS71" s="18">
        <v>0</v>
      </c>
      <c r="AT71" s="18">
        <v>0</v>
      </c>
      <c r="AU71" s="18">
        <v>0</v>
      </c>
      <c r="AV71" s="18">
        <v>0</v>
      </c>
      <c r="AW71" s="13">
        <v>0</v>
      </c>
      <c r="AX71" s="17">
        <v>0</v>
      </c>
      <c r="AY71" s="18">
        <v>0</v>
      </c>
      <c r="AZ71" s="18">
        <v>0</v>
      </c>
      <c r="BA71" s="18">
        <v>0</v>
      </c>
      <c r="BB71" s="18">
        <v>0</v>
      </c>
      <c r="BC71" s="13">
        <v>0</v>
      </c>
      <c r="BD71" s="17">
        <v>0</v>
      </c>
      <c r="BE71" s="18">
        <v>0</v>
      </c>
      <c r="BF71" s="18">
        <v>0</v>
      </c>
      <c r="BG71" s="18">
        <v>0</v>
      </c>
      <c r="BH71" s="18">
        <v>0</v>
      </c>
      <c r="BI71" s="13">
        <v>0</v>
      </c>
      <c r="BJ71" s="17">
        <v>0</v>
      </c>
      <c r="BK71" s="18">
        <v>0</v>
      </c>
      <c r="BL71" s="18">
        <v>0</v>
      </c>
      <c r="BM71" s="18">
        <v>0</v>
      </c>
      <c r="BN71" s="18">
        <v>0</v>
      </c>
      <c r="BO71" s="13">
        <v>0</v>
      </c>
    </row>
    <row r="72" spans="1:67"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c r="AF72" s="17">
        <v>0</v>
      </c>
      <c r="AG72" s="18">
        <v>0</v>
      </c>
      <c r="AH72" s="18">
        <v>0</v>
      </c>
      <c r="AI72" s="18">
        <v>0</v>
      </c>
      <c r="AJ72" s="18">
        <v>0</v>
      </c>
      <c r="AK72" s="13">
        <v>0</v>
      </c>
      <c r="AL72" s="17">
        <v>0</v>
      </c>
      <c r="AM72" s="18">
        <v>0</v>
      </c>
      <c r="AN72" s="18">
        <v>0</v>
      </c>
      <c r="AO72" s="18">
        <v>0</v>
      </c>
      <c r="AP72" s="18">
        <v>0</v>
      </c>
      <c r="AQ72" s="13">
        <v>0</v>
      </c>
      <c r="AR72" s="17">
        <v>0</v>
      </c>
      <c r="AS72" s="18">
        <v>0</v>
      </c>
      <c r="AT72" s="18">
        <v>0</v>
      </c>
      <c r="AU72" s="18">
        <v>0</v>
      </c>
      <c r="AV72" s="18">
        <v>0</v>
      </c>
      <c r="AW72" s="13">
        <v>0</v>
      </c>
      <c r="AX72" s="17">
        <v>0</v>
      </c>
      <c r="AY72" s="18">
        <v>0</v>
      </c>
      <c r="AZ72" s="18">
        <v>0</v>
      </c>
      <c r="BA72" s="18">
        <v>0</v>
      </c>
      <c r="BB72" s="18">
        <v>0</v>
      </c>
      <c r="BC72" s="13">
        <v>0</v>
      </c>
      <c r="BD72" s="17">
        <v>0</v>
      </c>
      <c r="BE72" s="18">
        <v>0</v>
      </c>
      <c r="BF72" s="18">
        <v>0</v>
      </c>
      <c r="BG72" s="18">
        <v>0</v>
      </c>
      <c r="BH72" s="18">
        <v>0</v>
      </c>
      <c r="BI72" s="13">
        <v>0</v>
      </c>
      <c r="BJ72" s="17">
        <v>0</v>
      </c>
      <c r="BK72" s="18">
        <v>0</v>
      </c>
      <c r="BL72" s="18">
        <v>0</v>
      </c>
      <c r="BM72" s="18">
        <v>0</v>
      </c>
      <c r="BN72" s="18">
        <v>0</v>
      </c>
      <c r="BO72" s="13">
        <v>0</v>
      </c>
    </row>
    <row r="73" spans="1:67" x14ac:dyDescent="0.35">
      <c r="A73" s="4" t="s">
        <v>62</v>
      </c>
      <c r="B73" s="101">
        <v>0</v>
      </c>
      <c r="C73" s="102">
        <v>0</v>
      </c>
      <c r="D73" s="102">
        <v>0</v>
      </c>
      <c r="E73" s="102">
        <v>0</v>
      </c>
      <c r="F73" s="102">
        <v>0</v>
      </c>
      <c r="G73" s="103">
        <v>0</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c r="AF73" s="17">
        <v>0</v>
      </c>
      <c r="AG73" s="18">
        <v>0</v>
      </c>
      <c r="AH73" s="18">
        <v>0</v>
      </c>
      <c r="AI73" s="18">
        <v>0</v>
      </c>
      <c r="AJ73" s="18">
        <v>0</v>
      </c>
      <c r="AK73" s="13">
        <v>0</v>
      </c>
      <c r="AL73" s="17">
        <v>0</v>
      </c>
      <c r="AM73" s="18">
        <v>0</v>
      </c>
      <c r="AN73" s="18">
        <v>0</v>
      </c>
      <c r="AO73" s="18">
        <v>0</v>
      </c>
      <c r="AP73" s="18">
        <v>0</v>
      </c>
      <c r="AQ73" s="13">
        <v>0</v>
      </c>
      <c r="AR73" s="17">
        <v>0</v>
      </c>
      <c r="AS73" s="18">
        <v>0</v>
      </c>
      <c r="AT73" s="18">
        <v>0</v>
      </c>
      <c r="AU73" s="18">
        <v>0</v>
      </c>
      <c r="AV73" s="18">
        <v>0</v>
      </c>
      <c r="AW73" s="13">
        <v>0</v>
      </c>
      <c r="AX73" s="17">
        <v>0</v>
      </c>
      <c r="AY73" s="18">
        <v>0</v>
      </c>
      <c r="AZ73" s="18">
        <v>0</v>
      </c>
      <c r="BA73" s="18">
        <v>0</v>
      </c>
      <c r="BB73" s="18">
        <v>0</v>
      </c>
      <c r="BC73" s="13">
        <v>0</v>
      </c>
      <c r="BD73" s="17">
        <v>0</v>
      </c>
      <c r="BE73" s="18">
        <v>0</v>
      </c>
      <c r="BF73" s="18">
        <v>0</v>
      </c>
      <c r="BG73" s="18">
        <v>0</v>
      </c>
      <c r="BH73" s="18">
        <v>0</v>
      </c>
      <c r="BI73" s="13">
        <v>0</v>
      </c>
      <c r="BJ73" s="17">
        <v>0</v>
      </c>
      <c r="BK73" s="18">
        <v>0</v>
      </c>
      <c r="BL73" s="18">
        <v>0</v>
      </c>
      <c r="BM73" s="18">
        <v>0</v>
      </c>
      <c r="BN73" s="18">
        <v>0</v>
      </c>
      <c r="BO73" s="13">
        <v>0</v>
      </c>
    </row>
    <row r="74" spans="1:67"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c r="AF74" s="17">
        <v>0</v>
      </c>
      <c r="AG74" s="18">
        <v>0</v>
      </c>
      <c r="AH74" s="18">
        <v>0</v>
      </c>
      <c r="AI74" s="18">
        <v>0</v>
      </c>
      <c r="AJ74" s="18">
        <v>0</v>
      </c>
      <c r="AK74" s="13">
        <v>0</v>
      </c>
      <c r="AL74" s="17">
        <v>0</v>
      </c>
      <c r="AM74" s="18">
        <v>0</v>
      </c>
      <c r="AN74" s="18">
        <v>0</v>
      </c>
      <c r="AO74" s="18">
        <v>0</v>
      </c>
      <c r="AP74" s="18">
        <v>0</v>
      </c>
      <c r="AQ74" s="13">
        <v>0</v>
      </c>
      <c r="AR74" s="17">
        <v>0</v>
      </c>
      <c r="AS74" s="18">
        <v>0</v>
      </c>
      <c r="AT74" s="18">
        <v>0</v>
      </c>
      <c r="AU74" s="18">
        <v>0</v>
      </c>
      <c r="AV74" s="18">
        <v>0</v>
      </c>
      <c r="AW74" s="13">
        <v>0</v>
      </c>
      <c r="AX74" s="17">
        <v>0</v>
      </c>
      <c r="AY74" s="18">
        <v>0</v>
      </c>
      <c r="AZ74" s="18">
        <v>0</v>
      </c>
      <c r="BA74" s="18">
        <v>0</v>
      </c>
      <c r="BB74" s="18">
        <v>0</v>
      </c>
      <c r="BC74" s="13">
        <v>0</v>
      </c>
      <c r="BD74" s="17">
        <v>0</v>
      </c>
      <c r="BE74" s="18">
        <v>0</v>
      </c>
      <c r="BF74" s="18">
        <v>0</v>
      </c>
      <c r="BG74" s="18">
        <v>0</v>
      </c>
      <c r="BH74" s="18">
        <v>0</v>
      </c>
      <c r="BI74" s="13">
        <v>0</v>
      </c>
      <c r="BJ74" s="17">
        <v>0</v>
      </c>
      <c r="BK74" s="18">
        <v>0</v>
      </c>
      <c r="BL74" s="18">
        <v>0</v>
      </c>
      <c r="BM74" s="18">
        <v>0</v>
      </c>
      <c r="BN74" s="18">
        <v>0</v>
      </c>
      <c r="BO74" s="13">
        <v>0</v>
      </c>
    </row>
    <row r="75" spans="1:67"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c r="AF75" s="17">
        <v>0</v>
      </c>
      <c r="AG75" s="18">
        <v>0</v>
      </c>
      <c r="AH75" s="18">
        <v>0</v>
      </c>
      <c r="AI75" s="18">
        <v>0</v>
      </c>
      <c r="AJ75" s="18">
        <v>0</v>
      </c>
      <c r="AK75" s="13">
        <v>0</v>
      </c>
      <c r="AL75" s="17">
        <v>0</v>
      </c>
      <c r="AM75" s="18">
        <v>0</v>
      </c>
      <c r="AN75" s="18">
        <v>0</v>
      </c>
      <c r="AO75" s="18">
        <v>0</v>
      </c>
      <c r="AP75" s="18">
        <v>0</v>
      </c>
      <c r="AQ75" s="13">
        <v>0</v>
      </c>
      <c r="AR75" s="17">
        <v>0</v>
      </c>
      <c r="AS75" s="18">
        <v>0</v>
      </c>
      <c r="AT75" s="18">
        <v>0</v>
      </c>
      <c r="AU75" s="18">
        <v>0</v>
      </c>
      <c r="AV75" s="18">
        <v>0</v>
      </c>
      <c r="AW75" s="13">
        <v>0</v>
      </c>
      <c r="AX75" s="17">
        <v>0</v>
      </c>
      <c r="AY75" s="18">
        <v>0</v>
      </c>
      <c r="AZ75" s="18">
        <v>0</v>
      </c>
      <c r="BA75" s="18">
        <v>0</v>
      </c>
      <c r="BB75" s="18">
        <v>0</v>
      </c>
      <c r="BC75" s="13">
        <v>0</v>
      </c>
      <c r="BD75" s="17">
        <v>0</v>
      </c>
      <c r="BE75" s="18">
        <v>0</v>
      </c>
      <c r="BF75" s="18">
        <v>0</v>
      </c>
      <c r="BG75" s="18">
        <v>0</v>
      </c>
      <c r="BH75" s="18">
        <v>0</v>
      </c>
      <c r="BI75" s="13">
        <v>0</v>
      </c>
      <c r="BJ75" s="17">
        <v>0</v>
      </c>
      <c r="BK75" s="18">
        <v>0</v>
      </c>
      <c r="BL75" s="18">
        <v>0</v>
      </c>
      <c r="BM75" s="18">
        <v>0</v>
      </c>
      <c r="BN75" s="18">
        <v>0</v>
      </c>
      <c r="BO75" s="13">
        <v>0</v>
      </c>
    </row>
    <row r="76" spans="1:67"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c r="AF76" s="17">
        <v>0</v>
      </c>
      <c r="AG76" s="18">
        <v>0</v>
      </c>
      <c r="AH76" s="18">
        <v>0</v>
      </c>
      <c r="AI76" s="18">
        <v>0</v>
      </c>
      <c r="AJ76" s="18">
        <v>0</v>
      </c>
      <c r="AK76" s="13">
        <v>0</v>
      </c>
      <c r="AL76" s="17">
        <v>0</v>
      </c>
      <c r="AM76" s="18">
        <v>0</v>
      </c>
      <c r="AN76" s="18">
        <v>0</v>
      </c>
      <c r="AO76" s="18">
        <v>0</v>
      </c>
      <c r="AP76" s="18">
        <v>0</v>
      </c>
      <c r="AQ76" s="13">
        <v>0</v>
      </c>
      <c r="AR76" s="17">
        <v>0</v>
      </c>
      <c r="AS76" s="18">
        <v>0</v>
      </c>
      <c r="AT76" s="18">
        <v>0</v>
      </c>
      <c r="AU76" s="18">
        <v>0</v>
      </c>
      <c r="AV76" s="18">
        <v>0</v>
      </c>
      <c r="AW76" s="13">
        <v>0</v>
      </c>
      <c r="AX76" s="17">
        <v>0</v>
      </c>
      <c r="AY76" s="18">
        <v>0</v>
      </c>
      <c r="AZ76" s="18">
        <v>0</v>
      </c>
      <c r="BA76" s="18">
        <v>0</v>
      </c>
      <c r="BB76" s="18">
        <v>0</v>
      </c>
      <c r="BC76" s="13">
        <v>0</v>
      </c>
      <c r="BD76" s="17">
        <v>0</v>
      </c>
      <c r="BE76" s="18">
        <v>0</v>
      </c>
      <c r="BF76" s="18">
        <v>0</v>
      </c>
      <c r="BG76" s="18">
        <v>0</v>
      </c>
      <c r="BH76" s="18">
        <v>0</v>
      </c>
      <c r="BI76" s="13">
        <v>0</v>
      </c>
      <c r="BJ76" s="17">
        <v>0</v>
      </c>
      <c r="BK76" s="18">
        <v>0</v>
      </c>
      <c r="BL76" s="18">
        <v>0</v>
      </c>
      <c r="BM76" s="18">
        <v>0</v>
      </c>
      <c r="BN76" s="18">
        <v>0</v>
      </c>
      <c r="BO76" s="13">
        <v>0</v>
      </c>
    </row>
    <row r="77" spans="1:67"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c r="AF77" s="17">
        <v>0</v>
      </c>
      <c r="AG77" s="18">
        <v>0</v>
      </c>
      <c r="AH77" s="18">
        <v>0</v>
      </c>
      <c r="AI77" s="18">
        <v>0</v>
      </c>
      <c r="AJ77" s="18">
        <v>0</v>
      </c>
      <c r="AK77" s="13">
        <v>0</v>
      </c>
      <c r="AL77" s="17">
        <v>0</v>
      </c>
      <c r="AM77" s="18">
        <v>0</v>
      </c>
      <c r="AN77" s="18">
        <v>0</v>
      </c>
      <c r="AO77" s="18">
        <v>0</v>
      </c>
      <c r="AP77" s="18">
        <v>0</v>
      </c>
      <c r="AQ77" s="13">
        <v>0</v>
      </c>
      <c r="AR77" s="17">
        <v>0</v>
      </c>
      <c r="AS77" s="18">
        <v>0</v>
      </c>
      <c r="AT77" s="18">
        <v>0</v>
      </c>
      <c r="AU77" s="18">
        <v>0</v>
      </c>
      <c r="AV77" s="18">
        <v>0</v>
      </c>
      <c r="AW77" s="13">
        <v>0</v>
      </c>
      <c r="AX77" s="17">
        <v>0</v>
      </c>
      <c r="AY77" s="18">
        <v>0</v>
      </c>
      <c r="AZ77" s="18">
        <v>0</v>
      </c>
      <c r="BA77" s="18">
        <v>0</v>
      </c>
      <c r="BB77" s="18">
        <v>0</v>
      </c>
      <c r="BC77" s="13">
        <v>0</v>
      </c>
      <c r="BD77" s="17">
        <v>0</v>
      </c>
      <c r="BE77" s="18">
        <v>0</v>
      </c>
      <c r="BF77" s="18">
        <v>0</v>
      </c>
      <c r="BG77" s="18">
        <v>0</v>
      </c>
      <c r="BH77" s="18">
        <v>0</v>
      </c>
      <c r="BI77" s="13">
        <v>0</v>
      </c>
      <c r="BJ77" s="17">
        <v>0</v>
      </c>
      <c r="BK77" s="18">
        <v>0</v>
      </c>
      <c r="BL77" s="18">
        <v>0</v>
      </c>
      <c r="BM77" s="18">
        <v>0</v>
      </c>
      <c r="BN77" s="18">
        <v>0</v>
      </c>
      <c r="BO77" s="13">
        <v>0</v>
      </c>
    </row>
    <row r="78" spans="1:67" x14ac:dyDescent="0.35">
      <c r="A78" s="4" t="s">
        <v>67</v>
      </c>
      <c r="B78" s="101">
        <v>0</v>
      </c>
      <c r="C78" s="102">
        <v>0</v>
      </c>
      <c r="D78" s="102">
        <v>0</v>
      </c>
      <c r="E78" s="102">
        <v>0</v>
      </c>
      <c r="F78" s="102">
        <v>1424</v>
      </c>
      <c r="G78" s="103">
        <v>1424</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c r="AF78" s="17">
        <v>0</v>
      </c>
      <c r="AG78" s="18">
        <v>0</v>
      </c>
      <c r="AH78" s="18">
        <v>0</v>
      </c>
      <c r="AI78" s="18">
        <v>0</v>
      </c>
      <c r="AJ78" s="18">
        <v>0</v>
      </c>
      <c r="AK78" s="13">
        <v>0</v>
      </c>
      <c r="AL78" s="17">
        <v>0</v>
      </c>
      <c r="AM78" s="18">
        <v>0</v>
      </c>
      <c r="AN78" s="18">
        <v>0</v>
      </c>
      <c r="AO78" s="18">
        <v>0</v>
      </c>
      <c r="AP78" s="18">
        <v>0</v>
      </c>
      <c r="AQ78" s="13">
        <v>0</v>
      </c>
      <c r="AR78" s="17">
        <v>0</v>
      </c>
      <c r="AS78" s="18">
        <v>0</v>
      </c>
      <c r="AT78" s="18">
        <v>0</v>
      </c>
      <c r="AU78" s="18">
        <v>0</v>
      </c>
      <c r="AV78" s="18">
        <v>1424</v>
      </c>
      <c r="AW78" s="13">
        <v>1424</v>
      </c>
      <c r="AX78" s="17">
        <v>0</v>
      </c>
      <c r="AY78" s="18">
        <v>0</v>
      </c>
      <c r="AZ78" s="18">
        <v>0</v>
      </c>
      <c r="BA78" s="18">
        <v>0</v>
      </c>
      <c r="BB78" s="18">
        <v>0</v>
      </c>
      <c r="BC78" s="13">
        <v>0</v>
      </c>
      <c r="BD78" s="17">
        <v>0</v>
      </c>
      <c r="BE78" s="18">
        <v>0</v>
      </c>
      <c r="BF78" s="18">
        <v>0</v>
      </c>
      <c r="BG78" s="18">
        <v>0</v>
      </c>
      <c r="BH78" s="18">
        <v>0</v>
      </c>
      <c r="BI78" s="13">
        <v>0</v>
      </c>
      <c r="BJ78" s="17">
        <v>0</v>
      </c>
      <c r="BK78" s="18">
        <v>0</v>
      </c>
      <c r="BL78" s="18">
        <v>0</v>
      </c>
      <c r="BM78" s="18">
        <v>0</v>
      </c>
      <c r="BN78" s="18">
        <v>0</v>
      </c>
      <c r="BO78" s="13">
        <v>0</v>
      </c>
    </row>
    <row r="79" spans="1:67" x14ac:dyDescent="0.35">
      <c r="A79" s="4" t="s">
        <v>68</v>
      </c>
      <c r="B79" s="101">
        <v>0</v>
      </c>
      <c r="C79" s="102">
        <v>0</v>
      </c>
      <c r="D79" s="102">
        <v>0</v>
      </c>
      <c r="E79" s="102">
        <v>0</v>
      </c>
      <c r="F79" s="102">
        <v>10598</v>
      </c>
      <c r="G79" s="103">
        <v>10598</v>
      </c>
      <c r="H79" s="17">
        <v>0</v>
      </c>
      <c r="I79" s="18">
        <v>0</v>
      </c>
      <c r="J79" s="18">
        <v>0</v>
      </c>
      <c r="K79" s="18">
        <v>0</v>
      </c>
      <c r="L79" s="18">
        <v>0</v>
      </c>
      <c r="M79" s="13">
        <v>0</v>
      </c>
      <c r="N79" s="17">
        <v>0</v>
      </c>
      <c r="O79" s="18">
        <v>0</v>
      </c>
      <c r="P79" s="18">
        <v>0</v>
      </c>
      <c r="Q79" s="18">
        <v>0</v>
      </c>
      <c r="R79" s="18">
        <v>10598</v>
      </c>
      <c r="S79" s="13">
        <v>10598</v>
      </c>
      <c r="T79" s="17">
        <v>0</v>
      </c>
      <c r="U79" s="18">
        <v>0</v>
      </c>
      <c r="V79" s="18">
        <v>0</v>
      </c>
      <c r="W79" s="18">
        <v>0</v>
      </c>
      <c r="X79" s="18">
        <v>0</v>
      </c>
      <c r="Y79" s="13">
        <v>0</v>
      </c>
      <c r="Z79" s="17">
        <v>0</v>
      </c>
      <c r="AA79" s="18">
        <v>0</v>
      </c>
      <c r="AB79" s="18">
        <v>0</v>
      </c>
      <c r="AC79" s="18">
        <v>0</v>
      </c>
      <c r="AD79" s="18">
        <v>0</v>
      </c>
      <c r="AE79" s="13">
        <v>0</v>
      </c>
      <c r="AF79" s="17">
        <v>0</v>
      </c>
      <c r="AG79" s="18">
        <v>0</v>
      </c>
      <c r="AH79" s="18">
        <v>0</v>
      </c>
      <c r="AI79" s="18">
        <v>0</v>
      </c>
      <c r="AJ79" s="18">
        <v>0</v>
      </c>
      <c r="AK79" s="13">
        <v>0</v>
      </c>
      <c r="AL79" s="17">
        <v>0</v>
      </c>
      <c r="AM79" s="18">
        <v>0</v>
      </c>
      <c r="AN79" s="18">
        <v>0</v>
      </c>
      <c r="AO79" s="18">
        <v>0</v>
      </c>
      <c r="AP79" s="18">
        <v>0</v>
      </c>
      <c r="AQ79" s="13">
        <v>0</v>
      </c>
      <c r="AR79" s="17">
        <v>0</v>
      </c>
      <c r="AS79" s="18">
        <v>0</v>
      </c>
      <c r="AT79" s="18">
        <v>0</v>
      </c>
      <c r="AU79" s="18">
        <v>0</v>
      </c>
      <c r="AV79" s="18">
        <v>0</v>
      </c>
      <c r="AW79" s="13">
        <v>0</v>
      </c>
      <c r="AX79" s="17">
        <v>0</v>
      </c>
      <c r="AY79" s="18">
        <v>0</v>
      </c>
      <c r="AZ79" s="18">
        <v>0</v>
      </c>
      <c r="BA79" s="18">
        <v>0</v>
      </c>
      <c r="BB79" s="18">
        <v>0</v>
      </c>
      <c r="BC79" s="13">
        <v>0</v>
      </c>
      <c r="BD79" s="17">
        <v>0</v>
      </c>
      <c r="BE79" s="18">
        <v>0</v>
      </c>
      <c r="BF79" s="18">
        <v>0</v>
      </c>
      <c r="BG79" s="18">
        <v>0</v>
      </c>
      <c r="BH79" s="18">
        <v>0</v>
      </c>
      <c r="BI79" s="13">
        <v>0</v>
      </c>
      <c r="BJ79" s="17">
        <v>0</v>
      </c>
      <c r="BK79" s="18">
        <v>0</v>
      </c>
      <c r="BL79" s="18">
        <v>0</v>
      </c>
      <c r="BM79" s="18">
        <v>0</v>
      </c>
      <c r="BN79" s="18">
        <v>0</v>
      </c>
      <c r="BO79" s="13">
        <v>0</v>
      </c>
    </row>
    <row r="80" spans="1:67" x14ac:dyDescent="0.35">
      <c r="A80" s="4" t="s">
        <v>69</v>
      </c>
      <c r="B80" s="101">
        <v>0</v>
      </c>
      <c r="C80" s="102">
        <v>0</v>
      </c>
      <c r="D80" s="102">
        <v>0</v>
      </c>
      <c r="E80" s="102">
        <v>0</v>
      </c>
      <c r="F80" s="102">
        <v>0</v>
      </c>
      <c r="G80" s="103">
        <v>0</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c r="AF80" s="17">
        <v>0</v>
      </c>
      <c r="AG80" s="18">
        <v>0</v>
      </c>
      <c r="AH80" s="18">
        <v>0</v>
      </c>
      <c r="AI80" s="18">
        <v>0</v>
      </c>
      <c r="AJ80" s="18">
        <v>0</v>
      </c>
      <c r="AK80" s="13">
        <v>0</v>
      </c>
      <c r="AL80" s="17">
        <v>0</v>
      </c>
      <c r="AM80" s="18">
        <v>0</v>
      </c>
      <c r="AN80" s="18">
        <v>0</v>
      </c>
      <c r="AO80" s="18">
        <v>0</v>
      </c>
      <c r="AP80" s="18">
        <v>0</v>
      </c>
      <c r="AQ80" s="13">
        <v>0</v>
      </c>
      <c r="AR80" s="17">
        <v>0</v>
      </c>
      <c r="AS80" s="18">
        <v>0</v>
      </c>
      <c r="AT80" s="18">
        <v>0</v>
      </c>
      <c r="AU80" s="18">
        <v>0</v>
      </c>
      <c r="AV80" s="18">
        <v>0</v>
      </c>
      <c r="AW80" s="13">
        <v>0</v>
      </c>
      <c r="AX80" s="17">
        <v>0</v>
      </c>
      <c r="AY80" s="18">
        <v>0</v>
      </c>
      <c r="AZ80" s="18">
        <v>0</v>
      </c>
      <c r="BA80" s="18">
        <v>0</v>
      </c>
      <c r="BB80" s="18">
        <v>0</v>
      </c>
      <c r="BC80" s="13">
        <v>0</v>
      </c>
      <c r="BD80" s="17">
        <v>0</v>
      </c>
      <c r="BE80" s="18">
        <v>0</v>
      </c>
      <c r="BF80" s="18">
        <v>0</v>
      </c>
      <c r="BG80" s="18">
        <v>0</v>
      </c>
      <c r="BH80" s="18">
        <v>0</v>
      </c>
      <c r="BI80" s="13">
        <v>0</v>
      </c>
      <c r="BJ80" s="17">
        <v>0</v>
      </c>
      <c r="BK80" s="18">
        <v>0</v>
      </c>
      <c r="BL80" s="18">
        <v>0</v>
      </c>
      <c r="BM80" s="18">
        <v>0</v>
      </c>
      <c r="BN80" s="18">
        <v>0</v>
      </c>
      <c r="BO80" s="13">
        <v>0</v>
      </c>
    </row>
    <row r="81" spans="1:67" x14ac:dyDescent="0.35">
      <c r="A81" s="4" t="s">
        <v>70</v>
      </c>
      <c r="B81" s="101">
        <v>0</v>
      </c>
      <c r="C81" s="102">
        <v>0</v>
      </c>
      <c r="D81" s="102">
        <v>0</v>
      </c>
      <c r="E81" s="102">
        <v>0</v>
      </c>
      <c r="F81" s="102">
        <v>0</v>
      </c>
      <c r="G81" s="103">
        <v>0</v>
      </c>
      <c r="H81" s="17">
        <v>0</v>
      </c>
      <c r="I81" s="18">
        <v>0</v>
      </c>
      <c r="J81" s="18">
        <v>0</v>
      </c>
      <c r="K81" s="18">
        <v>0</v>
      </c>
      <c r="L81" s="18">
        <v>0</v>
      </c>
      <c r="M81" s="13">
        <v>0</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c r="AF81" s="17">
        <v>0</v>
      </c>
      <c r="AG81" s="18">
        <v>0</v>
      </c>
      <c r="AH81" s="18">
        <v>0</v>
      </c>
      <c r="AI81" s="18">
        <v>0</v>
      </c>
      <c r="AJ81" s="18">
        <v>0</v>
      </c>
      <c r="AK81" s="13">
        <v>0</v>
      </c>
      <c r="AL81" s="17">
        <v>0</v>
      </c>
      <c r="AM81" s="18">
        <v>0</v>
      </c>
      <c r="AN81" s="18">
        <v>0</v>
      </c>
      <c r="AO81" s="18">
        <v>0</v>
      </c>
      <c r="AP81" s="18">
        <v>0</v>
      </c>
      <c r="AQ81" s="13">
        <v>0</v>
      </c>
      <c r="AR81" s="17">
        <v>0</v>
      </c>
      <c r="AS81" s="18">
        <v>0</v>
      </c>
      <c r="AT81" s="18">
        <v>0</v>
      </c>
      <c r="AU81" s="18">
        <v>0</v>
      </c>
      <c r="AV81" s="18">
        <v>0</v>
      </c>
      <c r="AW81" s="13">
        <v>0</v>
      </c>
      <c r="AX81" s="17">
        <v>0</v>
      </c>
      <c r="AY81" s="18">
        <v>0</v>
      </c>
      <c r="AZ81" s="18">
        <v>0</v>
      </c>
      <c r="BA81" s="18">
        <v>0</v>
      </c>
      <c r="BB81" s="18">
        <v>0</v>
      </c>
      <c r="BC81" s="13">
        <v>0</v>
      </c>
      <c r="BD81" s="17">
        <v>0</v>
      </c>
      <c r="BE81" s="18">
        <v>0</v>
      </c>
      <c r="BF81" s="18">
        <v>0</v>
      </c>
      <c r="BG81" s="18">
        <v>0</v>
      </c>
      <c r="BH81" s="18">
        <v>0</v>
      </c>
      <c r="BI81" s="13">
        <v>0</v>
      </c>
      <c r="BJ81" s="17">
        <v>0</v>
      </c>
      <c r="BK81" s="18">
        <v>0</v>
      </c>
      <c r="BL81" s="18">
        <v>0</v>
      </c>
      <c r="BM81" s="18">
        <v>0</v>
      </c>
      <c r="BN81" s="18">
        <v>0</v>
      </c>
      <c r="BO81" s="13">
        <v>0</v>
      </c>
    </row>
    <row r="82" spans="1:67" x14ac:dyDescent="0.35">
      <c r="A82" s="4" t="s">
        <v>71</v>
      </c>
      <c r="B82" s="101">
        <v>0</v>
      </c>
      <c r="C82" s="102">
        <v>1825000</v>
      </c>
      <c r="D82" s="102">
        <v>0</v>
      </c>
      <c r="E82" s="102">
        <v>0</v>
      </c>
      <c r="F82" s="102">
        <v>0</v>
      </c>
      <c r="G82" s="103">
        <v>1825000</v>
      </c>
      <c r="H82" s="17">
        <v>0</v>
      </c>
      <c r="I82" s="18">
        <v>1825000</v>
      </c>
      <c r="J82" s="18">
        <v>0</v>
      </c>
      <c r="K82" s="18">
        <v>0</v>
      </c>
      <c r="L82" s="18">
        <v>0</v>
      </c>
      <c r="M82" s="13">
        <v>1825000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c r="AF82" s="17">
        <v>0</v>
      </c>
      <c r="AG82" s="18">
        <v>0</v>
      </c>
      <c r="AH82" s="18">
        <v>0</v>
      </c>
      <c r="AI82" s="18">
        <v>0</v>
      </c>
      <c r="AJ82" s="18">
        <v>0</v>
      </c>
      <c r="AK82" s="13">
        <v>0</v>
      </c>
      <c r="AL82" s="17">
        <v>0</v>
      </c>
      <c r="AM82" s="18">
        <v>0</v>
      </c>
      <c r="AN82" s="18">
        <v>0</v>
      </c>
      <c r="AO82" s="18">
        <v>0</v>
      </c>
      <c r="AP82" s="18">
        <v>0</v>
      </c>
      <c r="AQ82" s="13">
        <v>0</v>
      </c>
      <c r="AR82" s="17">
        <v>0</v>
      </c>
      <c r="AS82" s="18">
        <v>0</v>
      </c>
      <c r="AT82" s="18">
        <v>0</v>
      </c>
      <c r="AU82" s="18">
        <v>0</v>
      </c>
      <c r="AV82" s="18">
        <v>0</v>
      </c>
      <c r="AW82" s="13">
        <v>0</v>
      </c>
      <c r="AX82" s="17">
        <v>0</v>
      </c>
      <c r="AY82" s="18">
        <v>0</v>
      </c>
      <c r="AZ82" s="18">
        <v>0</v>
      </c>
      <c r="BA82" s="18">
        <v>0</v>
      </c>
      <c r="BB82" s="18">
        <v>0</v>
      </c>
      <c r="BC82" s="13">
        <v>0</v>
      </c>
      <c r="BD82" s="17">
        <v>0</v>
      </c>
      <c r="BE82" s="18">
        <v>0</v>
      </c>
      <c r="BF82" s="18">
        <v>0</v>
      </c>
      <c r="BG82" s="18">
        <v>0</v>
      </c>
      <c r="BH82" s="18">
        <v>0</v>
      </c>
      <c r="BI82" s="13">
        <v>0</v>
      </c>
      <c r="BJ82" s="17">
        <v>0</v>
      </c>
      <c r="BK82" s="18">
        <v>0</v>
      </c>
      <c r="BL82" s="18">
        <v>0</v>
      </c>
      <c r="BM82" s="18">
        <v>0</v>
      </c>
      <c r="BN82" s="18">
        <v>0</v>
      </c>
      <c r="BO82" s="13">
        <v>0</v>
      </c>
    </row>
    <row r="83" spans="1:67"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c r="AF83" s="17">
        <v>0</v>
      </c>
      <c r="AG83" s="18">
        <v>0</v>
      </c>
      <c r="AH83" s="18">
        <v>0</v>
      </c>
      <c r="AI83" s="18">
        <v>0</v>
      </c>
      <c r="AJ83" s="18">
        <v>0</v>
      </c>
      <c r="AK83" s="13">
        <v>0</v>
      </c>
      <c r="AL83" s="17">
        <v>0</v>
      </c>
      <c r="AM83" s="18">
        <v>0</v>
      </c>
      <c r="AN83" s="18">
        <v>0</v>
      </c>
      <c r="AO83" s="18">
        <v>0</v>
      </c>
      <c r="AP83" s="18">
        <v>0</v>
      </c>
      <c r="AQ83" s="13">
        <v>0</v>
      </c>
      <c r="AR83" s="17">
        <v>0</v>
      </c>
      <c r="AS83" s="18">
        <v>0</v>
      </c>
      <c r="AT83" s="18">
        <v>0</v>
      </c>
      <c r="AU83" s="18">
        <v>0</v>
      </c>
      <c r="AV83" s="18">
        <v>0</v>
      </c>
      <c r="AW83" s="13">
        <v>0</v>
      </c>
      <c r="AX83" s="17">
        <v>0</v>
      </c>
      <c r="AY83" s="18">
        <v>0</v>
      </c>
      <c r="AZ83" s="18">
        <v>0</v>
      </c>
      <c r="BA83" s="18">
        <v>0</v>
      </c>
      <c r="BB83" s="18">
        <v>0</v>
      </c>
      <c r="BC83" s="13">
        <v>0</v>
      </c>
      <c r="BD83" s="17">
        <v>0</v>
      </c>
      <c r="BE83" s="18">
        <v>0</v>
      </c>
      <c r="BF83" s="18">
        <v>0</v>
      </c>
      <c r="BG83" s="18">
        <v>0</v>
      </c>
      <c r="BH83" s="18">
        <v>0</v>
      </c>
      <c r="BI83" s="13">
        <v>0</v>
      </c>
      <c r="BJ83" s="17">
        <v>0</v>
      </c>
      <c r="BK83" s="18">
        <v>0</v>
      </c>
      <c r="BL83" s="18">
        <v>0</v>
      </c>
      <c r="BM83" s="18">
        <v>0</v>
      </c>
      <c r="BN83" s="18">
        <v>0</v>
      </c>
      <c r="BO83" s="13">
        <v>0</v>
      </c>
    </row>
    <row r="84" spans="1:67"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c r="AF84" s="17">
        <v>0</v>
      </c>
      <c r="AG84" s="18">
        <v>0</v>
      </c>
      <c r="AH84" s="18">
        <v>0</v>
      </c>
      <c r="AI84" s="18">
        <v>0</v>
      </c>
      <c r="AJ84" s="18">
        <v>0</v>
      </c>
      <c r="AK84" s="13">
        <v>0</v>
      </c>
      <c r="AL84" s="17">
        <v>0</v>
      </c>
      <c r="AM84" s="18">
        <v>0</v>
      </c>
      <c r="AN84" s="18">
        <v>0</v>
      </c>
      <c r="AO84" s="18">
        <v>0</v>
      </c>
      <c r="AP84" s="18">
        <v>0</v>
      </c>
      <c r="AQ84" s="13">
        <v>0</v>
      </c>
      <c r="AR84" s="17">
        <v>0</v>
      </c>
      <c r="AS84" s="18">
        <v>0</v>
      </c>
      <c r="AT84" s="18">
        <v>0</v>
      </c>
      <c r="AU84" s="18">
        <v>0</v>
      </c>
      <c r="AV84" s="18">
        <v>0</v>
      </c>
      <c r="AW84" s="13">
        <v>0</v>
      </c>
      <c r="AX84" s="17">
        <v>0</v>
      </c>
      <c r="AY84" s="18">
        <v>0</v>
      </c>
      <c r="AZ84" s="18">
        <v>0</v>
      </c>
      <c r="BA84" s="18">
        <v>0</v>
      </c>
      <c r="BB84" s="18">
        <v>0</v>
      </c>
      <c r="BC84" s="13">
        <v>0</v>
      </c>
      <c r="BD84" s="17">
        <v>0</v>
      </c>
      <c r="BE84" s="18">
        <v>0</v>
      </c>
      <c r="BF84" s="18">
        <v>0</v>
      </c>
      <c r="BG84" s="18">
        <v>0</v>
      </c>
      <c r="BH84" s="18">
        <v>0</v>
      </c>
      <c r="BI84" s="13">
        <v>0</v>
      </c>
      <c r="BJ84" s="17">
        <v>0</v>
      </c>
      <c r="BK84" s="18">
        <v>0</v>
      </c>
      <c r="BL84" s="18">
        <v>0</v>
      </c>
      <c r="BM84" s="18">
        <v>0</v>
      </c>
      <c r="BN84" s="18">
        <v>0</v>
      </c>
      <c r="BO84" s="13">
        <v>0</v>
      </c>
    </row>
    <row r="85" spans="1:67"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c r="AF85" s="17">
        <v>0</v>
      </c>
      <c r="AG85" s="18">
        <v>0</v>
      </c>
      <c r="AH85" s="18">
        <v>0</v>
      </c>
      <c r="AI85" s="18">
        <v>0</v>
      </c>
      <c r="AJ85" s="18">
        <v>0</v>
      </c>
      <c r="AK85" s="13">
        <v>0</v>
      </c>
      <c r="AL85" s="17">
        <v>0</v>
      </c>
      <c r="AM85" s="18">
        <v>0</v>
      </c>
      <c r="AN85" s="18">
        <v>0</v>
      </c>
      <c r="AO85" s="18">
        <v>0</v>
      </c>
      <c r="AP85" s="18">
        <v>0</v>
      </c>
      <c r="AQ85" s="13">
        <v>0</v>
      </c>
      <c r="AR85" s="17">
        <v>0</v>
      </c>
      <c r="AS85" s="18">
        <v>0</v>
      </c>
      <c r="AT85" s="18">
        <v>0</v>
      </c>
      <c r="AU85" s="18">
        <v>0</v>
      </c>
      <c r="AV85" s="18">
        <v>0</v>
      </c>
      <c r="AW85" s="13">
        <v>0</v>
      </c>
      <c r="AX85" s="17">
        <v>0</v>
      </c>
      <c r="AY85" s="18">
        <v>0</v>
      </c>
      <c r="AZ85" s="18">
        <v>0</v>
      </c>
      <c r="BA85" s="18">
        <v>0</v>
      </c>
      <c r="BB85" s="18">
        <v>0</v>
      </c>
      <c r="BC85" s="13">
        <v>0</v>
      </c>
      <c r="BD85" s="17">
        <v>0</v>
      </c>
      <c r="BE85" s="18">
        <v>0</v>
      </c>
      <c r="BF85" s="18">
        <v>0</v>
      </c>
      <c r="BG85" s="18">
        <v>0</v>
      </c>
      <c r="BH85" s="18">
        <v>0</v>
      </c>
      <c r="BI85" s="13">
        <v>0</v>
      </c>
      <c r="BJ85" s="17">
        <v>0</v>
      </c>
      <c r="BK85" s="18">
        <v>0</v>
      </c>
      <c r="BL85" s="18">
        <v>0</v>
      </c>
      <c r="BM85" s="18">
        <v>0</v>
      </c>
      <c r="BN85" s="18">
        <v>0</v>
      </c>
      <c r="BO85" s="13">
        <v>0</v>
      </c>
    </row>
    <row r="86" spans="1:67"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c r="AF86" s="17">
        <v>0</v>
      </c>
      <c r="AG86" s="18">
        <v>0</v>
      </c>
      <c r="AH86" s="18">
        <v>0</v>
      </c>
      <c r="AI86" s="18">
        <v>0</v>
      </c>
      <c r="AJ86" s="18">
        <v>0</v>
      </c>
      <c r="AK86" s="13">
        <v>0</v>
      </c>
      <c r="AL86" s="17">
        <v>0</v>
      </c>
      <c r="AM86" s="18">
        <v>0</v>
      </c>
      <c r="AN86" s="18">
        <v>0</v>
      </c>
      <c r="AO86" s="18">
        <v>0</v>
      </c>
      <c r="AP86" s="18">
        <v>0</v>
      </c>
      <c r="AQ86" s="13">
        <v>0</v>
      </c>
      <c r="AR86" s="17">
        <v>0</v>
      </c>
      <c r="AS86" s="18">
        <v>0</v>
      </c>
      <c r="AT86" s="18">
        <v>0</v>
      </c>
      <c r="AU86" s="18">
        <v>0</v>
      </c>
      <c r="AV86" s="18">
        <v>0</v>
      </c>
      <c r="AW86" s="13">
        <v>0</v>
      </c>
      <c r="AX86" s="17">
        <v>0</v>
      </c>
      <c r="AY86" s="18">
        <v>0</v>
      </c>
      <c r="AZ86" s="18">
        <v>0</v>
      </c>
      <c r="BA86" s="18">
        <v>0</v>
      </c>
      <c r="BB86" s="18">
        <v>0</v>
      </c>
      <c r="BC86" s="13">
        <v>0</v>
      </c>
      <c r="BD86" s="17">
        <v>0</v>
      </c>
      <c r="BE86" s="18">
        <v>0</v>
      </c>
      <c r="BF86" s="18">
        <v>0</v>
      </c>
      <c r="BG86" s="18">
        <v>0</v>
      </c>
      <c r="BH86" s="18">
        <v>0</v>
      </c>
      <c r="BI86" s="13">
        <v>0</v>
      </c>
      <c r="BJ86" s="17">
        <v>0</v>
      </c>
      <c r="BK86" s="18">
        <v>0</v>
      </c>
      <c r="BL86" s="18">
        <v>0</v>
      </c>
      <c r="BM86" s="18">
        <v>0</v>
      </c>
      <c r="BN86" s="18">
        <v>0</v>
      </c>
      <c r="BO86" s="13">
        <v>0</v>
      </c>
    </row>
    <row r="87" spans="1:67" x14ac:dyDescent="0.35">
      <c r="A87" s="4" t="s">
        <v>76</v>
      </c>
      <c r="B87" s="101">
        <v>0</v>
      </c>
      <c r="C87" s="102">
        <v>0</v>
      </c>
      <c r="D87" s="102">
        <v>0</v>
      </c>
      <c r="E87" s="102">
        <v>435223.19</v>
      </c>
      <c r="F87" s="102">
        <v>12022</v>
      </c>
      <c r="G87" s="103">
        <v>447245.19</v>
      </c>
      <c r="H87" s="17">
        <v>0</v>
      </c>
      <c r="I87" s="18">
        <v>0</v>
      </c>
      <c r="J87" s="18">
        <v>0</v>
      </c>
      <c r="K87" s="18">
        <v>0</v>
      </c>
      <c r="L87" s="18">
        <v>0</v>
      </c>
      <c r="M87" s="13">
        <v>0</v>
      </c>
      <c r="N87" s="17">
        <v>0</v>
      </c>
      <c r="O87" s="18">
        <v>0</v>
      </c>
      <c r="P87" s="18">
        <v>0</v>
      </c>
      <c r="Q87" s="18">
        <v>377086.82</v>
      </c>
      <c r="R87" s="18">
        <v>12022</v>
      </c>
      <c r="S87" s="13">
        <v>389108.82</v>
      </c>
      <c r="T87" s="17">
        <v>0</v>
      </c>
      <c r="U87" s="18">
        <v>0</v>
      </c>
      <c r="V87" s="18">
        <v>0</v>
      </c>
      <c r="W87" s="18">
        <v>0</v>
      </c>
      <c r="X87" s="18">
        <v>0</v>
      </c>
      <c r="Y87" s="13">
        <v>0</v>
      </c>
      <c r="Z87" s="17">
        <v>0</v>
      </c>
      <c r="AA87" s="18">
        <v>0</v>
      </c>
      <c r="AB87" s="18">
        <v>0</v>
      </c>
      <c r="AC87" s="18">
        <v>0</v>
      </c>
      <c r="AD87" s="18">
        <v>0</v>
      </c>
      <c r="AE87" s="13">
        <v>0</v>
      </c>
      <c r="AF87" s="17">
        <v>0</v>
      </c>
      <c r="AG87" s="18">
        <v>0</v>
      </c>
      <c r="AH87" s="18">
        <v>0</v>
      </c>
      <c r="AI87" s="18">
        <v>0</v>
      </c>
      <c r="AJ87" s="18">
        <v>0</v>
      </c>
      <c r="AK87" s="13">
        <v>0</v>
      </c>
      <c r="AL87" s="17">
        <v>0</v>
      </c>
      <c r="AM87" s="18">
        <v>0</v>
      </c>
      <c r="AN87" s="18">
        <v>0</v>
      </c>
      <c r="AO87" s="18">
        <v>0</v>
      </c>
      <c r="AP87" s="18">
        <v>0</v>
      </c>
      <c r="AQ87" s="13">
        <v>0</v>
      </c>
      <c r="AR87" s="17">
        <v>0</v>
      </c>
      <c r="AS87" s="18">
        <v>0</v>
      </c>
      <c r="AT87" s="18">
        <v>0</v>
      </c>
      <c r="AU87" s="18">
        <v>0</v>
      </c>
      <c r="AV87" s="18">
        <v>0</v>
      </c>
      <c r="AW87" s="13">
        <v>0</v>
      </c>
      <c r="AX87" s="17">
        <v>0</v>
      </c>
      <c r="AY87" s="18">
        <v>0</v>
      </c>
      <c r="AZ87" s="18">
        <v>0</v>
      </c>
      <c r="BA87" s="18">
        <v>58136.369999999995</v>
      </c>
      <c r="BB87" s="18">
        <v>0</v>
      </c>
      <c r="BC87" s="13">
        <v>58136.369999999995</v>
      </c>
      <c r="BD87" s="17">
        <v>0</v>
      </c>
      <c r="BE87" s="18">
        <v>0</v>
      </c>
      <c r="BF87" s="18">
        <v>0</v>
      </c>
      <c r="BG87" s="18">
        <v>0</v>
      </c>
      <c r="BH87" s="18">
        <v>0</v>
      </c>
      <c r="BI87" s="13">
        <v>0</v>
      </c>
      <c r="BJ87" s="17">
        <v>0</v>
      </c>
      <c r="BK87" s="18">
        <v>0</v>
      </c>
      <c r="BL87" s="18">
        <v>0</v>
      </c>
      <c r="BM87" s="18">
        <v>0</v>
      </c>
      <c r="BN87" s="18">
        <v>0</v>
      </c>
      <c r="BO87" s="13">
        <v>0</v>
      </c>
    </row>
    <row r="88" spans="1:67" x14ac:dyDescent="0.35">
      <c r="A88" s="4" t="s">
        <v>77</v>
      </c>
      <c r="B88" s="101">
        <v>0</v>
      </c>
      <c r="C88" s="102">
        <v>0</v>
      </c>
      <c r="D88" s="102">
        <v>1909.09</v>
      </c>
      <c r="E88" s="102">
        <v>0</v>
      </c>
      <c r="F88" s="102">
        <v>0</v>
      </c>
      <c r="G88" s="103">
        <v>1909.09</v>
      </c>
      <c r="H88" s="17">
        <v>0</v>
      </c>
      <c r="I88" s="18">
        <v>0</v>
      </c>
      <c r="J88" s="18">
        <v>1909.09</v>
      </c>
      <c r="K88" s="18">
        <v>0</v>
      </c>
      <c r="L88" s="18">
        <v>0</v>
      </c>
      <c r="M88" s="13">
        <v>1909.09</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c r="AF88" s="17">
        <v>0</v>
      </c>
      <c r="AG88" s="18">
        <v>0</v>
      </c>
      <c r="AH88" s="18">
        <v>0</v>
      </c>
      <c r="AI88" s="18">
        <v>0</v>
      </c>
      <c r="AJ88" s="18">
        <v>0</v>
      </c>
      <c r="AK88" s="13">
        <v>0</v>
      </c>
      <c r="AL88" s="17">
        <v>0</v>
      </c>
      <c r="AM88" s="18">
        <v>0</v>
      </c>
      <c r="AN88" s="18">
        <v>0</v>
      </c>
      <c r="AO88" s="18">
        <v>0</v>
      </c>
      <c r="AP88" s="18">
        <v>0</v>
      </c>
      <c r="AQ88" s="13">
        <v>0</v>
      </c>
      <c r="AR88" s="17">
        <v>0</v>
      </c>
      <c r="AS88" s="18">
        <v>0</v>
      </c>
      <c r="AT88" s="18">
        <v>0</v>
      </c>
      <c r="AU88" s="18">
        <v>0</v>
      </c>
      <c r="AV88" s="18">
        <v>0</v>
      </c>
      <c r="AW88" s="13">
        <v>0</v>
      </c>
      <c r="AX88" s="17">
        <v>0</v>
      </c>
      <c r="AY88" s="18">
        <v>0</v>
      </c>
      <c r="AZ88" s="18">
        <v>0</v>
      </c>
      <c r="BA88" s="18">
        <v>0</v>
      </c>
      <c r="BB88" s="18">
        <v>0</v>
      </c>
      <c r="BC88" s="13">
        <v>0</v>
      </c>
      <c r="BD88" s="17">
        <v>0</v>
      </c>
      <c r="BE88" s="18">
        <v>0</v>
      </c>
      <c r="BF88" s="18">
        <v>0</v>
      </c>
      <c r="BG88" s="18">
        <v>0</v>
      </c>
      <c r="BH88" s="18">
        <v>0</v>
      </c>
      <c r="BI88" s="13">
        <v>0</v>
      </c>
      <c r="BJ88" s="17">
        <v>0</v>
      </c>
      <c r="BK88" s="18">
        <v>0</v>
      </c>
      <c r="BL88" s="18">
        <v>0</v>
      </c>
      <c r="BM88" s="18">
        <v>0</v>
      </c>
      <c r="BN88" s="18">
        <v>0</v>
      </c>
      <c r="BO88" s="13">
        <v>0</v>
      </c>
    </row>
    <row r="89" spans="1:67"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c r="AF89" s="19"/>
      <c r="AG89" s="20"/>
      <c r="AH89" s="20"/>
      <c r="AI89" s="20"/>
      <c r="AJ89" s="20"/>
      <c r="AK89" s="14"/>
      <c r="AL89" s="19"/>
      <c r="AM89" s="20"/>
      <c r="AN89" s="20"/>
      <c r="AO89" s="20"/>
      <c r="AP89" s="20"/>
      <c r="AQ89" s="14"/>
      <c r="AR89" s="19"/>
      <c r="AS89" s="20"/>
      <c r="AT89" s="20"/>
      <c r="AU89" s="20"/>
      <c r="AV89" s="20"/>
      <c r="AW89" s="14"/>
      <c r="AX89" s="19"/>
      <c r="AY89" s="20"/>
      <c r="AZ89" s="20"/>
      <c r="BA89" s="20"/>
      <c r="BB89" s="20"/>
      <c r="BC89" s="14"/>
      <c r="BD89" s="19"/>
      <c r="BE89" s="20"/>
      <c r="BF89" s="20"/>
      <c r="BG89" s="20"/>
      <c r="BH89" s="20"/>
      <c r="BI89" s="14"/>
      <c r="BJ89" s="19"/>
      <c r="BK89" s="20"/>
      <c r="BL89" s="20"/>
      <c r="BM89" s="20"/>
      <c r="BN89" s="20"/>
      <c r="BO89" s="14"/>
    </row>
    <row r="90" spans="1:67" x14ac:dyDescent="0.35">
      <c r="A90" s="72" t="s">
        <v>78</v>
      </c>
      <c r="B90" s="73">
        <f t="shared" ref="B90:M90" si="0">SUM(B9:B89)</f>
        <v>101378.55</v>
      </c>
      <c r="C90" s="74">
        <f t="shared" si="0"/>
        <v>2465610</v>
      </c>
      <c r="D90" s="74">
        <f t="shared" si="0"/>
        <v>47209.09</v>
      </c>
      <c r="E90" s="74">
        <f t="shared" si="0"/>
        <v>1913931.1818447348</v>
      </c>
      <c r="F90" s="74">
        <f t="shared" si="0"/>
        <v>681820.33319999999</v>
      </c>
      <c r="G90" s="75">
        <f t="shared" si="0"/>
        <v>5209949.1550447345</v>
      </c>
      <c r="H90" s="73">
        <f t="shared" si="0"/>
        <v>101378.55</v>
      </c>
      <c r="I90" s="74">
        <f t="shared" si="0"/>
        <v>1841815</v>
      </c>
      <c r="J90" s="74">
        <f t="shared" si="0"/>
        <v>9909.09</v>
      </c>
      <c r="K90" s="74">
        <f t="shared" si="0"/>
        <v>274723.01714511326</v>
      </c>
      <c r="L90" s="74">
        <f t="shared" si="0"/>
        <v>394331.54000000004</v>
      </c>
      <c r="M90" s="75">
        <f t="shared" si="0"/>
        <v>2622157.1971451133</v>
      </c>
      <c r="N90" s="73">
        <f t="shared" ref="N90:AQ90" si="1">SUM(N9:N89)</f>
        <v>0</v>
      </c>
      <c r="O90" s="74">
        <f t="shared" si="1"/>
        <v>69923</v>
      </c>
      <c r="P90" s="74">
        <f t="shared" si="1"/>
        <v>22000</v>
      </c>
      <c r="Q90" s="74">
        <f t="shared" si="1"/>
        <v>1504987.3860871005</v>
      </c>
      <c r="R90" s="74">
        <f t="shared" si="1"/>
        <v>165960.63319999995</v>
      </c>
      <c r="S90" s="75">
        <f t="shared" si="1"/>
        <v>1762871.0192871005</v>
      </c>
      <c r="T90" s="73">
        <f t="shared" si="1"/>
        <v>0</v>
      </c>
      <c r="U90" s="74">
        <f t="shared" si="1"/>
        <v>0</v>
      </c>
      <c r="V90" s="74">
        <f t="shared" si="1"/>
        <v>0</v>
      </c>
      <c r="W90" s="74">
        <f t="shared" si="1"/>
        <v>0</v>
      </c>
      <c r="X90" s="74">
        <f t="shared" si="1"/>
        <v>4090.91</v>
      </c>
      <c r="Y90" s="75">
        <f t="shared" si="1"/>
        <v>4090.91</v>
      </c>
      <c r="Z90" s="73">
        <f t="shared" si="1"/>
        <v>0</v>
      </c>
      <c r="AA90" s="74">
        <f t="shared" si="1"/>
        <v>0</v>
      </c>
      <c r="AB90" s="74">
        <f t="shared" si="1"/>
        <v>0</v>
      </c>
      <c r="AC90" s="74">
        <f t="shared" si="1"/>
        <v>7787.3861529373462</v>
      </c>
      <c r="AD90" s="74">
        <f t="shared" si="1"/>
        <v>0</v>
      </c>
      <c r="AE90" s="75">
        <f t="shared" si="1"/>
        <v>7787.3861529373462</v>
      </c>
      <c r="AF90" s="73">
        <f t="shared" si="1"/>
        <v>0</v>
      </c>
      <c r="AG90" s="74">
        <f t="shared" si="1"/>
        <v>0</v>
      </c>
      <c r="AH90" s="74">
        <f t="shared" si="1"/>
        <v>0</v>
      </c>
      <c r="AI90" s="74">
        <f t="shared" si="1"/>
        <v>0</v>
      </c>
      <c r="AJ90" s="74">
        <f t="shared" si="1"/>
        <v>0</v>
      </c>
      <c r="AK90" s="75">
        <f t="shared" si="1"/>
        <v>0</v>
      </c>
      <c r="AL90" s="73">
        <f t="shared" si="1"/>
        <v>0</v>
      </c>
      <c r="AM90" s="74">
        <f t="shared" si="1"/>
        <v>0</v>
      </c>
      <c r="AN90" s="74">
        <f t="shared" si="1"/>
        <v>0</v>
      </c>
      <c r="AO90" s="74">
        <f t="shared" si="1"/>
        <v>0</v>
      </c>
      <c r="AP90" s="74">
        <f t="shared" si="1"/>
        <v>0</v>
      </c>
      <c r="AQ90" s="75">
        <f t="shared" si="1"/>
        <v>0</v>
      </c>
      <c r="AR90" s="73">
        <f t="shared" ref="AR90:BO90" si="2">SUM(AR9:AR89)</f>
        <v>0</v>
      </c>
      <c r="AS90" s="74">
        <f t="shared" si="2"/>
        <v>0</v>
      </c>
      <c r="AT90" s="74">
        <f t="shared" si="2"/>
        <v>0</v>
      </c>
      <c r="AU90" s="74">
        <f t="shared" si="2"/>
        <v>36879</v>
      </c>
      <c r="AV90" s="74">
        <f t="shared" si="2"/>
        <v>117437.24999999999</v>
      </c>
      <c r="AW90" s="75">
        <f t="shared" si="2"/>
        <v>154316.25</v>
      </c>
      <c r="AX90" s="73">
        <f t="shared" si="2"/>
        <v>0</v>
      </c>
      <c r="AY90" s="74">
        <f t="shared" si="2"/>
        <v>553872</v>
      </c>
      <c r="AZ90" s="74">
        <f t="shared" si="2"/>
        <v>0</v>
      </c>
      <c r="BA90" s="74">
        <f t="shared" si="2"/>
        <v>71349.3924595836</v>
      </c>
      <c r="BB90" s="74">
        <f t="shared" si="2"/>
        <v>0</v>
      </c>
      <c r="BC90" s="75">
        <f t="shared" si="2"/>
        <v>625221.39245958359</v>
      </c>
      <c r="BD90" s="73">
        <f t="shared" si="2"/>
        <v>0</v>
      </c>
      <c r="BE90" s="74">
        <f t="shared" si="2"/>
        <v>0</v>
      </c>
      <c r="BF90" s="74">
        <f t="shared" si="2"/>
        <v>4000</v>
      </c>
      <c r="BG90" s="74">
        <f t="shared" si="2"/>
        <v>0</v>
      </c>
      <c r="BH90" s="74">
        <f t="shared" si="2"/>
        <v>0</v>
      </c>
      <c r="BI90" s="75">
        <f t="shared" si="2"/>
        <v>4000</v>
      </c>
      <c r="BJ90" s="73">
        <f t="shared" si="2"/>
        <v>0</v>
      </c>
      <c r="BK90" s="74">
        <f t="shared" si="2"/>
        <v>0</v>
      </c>
      <c r="BL90" s="74">
        <f t="shared" si="2"/>
        <v>11300</v>
      </c>
      <c r="BM90" s="74">
        <f t="shared" si="2"/>
        <v>18205</v>
      </c>
      <c r="BN90" s="74">
        <f t="shared" si="2"/>
        <v>0</v>
      </c>
      <c r="BO90" s="75">
        <f t="shared" si="2"/>
        <v>29505</v>
      </c>
    </row>
    <row r="91" spans="1:67"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5" tint="0.59999389629810485"/>
  </sheetPr>
  <dimension ref="A1:AK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31" width="12.6328125" style="9"/>
    <col min="38" max="16384" width="12.6328125" style="6"/>
  </cols>
  <sheetData>
    <row r="1" spans="1:3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row>
    <row r="2" spans="1:37"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row>
    <row r="3" spans="1:37" x14ac:dyDescent="0.35">
      <c r="A3" s="71" t="str">
        <f>'Total Outlays'!$A$3</f>
        <v>2021-22</v>
      </c>
    </row>
    <row r="4" spans="1:37" ht="15.5" x14ac:dyDescent="0.35">
      <c r="A4" s="117" t="s">
        <v>101</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4"/>
    </row>
    <row r="5" spans="1:37" s="11" customFormat="1" x14ac:dyDescent="0.35">
      <c r="A5" s="87"/>
      <c r="B5" s="121" t="s">
        <v>201</v>
      </c>
      <c r="C5" s="118"/>
      <c r="D5" s="118"/>
      <c r="E5" s="118"/>
      <c r="F5" s="118"/>
      <c r="G5" s="119"/>
      <c r="H5" s="120" t="s">
        <v>197</v>
      </c>
      <c r="I5" s="121"/>
      <c r="J5" s="121"/>
      <c r="K5" s="121"/>
      <c r="L5" s="121"/>
      <c r="M5" s="122"/>
      <c r="N5" s="121" t="s">
        <v>198</v>
      </c>
      <c r="O5" s="121"/>
      <c r="P5" s="121"/>
      <c r="Q5" s="121"/>
      <c r="R5" s="121"/>
      <c r="S5" s="122"/>
      <c r="T5" s="121" t="s">
        <v>199</v>
      </c>
      <c r="U5" s="121"/>
      <c r="V5" s="121"/>
      <c r="W5" s="121"/>
      <c r="X5" s="121"/>
      <c r="Y5" s="122"/>
      <c r="Z5" s="120" t="s">
        <v>200</v>
      </c>
      <c r="AA5" s="121"/>
      <c r="AB5" s="121"/>
      <c r="AC5" s="121"/>
      <c r="AD5" s="121"/>
      <c r="AE5" s="122"/>
      <c r="AF5" s="123"/>
      <c r="AG5" s="123"/>
      <c r="AH5" s="123"/>
      <c r="AI5" s="123"/>
      <c r="AJ5" s="123"/>
      <c r="AK5" s="123"/>
    </row>
    <row r="6" spans="1:37" s="11" customFormat="1" ht="14" x14ac:dyDescent="0.3">
      <c r="A6" s="87"/>
      <c r="B6" s="90" t="str">
        <f>$H$4&amp;" Total"</f>
        <v xml:space="preserve"> Total</v>
      </c>
      <c r="C6" s="90"/>
      <c r="D6" s="90"/>
      <c r="E6" s="90"/>
      <c r="F6" s="90"/>
      <c r="G6" s="91"/>
      <c r="H6" s="89" t="s">
        <v>125</v>
      </c>
      <c r="I6" s="90"/>
      <c r="J6" s="90"/>
      <c r="K6" s="90"/>
      <c r="L6" s="90"/>
      <c r="M6" s="91"/>
      <c r="N6" s="90" t="s">
        <v>126</v>
      </c>
      <c r="O6" s="90"/>
      <c r="P6" s="90"/>
      <c r="Q6" s="90"/>
      <c r="R6" s="90"/>
      <c r="S6" s="91"/>
      <c r="T6" s="90" t="s">
        <v>127</v>
      </c>
      <c r="U6" s="90"/>
      <c r="V6" s="90"/>
      <c r="W6" s="90"/>
      <c r="X6" s="90"/>
      <c r="Y6" s="91"/>
      <c r="Z6" s="92" t="s">
        <v>112</v>
      </c>
      <c r="AA6" s="90"/>
      <c r="AB6" s="90"/>
      <c r="AC6" s="90"/>
      <c r="AD6" s="90"/>
      <c r="AE6" s="91"/>
    </row>
    <row r="7" spans="1:37"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row>
    <row r="8" spans="1:37"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row>
    <row r="9" spans="1:37"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row>
    <row r="10" spans="1:37"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row>
    <row r="11" spans="1:37" x14ac:dyDescent="0.35">
      <c r="A11" s="4" t="s">
        <v>1</v>
      </c>
      <c r="B11" s="101">
        <v>0</v>
      </c>
      <c r="C11" s="102">
        <v>0</v>
      </c>
      <c r="D11" s="102">
        <v>0</v>
      </c>
      <c r="E11" s="102">
        <v>0</v>
      </c>
      <c r="F11" s="102">
        <v>0</v>
      </c>
      <c r="G11" s="103">
        <v>0</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row>
    <row r="12" spans="1:37"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row>
    <row r="13" spans="1:37" x14ac:dyDescent="0.35">
      <c r="A13" s="4" t="s">
        <v>3</v>
      </c>
      <c r="B13" s="101">
        <v>0</v>
      </c>
      <c r="C13" s="102">
        <v>0</v>
      </c>
      <c r="D13" s="102">
        <v>16000</v>
      </c>
      <c r="E13" s="102">
        <v>5000</v>
      </c>
      <c r="F13" s="102">
        <v>0</v>
      </c>
      <c r="G13" s="103">
        <v>21000</v>
      </c>
      <c r="H13" s="17">
        <v>0</v>
      </c>
      <c r="I13" s="18">
        <v>0</v>
      </c>
      <c r="J13" s="18">
        <v>0</v>
      </c>
      <c r="K13" s="18">
        <v>0</v>
      </c>
      <c r="L13" s="18">
        <v>0</v>
      </c>
      <c r="M13" s="13">
        <v>0</v>
      </c>
      <c r="N13" s="17">
        <v>0</v>
      </c>
      <c r="O13" s="18">
        <v>0</v>
      </c>
      <c r="P13" s="18">
        <v>0</v>
      </c>
      <c r="Q13" s="18">
        <v>0</v>
      </c>
      <c r="R13" s="18">
        <v>0</v>
      </c>
      <c r="S13" s="13">
        <v>0</v>
      </c>
      <c r="T13" s="17">
        <v>0</v>
      </c>
      <c r="U13" s="18">
        <v>0</v>
      </c>
      <c r="V13" s="18">
        <v>0</v>
      </c>
      <c r="W13" s="18">
        <v>0</v>
      </c>
      <c r="X13" s="18">
        <v>0</v>
      </c>
      <c r="Y13" s="13">
        <v>0</v>
      </c>
      <c r="Z13" s="17">
        <v>0</v>
      </c>
      <c r="AA13" s="18">
        <v>0</v>
      </c>
      <c r="AB13" s="18">
        <v>16000</v>
      </c>
      <c r="AC13" s="18">
        <v>5000</v>
      </c>
      <c r="AD13" s="18">
        <v>0</v>
      </c>
      <c r="AE13" s="13">
        <v>21000</v>
      </c>
    </row>
    <row r="14" spans="1:37"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row>
    <row r="15" spans="1:37"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row>
    <row r="16" spans="1:37"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row>
    <row r="17" spans="1:31"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row>
    <row r="18" spans="1:31"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row>
    <row r="19" spans="1:31" x14ac:dyDescent="0.35">
      <c r="A19" s="4" t="s">
        <v>9</v>
      </c>
      <c r="B19" s="101">
        <v>0</v>
      </c>
      <c r="C19" s="102">
        <v>0</v>
      </c>
      <c r="D19" s="102">
        <v>0</v>
      </c>
      <c r="E19" s="102">
        <v>0</v>
      </c>
      <c r="F19" s="102">
        <v>0</v>
      </c>
      <c r="G19" s="103">
        <v>0</v>
      </c>
      <c r="H19" s="17">
        <v>0</v>
      </c>
      <c r="I19" s="18">
        <v>0</v>
      </c>
      <c r="J19" s="18">
        <v>0</v>
      </c>
      <c r="K19" s="18">
        <v>0</v>
      </c>
      <c r="L19" s="18">
        <v>0</v>
      </c>
      <c r="M19" s="13">
        <v>0</v>
      </c>
      <c r="N19" s="17">
        <v>0</v>
      </c>
      <c r="O19" s="18">
        <v>0</v>
      </c>
      <c r="P19" s="18">
        <v>0</v>
      </c>
      <c r="Q19" s="18">
        <v>0</v>
      </c>
      <c r="R19" s="18">
        <v>0</v>
      </c>
      <c r="S19" s="13">
        <v>0</v>
      </c>
      <c r="T19" s="17">
        <v>0</v>
      </c>
      <c r="U19" s="18">
        <v>0</v>
      </c>
      <c r="V19" s="18">
        <v>0</v>
      </c>
      <c r="W19" s="18">
        <v>0</v>
      </c>
      <c r="X19" s="18">
        <v>0</v>
      </c>
      <c r="Y19" s="13">
        <v>0</v>
      </c>
      <c r="Z19" s="17">
        <v>0</v>
      </c>
      <c r="AA19" s="18">
        <v>0</v>
      </c>
      <c r="AB19" s="18">
        <v>0</v>
      </c>
      <c r="AC19" s="18">
        <v>0</v>
      </c>
      <c r="AD19" s="18">
        <v>0</v>
      </c>
      <c r="AE19" s="13">
        <v>0</v>
      </c>
    </row>
    <row r="20" spans="1:31"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row>
    <row r="21" spans="1:31"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row>
    <row r="22" spans="1:31"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row>
    <row r="23" spans="1:31" x14ac:dyDescent="0.35">
      <c r="A23" s="4" t="s">
        <v>13</v>
      </c>
      <c r="B23" s="101">
        <v>0</v>
      </c>
      <c r="C23" s="102">
        <v>0</v>
      </c>
      <c r="D23" s="102">
        <v>0</v>
      </c>
      <c r="E23" s="102">
        <v>88136</v>
      </c>
      <c r="F23" s="102">
        <v>0</v>
      </c>
      <c r="G23" s="103">
        <v>88136</v>
      </c>
      <c r="H23" s="17">
        <v>0</v>
      </c>
      <c r="I23" s="18">
        <v>0</v>
      </c>
      <c r="J23" s="18">
        <v>0</v>
      </c>
      <c r="K23" s="18">
        <v>88136</v>
      </c>
      <c r="L23" s="18">
        <v>0</v>
      </c>
      <c r="M23" s="13">
        <v>88136</v>
      </c>
      <c r="N23" s="17">
        <v>0</v>
      </c>
      <c r="O23" s="18">
        <v>0</v>
      </c>
      <c r="P23" s="18">
        <v>0</v>
      </c>
      <c r="Q23" s="18">
        <v>0</v>
      </c>
      <c r="R23" s="18">
        <v>0</v>
      </c>
      <c r="S23" s="13">
        <v>0</v>
      </c>
      <c r="T23" s="17">
        <v>0</v>
      </c>
      <c r="U23" s="18">
        <v>0</v>
      </c>
      <c r="V23" s="18">
        <v>0</v>
      </c>
      <c r="W23" s="18">
        <v>0</v>
      </c>
      <c r="X23" s="18">
        <v>0</v>
      </c>
      <c r="Y23" s="13">
        <v>0</v>
      </c>
      <c r="Z23" s="17">
        <v>0</v>
      </c>
      <c r="AA23" s="18">
        <v>0</v>
      </c>
      <c r="AB23" s="18">
        <v>0</v>
      </c>
      <c r="AC23" s="18">
        <v>0</v>
      </c>
      <c r="AD23" s="18">
        <v>0</v>
      </c>
      <c r="AE23" s="13">
        <v>0</v>
      </c>
    </row>
    <row r="24" spans="1:31"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row>
    <row r="25" spans="1:31" x14ac:dyDescent="0.35">
      <c r="A25" s="4" t="s">
        <v>15</v>
      </c>
      <c r="B25" s="101">
        <v>0</v>
      </c>
      <c r="C25" s="102">
        <v>0</v>
      </c>
      <c r="D25" s="102">
        <v>0</v>
      </c>
      <c r="E25" s="102">
        <v>0</v>
      </c>
      <c r="F25" s="102">
        <v>0</v>
      </c>
      <c r="G25" s="103">
        <v>0</v>
      </c>
      <c r="H25" s="17">
        <v>0</v>
      </c>
      <c r="I25" s="18">
        <v>0</v>
      </c>
      <c r="J25" s="18">
        <v>0</v>
      </c>
      <c r="K25" s="18">
        <v>0</v>
      </c>
      <c r="L25" s="18">
        <v>0</v>
      </c>
      <c r="M25" s="13">
        <v>0</v>
      </c>
      <c r="N25" s="17">
        <v>0</v>
      </c>
      <c r="O25" s="18">
        <v>0</v>
      </c>
      <c r="P25" s="18">
        <v>0</v>
      </c>
      <c r="Q25" s="18">
        <v>0</v>
      </c>
      <c r="R25" s="18">
        <v>0</v>
      </c>
      <c r="S25" s="13">
        <v>0</v>
      </c>
      <c r="T25" s="17">
        <v>0</v>
      </c>
      <c r="U25" s="18">
        <v>0</v>
      </c>
      <c r="V25" s="18">
        <v>0</v>
      </c>
      <c r="W25" s="18">
        <v>0</v>
      </c>
      <c r="X25" s="18">
        <v>0</v>
      </c>
      <c r="Y25" s="13">
        <v>0</v>
      </c>
      <c r="Z25" s="17">
        <v>0</v>
      </c>
      <c r="AA25" s="18">
        <v>0</v>
      </c>
      <c r="AB25" s="18">
        <v>0</v>
      </c>
      <c r="AC25" s="18">
        <v>0</v>
      </c>
      <c r="AD25" s="18">
        <v>0</v>
      </c>
      <c r="AE25" s="13">
        <v>0</v>
      </c>
    </row>
    <row r="26" spans="1:31"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row>
    <row r="27" spans="1:31"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row>
    <row r="28" spans="1:31"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row>
    <row r="29" spans="1:31"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row>
    <row r="30" spans="1:31"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row>
    <row r="31" spans="1:31" x14ac:dyDescent="0.35">
      <c r="A31" s="4" t="s">
        <v>21</v>
      </c>
      <c r="B31" s="101">
        <v>0</v>
      </c>
      <c r="C31" s="102">
        <v>0</v>
      </c>
      <c r="D31" s="102">
        <v>0</v>
      </c>
      <c r="E31" s="102">
        <v>0</v>
      </c>
      <c r="F31" s="102">
        <v>0</v>
      </c>
      <c r="G31" s="103">
        <v>0</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row>
    <row r="32" spans="1:31" x14ac:dyDescent="0.35">
      <c r="A32" s="4" t="s">
        <v>22</v>
      </c>
      <c r="B32" s="101">
        <v>0</v>
      </c>
      <c r="C32" s="102">
        <v>0</v>
      </c>
      <c r="D32" s="102">
        <v>0</v>
      </c>
      <c r="E32" s="102">
        <v>0</v>
      </c>
      <c r="F32" s="102">
        <v>0</v>
      </c>
      <c r="G32" s="103">
        <v>0</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row>
    <row r="33" spans="1:31"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row>
    <row r="34" spans="1:31" x14ac:dyDescent="0.35">
      <c r="A34" s="4" t="s">
        <v>24</v>
      </c>
      <c r="B34" s="101">
        <v>0</v>
      </c>
      <c r="C34" s="102">
        <v>0</v>
      </c>
      <c r="D34" s="102">
        <v>0</v>
      </c>
      <c r="E34" s="102">
        <v>158428.76999999999</v>
      </c>
      <c r="F34" s="102">
        <v>0</v>
      </c>
      <c r="G34" s="103">
        <v>158428.76999999999</v>
      </c>
      <c r="H34" s="17">
        <v>0</v>
      </c>
      <c r="I34" s="18">
        <v>0</v>
      </c>
      <c r="J34" s="18">
        <v>0</v>
      </c>
      <c r="K34" s="18">
        <v>0</v>
      </c>
      <c r="L34" s="18">
        <v>0</v>
      </c>
      <c r="M34" s="13">
        <v>0</v>
      </c>
      <c r="N34" s="17">
        <v>0</v>
      </c>
      <c r="O34" s="18">
        <v>0</v>
      </c>
      <c r="P34" s="18">
        <v>0</v>
      </c>
      <c r="Q34" s="18">
        <v>0</v>
      </c>
      <c r="R34" s="18">
        <v>0</v>
      </c>
      <c r="S34" s="13">
        <v>0</v>
      </c>
      <c r="T34" s="17">
        <v>0</v>
      </c>
      <c r="U34" s="18">
        <v>0</v>
      </c>
      <c r="V34" s="18">
        <v>0</v>
      </c>
      <c r="W34" s="18">
        <v>29656.73</v>
      </c>
      <c r="X34" s="18">
        <v>0</v>
      </c>
      <c r="Y34" s="13">
        <v>29656.73</v>
      </c>
      <c r="Z34" s="17">
        <v>0</v>
      </c>
      <c r="AA34" s="18">
        <v>0</v>
      </c>
      <c r="AB34" s="18">
        <v>0</v>
      </c>
      <c r="AC34" s="18">
        <v>128772.04</v>
      </c>
      <c r="AD34" s="18">
        <v>0</v>
      </c>
      <c r="AE34" s="13">
        <v>128772.04</v>
      </c>
    </row>
    <row r="35" spans="1:31" x14ac:dyDescent="0.35">
      <c r="A35" s="4" t="s">
        <v>25</v>
      </c>
      <c r="B35" s="101">
        <v>0</v>
      </c>
      <c r="C35" s="102">
        <v>0</v>
      </c>
      <c r="D35" s="102">
        <v>0</v>
      </c>
      <c r="E35" s="102">
        <v>0</v>
      </c>
      <c r="F35" s="102">
        <v>0</v>
      </c>
      <c r="G35" s="103">
        <v>0</v>
      </c>
      <c r="H35" s="17">
        <v>0</v>
      </c>
      <c r="I35" s="18">
        <v>0</v>
      </c>
      <c r="J35" s="18">
        <v>0</v>
      </c>
      <c r="K35" s="18">
        <v>0</v>
      </c>
      <c r="L35" s="18">
        <v>0</v>
      </c>
      <c r="M35" s="13">
        <v>0</v>
      </c>
      <c r="N35" s="17">
        <v>0</v>
      </c>
      <c r="O35" s="18">
        <v>0</v>
      </c>
      <c r="P35" s="18">
        <v>0</v>
      </c>
      <c r="Q35" s="18">
        <v>0</v>
      </c>
      <c r="R35" s="18">
        <v>0</v>
      </c>
      <c r="S35" s="13">
        <v>0</v>
      </c>
      <c r="T35" s="17">
        <v>0</v>
      </c>
      <c r="U35" s="18">
        <v>0</v>
      </c>
      <c r="V35" s="18">
        <v>0</v>
      </c>
      <c r="W35" s="18">
        <v>0</v>
      </c>
      <c r="X35" s="18">
        <v>0</v>
      </c>
      <c r="Y35" s="13">
        <v>0</v>
      </c>
      <c r="Z35" s="17">
        <v>0</v>
      </c>
      <c r="AA35" s="18">
        <v>0</v>
      </c>
      <c r="AB35" s="18">
        <v>0</v>
      </c>
      <c r="AC35" s="18">
        <v>0</v>
      </c>
      <c r="AD35" s="18">
        <v>0</v>
      </c>
      <c r="AE35" s="13">
        <v>0</v>
      </c>
    </row>
    <row r="36" spans="1:31"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row>
    <row r="37" spans="1:31"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row>
    <row r="38" spans="1:31"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row>
    <row r="39" spans="1:31"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row>
    <row r="40" spans="1:31" x14ac:dyDescent="0.35">
      <c r="A40" s="4" t="s">
        <v>30</v>
      </c>
      <c r="B40" s="101">
        <v>0</v>
      </c>
      <c r="C40" s="102">
        <v>0</v>
      </c>
      <c r="D40" s="102">
        <v>0</v>
      </c>
      <c r="E40" s="102">
        <v>0</v>
      </c>
      <c r="F40" s="102">
        <v>0</v>
      </c>
      <c r="G40" s="103">
        <v>0</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row>
    <row r="41" spans="1:31" x14ac:dyDescent="0.35">
      <c r="A41" s="4" t="s">
        <v>31</v>
      </c>
      <c r="B41" s="101">
        <v>0</v>
      </c>
      <c r="C41" s="102">
        <v>0</v>
      </c>
      <c r="D41" s="102">
        <v>0</v>
      </c>
      <c r="E41" s="102">
        <v>82611</v>
      </c>
      <c r="F41" s="102">
        <v>0</v>
      </c>
      <c r="G41" s="103">
        <v>82611</v>
      </c>
      <c r="H41" s="17">
        <v>0</v>
      </c>
      <c r="I41" s="18">
        <v>0</v>
      </c>
      <c r="J41" s="18">
        <v>0</v>
      </c>
      <c r="K41" s="18">
        <v>82611</v>
      </c>
      <c r="L41" s="18">
        <v>0</v>
      </c>
      <c r="M41" s="13">
        <v>82611</v>
      </c>
      <c r="N41" s="17">
        <v>0</v>
      </c>
      <c r="O41" s="18">
        <v>0</v>
      </c>
      <c r="P41" s="18">
        <v>0</v>
      </c>
      <c r="Q41" s="18">
        <v>0</v>
      </c>
      <c r="R41" s="18">
        <v>0</v>
      </c>
      <c r="S41" s="13">
        <v>0</v>
      </c>
      <c r="T41" s="17">
        <v>0</v>
      </c>
      <c r="U41" s="18">
        <v>0</v>
      </c>
      <c r="V41" s="18">
        <v>0</v>
      </c>
      <c r="W41" s="18">
        <v>0</v>
      </c>
      <c r="X41" s="18">
        <v>0</v>
      </c>
      <c r="Y41" s="13">
        <v>0</v>
      </c>
      <c r="Z41" s="17">
        <v>0</v>
      </c>
      <c r="AA41" s="18">
        <v>0</v>
      </c>
      <c r="AB41" s="18">
        <v>0</v>
      </c>
      <c r="AC41" s="18">
        <v>0</v>
      </c>
      <c r="AD41" s="18">
        <v>0</v>
      </c>
      <c r="AE41" s="13">
        <v>0</v>
      </c>
    </row>
    <row r="42" spans="1:31"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row>
    <row r="43" spans="1:31"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row>
    <row r="44" spans="1:31"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row>
    <row r="45" spans="1:31" x14ac:dyDescent="0.35">
      <c r="A45" s="4" t="s">
        <v>35</v>
      </c>
      <c r="B45" s="101">
        <v>0</v>
      </c>
      <c r="C45" s="102">
        <v>0</v>
      </c>
      <c r="D45" s="102">
        <v>0</v>
      </c>
      <c r="E45" s="102">
        <v>0</v>
      </c>
      <c r="F45" s="102">
        <v>0</v>
      </c>
      <c r="G45" s="103">
        <v>0</v>
      </c>
      <c r="H45" s="17">
        <v>0</v>
      </c>
      <c r="I45" s="18">
        <v>0</v>
      </c>
      <c r="J45" s="18">
        <v>0</v>
      </c>
      <c r="K45" s="18">
        <v>0</v>
      </c>
      <c r="L45" s="18">
        <v>0</v>
      </c>
      <c r="M45" s="13">
        <v>0</v>
      </c>
      <c r="N45" s="17">
        <v>0</v>
      </c>
      <c r="O45" s="18">
        <v>0</v>
      </c>
      <c r="P45" s="18">
        <v>0</v>
      </c>
      <c r="Q45" s="18">
        <v>0</v>
      </c>
      <c r="R45" s="18">
        <v>0</v>
      </c>
      <c r="S45" s="13">
        <v>0</v>
      </c>
      <c r="T45" s="17">
        <v>0</v>
      </c>
      <c r="U45" s="18">
        <v>0</v>
      </c>
      <c r="V45" s="18">
        <v>0</v>
      </c>
      <c r="W45" s="18">
        <v>0</v>
      </c>
      <c r="X45" s="18">
        <v>0</v>
      </c>
      <c r="Y45" s="13">
        <v>0</v>
      </c>
      <c r="Z45" s="17">
        <v>0</v>
      </c>
      <c r="AA45" s="18">
        <v>0</v>
      </c>
      <c r="AB45" s="18">
        <v>0</v>
      </c>
      <c r="AC45" s="18">
        <v>0</v>
      </c>
      <c r="AD45" s="18">
        <v>0</v>
      </c>
      <c r="AE45" s="13">
        <v>0</v>
      </c>
    </row>
    <row r="46" spans="1:31" x14ac:dyDescent="0.35">
      <c r="A46" s="4" t="s">
        <v>36</v>
      </c>
      <c r="B46" s="101">
        <v>0</v>
      </c>
      <c r="C46" s="102">
        <v>0</v>
      </c>
      <c r="D46" s="102">
        <v>0</v>
      </c>
      <c r="E46" s="102">
        <v>50000</v>
      </c>
      <c r="F46" s="102">
        <v>0</v>
      </c>
      <c r="G46" s="103">
        <v>50000</v>
      </c>
      <c r="H46" s="17">
        <v>0</v>
      </c>
      <c r="I46" s="18">
        <v>0</v>
      </c>
      <c r="J46" s="18">
        <v>0</v>
      </c>
      <c r="K46" s="18">
        <v>50000</v>
      </c>
      <c r="L46" s="18">
        <v>0</v>
      </c>
      <c r="M46" s="13">
        <v>50000</v>
      </c>
      <c r="N46" s="17">
        <v>0</v>
      </c>
      <c r="O46" s="18">
        <v>0</v>
      </c>
      <c r="P46" s="18">
        <v>0</v>
      </c>
      <c r="Q46" s="18">
        <v>0</v>
      </c>
      <c r="R46" s="18">
        <v>0</v>
      </c>
      <c r="S46" s="13">
        <v>0</v>
      </c>
      <c r="T46" s="17">
        <v>0</v>
      </c>
      <c r="U46" s="18">
        <v>0</v>
      </c>
      <c r="V46" s="18">
        <v>0</v>
      </c>
      <c r="W46" s="18">
        <v>0</v>
      </c>
      <c r="X46" s="18">
        <v>0</v>
      </c>
      <c r="Y46" s="13">
        <v>0</v>
      </c>
      <c r="Z46" s="17">
        <v>0</v>
      </c>
      <c r="AA46" s="18">
        <v>0</v>
      </c>
      <c r="AB46" s="18">
        <v>0</v>
      </c>
      <c r="AC46" s="18">
        <v>0</v>
      </c>
      <c r="AD46" s="18">
        <v>0</v>
      </c>
      <c r="AE46" s="13">
        <v>0</v>
      </c>
    </row>
    <row r="47" spans="1:31"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row>
    <row r="48" spans="1:31" x14ac:dyDescent="0.35">
      <c r="A48" s="4" t="s">
        <v>38</v>
      </c>
      <c r="B48" s="101">
        <v>0</v>
      </c>
      <c r="C48" s="102">
        <v>0</v>
      </c>
      <c r="D48" s="102">
        <v>0</v>
      </c>
      <c r="E48" s="102">
        <v>0</v>
      </c>
      <c r="F48" s="102">
        <v>0</v>
      </c>
      <c r="G48" s="103">
        <v>0</v>
      </c>
      <c r="H48" s="17">
        <v>0</v>
      </c>
      <c r="I48" s="18">
        <v>0</v>
      </c>
      <c r="J48" s="18">
        <v>0</v>
      </c>
      <c r="K48" s="18">
        <v>0</v>
      </c>
      <c r="L48" s="18">
        <v>0</v>
      </c>
      <c r="M48" s="13">
        <v>0</v>
      </c>
      <c r="N48" s="17">
        <v>0</v>
      </c>
      <c r="O48" s="18">
        <v>0</v>
      </c>
      <c r="P48" s="18">
        <v>0</v>
      </c>
      <c r="Q48" s="18">
        <v>0</v>
      </c>
      <c r="R48" s="18">
        <v>0</v>
      </c>
      <c r="S48" s="13">
        <v>0</v>
      </c>
      <c r="T48" s="17">
        <v>0</v>
      </c>
      <c r="U48" s="18">
        <v>0</v>
      </c>
      <c r="V48" s="18">
        <v>0</v>
      </c>
      <c r="W48" s="18">
        <v>0</v>
      </c>
      <c r="X48" s="18">
        <v>0</v>
      </c>
      <c r="Y48" s="13">
        <v>0</v>
      </c>
      <c r="Z48" s="17">
        <v>0</v>
      </c>
      <c r="AA48" s="18">
        <v>0</v>
      </c>
      <c r="AB48" s="18">
        <v>0</v>
      </c>
      <c r="AC48" s="18">
        <v>0</v>
      </c>
      <c r="AD48" s="18">
        <v>0</v>
      </c>
      <c r="AE48" s="13">
        <v>0</v>
      </c>
    </row>
    <row r="49" spans="1:31"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row>
    <row r="50" spans="1:31"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row>
    <row r="51" spans="1:31" x14ac:dyDescent="0.35">
      <c r="A51" s="4" t="s">
        <v>41</v>
      </c>
      <c r="B51" s="101">
        <v>0</v>
      </c>
      <c r="C51" s="102">
        <v>0</v>
      </c>
      <c r="D51" s="102">
        <v>0</v>
      </c>
      <c r="E51" s="102">
        <v>0</v>
      </c>
      <c r="F51" s="102">
        <v>0</v>
      </c>
      <c r="G51" s="103">
        <v>0</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0</v>
      </c>
      <c r="Y51" s="13">
        <v>0</v>
      </c>
      <c r="Z51" s="17">
        <v>0</v>
      </c>
      <c r="AA51" s="18">
        <v>0</v>
      </c>
      <c r="AB51" s="18">
        <v>0</v>
      </c>
      <c r="AC51" s="18">
        <v>0</v>
      </c>
      <c r="AD51" s="18">
        <v>0</v>
      </c>
      <c r="AE51" s="13">
        <v>0</v>
      </c>
    </row>
    <row r="52" spans="1:31" x14ac:dyDescent="0.35">
      <c r="A52" s="4" t="s">
        <v>42</v>
      </c>
      <c r="B52" s="101">
        <v>0</v>
      </c>
      <c r="C52" s="102">
        <v>0</v>
      </c>
      <c r="D52" s="102">
        <v>0</v>
      </c>
      <c r="E52" s="102">
        <v>0</v>
      </c>
      <c r="F52" s="102">
        <v>0</v>
      </c>
      <c r="G52" s="103">
        <v>0</v>
      </c>
      <c r="H52" s="17">
        <v>0</v>
      </c>
      <c r="I52" s="18">
        <v>0</v>
      </c>
      <c r="J52" s="18">
        <v>0</v>
      </c>
      <c r="K52" s="18">
        <v>0</v>
      </c>
      <c r="L52" s="18">
        <v>0</v>
      </c>
      <c r="M52" s="13">
        <v>0</v>
      </c>
      <c r="N52" s="17">
        <v>0</v>
      </c>
      <c r="O52" s="18">
        <v>0</v>
      </c>
      <c r="P52" s="18">
        <v>0</v>
      </c>
      <c r="Q52" s="18">
        <v>0</v>
      </c>
      <c r="R52" s="18">
        <v>0</v>
      </c>
      <c r="S52" s="13">
        <v>0</v>
      </c>
      <c r="T52" s="17">
        <v>0</v>
      </c>
      <c r="U52" s="18">
        <v>0</v>
      </c>
      <c r="V52" s="18">
        <v>0</v>
      </c>
      <c r="W52" s="18">
        <v>0</v>
      </c>
      <c r="X52" s="18">
        <v>0</v>
      </c>
      <c r="Y52" s="13">
        <v>0</v>
      </c>
      <c r="Z52" s="17">
        <v>0</v>
      </c>
      <c r="AA52" s="18">
        <v>0</v>
      </c>
      <c r="AB52" s="18">
        <v>0</v>
      </c>
      <c r="AC52" s="18">
        <v>0</v>
      </c>
      <c r="AD52" s="18">
        <v>0</v>
      </c>
      <c r="AE52" s="13">
        <v>0</v>
      </c>
    </row>
    <row r="53" spans="1:31" x14ac:dyDescent="0.35">
      <c r="A53" s="4" t="s">
        <v>43</v>
      </c>
      <c r="B53" s="101">
        <v>0</v>
      </c>
      <c r="C53" s="102">
        <v>0</v>
      </c>
      <c r="D53" s="102">
        <v>0</v>
      </c>
      <c r="E53" s="102">
        <v>652000</v>
      </c>
      <c r="F53" s="102">
        <v>0</v>
      </c>
      <c r="G53" s="103">
        <v>652000</v>
      </c>
      <c r="H53" s="17">
        <v>0</v>
      </c>
      <c r="I53" s="18">
        <v>0</v>
      </c>
      <c r="J53" s="18">
        <v>0</v>
      </c>
      <c r="K53" s="18">
        <v>652000</v>
      </c>
      <c r="L53" s="18">
        <v>0</v>
      </c>
      <c r="M53" s="13">
        <v>652000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row>
    <row r="54" spans="1:31"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row>
    <row r="55" spans="1:31" x14ac:dyDescent="0.35">
      <c r="A55" s="140" t="s">
        <v>277</v>
      </c>
      <c r="B55" s="101">
        <v>0</v>
      </c>
      <c r="C55" s="102">
        <v>0</v>
      </c>
      <c r="D55" s="102">
        <v>0</v>
      </c>
      <c r="E55" s="102">
        <v>3022.2116999999998</v>
      </c>
      <c r="F55" s="102">
        <v>0</v>
      </c>
      <c r="G55" s="103">
        <v>3022.2116999999998</v>
      </c>
      <c r="H55" s="17">
        <v>0</v>
      </c>
      <c r="I55" s="18">
        <v>0</v>
      </c>
      <c r="J55" s="18">
        <v>0</v>
      </c>
      <c r="K55" s="18">
        <v>3022.2116999999998</v>
      </c>
      <c r="L55" s="18">
        <v>0</v>
      </c>
      <c r="M55" s="13">
        <v>3022.2116999999998</v>
      </c>
      <c r="N55" s="17">
        <v>0</v>
      </c>
      <c r="O55" s="18">
        <v>0</v>
      </c>
      <c r="P55" s="18">
        <v>0</v>
      </c>
      <c r="Q55" s="18">
        <v>0</v>
      </c>
      <c r="R55" s="18">
        <v>0</v>
      </c>
      <c r="S55" s="13">
        <v>0</v>
      </c>
      <c r="T55" s="17">
        <v>0</v>
      </c>
      <c r="U55" s="18">
        <v>0</v>
      </c>
      <c r="V55" s="18">
        <v>0</v>
      </c>
      <c r="W55" s="18">
        <v>0</v>
      </c>
      <c r="X55" s="18">
        <v>0</v>
      </c>
      <c r="Y55" s="13">
        <v>0</v>
      </c>
      <c r="Z55" s="17">
        <v>0</v>
      </c>
      <c r="AA55" s="18">
        <v>0</v>
      </c>
      <c r="AB55" s="18">
        <v>0</v>
      </c>
      <c r="AC55" s="18">
        <v>0</v>
      </c>
      <c r="AD55" s="18">
        <v>0</v>
      </c>
      <c r="AE55" s="13">
        <v>0</v>
      </c>
    </row>
    <row r="56" spans="1:31" x14ac:dyDescent="0.35">
      <c r="A56" s="4" t="s">
        <v>45</v>
      </c>
      <c r="B56" s="101">
        <v>0</v>
      </c>
      <c r="C56" s="102">
        <v>0</v>
      </c>
      <c r="D56" s="102">
        <v>0</v>
      </c>
      <c r="E56" s="102">
        <v>-142000</v>
      </c>
      <c r="F56" s="102">
        <v>0</v>
      </c>
      <c r="G56" s="103">
        <v>-142000</v>
      </c>
      <c r="H56" s="17">
        <v>0</v>
      </c>
      <c r="I56" s="18">
        <v>0</v>
      </c>
      <c r="J56" s="18">
        <v>0</v>
      </c>
      <c r="K56" s="18">
        <v>-142000</v>
      </c>
      <c r="L56" s="18">
        <v>0</v>
      </c>
      <c r="M56" s="13">
        <v>-142000</v>
      </c>
      <c r="N56" s="17">
        <v>0</v>
      </c>
      <c r="O56" s="18">
        <v>0</v>
      </c>
      <c r="P56" s="18">
        <v>0</v>
      </c>
      <c r="Q56" s="18">
        <v>0</v>
      </c>
      <c r="R56" s="18">
        <v>0</v>
      </c>
      <c r="S56" s="13">
        <v>0</v>
      </c>
      <c r="T56" s="17">
        <v>0</v>
      </c>
      <c r="U56" s="18">
        <v>0</v>
      </c>
      <c r="V56" s="18">
        <v>0</v>
      </c>
      <c r="W56" s="18">
        <v>0</v>
      </c>
      <c r="X56" s="18">
        <v>0</v>
      </c>
      <c r="Y56" s="13">
        <v>0</v>
      </c>
      <c r="Z56" s="17">
        <v>0</v>
      </c>
      <c r="AA56" s="18">
        <v>0</v>
      </c>
      <c r="AB56" s="18">
        <v>0</v>
      </c>
      <c r="AC56" s="18">
        <v>0</v>
      </c>
      <c r="AD56" s="18">
        <v>0</v>
      </c>
      <c r="AE56" s="13">
        <v>0</v>
      </c>
    </row>
    <row r="57" spans="1:31"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row>
    <row r="58" spans="1:31"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row>
    <row r="59" spans="1:31"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row>
    <row r="60" spans="1:31" x14ac:dyDescent="0.35">
      <c r="A60" s="4" t="s">
        <v>49</v>
      </c>
      <c r="B60" s="101">
        <v>0</v>
      </c>
      <c r="C60" s="102">
        <v>0</v>
      </c>
      <c r="D60" s="102">
        <v>0</v>
      </c>
      <c r="E60" s="102">
        <v>496635.93</v>
      </c>
      <c r="F60" s="102">
        <v>4076.68</v>
      </c>
      <c r="G60" s="103">
        <v>500712.61</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496635.93</v>
      </c>
      <c r="AD60" s="18">
        <v>4076.68</v>
      </c>
      <c r="AE60" s="13">
        <v>500712.61</v>
      </c>
    </row>
    <row r="61" spans="1:31"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row>
    <row r="62" spans="1:31" x14ac:dyDescent="0.35">
      <c r="A62" s="4" t="s">
        <v>51</v>
      </c>
      <c r="B62" s="101">
        <v>0</v>
      </c>
      <c r="C62" s="102">
        <v>0</v>
      </c>
      <c r="D62" s="102">
        <v>0</v>
      </c>
      <c r="E62" s="102">
        <v>0</v>
      </c>
      <c r="F62" s="102">
        <v>0</v>
      </c>
      <c r="G62" s="103">
        <v>0</v>
      </c>
      <c r="H62" s="17">
        <v>0</v>
      </c>
      <c r="I62" s="18">
        <v>0</v>
      </c>
      <c r="J62" s="18">
        <v>0</v>
      </c>
      <c r="K62" s="18">
        <v>0</v>
      </c>
      <c r="L62" s="18">
        <v>0</v>
      </c>
      <c r="M62" s="13">
        <v>0</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row>
    <row r="63" spans="1:31"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row>
    <row r="64" spans="1:31" x14ac:dyDescent="0.35">
      <c r="A64" s="4" t="s">
        <v>53</v>
      </c>
      <c r="B64" s="101">
        <v>0</v>
      </c>
      <c r="C64" s="102">
        <v>0</v>
      </c>
      <c r="D64" s="102">
        <v>0</v>
      </c>
      <c r="E64" s="102">
        <v>0</v>
      </c>
      <c r="F64" s="102">
        <v>0</v>
      </c>
      <c r="G64" s="103">
        <v>0</v>
      </c>
      <c r="H64" s="17">
        <v>0</v>
      </c>
      <c r="I64" s="18">
        <v>0</v>
      </c>
      <c r="J64" s="18">
        <v>0</v>
      </c>
      <c r="K64" s="18">
        <v>0</v>
      </c>
      <c r="L64" s="18">
        <v>0</v>
      </c>
      <c r="M64" s="13">
        <v>0</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row>
    <row r="65" spans="1:31" x14ac:dyDescent="0.35">
      <c r="A65" s="4" t="s">
        <v>54</v>
      </c>
      <c r="B65" s="101">
        <v>0</v>
      </c>
      <c r="C65" s="102">
        <v>0</v>
      </c>
      <c r="D65" s="102">
        <v>0</v>
      </c>
      <c r="E65" s="102">
        <v>8636</v>
      </c>
      <c r="F65" s="102">
        <v>0</v>
      </c>
      <c r="G65" s="103">
        <v>8636</v>
      </c>
      <c r="H65" s="17">
        <v>0</v>
      </c>
      <c r="I65" s="18">
        <v>0</v>
      </c>
      <c r="J65" s="18">
        <v>0</v>
      </c>
      <c r="K65" s="18">
        <v>8636</v>
      </c>
      <c r="L65" s="18">
        <v>0</v>
      </c>
      <c r="M65" s="13">
        <v>8636</v>
      </c>
      <c r="N65" s="17">
        <v>0</v>
      </c>
      <c r="O65" s="18">
        <v>0</v>
      </c>
      <c r="P65" s="18">
        <v>0</v>
      </c>
      <c r="Q65" s="18">
        <v>0</v>
      </c>
      <c r="R65" s="18">
        <v>0</v>
      </c>
      <c r="S65" s="13">
        <v>0</v>
      </c>
      <c r="T65" s="17">
        <v>0</v>
      </c>
      <c r="U65" s="18">
        <v>0</v>
      </c>
      <c r="V65" s="18">
        <v>0</v>
      </c>
      <c r="W65" s="18">
        <v>0</v>
      </c>
      <c r="X65" s="18">
        <v>0</v>
      </c>
      <c r="Y65" s="13">
        <v>0</v>
      </c>
      <c r="Z65" s="17">
        <v>0</v>
      </c>
      <c r="AA65" s="18">
        <v>0</v>
      </c>
      <c r="AB65" s="18">
        <v>0</v>
      </c>
      <c r="AC65" s="18">
        <v>0</v>
      </c>
      <c r="AD65" s="18">
        <v>0</v>
      </c>
      <c r="AE65" s="13">
        <v>0</v>
      </c>
    </row>
    <row r="66" spans="1:31"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row>
    <row r="67" spans="1:31"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row>
    <row r="68" spans="1:31" x14ac:dyDescent="0.35">
      <c r="A68" s="4" t="s">
        <v>57</v>
      </c>
      <c r="B68" s="101">
        <v>0</v>
      </c>
      <c r="C68" s="102">
        <v>0</v>
      </c>
      <c r="D68" s="102">
        <v>0</v>
      </c>
      <c r="E68" s="102">
        <v>0</v>
      </c>
      <c r="F68" s="102">
        <v>0</v>
      </c>
      <c r="G68" s="103">
        <v>0</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row>
    <row r="69" spans="1:31"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row>
    <row r="70" spans="1:31"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row>
    <row r="71" spans="1:31"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row>
    <row r="72" spans="1:31"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row>
    <row r="73" spans="1:31" x14ac:dyDescent="0.35">
      <c r="A73" s="4" t="s">
        <v>62</v>
      </c>
      <c r="B73" s="101">
        <v>0</v>
      </c>
      <c r="C73" s="102">
        <v>0</v>
      </c>
      <c r="D73" s="102">
        <v>0</v>
      </c>
      <c r="E73" s="102">
        <v>216119</v>
      </c>
      <c r="F73" s="102">
        <v>0</v>
      </c>
      <c r="G73" s="103">
        <v>216119</v>
      </c>
      <c r="H73" s="17">
        <v>0</v>
      </c>
      <c r="I73" s="18">
        <v>0</v>
      </c>
      <c r="J73" s="18">
        <v>0</v>
      </c>
      <c r="K73" s="18">
        <v>216119</v>
      </c>
      <c r="L73" s="18">
        <v>0</v>
      </c>
      <c r="M73" s="13">
        <v>216119</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row>
    <row r="74" spans="1:31"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row>
    <row r="75" spans="1:31"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row>
    <row r="76" spans="1:31"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row>
    <row r="77" spans="1:31"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row>
    <row r="78" spans="1:31" x14ac:dyDescent="0.35">
      <c r="A78" s="4" t="s">
        <v>67</v>
      </c>
      <c r="B78" s="101">
        <v>0</v>
      </c>
      <c r="C78" s="102">
        <v>0</v>
      </c>
      <c r="D78" s="102">
        <v>0</v>
      </c>
      <c r="E78" s="102">
        <v>0</v>
      </c>
      <c r="F78" s="102">
        <v>0</v>
      </c>
      <c r="G78" s="103">
        <v>0</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row>
    <row r="79" spans="1:31" x14ac:dyDescent="0.35">
      <c r="A79" s="4" t="s">
        <v>68</v>
      </c>
      <c r="B79" s="101">
        <v>0</v>
      </c>
      <c r="C79" s="102">
        <v>0</v>
      </c>
      <c r="D79" s="102">
        <v>0</v>
      </c>
      <c r="E79" s="102">
        <v>0</v>
      </c>
      <c r="F79" s="102">
        <v>0</v>
      </c>
      <c r="G79" s="103">
        <v>0</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row>
    <row r="80" spans="1:31" x14ac:dyDescent="0.35">
      <c r="A80" s="4" t="s">
        <v>69</v>
      </c>
      <c r="B80" s="101">
        <v>0</v>
      </c>
      <c r="C80" s="102">
        <v>0</v>
      </c>
      <c r="D80" s="102">
        <v>0</v>
      </c>
      <c r="E80" s="102">
        <v>0</v>
      </c>
      <c r="F80" s="102">
        <v>0</v>
      </c>
      <c r="G80" s="103">
        <v>0</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row>
    <row r="81" spans="1:31" x14ac:dyDescent="0.35">
      <c r="A81" s="4" t="s">
        <v>70</v>
      </c>
      <c r="B81" s="101">
        <v>0</v>
      </c>
      <c r="C81" s="102">
        <v>0</v>
      </c>
      <c r="D81" s="102">
        <v>0</v>
      </c>
      <c r="E81" s="102">
        <v>0</v>
      </c>
      <c r="F81" s="102">
        <v>0</v>
      </c>
      <c r="G81" s="103">
        <v>0</v>
      </c>
      <c r="H81" s="17">
        <v>0</v>
      </c>
      <c r="I81" s="18">
        <v>0</v>
      </c>
      <c r="J81" s="18">
        <v>0</v>
      </c>
      <c r="K81" s="18">
        <v>0</v>
      </c>
      <c r="L81" s="18">
        <v>0</v>
      </c>
      <c r="M81" s="13">
        <v>0</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row>
    <row r="82" spans="1:31"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row>
    <row r="83" spans="1:31"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row>
    <row r="84" spans="1:31"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row>
    <row r="85" spans="1:31"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row>
    <row r="86" spans="1:31"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row>
    <row r="87" spans="1:31" x14ac:dyDescent="0.35">
      <c r="A87" s="4" t="s">
        <v>76</v>
      </c>
      <c r="B87" s="101">
        <v>0</v>
      </c>
      <c r="C87" s="102">
        <v>0</v>
      </c>
      <c r="D87" s="102">
        <v>0</v>
      </c>
      <c r="E87" s="102">
        <v>0</v>
      </c>
      <c r="F87" s="102">
        <v>0</v>
      </c>
      <c r="G87" s="103">
        <v>0</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0</v>
      </c>
      <c r="AD87" s="18">
        <v>0</v>
      </c>
      <c r="AE87" s="13">
        <v>0</v>
      </c>
    </row>
    <row r="88" spans="1:31" x14ac:dyDescent="0.35">
      <c r="A88" s="4" t="s">
        <v>77</v>
      </c>
      <c r="B88" s="101">
        <v>0</v>
      </c>
      <c r="C88" s="102">
        <v>0</v>
      </c>
      <c r="D88" s="102">
        <v>0</v>
      </c>
      <c r="E88" s="102">
        <v>0</v>
      </c>
      <c r="F88" s="102">
        <v>0</v>
      </c>
      <c r="G88" s="103">
        <v>0</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row>
    <row r="89" spans="1:31"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row>
    <row r="90" spans="1:31" x14ac:dyDescent="0.35">
      <c r="A90" s="72" t="s">
        <v>78</v>
      </c>
      <c r="B90" s="73">
        <f t="shared" ref="B90:G90" si="0">SUM(B9:B89)</f>
        <v>0</v>
      </c>
      <c r="C90" s="74">
        <f t="shared" si="0"/>
        <v>0</v>
      </c>
      <c r="D90" s="74">
        <f t="shared" si="0"/>
        <v>16000</v>
      </c>
      <c r="E90" s="74">
        <f t="shared" si="0"/>
        <v>1618588.9117000001</v>
      </c>
      <c r="F90" s="74">
        <f t="shared" si="0"/>
        <v>4076.68</v>
      </c>
      <c r="G90" s="75">
        <f t="shared" si="0"/>
        <v>1638665.5917000002</v>
      </c>
      <c r="H90" s="73">
        <f t="shared" ref="H90:AE90" si="1">SUM(H9:H89)</f>
        <v>0</v>
      </c>
      <c r="I90" s="74">
        <f t="shared" si="1"/>
        <v>0</v>
      </c>
      <c r="J90" s="74">
        <f t="shared" si="1"/>
        <v>0</v>
      </c>
      <c r="K90" s="74">
        <f t="shared" si="1"/>
        <v>958524.21169999999</v>
      </c>
      <c r="L90" s="74">
        <f t="shared" si="1"/>
        <v>0</v>
      </c>
      <c r="M90" s="75">
        <f t="shared" si="1"/>
        <v>958524.21169999999</v>
      </c>
      <c r="N90" s="73">
        <f t="shared" si="1"/>
        <v>0</v>
      </c>
      <c r="O90" s="74">
        <f t="shared" si="1"/>
        <v>0</v>
      </c>
      <c r="P90" s="74">
        <f t="shared" si="1"/>
        <v>0</v>
      </c>
      <c r="Q90" s="74">
        <f t="shared" si="1"/>
        <v>0</v>
      </c>
      <c r="R90" s="74">
        <f t="shared" si="1"/>
        <v>0</v>
      </c>
      <c r="S90" s="75">
        <f t="shared" si="1"/>
        <v>0</v>
      </c>
      <c r="T90" s="73">
        <f t="shared" si="1"/>
        <v>0</v>
      </c>
      <c r="U90" s="74">
        <f t="shared" si="1"/>
        <v>0</v>
      </c>
      <c r="V90" s="74">
        <f t="shared" si="1"/>
        <v>0</v>
      </c>
      <c r="W90" s="74">
        <f t="shared" si="1"/>
        <v>29656.73</v>
      </c>
      <c r="X90" s="74">
        <f t="shared" si="1"/>
        <v>0</v>
      </c>
      <c r="Y90" s="75">
        <f t="shared" si="1"/>
        <v>29656.73</v>
      </c>
      <c r="Z90" s="73">
        <f t="shared" si="1"/>
        <v>0</v>
      </c>
      <c r="AA90" s="74">
        <f t="shared" si="1"/>
        <v>0</v>
      </c>
      <c r="AB90" s="74">
        <f t="shared" si="1"/>
        <v>16000</v>
      </c>
      <c r="AC90" s="74">
        <f t="shared" si="1"/>
        <v>630407.97</v>
      </c>
      <c r="AD90" s="74">
        <f t="shared" si="1"/>
        <v>4076.68</v>
      </c>
      <c r="AE90" s="75">
        <f t="shared" si="1"/>
        <v>650484.64999999991</v>
      </c>
    </row>
    <row r="91" spans="1:31"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5" tint="0.59999389629810485"/>
  </sheetPr>
  <dimension ref="A1:BO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61" width="12.6328125" style="9"/>
    <col min="68" max="16384" width="12.6328125" style="6"/>
  </cols>
  <sheetData>
    <row r="1" spans="1:6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row>
    <row r="2" spans="1:67"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row>
    <row r="3" spans="1:67" x14ac:dyDescent="0.35">
      <c r="A3" s="71" t="str">
        <f>'Total Outlays'!$A$3</f>
        <v>2021-22</v>
      </c>
    </row>
    <row r="4" spans="1:67" ht="15.5" x14ac:dyDescent="0.35">
      <c r="A4" s="117" t="s">
        <v>106</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3"/>
      <c r="AF4" s="112"/>
      <c r="AG4" s="113"/>
      <c r="AH4" s="113"/>
      <c r="AI4" s="113"/>
      <c r="AJ4" s="113"/>
      <c r="AK4" s="113"/>
      <c r="AL4" s="112"/>
      <c r="AM4" s="113"/>
      <c r="AN4" s="113"/>
      <c r="AO4" s="113"/>
      <c r="AP4" s="113"/>
      <c r="AQ4" s="113"/>
      <c r="AR4" s="112"/>
      <c r="AS4" s="113"/>
      <c r="AT4" s="113"/>
      <c r="AU4" s="113"/>
      <c r="AV4" s="113"/>
      <c r="AW4" s="113"/>
      <c r="AX4" s="112"/>
      <c r="AY4" s="113"/>
      <c r="AZ4" s="113"/>
      <c r="BA4" s="113"/>
      <c r="BB4" s="113"/>
      <c r="BC4" s="113"/>
      <c r="BD4" s="112"/>
      <c r="BE4" s="113"/>
      <c r="BF4" s="113"/>
      <c r="BG4" s="113"/>
      <c r="BH4" s="113"/>
      <c r="BI4" s="114"/>
    </row>
    <row r="5" spans="1:67" s="11" customFormat="1" x14ac:dyDescent="0.35">
      <c r="A5" s="87"/>
      <c r="B5" s="121" t="s">
        <v>211</v>
      </c>
      <c r="C5" s="118"/>
      <c r="D5" s="118"/>
      <c r="E5" s="118"/>
      <c r="F5" s="118"/>
      <c r="G5" s="119"/>
      <c r="H5" s="120" t="s">
        <v>202</v>
      </c>
      <c r="I5" s="121"/>
      <c r="J5" s="121"/>
      <c r="K5" s="121"/>
      <c r="L5" s="121"/>
      <c r="M5" s="122"/>
      <c r="N5" s="121" t="s">
        <v>203</v>
      </c>
      <c r="O5" s="121"/>
      <c r="P5" s="121"/>
      <c r="Q5" s="121"/>
      <c r="R5" s="121"/>
      <c r="S5" s="122"/>
      <c r="T5" s="121" t="s">
        <v>204</v>
      </c>
      <c r="U5" s="121"/>
      <c r="V5" s="121"/>
      <c r="W5" s="121"/>
      <c r="X5" s="121"/>
      <c r="Y5" s="122"/>
      <c r="Z5" s="120" t="s">
        <v>205</v>
      </c>
      <c r="AA5" s="121"/>
      <c r="AB5" s="121"/>
      <c r="AC5" s="121"/>
      <c r="AD5" s="121"/>
      <c r="AE5" s="122"/>
      <c r="AF5" s="121" t="s">
        <v>206</v>
      </c>
      <c r="AG5" s="121"/>
      <c r="AH5" s="121"/>
      <c r="AI5" s="121"/>
      <c r="AJ5" s="121"/>
      <c r="AK5" s="122"/>
      <c r="AL5" s="121" t="s">
        <v>207</v>
      </c>
      <c r="AM5" s="121"/>
      <c r="AN5" s="121"/>
      <c r="AO5" s="121"/>
      <c r="AP5" s="121"/>
      <c r="AQ5" s="122"/>
      <c r="AR5" s="120" t="s">
        <v>208</v>
      </c>
      <c r="AS5" s="121"/>
      <c r="AT5" s="121"/>
      <c r="AU5" s="121"/>
      <c r="AV5" s="121"/>
      <c r="AW5" s="122"/>
      <c r="AX5" s="121" t="s">
        <v>209</v>
      </c>
      <c r="AY5" s="121"/>
      <c r="AZ5" s="121"/>
      <c r="BA5" s="121"/>
      <c r="BB5" s="121"/>
      <c r="BC5" s="122"/>
      <c r="BD5" s="121" t="s">
        <v>210</v>
      </c>
      <c r="BE5" s="121"/>
      <c r="BF5" s="121"/>
      <c r="BG5" s="121"/>
      <c r="BH5" s="121"/>
      <c r="BI5" s="122"/>
      <c r="BJ5" s="123"/>
      <c r="BK5" s="123"/>
      <c r="BL5" s="123"/>
      <c r="BM5" s="123"/>
      <c r="BN5" s="123"/>
      <c r="BO5" s="123"/>
    </row>
    <row r="6" spans="1:67" s="11" customFormat="1" ht="14" x14ac:dyDescent="0.3">
      <c r="A6" s="87"/>
      <c r="B6" s="90" t="str">
        <f>$H$4&amp;" Total"</f>
        <v xml:space="preserve"> Total</v>
      </c>
      <c r="C6" s="90"/>
      <c r="D6" s="90"/>
      <c r="E6" s="90"/>
      <c r="F6" s="90"/>
      <c r="G6" s="91"/>
      <c r="H6" s="89" t="s">
        <v>128</v>
      </c>
      <c r="I6" s="90"/>
      <c r="J6" s="90"/>
      <c r="K6" s="90"/>
      <c r="L6" s="90"/>
      <c r="M6" s="91"/>
      <c r="N6" s="90" t="s">
        <v>129</v>
      </c>
      <c r="O6" s="90"/>
      <c r="P6" s="90"/>
      <c r="Q6" s="90"/>
      <c r="R6" s="90"/>
      <c r="S6" s="91"/>
      <c r="T6" s="90" t="s">
        <v>130</v>
      </c>
      <c r="U6" s="90"/>
      <c r="V6" s="90"/>
      <c r="W6" s="90"/>
      <c r="X6" s="90"/>
      <c r="Y6" s="91"/>
      <c r="Z6" s="89" t="s">
        <v>131</v>
      </c>
      <c r="AA6" s="90"/>
      <c r="AB6" s="90"/>
      <c r="AC6" s="90"/>
      <c r="AD6" s="90"/>
      <c r="AE6" s="91"/>
      <c r="AF6" s="90" t="s">
        <v>132</v>
      </c>
      <c r="AG6" s="90"/>
      <c r="AH6" s="90"/>
      <c r="AI6" s="90"/>
      <c r="AJ6" s="90"/>
      <c r="AK6" s="91"/>
      <c r="AL6" s="90" t="s">
        <v>133</v>
      </c>
      <c r="AM6" s="90"/>
      <c r="AN6" s="90"/>
      <c r="AO6" s="90"/>
      <c r="AP6" s="90"/>
      <c r="AQ6" s="91"/>
      <c r="AR6" s="89" t="s">
        <v>134</v>
      </c>
      <c r="AS6" s="90"/>
      <c r="AT6" s="90"/>
      <c r="AU6" s="90"/>
      <c r="AV6" s="90"/>
      <c r="AW6" s="91"/>
      <c r="AX6" s="90" t="s">
        <v>135</v>
      </c>
      <c r="AY6" s="90"/>
      <c r="AZ6" s="90"/>
      <c r="BA6" s="90"/>
      <c r="BB6" s="90"/>
      <c r="BC6" s="91"/>
      <c r="BD6" s="92" t="s">
        <v>112</v>
      </c>
      <c r="BE6" s="90"/>
      <c r="BF6" s="90"/>
      <c r="BG6" s="90"/>
      <c r="BH6" s="90"/>
      <c r="BI6" s="91"/>
    </row>
    <row r="7" spans="1:67"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c r="AF7" s="80" t="s">
        <v>167</v>
      </c>
      <c r="AG7" s="81" t="s">
        <v>168</v>
      </c>
      <c r="AH7" s="81" t="s">
        <v>170</v>
      </c>
      <c r="AI7" s="81" t="s">
        <v>171</v>
      </c>
      <c r="AJ7" s="81" t="s">
        <v>102</v>
      </c>
      <c r="AK7" s="93" t="s">
        <v>239</v>
      </c>
      <c r="AL7" s="80" t="s">
        <v>167</v>
      </c>
      <c r="AM7" s="81" t="s">
        <v>168</v>
      </c>
      <c r="AN7" s="81" t="s">
        <v>170</v>
      </c>
      <c r="AO7" s="81" t="s">
        <v>171</v>
      </c>
      <c r="AP7" s="81" t="s">
        <v>102</v>
      </c>
      <c r="AQ7" s="93" t="s">
        <v>239</v>
      </c>
      <c r="AR7" s="80" t="s">
        <v>167</v>
      </c>
      <c r="AS7" s="81" t="s">
        <v>168</v>
      </c>
      <c r="AT7" s="81" t="s">
        <v>170</v>
      </c>
      <c r="AU7" s="81" t="s">
        <v>171</v>
      </c>
      <c r="AV7" s="81" t="s">
        <v>102</v>
      </c>
      <c r="AW7" s="93" t="s">
        <v>239</v>
      </c>
      <c r="AX7" s="80" t="s">
        <v>167</v>
      </c>
      <c r="AY7" s="81" t="s">
        <v>168</v>
      </c>
      <c r="AZ7" s="81" t="s">
        <v>170</v>
      </c>
      <c r="BA7" s="81" t="s">
        <v>171</v>
      </c>
      <c r="BB7" s="81" t="s">
        <v>102</v>
      </c>
      <c r="BC7" s="93" t="s">
        <v>239</v>
      </c>
      <c r="BD7" s="80" t="s">
        <v>167</v>
      </c>
      <c r="BE7" s="81" t="s">
        <v>168</v>
      </c>
      <c r="BF7" s="81" t="s">
        <v>170</v>
      </c>
      <c r="BG7" s="81" t="s">
        <v>171</v>
      </c>
      <c r="BH7" s="81" t="s">
        <v>102</v>
      </c>
      <c r="BI7" s="93" t="s">
        <v>239</v>
      </c>
    </row>
    <row r="8" spans="1:67"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c r="AF8" s="94" t="s">
        <v>92</v>
      </c>
      <c r="AG8" s="95" t="s">
        <v>93</v>
      </c>
      <c r="AH8" s="95" t="s">
        <v>94</v>
      </c>
      <c r="AI8" s="95" t="s">
        <v>95</v>
      </c>
      <c r="AJ8" s="95" t="s">
        <v>96</v>
      </c>
      <c r="AK8" s="96" t="s">
        <v>97</v>
      </c>
      <c r="AL8" s="94" t="s">
        <v>92</v>
      </c>
      <c r="AM8" s="95" t="s">
        <v>93</v>
      </c>
      <c r="AN8" s="95" t="s">
        <v>94</v>
      </c>
      <c r="AO8" s="95" t="s">
        <v>95</v>
      </c>
      <c r="AP8" s="95" t="s">
        <v>96</v>
      </c>
      <c r="AQ8" s="96" t="s">
        <v>97</v>
      </c>
      <c r="AR8" s="94" t="s">
        <v>92</v>
      </c>
      <c r="AS8" s="95" t="s">
        <v>93</v>
      </c>
      <c r="AT8" s="95" t="s">
        <v>94</v>
      </c>
      <c r="AU8" s="95" t="s">
        <v>95</v>
      </c>
      <c r="AV8" s="95" t="s">
        <v>96</v>
      </c>
      <c r="AW8" s="96" t="s">
        <v>97</v>
      </c>
      <c r="AX8" s="94" t="s">
        <v>92</v>
      </c>
      <c r="AY8" s="95" t="s">
        <v>93</v>
      </c>
      <c r="AZ8" s="95" t="s">
        <v>94</v>
      </c>
      <c r="BA8" s="95" t="s">
        <v>95</v>
      </c>
      <c r="BB8" s="95" t="s">
        <v>96</v>
      </c>
      <c r="BC8" s="96" t="s">
        <v>97</v>
      </c>
      <c r="BD8" s="94" t="s">
        <v>92</v>
      </c>
      <c r="BE8" s="95" t="s">
        <v>93</v>
      </c>
      <c r="BF8" s="95" t="s">
        <v>94</v>
      </c>
      <c r="BG8" s="95" t="s">
        <v>95</v>
      </c>
      <c r="BH8" s="95" t="s">
        <v>96</v>
      </c>
      <c r="BI8" s="96" t="s">
        <v>97</v>
      </c>
    </row>
    <row r="9" spans="1:67"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c r="AF9" s="15"/>
      <c r="AG9" s="16"/>
      <c r="AH9" s="16"/>
      <c r="AI9" s="16"/>
      <c r="AJ9" s="16"/>
      <c r="AK9" s="12"/>
      <c r="AL9" s="15"/>
      <c r="AM9" s="16"/>
      <c r="AN9" s="16"/>
      <c r="AO9" s="16"/>
      <c r="AP9" s="16"/>
      <c r="AQ9" s="12"/>
      <c r="AR9" s="15"/>
      <c r="AS9" s="16"/>
      <c r="AT9" s="16"/>
      <c r="AU9" s="16"/>
      <c r="AV9" s="16"/>
      <c r="AW9" s="12"/>
      <c r="AX9" s="15"/>
      <c r="AY9" s="16"/>
      <c r="AZ9" s="16"/>
      <c r="BA9" s="16"/>
      <c r="BB9" s="16"/>
      <c r="BC9" s="12"/>
      <c r="BD9" s="15"/>
      <c r="BE9" s="16"/>
      <c r="BF9" s="16"/>
      <c r="BG9" s="16"/>
      <c r="BH9" s="16"/>
      <c r="BI9" s="12"/>
    </row>
    <row r="10" spans="1:67"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c r="AF10" s="17">
        <v>0</v>
      </c>
      <c r="AG10" s="18">
        <v>0</v>
      </c>
      <c r="AH10" s="18">
        <v>0</v>
      </c>
      <c r="AI10" s="18">
        <v>0</v>
      </c>
      <c r="AJ10" s="18">
        <v>0</v>
      </c>
      <c r="AK10" s="13">
        <v>0</v>
      </c>
      <c r="AL10" s="17">
        <v>0</v>
      </c>
      <c r="AM10" s="18">
        <v>0</v>
      </c>
      <c r="AN10" s="18">
        <v>0</v>
      </c>
      <c r="AO10" s="18">
        <v>0</v>
      </c>
      <c r="AP10" s="18">
        <v>0</v>
      </c>
      <c r="AQ10" s="13">
        <v>0</v>
      </c>
      <c r="AR10" s="17">
        <v>0</v>
      </c>
      <c r="AS10" s="18">
        <v>0</v>
      </c>
      <c r="AT10" s="18">
        <v>0</v>
      </c>
      <c r="AU10" s="18">
        <v>0</v>
      </c>
      <c r="AV10" s="18">
        <v>0</v>
      </c>
      <c r="AW10" s="13">
        <v>0</v>
      </c>
      <c r="AX10" s="17">
        <v>0</v>
      </c>
      <c r="AY10" s="18">
        <v>0</v>
      </c>
      <c r="AZ10" s="18">
        <v>0</v>
      </c>
      <c r="BA10" s="18">
        <v>0</v>
      </c>
      <c r="BB10" s="18">
        <v>0</v>
      </c>
      <c r="BC10" s="13">
        <v>0</v>
      </c>
      <c r="BD10" s="17">
        <v>0</v>
      </c>
      <c r="BE10" s="18">
        <v>0</v>
      </c>
      <c r="BF10" s="18">
        <v>0</v>
      </c>
      <c r="BG10" s="18">
        <v>0</v>
      </c>
      <c r="BH10" s="18">
        <v>0</v>
      </c>
      <c r="BI10" s="13">
        <v>0</v>
      </c>
    </row>
    <row r="11" spans="1:67" x14ac:dyDescent="0.35">
      <c r="A11" s="4" t="s">
        <v>1</v>
      </c>
      <c r="B11" s="101">
        <v>0</v>
      </c>
      <c r="C11" s="102">
        <v>0</v>
      </c>
      <c r="D11" s="102">
        <v>0</v>
      </c>
      <c r="E11" s="102">
        <v>4205</v>
      </c>
      <c r="F11" s="102">
        <v>0</v>
      </c>
      <c r="G11" s="103">
        <v>4205</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c r="AF11" s="17">
        <v>0</v>
      </c>
      <c r="AG11" s="18">
        <v>0</v>
      </c>
      <c r="AH11" s="18">
        <v>0</v>
      </c>
      <c r="AI11" s="18">
        <v>0</v>
      </c>
      <c r="AJ11" s="18">
        <v>0</v>
      </c>
      <c r="AK11" s="13">
        <v>0</v>
      </c>
      <c r="AL11" s="17">
        <v>0</v>
      </c>
      <c r="AM11" s="18">
        <v>0</v>
      </c>
      <c r="AN11" s="18">
        <v>0</v>
      </c>
      <c r="AO11" s="18">
        <v>0</v>
      </c>
      <c r="AP11" s="18">
        <v>0</v>
      </c>
      <c r="AQ11" s="13">
        <v>0</v>
      </c>
      <c r="AR11" s="17">
        <v>0</v>
      </c>
      <c r="AS11" s="18">
        <v>0</v>
      </c>
      <c r="AT11" s="18">
        <v>0</v>
      </c>
      <c r="AU11" s="18">
        <v>0</v>
      </c>
      <c r="AV11" s="18">
        <v>0</v>
      </c>
      <c r="AW11" s="13">
        <v>0</v>
      </c>
      <c r="AX11" s="17">
        <v>0</v>
      </c>
      <c r="AY11" s="18">
        <v>0</v>
      </c>
      <c r="AZ11" s="18">
        <v>0</v>
      </c>
      <c r="BA11" s="18">
        <v>0</v>
      </c>
      <c r="BB11" s="18">
        <v>0</v>
      </c>
      <c r="BC11" s="13">
        <v>0</v>
      </c>
      <c r="BD11" s="17">
        <v>0</v>
      </c>
      <c r="BE11" s="18">
        <v>0</v>
      </c>
      <c r="BF11" s="18">
        <v>0</v>
      </c>
      <c r="BG11" s="18">
        <v>4205</v>
      </c>
      <c r="BH11" s="18">
        <v>0</v>
      </c>
      <c r="BI11" s="13">
        <v>4205</v>
      </c>
    </row>
    <row r="12" spans="1:67"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c r="AF12" s="17">
        <v>0</v>
      </c>
      <c r="AG12" s="18">
        <v>0</v>
      </c>
      <c r="AH12" s="18">
        <v>0</v>
      </c>
      <c r="AI12" s="18">
        <v>0</v>
      </c>
      <c r="AJ12" s="18">
        <v>0</v>
      </c>
      <c r="AK12" s="13">
        <v>0</v>
      </c>
      <c r="AL12" s="17">
        <v>0</v>
      </c>
      <c r="AM12" s="18">
        <v>0</v>
      </c>
      <c r="AN12" s="18">
        <v>0</v>
      </c>
      <c r="AO12" s="18">
        <v>0</v>
      </c>
      <c r="AP12" s="18">
        <v>0</v>
      </c>
      <c r="AQ12" s="13">
        <v>0</v>
      </c>
      <c r="AR12" s="17">
        <v>0</v>
      </c>
      <c r="AS12" s="18">
        <v>0</v>
      </c>
      <c r="AT12" s="18">
        <v>0</v>
      </c>
      <c r="AU12" s="18">
        <v>0</v>
      </c>
      <c r="AV12" s="18">
        <v>0</v>
      </c>
      <c r="AW12" s="13">
        <v>0</v>
      </c>
      <c r="AX12" s="17">
        <v>0</v>
      </c>
      <c r="AY12" s="18">
        <v>0</v>
      </c>
      <c r="AZ12" s="18">
        <v>0</v>
      </c>
      <c r="BA12" s="18">
        <v>0</v>
      </c>
      <c r="BB12" s="18">
        <v>0</v>
      </c>
      <c r="BC12" s="13">
        <v>0</v>
      </c>
      <c r="BD12" s="17">
        <v>0</v>
      </c>
      <c r="BE12" s="18">
        <v>0</v>
      </c>
      <c r="BF12" s="18">
        <v>0</v>
      </c>
      <c r="BG12" s="18">
        <v>0</v>
      </c>
      <c r="BH12" s="18">
        <v>0</v>
      </c>
      <c r="BI12" s="13">
        <v>0</v>
      </c>
    </row>
    <row r="13" spans="1:67" x14ac:dyDescent="0.35">
      <c r="A13" s="4" t="s">
        <v>3</v>
      </c>
      <c r="B13" s="101">
        <v>0</v>
      </c>
      <c r="C13" s="102">
        <v>0</v>
      </c>
      <c r="D13" s="102">
        <v>16000</v>
      </c>
      <c r="E13" s="102">
        <v>4000</v>
      </c>
      <c r="F13" s="102">
        <v>0</v>
      </c>
      <c r="G13" s="103">
        <v>20000</v>
      </c>
      <c r="H13" s="17">
        <v>0</v>
      </c>
      <c r="I13" s="18">
        <v>0</v>
      </c>
      <c r="J13" s="18">
        <v>0</v>
      </c>
      <c r="K13" s="18">
        <v>0</v>
      </c>
      <c r="L13" s="18">
        <v>0</v>
      </c>
      <c r="M13" s="13">
        <v>0</v>
      </c>
      <c r="N13" s="17">
        <v>0</v>
      </c>
      <c r="O13" s="18">
        <v>0</v>
      </c>
      <c r="P13" s="18">
        <v>0</v>
      </c>
      <c r="Q13" s="18">
        <v>0</v>
      </c>
      <c r="R13" s="18">
        <v>0</v>
      </c>
      <c r="S13" s="13">
        <v>0</v>
      </c>
      <c r="T13" s="17">
        <v>0</v>
      </c>
      <c r="U13" s="18">
        <v>0</v>
      </c>
      <c r="V13" s="18">
        <v>0</v>
      </c>
      <c r="W13" s="18">
        <v>0</v>
      </c>
      <c r="X13" s="18">
        <v>0</v>
      </c>
      <c r="Y13" s="13">
        <v>0</v>
      </c>
      <c r="Z13" s="17">
        <v>0</v>
      </c>
      <c r="AA13" s="18">
        <v>0</v>
      </c>
      <c r="AB13" s="18">
        <v>0</v>
      </c>
      <c r="AC13" s="18">
        <v>0</v>
      </c>
      <c r="AD13" s="18">
        <v>0</v>
      </c>
      <c r="AE13" s="13">
        <v>0</v>
      </c>
      <c r="AF13" s="17">
        <v>0</v>
      </c>
      <c r="AG13" s="18">
        <v>0</v>
      </c>
      <c r="AH13" s="18">
        <v>0</v>
      </c>
      <c r="AI13" s="18">
        <v>0</v>
      </c>
      <c r="AJ13" s="18">
        <v>0</v>
      </c>
      <c r="AK13" s="13">
        <v>0</v>
      </c>
      <c r="AL13" s="17">
        <v>0</v>
      </c>
      <c r="AM13" s="18">
        <v>0</v>
      </c>
      <c r="AN13" s="18">
        <v>0</v>
      </c>
      <c r="AO13" s="18">
        <v>0</v>
      </c>
      <c r="AP13" s="18">
        <v>0</v>
      </c>
      <c r="AQ13" s="13">
        <v>0</v>
      </c>
      <c r="AR13" s="17">
        <v>0</v>
      </c>
      <c r="AS13" s="18">
        <v>0</v>
      </c>
      <c r="AT13" s="18">
        <v>0</v>
      </c>
      <c r="AU13" s="18">
        <v>0</v>
      </c>
      <c r="AV13" s="18">
        <v>0</v>
      </c>
      <c r="AW13" s="13">
        <v>0</v>
      </c>
      <c r="AX13" s="17">
        <v>0</v>
      </c>
      <c r="AY13" s="18">
        <v>0</v>
      </c>
      <c r="AZ13" s="18">
        <v>0</v>
      </c>
      <c r="BA13" s="18">
        <v>0</v>
      </c>
      <c r="BB13" s="18">
        <v>0</v>
      </c>
      <c r="BC13" s="13">
        <v>0</v>
      </c>
      <c r="BD13" s="17">
        <v>0</v>
      </c>
      <c r="BE13" s="18">
        <v>0</v>
      </c>
      <c r="BF13" s="18">
        <v>16000</v>
      </c>
      <c r="BG13" s="18">
        <v>4000</v>
      </c>
      <c r="BH13" s="18">
        <v>0</v>
      </c>
      <c r="BI13" s="13">
        <v>20000</v>
      </c>
    </row>
    <row r="14" spans="1:67"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c r="AF14" s="17">
        <v>0</v>
      </c>
      <c r="AG14" s="18">
        <v>0</v>
      </c>
      <c r="AH14" s="18">
        <v>0</v>
      </c>
      <c r="AI14" s="18">
        <v>0</v>
      </c>
      <c r="AJ14" s="18">
        <v>0</v>
      </c>
      <c r="AK14" s="13">
        <v>0</v>
      </c>
      <c r="AL14" s="17">
        <v>0</v>
      </c>
      <c r="AM14" s="18">
        <v>0</v>
      </c>
      <c r="AN14" s="18">
        <v>0</v>
      </c>
      <c r="AO14" s="18">
        <v>0</v>
      </c>
      <c r="AP14" s="18">
        <v>0</v>
      </c>
      <c r="AQ14" s="13">
        <v>0</v>
      </c>
      <c r="AR14" s="17">
        <v>0</v>
      </c>
      <c r="AS14" s="18">
        <v>0</v>
      </c>
      <c r="AT14" s="18">
        <v>0</v>
      </c>
      <c r="AU14" s="18">
        <v>0</v>
      </c>
      <c r="AV14" s="18">
        <v>0</v>
      </c>
      <c r="AW14" s="13">
        <v>0</v>
      </c>
      <c r="AX14" s="17">
        <v>0</v>
      </c>
      <c r="AY14" s="18">
        <v>0</v>
      </c>
      <c r="AZ14" s="18">
        <v>0</v>
      </c>
      <c r="BA14" s="18">
        <v>0</v>
      </c>
      <c r="BB14" s="18">
        <v>0</v>
      </c>
      <c r="BC14" s="13">
        <v>0</v>
      </c>
      <c r="BD14" s="17">
        <v>0</v>
      </c>
      <c r="BE14" s="18">
        <v>0</v>
      </c>
      <c r="BF14" s="18">
        <v>0</v>
      </c>
      <c r="BG14" s="18">
        <v>0</v>
      </c>
      <c r="BH14" s="18">
        <v>0</v>
      </c>
      <c r="BI14" s="13">
        <v>0</v>
      </c>
    </row>
    <row r="15" spans="1:67"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c r="AF15" s="17">
        <v>0</v>
      </c>
      <c r="AG15" s="18">
        <v>0</v>
      </c>
      <c r="AH15" s="18">
        <v>0</v>
      </c>
      <c r="AI15" s="18">
        <v>0</v>
      </c>
      <c r="AJ15" s="18">
        <v>0</v>
      </c>
      <c r="AK15" s="13">
        <v>0</v>
      </c>
      <c r="AL15" s="17">
        <v>0</v>
      </c>
      <c r="AM15" s="18">
        <v>0</v>
      </c>
      <c r="AN15" s="18">
        <v>0</v>
      </c>
      <c r="AO15" s="18">
        <v>0</v>
      </c>
      <c r="AP15" s="18">
        <v>0</v>
      </c>
      <c r="AQ15" s="13">
        <v>0</v>
      </c>
      <c r="AR15" s="17">
        <v>0</v>
      </c>
      <c r="AS15" s="18">
        <v>0</v>
      </c>
      <c r="AT15" s="18">
        <v>0</v>
      </c>
      <c r="AU15" s="18">
        <v>0</v>
      </c>
      <c r="AV15" s="18">
        <v>0</v>
      </c>
      <c r="AW15" s="13">
        <v>0</v>
      </c>
      <c r="AX15" s="17">
        <v>0</v>
      </c>
      <c r="AY15" s="18">
        <v>0</v>
      </c>
      <c r="AZ15" s="18">
        <v>0</v>
      </c>
      <c r="BA15" s="18">
        <v>0</v>
      </c>
      <c r="BB15" s="18">
        <v>0</v>
      </c>
      <c r="BC15" s="13">
        <v>0</v>
      </c>
      <c r="BD15" s="17">
        <v>0</v>
      </c>
      <c r="BE15" s="18">
        <v>0</v>
      </c>
      <c r="BF15" s="18">
        <v>0</v>
      </c>
      <c r="BG15" s="18">
        <v>0</v>
      </c>
      <c r="BH15" s="18">
        <v>0</v>
      </c>
      <c r="BI15" s="13">
        <v>0</v>
      </c>
    </row>
    <row r="16" spans="1:67"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c r="AF16" s="17">
        <v>0</v>
      </c>
      <c r="AG16" s="18">
        <v>0</v>
      </c>
      <c r="AH16" s="18">
        <v>0</v>
      </c>
      <c r="AI16" s="18">
        <v>0</v>
      </c>
      <c r="AJ16" s="18">
        <v>0</v>
      </c>
      <c r="AK16" s="13">
        <v>0</v>
      </c>
      <c r="AL16" s="17">
        <v>0</v>
      </c>
      <c r="AM16" s="18">
        <v>0</v>
      </c>
      <c r="AN16" s="18">
        <v>0</v>
      </c>
      <c r="AO16" s="18">
        <v>0</v>
      </c>
      <c r="AP16" s="18">
        <v>0</v>
      </c>
      <c r="AQ16" s="13">
        <v>0</v>
      </c>
      <c r="AR16" s="17">
        <v>0</v>
      </c>
      <c r="AS16" s="18">
        <v>0</v>
      </c>
      <c r="AT16" s="18">
        <v>0</v>
      </c>
      <c r="AU16" s="18">
        <v>0</v>
      </c>
      <c r="AV16" s="18">
        <v>0</v>
      </c>
      <c r="AW16" s="13">
        <v>0</v>
      </c>
      <c r="AX16" s="17">
        <v>0</v>
      </c>
      <c r="AY16" s="18">
        <v>0</v>
      </c>
      <c r="AZ16" s="18">
        <v>0</v>
      </c>
      <c r="BA16" s="18">
        <v>0</v>
      </c>
      <c r="BB16" s="18">
        <v>0</v>
      </c>
      <c r="BC16" s="13">
        <v>0</v>
      </c>
      <c r="BD16" s="17">
        <v>0</v>
      </c>
      <c r="BE16" s="18">
        <v>0</v>
      </c>
      <c r="BF16" s="18">
        <v>0</v>
      </c>
      <c r="BG16" s="18">
        <v>0</v>
      </c>
      <c r="BH16" s="18">
        <v>0</v>
      </c>
      <c r="BI16" s="13">
        <v>0</v>
      </c>
    </row>
    <row r="17" spans="1:61"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c r="AF17" s="17">
        <v>0</v>
      </c>
      <c r="AG17" s="18">
        <v>0</v>
      </c>
      <c r="AH17" s="18">
        <v>0</v>
      </c>
      <c r="AI17" s="18">
        <v>0</v>
      </c>
      <c r="AJ17" s="18">
        <v>0</v>
      </c>
      <c r="AK17" s="13">
        <v>0</v>
      </c>
      <c r="AL17" s="17">
        <v>0</v>
      </c>
      <c r="AM17" s="18">
        <v>0</v>
      </c>
      <c r="AN17" s="18">
        <v>0</v>
      </c>
      <c r="AO17" s="18">
        <v>0</v>
      </c>
      <c r="AP17" s="18">
        <v>0</v>
      </c>
      <c r="AQ17" s="13">
        <v>0</v>
      </c>
      <c r="AR17" s="17">
        <v>0</v>
      </c>
      <c r="AS17" s="18">
        <v>0</v>
      </c>
      <c r="AT17" s="18">
        <v>0</v>
      </c>
      <c r="AU17" s="18">
        <v>0</v>
      </c>
      <c r="AV17" s="18">
        <v>0</v>
      </c>
      <c r="AW17" s="13">
        <v>0</v>
      </c>
      <c r="AX17" s="17">
        <v>0</v>
      </c>
      <c r="AY17" s="18">
        <v>0</v>
      </c>
      <c r="AZ17" s="18">
        <v>0</v>
      </c>
      <c r="BA17" s="18">
        <v>0</v>
      </c>
      <c r="BB17" s="18">
        <v>0</v>
      </c>
      <c r="BC17" s="13">
        <v>0</v>
      </c>
      <c r="BD17" s="17">
        <v>0</v>
      </c>
      <c r="BE17" s="18">
        <v>0</v>
      </c>
      <c r="BF17" s="18">
        <v>0</v>
      </c>
      <c r="BG17" s="18">
        <v>0</v>
      </c>
      <c r="BH17" s="18">
        <v>0</v>
      </c>
      <c r="BI17" s="13">
        <v>0</v>
      </c>
    </row>
    <row r="18" spans="1:61"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c r="AF18" s="17">
        <v>0</v>
      </c>
      <c r="AG18" s="18">
        <v>0</v>
      </c>
      <c r="AH18" s="18">
        <v>0</v>
      </c>
      <c r="AI18" s="18">
        <v>0</v>
      </c>
      <c r="AJ18" s="18">
        <v>0</v>
      </c>
      <c r="AK18" s="13">
        <v>0</v>
      </c>
      <c r="AL18" s="17">
        <v>0</v>
      </c>
      <c r="AM18" s="18">
        <v>0</v>
      </c>
      <c r="AN18" s="18">
        <v>0</v>
      </c>
      <c r="AO18" s="18">
        <v>0</v>
      </c>
      <c r="AP18" s="18">
        <v>0</v>
      </c>
      <c r="AQ18" s="13">
        <v>0</v>
      </c>
      <c r="AR18" s="17">
        <v>0</v>
      </c>
      <c r="AS18" s="18">
        <v>0</v>
      </c>
      <c r="AT18" s="18">
        <v>0</v>
      </c>
      <c r="AU18" s="18">
        <v>0</v>
      </c>
      <c r="AV18" s="18">
        <v>0</v>
      </c>
      <c r="AW18" s="13">
        <v>0</v>
      </c>
      <c r="AX18" s="17">
        <v>0</v>
      </c>
      <c r="AY18" s="18">
        <v>0</v>
      </c>
      <c r="AZ18" s="18">
        <v>0</v>
      </c>
      <c r="BA18" s="18">
        <v>0</v>
      </c>
      <c r="BB18" s="18">
        <v>0</v>
      </c>
      <c r="BC18" s="13">
        <v>0</v>
      </c>
      <c r="BD18" s="17">
        <v>0</v>
      </c>
      <c r="BE18" s="18">
        <v>0</v>
      </c>
      <c r="BF18" s="18">
        <v>0</v>
      </c>
      <c r="BG18" s="18">
        <v>0</v>
      </c>
      <c r="BH18" s="18">
        <v>0</v>
      </c>
      <c r="BI18" s="13">
        <v>0</v>
      </c>
    </row>
    <row r="19" spans="1:61" x14ac:dyDescent="0.35">
      <c r="A19" s="4" t="s">
        <v>9</v>
      </c>
      <c r="B19" s="101">
        <v>0</v>
      </c>
      <c r="C19" s="102">
        <v>0</v>
      </c>
      <c r="D19" s="102">
        <v>0</v>
      </c>
      <c r="E19" s="102">
        <v>38579.325850824003</v>
      </c>
      <c r="F19" s="102">
        <v>0</v>
      </c>
      <c r="G19" s="103">
        <v>38579.325850824003</v>
      </c>
      <c r="H19" s="17">
        <v>0</v>
      </c>
      <c r="I19" s="18">
        <v>0</v>
      </c>
      <c r="J19" s="18">
        <v>0</v>
      </c>
      <c r="K19" s="18">
        <v>0</v>
      </c>
      <c r="L19" s="18">
        <v>0</v>
      </c>
      <c r="M19" s="13">
        <v>0</v>
      </c>
      <c r="N19" s="17">
        <v>0</v>
      </c>
      <c r="O19" s="18">
        <v>0</v>
      </c>
      <c r="P19" s="18">
        <v>0</v>
      </c>
      <c r="Q19" s="18">
        <v>0</v>
      </c>
      <c r="R19" s="18">
        <v>0</v>
      </c>
      <c r="S19" s="13">
        <v>0</v>
      </c>
      <c r="T19" s="17">
        <v>0</v>
      </c>
      <c r="U19" s="18">
        <v>0</v>
      </c>
      <c r="V19" s="18">
        <v>0</v>
      </c>
      <c r="W19" s="18">
        <v>0</v>
      </c>
      <c r="X19" s="18">
        <v>0</v>
      </c>
      <c r="Y19" s="13">
        <v>0</v>
      </c>
      <c r="Z19" s="17">
        <v>0</v>
      </c>
      <c r="AA19" s="18">
        <v>0</v>
      </c>
      <c r="AB19" s="18">
        <v>0</v>
      </c>
      <c r="AC19" s="18">
        <v>0</v>
      </c>
      <c r="AD19" s="18">
        <v>0</v>
      </c>
      <c r="AE19" s="13">
        <v>0</v>
      </c>
      <c r="AF19" s="17">
        <v>0</v>
      </c>
      <c r="AG19" s="18">
        <v>0</v>
      </c>
      <c r="AH19" s="18">
        <v>0</v>
      </c>
      <c r="AI19" s="18">
        <v>0</v>
      </c>
      <c r="AJ19" s="18">
        <v>0</v>
      </c>
      <c r="AK19" s="13">
        <v>0</v>
      </c>
      <c r="AL19" s="17">
        <v>0</v>
      </c>
      <c r="AM19" s="18">
        <v>0</v>
      </c>
      <c r="AN19" s="18">
        <v>0</v>
      </c>
      <c r="AO19" s="18">
        <v>0</v>
      </c>
      <c r="AP19" s="18">
        <v>0</v>
      </c>
      <c r="AQ19" s="13">
        <v>0</v>
      </c>
      <c r="AR19" s="17">
        <v>0</v>
      </c>
      <c r="AS19" s="18">
        <v>0</v>
      </c>
      <c r="AT19" s="18">
        <v>0</v>
      </c>
      <c r="AU19" s="18">
        <v>0</v>
      </c>
      <c r="AV19" s="18">
        <v>0</v>
      </c>
      <c r="AW19" s="13">
        <v>0</v>
      </c>
      <c r="AX19" s="17">
        <v>0</v>
      </c>
      <c r="AY19" s="18">
        <v>0</v>
      </c>
      <c r="AZ19" s="18">
        <v>0</v>
      </c>
      <c r="BA19" s="18">
        <v>0</v>
      </c>
      <c r="BB19" s="18">
        <v>0</v>
      </c>
      <c r="BC19" s="13">
        <v>0</v>
      </c>
      <c r="BD19" s="17">
        <v>0</v>
      </c>
      <c r="BE19" s="18">
        <v>0</v>
      </c>
      <c r="BF19" s="18">
        <v>0</v>
      </c>
      <c r="BG19" s="18">
        <v>38579.325850824003</v>
      </c>
      <c r="BH19" s="18">
        <v>0</v>
      </c>
      <c r="BI19" s="13">
        <v>38579.325850824003</v>
      </c>
    </row>
    <row r="20" spans="1:61"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c r="AF20" s="17">
        <v>0</v>
      </c>
      <c r="AG20" s="18">
        <v>0</v>
      </c>
      <c r="AH20" s="18">
        <v>0</v>
      </c>
      <c r="AI20" s="18">
        <v>0</v>
      </c>
      <c r="AJ20" s="18">
        <v>0</v>
      </c>
      <c r="AK20" s="13">
        <v>0</v>
      </c>
      <c r="AL20" s="17">
        <v>0</v>
      </c>
      <c r="AM20" s="18">
        <v>0</v>
      </c>
      <c r="AN20" s="18">
        <v>0</v>
      </c>
      <c r="AO20" s="18">
        <v>0</v>
      </c>
      <c r="AP20" s="18">
        <v>0</v>
      </c>
      <c r="AQ20" s="13">
        <v>0</v>
      </c>
      <c r="AR20" s="17">
        <v>0</v>
      </c>
      <c r="AS20" s="18">
        <v>0</v>
      </c>
      <c r="AT20" s="18">
        <v>0</v>
      </c>
      <c r="AU20" s="18">
        <v>0</v>
      </c>
      <c r="AV20" s="18">
        <v>0</v>
      </c>
      <c r="AW20" s="13">
        <v>0</v>
      </c>
      <c r="AX20" s="17">
        <v>0</v>
      </c>
      <c r="AY20" s="18">
        <v>0</v>
      </c>
      <c r="AZ20" s="18">
        <v>0</v>
      </c>
      <c r="BA20" s="18">
        <v>0</v>
      </c>
      <c r="BB20" s="18">
        <v>0</v>
      </c>
      <c r="BC20" s="13">
        <v>0</v>
      </c>
      <c r="BD20" s="17">
        <v>0</v>
      </c>
      <c r="BE20" s="18">
        <v>0</v>
      </c>
      <c r="BF20" s="18">
        <v>0</v>
      </c>
      <c r="BG20" s="18">
        <v>0</v>
      </c>
      <c r="BH20" s="18">
        <v>0</v>
      </c>
      <c r="BI20" s="13">
        <v>0</v>
      </c>
    </row>
    <row r="21" spans="1:61"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c r="AF21" s="17">
        <v>0</v>
      </c>
      <c r="AG21" s="18">
        <v>0</v>
      </c>
      <c r="AH21" s="18">
        <v>0</v>
      </c>
      <c r="AI21" s="18">
        <v>0</v>
      </c>
      <c r="AJ21" s="18">
        <v>0</v>
      </c>
      <c r="AK21" s="13">
        <v>0</v>
      </c>
      <c r="AL21" s="17">
        <v>0</v>
      </c>
      <c r="AM21" s="18">
        <v>0</v>
      </c>
      <c r="AN21" s="18">
        <v>0</v>
      </c>
      <c r="AO21" s="18">
        <v>0</v>
      </c>
      <c r="AP21" s="18">
        <v>0</v>
      </c>
      <c r="AQ21" s="13">
        <v>0</v>
      </c>
      <c r="AR21" s="17">
        <v>0</v>
      </c>
      <c r="AS21" s="18">
        <v>0</v>
      </c>
      <c r="AT21" s="18">
        <v>0</v>
      </c>
      <c r="AU21" s="18">
        <v>0</v>
      </c>
      <c r="AV21" s="18">
        <v>0</v>
      </c>
      <c r="AW21" s="13">
        <v>0</v>
      </c>
      <c r="AX21" s="17">
        <v>0</v>
      </c>
      <c r="AY21" s="18">
        <v>0</v>
      </c>
      <c r="AZ21" s="18">
        <v>0</v>
      </c>
      <c r="BA21" s="18">
        <v>0</v>
      </c>
      <c r="BB21" s="18">
        <v>0</v>
      </c>
      <c r="BC21" s="13">
        <v>0</v>
      </c>
      <c r="BD21" s="17">
        <v>0</v>
      </c>
      <c r="BE21" s="18">
        <v>0</v>
      </c>
      <c r="BF21" s="18">
        <v>0</v>
      </c>
      <c r="BG21" s="18">
        <v>0</v>
      </c>
      <c r="BH21" s="18">
        <v>0</v>
      </c>
      <c r="BI21" s="13">
        <v>0</v>
      </c>
    </row>
    <row r="22" spans="1:61"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c r="AF22" s="17">
        <v>0</v>
      </c>
      <c r="AG22" s="18">
        <v>0</v>
      </c>
      <c r="AH22" s="18">
        <v>0</v>
      </c>
      <c r="AI22" s="18">
        <v>0</v>
      </c>
      <c r="AJ22" s="18">
        <v>0</v>
      </c>
      <c r="AK22" s="13">
        <v>0</v>
      </c>
      <c r="AL22" s="17">
        <v>0</v>
      </c>
      <c r="AM22" s="18">
        <v>0</v>
      </c>
      <c r="AN22" s="18">
        <v>0</v>
      </c>
      <c r="AO22" s="18">
        <v>0</v>
      </c>
      <c r="AP22" s="18">
        <v>0</v>
      </c>
      <c r="AQ22" s="13">
        <v>0</v>
      </c>
      <c r="AR22" s="17">
        <v>0</v>
      </c>
      <c r="AS22" s="18">
        <v>0</v>
      </c>
      <c r="AT22" s="18">
        <v>0</v>
      </c>
      <c r="AU22" s="18">
        <v>0</v>
      </c>
      <c r="AV22" s="18">
        <v>0</v>
      </c>
      <c r="AW22" s="13">
        <v>0</v>
      </c>
      <c r="AX22" s="17">
        <v>0</v>
      </c>
      <c r="AY22" s="18">
        <v>0</v>
      </c>
      <c r="AZ22" s="18">
        <v>0</v>
      </c>
      <c r="BA22" s="18">
        <v>0</v>
      </c>
      <c r="BB22" s="18">
        <v>0</v>
      </c>
      <c r="BC22" s="13">
        <v>0</v>
      </c>
      <c r="BD22" s="17">
        <v>0</v>
      </c>
      <c r="BE22" s="18">
        <v>0</v>
      </c>
      <c r="BF22" s="18">
        <v>0</v>
      </c>
      <c r="BG22" s="18">
        <v>0</v>
      </c>
      <c r="BH22" s="18">
        <v>0</v>
      </c>
      <c r="BI22" s="13">
        <v>0</v>
      </c>
    </row>
    <row r="23" spans="1:61" x14ac:dyDescent="0.35">
      <c r="A23" s="4" t="s">
        <v>13</v>
      </c>
      <c r="B23" s="101">
        <v>0</v>
      </c>
      <c r="C23" s="102">
        <v>0</v>
      </c>
      <c r="D23" s="102">
        <v>0</v>
      </c>
      <c r="E23" s="102">
        <v>0</v>
      </c>
      <c r="F23" s="102">
        <v>0</v>
      </c>
      <c r="G23" s="103">
        <v>0</v>
      </c>
      <c r="H23" s="17">
        <v>0</v>
      </c>
      <c r="I23" s="18">
        <v>0</v>
      </c>
      <c r="J23" s="18">
        <v>0</v>
      </c>
      <c r="K23" s="18">
        <v>0</v>
      </c>
      <c r="L23" s="18">
        <v>0</v>
      </c>
      <c r="M23" s="13">
        <v>0</v>
      </c>
      <c r="N23" s="17">
        <v>0</v>
      </c>
      <c r="O23" s="18">
        <v>0</v>
      </c>
      <c r="P23" s="18">
        <v>0</v>
      </c>
      <c r="Q23" s="18">
        <v>0</v>
      </c>
      <c r="R23" s="18">
        <v>0</v>
      </c>
      <c r="S23" s="13">
        <v>0</v>
      </c>
      <c r="T23" s="17">
        <v>0</v>
      </c>
      <c r="U23" s="18">
        <v>0</v>
      </c>
      <c r="V23" s="18">
        <v>0</v>
      </c>
      <c r="W23" s="18">
        <v>0</v>
      </c>
      <c r="X23" s="18">
        <v>0</v>
      </c>
      <c r="Y23" s="13">
        <v>0</v>
      </c>
      <c r="Z23" s="17">
        <v>0</v>
      </c>
      <c r="AA23" s="18">
        <v>0</v>
      </c>
      <c r="AB23" s="18">
        <v>0</v>
      </c>
      <c r="AC23" s="18">
        <v>0</v>
      </c>
      <c r="AD23" s="18">
        <v>0</v>
      </c>
      <c r="AE23" s="13">
        <v>0</v>
      </c>
      <c r="AF23" s="17">
        <v>0</v>
      </c>
      <c r="AG23" s="18">
        <v>0</v>
      </c>
      <c r="AH23" s="18">
        <v>0</v>
      </c>
      <c r="AI23" s="18">
        <v>0</v>
      </c>
      <c r="AJ23" s="18">
        <v>0</v>
      </c>
      <c r="AK23" s="13">
        <v>0</v>
      </c>
      <c r="AL23" s="17">
        <v>0</v>
      </c>
      <c r="AM23" s="18">
        <v>0</v>
      </c>
      <c r="AN23" s="18">
        <v>0</v>
      </c>
      <c r="AO23" s="18">
        <v>0</v>
      </c>
      <c r="AP23" s="18">
        <v>0</v>
      </c>
      <c r="AQ23" s="13">
        <v>0</v>
      </c>
      <c r="AR23" s="17">
        <v>0</v>
      </c>
      <c r="AS23" s="18">
        <v>0</v>
      </c>
      <c r="AT23" s="18">
        <v>0</v>
      </c>
      <c r="AU23" s="18">
        <v>0</v>
      </c>
      <c r="AV23" s="18">
        <v>0</v>
      </c>
      <c r="AW23" s="13">
        <v>0</v>
      </c>
      <c r="AX23" s="17">
        <v>0</v>
      </c>
      <c r="AY23" s="18">
        <v>0</v>
      </c>
      <c r="AZ23" s="18">
        <v>0</v>
      </c>
      <c r="BA23" s="18">
        <v>0</v>
      </c>
      <c r="BB23" s="18">
        <v>0</v>
      </c>
      <c r="BC23" s="13">
        <v>0</v>
      </c>
      <c r="BD23" s="17">
        <v>0</v>
      </c>
      <c r="BE23" s="18">
        <v>0</v>
      </c>
      <c r="BF23" s="18">
        <v>0</v>
      </c>
      <c r="BG23" s="18">
        <v>0</v>
      </c>
      <c r="BH23" s="18">
        <v>0</v>
      </c>
      <c r="BI23" s="13">
        <v>0</v>
      </c>
    </row>
    <row r="24" spans="1:61"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c r="AF24" s="17">
        <v>0</v>
      </c>
      <c r="AG24" s="18">
        <v>0</v>
      </c>
      <c r="AH24" s="18">
        <v>0</v>
      </c>
      <c r="AI24" s="18">
        <v>0</v>
      </c>
      <c r="AJ24" s="18">
        <v>0</v>
      </c>
      <c r="AK24" s="13">
        <v>0</v>
      </c>
      <c r="AL24" s="17">
        <v>0</v>
      </c>
      <c r="AM24" s="18">
        <v>0</v>
      </c>
      <c r="AN24" s="18">
        <v>0</v>
      </c>
      <c r="AO24" s="18">
        <v>0</v>
      </c>
      <c r="AP24" s="18">
        <v>0</v>
      </c>
      <c r="AQ24" s="13">
        <v>0</v>
      </c>
      <c r="AR24" s="17">
        <v>0</v>
      </c>
      <c r="AS24" s="18">
        <v>0</v>
      </c>
      <c r="AT24" s="18">
        <v>0</v>
      </c>
      <c r="AU24" s="18">
        <v>0</v>
      </c>
      <c r="AV24" s="18">
        <v>0</v>
      </c>
      <c r="AW24" s="13">
        <v>0</v>
      </c>
      <c r="AX24" s="17">
        <v>0</v>
      </c>
      <c r="AY24" s="18">
        <v>0</v>
      </c>
      <c r="AZ24" s="18">
        <v>0</v>
      </c>
      <c r="BA24" s="18">
        <v>0</v>
      </c>
      <c r="BB24" s="18">
        <v>0</v>
      </c>
      <c r="BC24" s="13">
        <v>0</v>
      </c>
      <c r="BD24" s="17">
        <v>0</v>
      </c>
      <c r="BE24" s="18">
        <v>0</v>
      </c>
      <c r="BF24" s="18">
        <v>0</v>
      </c>
      <c r="BG24" s="18">
        <v>0</v>
      </c>
      <c r="BH24" s="18">
        <v>0</v>
      </c>
      <c r="BI24" s="13">
        <v>0</v>
      </c>
    </row>
    <row r="25" spans="1:61" x14ac:dyDescent="0.35">
      <c r="A25" s="4" t="s">
        <v>15</v>
      </c>
      <c r="B25" s="101">
        <v>0</v>
      </c>
      <c r="C25" s="102">
        <v>0</v>
      </c>
      <c r="D25" s="102">
        <v>0</v>
      </c>
      <c r="E25" s="102">
        <v>0</v>
      </c>
      <c r="F25" s="102">
        <v>0</v>
      </c>
      <c r="G25" s="103">
        <v>0</v>
      </c>
      <c r="H25" s="17">
        <v>0</v>
      </c>
      <c r="I25" s="18">
        <v>0</v>
      </c>
      <c r="J25" s="18">
        <v>0</v>
      </c>
      <c r="K25" s="18">
        <v>0</v>
      </c>
      <c r="L25" s="18">
        <v>0</v>
      </c>
      <c r="M25" s="13">
        <v>0</v>
      </c>
      <c r="N25" s="17">
        <v>0</v>
      </c>
      <c r="O25" s="18">
        <v>0</v>
      </c>
      <c r="P25" s="18">
        <v>0</v>
      </c>
      <c r="Q25" s="18">
        <v>0</v>
      </c>
      <c r="R25" s="18">
        <v>0</v>
      </c>
      <c r="S25" s="13">
        <v>0</v>
      </c>
      <c r="T25" s="17">
        <v>0</v>
      </c>
      <c r="U25" s="18">
        <v>0</v>
      </c>
      <c r="V25" s="18">
        <v>0</v>
      </c>
      <c r="W25" s="18">
        <v>0</v>
      </c>
      <c r="X25" s="18">
        <v>0</v>
      </c>
      <c r="Y25" s="13">
        <v>0</v>
      </c>
      <c r="Z25" s="17">
        <v>0</v>
      </c>
      <c r="AA25" s="18">
        <v>0</v>
      </c>
      <c r="AB25" s="18">
        <v>0</v>
      </c>
      <c r="AC25" s="18">
        <v>0</v>
      </c>
      <c r="AD25" s="18">
        <v>0</v>
      </c>
      <c r="AE25" s="13">
        <v>0</v>
      </c>
      <c r="AF25" s="17">
        <v>0</v>
      </c>
      <c r="AG25" s="18">
        <v>0</v>
      </c>
      <c r="AH25" s="18">
        <v>0</v>
      </c>
      <c r="AI25" s="18">
        <v>0</v>
      </c>
      <c r="AJ25" s="18">
        <v>0</v>
      </c>
      <c r="AK25" s="13">
        <v>0</v>
      </c>
      <c r="AL25" s="17">
        <v>0</v>
      </c>
      <c r="AM25" s="18">
        <v>0</v>
      </c>
      <c r="AN25" s="18">
        <v>0</v>
      </c>
      <c r="AO25" s="18">
        <v>0</v>
      </c>
      <c r="AP25" s="18">
        <v>0</v>
      </c>
      <c r="AQ25" s="13">
        <v>0</v>
      </c>
      <c r="AR25" s="17">
        <v>0</v>
      </c>
      <c r="AS25" s="18">
        <v>0</v>
      </c>
      <c r="AT25" s="18">
        <v>0</v>
      </c>
      <c r="AU25" s="18">
        <v>0</v>
      </c>
      <c r="AV25" s="18">
        <v>0</v>
      </c>
      <c r="AW25" s="13">
        <v>0</v>
      </c>
      <c r="AX25" s="17">
        <v>0</v>
      </c>
      <c r="AY25" s="18">
        <v>0</v>
      </c>
      <c r="AZ25" s="18">
        <v>0</v>
      </c>
      <c r="BA25" s="18">
        <v>0</v>
      </c>
      <c r="BB25" s="18">
        <v>0</v>
      </c>
      <c r="BC25" s="13">
        <v>0</v>
      </c>
      <c r="BD25" s="17">
        <v>0</v>
      </c>
      <c r="BE25" s="18">
        <v>0</v>
      </c>
      <c r="BF25" s="18">
        <v>0</v>
      </c>
      <c r="BG25" s="18">
        <v>0</v>
      </c>
      <c r="BH25" s="18">
        <v>0</v>
      </c>
      <c r="BI25" s="13">
        <v>0</v>
      </c>
    </row>
    <row r="26" spans="1:61"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c r="AF26" s="17">
        <v>0</v>
      </c>
      <c r="AG26" s="18">
        <v>0</v>
      </c>
      <c r="AH26" s="18">
        <v>0</v>
      </c>
      <c r="AI26" s="18">
        <v>0</v>
      </c>
      <c r="AJ26" s="18">
        <v>0</v>
      </c>
      <c r="AK26" s="13">
        <v>0</v>
      </c>
      <c r="AL26" s="17">
        <v>0</v>
      </c>
      <c r="AM26" s="18">
        <v>0</v>
      </c>
      <c r="AN26" s="18">
        <v>0</v>
      </c>
      <c r="AO26" s="18">
        <v>0</v>
      </c>
      <c r="AP26" s="18">
        <v>0</v>
      </c>
      <c r="AQ26" s="13">
        <v>0</v>
      </c>
      <c r="AR26" s="17">
        <v>0</v>
      </c>
      <c r="AS26" s="18">
        <v>0</v>
      </c>
      <c r="AT26" s="18">
        <v>0</v>
      </c>
      <c r="AU26" s="18">
        <v>0</v>
      </c>
      <c r="AV26" s="18">
        <v>0</v>
      </c>
      <c r="AW26" s="13">
        <v>0</v>
      </c>
      <c r="AX26" s="17">
        <v>0</v>
      </c>
      <c r="AY26" s="18">
        <v>0</v>
      </c>
      <c r="AZ26" s="18">
        <v>0</v>
      </c>
      <c r="BA26" s="18">
        <v>0</v>
      </c>
      <c r="BB26" s="18">
        <v>0</v>
      </c>
      <c r="BC26" s="13">
        <v>0</v>
      </c>
      <c r="BD26" s="17">
        <v>0</v>
      </c>
      <c r="BE26" s="18">
        <v>0</v>
      </c>
      <c r="BF26" s="18">
        <v>0</v>
      </c>
      <c r="BG26" s="18">
        <v>0</v>
      </c>
      <c r="BH26" s="18">
        <v>0</v>
      </c>
      <c r="BI26" s="13">
        <v>0</v>
      </c>
    </row>
    <row r="27" spans="1:61"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c r="AF27" s="17">
        <v>0</v>
      </c>
      <c r="AG27" s="18">
        <v>0</v>
      </c>
      <c r="AH27" s="18">
        <v>0</v>
      </c>
      <c r="AI27" s="18">
        <v>0</v>
      </c>
      <c r="AJ27" s="18">
        <v>0</v>
      </c>
      <c r="AK27" s="13">
        <v>0</v>
      </c>
      <c r="AL27" s="17">
        <v>0</v>
      </c>
      <c r="AM27" s="18">
        <v>0</v>
      </c>
      <c r="AN27" s="18">
        <v>0</v>
      </c>
      <c r="AO27" s="18">
        <v>0</v>
      </c>
      <c r="AP27" s="18">
        <v>0</v>
      </c>
      <c r="AQ27" s="13">
        <v>0</v>
      </c>
      <c r="AR27" s="17">
        <v>0</v>
      </c>
      <c r="AS27" s="18">
        <v>0</v>
      </c>
      <c r="AT27" s="18">
        <v>0</v>
      </c>
      <c r="AU27" s="18">
        <v>0</v>
      </c>
      <c r="AV27" s="18">
        <v>0</v>
      </c>
      <c r="AW27" s="13">
        <v>0</v>
      </c>
      <c r="AX27" s="17">
        <v>0</v>
      </c>
      <c r="AY27" s="18">
        <v>0</v>
      </c>
      <c r="AZ27" s="18">
        <v>0</v>
      </c>
      <c r="BA27" s="18">
        <v>0</v>
      </c>
      <c r="BB27" s="18">
        <v>0</v>
      </c>
      <c r="BC27" s="13">
        <v>0</v>
      </c>
      <c r="BD27" s="17">
        <v>0</v>
      </c>
      <c r="BE27" s="18">
        <v>0</v>
      </c>
      <c r="BF27" s="18">
        <v>0</v>
      </c>
      <c r="BG27" s="18">
        <v>0</v>
      </c>
      <c r="BH27" s="18">
        <v>0</v>
      </c>
      <c r="BI27" s="13">
        <v>0</v>
      </c>
    </row>
    <row r="28" spans="1:61"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c r="AF28" s="17">
        <v>0</v>
      </c>
      <c r="AG28" s="18">
        <v>0</v>
      </c>
      <c r="AH28" s="18">
        <v>0</v>
      </c>
      <c r="AI28" s="18">
        <v>0</v>
      </c>
      <c r="AJ28" s="18">
        <v>0</v>
      </c>
      <c r="AK28" s="13">
        <v>0</v>
      </c>
      <c r="AL28" s="17">
        <v>0</v>
      </c>
      <c r="AM28" s="18">
        <v>0</v>
      </c>
      <c r="AN28" s="18">
        <v>0</v>
      </c>
      <c r="AO28" s="18">
        <v>0</v>
      </c>
      <c r="AP28" s="18">
        <v>0</v>
      </c>
      <c r="AQ28" s="13">
        <v>0</v>
      </c>
      <c r="AR28" s="17">
        <v>0</v>
      </c>
      <c r="AS28" s="18">
        <v>0</v>
      </c>
      <c r="AT28" s="18">
        <v>0</v>
      </c>
      <c r="AU28" s="18">
        <v>0</v>
      </c>
      <c r="AV28" s="18">
        <v>0</v>
      </c>
      <c r="AW28" s="13">
        <v>0</v>
      </c>
      <c r="AX28" s="17">
        <v>0</v>
      </c>
      <c r="AY28" s="18">
        <v>0</v>
      </c>
      <c r="AZ28" s="18">
        <v>0</v>
      </c>
      <c r="BA28" s="18">
        <v>0</v>
      </c>
      <c r="BB28" s="18">
        <v>0</v>
      </c>
      <c r="BC28" s="13">
        <v>0</v>
      </c>
      <c r="BD28" s="17">
        <v>0</v>
      </c>
      <c r="BE28" s="18">
        <v>0</v>
      </c>
      <c r="BF28" s="18">
        <v>0</v>
      </c>
      <c r="BG28" s="18">
        <v>0</v>
      </c>
      <c r="BH28" s="18">
        <v>0</v>
      </c>
      <c r="BI28" s="13">
        <v>0</v>
      </c>
    </row>
    <row r="29" spans="1:61"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c r="AF29" s="17">
        <v>0</v>
      </c>
      <c r="AG29" s="18">
        <v>0</v>
      </c>
      <c r="AH29" s="18">
        <v>0</v>
      </c>
      <c r="AI29" s="18">
        <v>0</v>
      </c>
      <c r="AJ29" s="18">
        <v>0</v>
      </c>
      <c r="AK29" s="13">
        <v>0</v>
      </c>
      <c r="AL29" s="17">
        <v>0</v>
      </c>
      <c r="AM29" s="18">
        <v>0</v>
      </c>
      <c r="AN29" s="18">
        <v>0</v>
      </c>
      <c r="AO29" s="18">
        <v>0</v>
      </c>
      <c r="AP29" s="18">
        <v>0</v>
      </c>
      <c r="AQ29" s="13">
        <v>0</v>
      </c>
      <c r="AR29" s="17">
        <v>0</v>
      </c>
      <c r="AS29" s="18">
        <v>0</v>
      </c>
      <c r="AT29" s="18">
        <v>0</v>
      </c>
      <c r="AU29" s="18">
        <v>0</v>
      </c>
      <c r="AV29" s="18">
        <v>0</v>
      </c>
      <c r="AW29" s="13">
        <v>0</v>
      </c>
      <c r="AX29" s="17">
        <v>0</v>
      </c>
      <c r="AY29" s="18">
        <v>0</v>
      </c>
      <c r="AZ29" s="18">
        <v>0</v>
      </c>
      <c r="BA29" s="18">
        <v>0</v>
      </c>
      <c r="BB29" s="18">
        <v>0</v>
      </c>
      <c r="BC29" s="13">
        <v>0</v>
      </c>
      <c r="BD29" s="17">
        <v>0</v>
      </c>
      <c r="BE29" s="18">
        <v>0</v>
      </c>
      <c r="BF29" s="18">
        <v>0</v>
      </c>
      <c r="BG29" s="18">
        <v>0</v>
      </c>
      <c r="BH29" s="18">
        <v>0</v>
      </c>
      <c r="BI29" s="13">
        <v>0</v>
      </c>
    </row>
    <row r="30" spans="1:61"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c r="AF30" s="17">
        <v>0</v>
      </c>
      <c r="AG30" s="18">
        <v>0</v>
      </c>
      <c r="AH30" s="18">
        <v>0</v>
      </c>
      <c r="AI30" s="18">
        <v>0</v>
      </c>
      <c r="AJ30" s="18">
        <v>0</v>
      </c>
      <c r="AK30" s="13">
        <v>0</v>
      </c>
      <c r="AL30" s="17">
        <v>0</v>
      </c>
      <c r="AM30" s="18">
        <v>0</v>
      </c>
      <c r="AN30" s="18">
        <v>0</v>
      </c>
      <c r="AO30" s="18">
        <v>0</v>
      </c>
      <c r="AP30" s="18">
        <v>0</v>
      </c>
      <c r="AQ30" s="13">
        <v>0</v>
      </c>
      <c r="AR30" s="17">
        <v>0</v>
      </c>
      <c r="AS30" s="18">
        <v>0</v>
      </c>
      <c r="AT30" s="18">
        <v>0</v>
      </c>
      <c r="AU30" s="18">
        <v>0</v>
      </c>
      <c r="AV30" s="18">
        <v>0</v>
      </c>
      <c r="AW30" s="13">
        <v>0</v>
      </c>
      <c r="AX30" s="17">
        <v>0</v>
      </c>
      <c r="AY30" s="18">
        <v>0</v>
      </c>
      <c r="AZ30" s="18">
        <v>0</v>
      </c>
      <c r="BA30" s="18">
        <v>0</v>
      </c>
      <c r="BB30" s="18">
        <v>0</v>
      </c>
      <c r="BC30" s="13">
        <v>0</v>
      </c>
      <c r="BD30" s="17">
        <v>0</v>
      </c>
      <c r="BE30" s="18">
        <v>0</v>
      </c>
      <c r="BF30" s="18">
        <v>0</v>
      </c>
      <c r="BG30" s="18">
        <v>0</v>
      </c>
      <c r="BH30" s="18">
        <v>0</v>
      </c>
      <c r="BI30" s="13">
        <v>0</v>
      </c>
    </row>
    <row r="31" spans="1:61" x14ac:dyDescent="0.35">
      <c r="A31" s="4" t="s">
        <v>21</v>
      </c>
      <c r="B31" s="101">
        <v>0</v>
      </c>
      <c r="C31" s="102">
        <v>0</v>
      </c>
      <c r="D31" s="102">
        <v>0</v>
      </c>
      <c r="E31" s="102">
        <v>0</v>
      </c>
      <c r="F31" s="102">
        <v>0</v>
      </c>
      <c r="G31" s="103">
        <v>0</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c r="AF31" s="17">
        <v>0</v>
      </c>
      <c r="AG31" s="18">
        <v>0</v>
      </c>
      <c r="AH31" s="18">
        <v>0</v>
      </c>
      <c r="AI31" s="18">
        <v>0</v>
      </c>
      <c r="AJ31" s="18">
        <v>0</v>
      </c>
      <c r="AK31" s="13">
        <v>0</v>
      </c>
      <c r="AL31" s="17">
        <v>0</v>
      </c>
      <c r="AM31" s="18">
        <v>0</v>
      </c>
      <c r="AN31" s="18">
        <v>0</v>
      </c>
      <c r="AO31" s="18">
        <v>0</v>
      </c>
      <c r="AP31" s="18">
        <v>0</v>
      </c>
      <c r="AQ31" s="13">
        <v>0</v>
      </c>
      <c r="AR31" s="17">
        <v>0</v>
      </c>
      <c r="AS31" s="18">
        <v>0</v>
      </c>
      <c r="AT31" s="18">
        <v>0</v>
      </c>
      <c r="AU31" s="18">
        <v>0</v>
      </c>
      <c r="AV31" s="18">
        <v>0</v>
      </c>
      <c r="AW31" s="13">
        <v>0</v>
      </c>
      <c r="AX31" s="17">
        <v>0</v>
      </c>
      <c r="AY31" s="18">
        <v>0</v>
      </c>
      <c r="AZ31" s="18">
        <v>0</v>
      </c>
      <c r="BA31" s="18">
        <v>0</v>
      </c>
      <c r="BB31" s="18">
        <v>0</v>
      </c>
      <c r="BC31" s="13">
        <v>0</v>
      </c>
      <c r="BD31" s="17">
        <v>0</v>
      </c>
      <c r="BE31" s="18">
        <v>0</v>
      </c>
      <c r="BF31" s="18">
        <v>0</v>
      </c>
      <c r="BG31" s="18">
        <v>0</v>
      </c>
      <c r="BH31" s="18">
        <v>0</v>
      </c>
      <c r="BI31" s="13">
        <v>0</v>
      </c>
    </row>
    <row r="32" spans="1:61" x14ac:dyDescent="0.35">
      <c r="A32" s="4" t="s">
        <v>22</v>
      </c>
      <c r="B32" s="101">
        <v>0</v>
      </c>
      <c r="C32" s="102">
        <v>0</v>
      </c>
      <c r="D32" s="102">
        <v>0</v>
      </c>
      <c r="E32" s="102">
        <v>0</v>
      </c>
      <c r="F32" s="102">
        <v>0</v>
      </c>
      <c r="G32" s="103">
        <v>0</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c r="AF32" s="17">
        <v>0</v>
      </c>
      <c r="AG32" s="18">
        <v>0</v>
      </c>
      <c r="AH32" s="18">
        <v>0</v>
      </c>
      <c r="AI32" s="18">
        <v>0</v>
      </c>
      <c r="AJ32" s="18">
        <v>0</v>
      </c>
      <c r="AK32" s="13">
        <v>0</v>
      </c>
      <c r="AL32" s="17">
        <v>0</v>
      </c>
      <c r="AM32" s="18">
        <v>0</v>
      </c>
      <c r="AN32" s="18">
        <v>0</v>
      </c>
      <c r="AO32" s="18">
        <v>0</v>
      </c>
      <c r="AP32" s="18">
        <v>0</v>
      </c>
      <c r="AQ32" s="13">
        <v>0</v>
      </c>
      <c r="AR32" s="17">
        <v>0</v>
      </c>
      <c r="AS32" s="18">
        <v>0</v>
      </c>
      <c r="AT32" s="18">
        <v>0</v>
      </c>
      <c r="AU32" s="18">
        <v>0</v>
      </c>
      <c r="AV32" s="18">
        <v>0</v>
      </c>
      <c r="AW32" s="13">
        <v>0</v>
      </c>
      <c r="AX32" s="17">
        <v>0</v>
      </c>
      <c r="AY32" s="18">
        <v>0</v>
      </c>
      <c r="AZ32" s="18">
        <v>0</v>
      </c>
      <c r="BA32" s="18">
        <v>0</v>
      </c>
      <c r="BB32" s="18">
        <v>0</v>
      </c>
      <c r="BC32" s="13">
        <v>0</v>
      </c>
      <c r="BD32" s="17">
        <v>0</v>
      </c>
      <c r="BE32" s="18">
        <v>0</v>
      </c>
      <c r="BF32" s="18">
        <v>0</v>
      </c>
      <c r="BG32" s="18">
        <v>0</v>
      </c>
      <c r="BH32" s="18">
        <v>0</v>
      </c>
      <c r="BI32" s="13">
        <v>0</v>
      </c>
    </row>
    <row r="33" spans="1:61"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c r="AF33" s="17">
        <v>0</v>
      </c>
      <c r="AG33" s="18">
        <v>0</v>
      </c>
      <c r="AH33" s="18">
        <v>0</v>
      </c>
      <c r="AI33" s="18">
        <v>0</v>
      </c>
      <c r="AJ33" s="18">
        <v>0</v>
      </c>
      <c r="AK33" s="13">
        <v>0</v>
      </c>
      <c r="AL33" s="17">
        <v>0</v>
      </c>
      <c r="AM33" s="18">
        <v>0</v>
      </c>
      <c r="AN33" s="18">
        <v>0</v>
      </c>
      <c r="AO33" s="18">
        <v>0</v>
      </c>
      <c r="AP33" s="18">
        <v>0</v>
      </c>
      <c r="AQ33" s="13">
        <v>0</v>
      </c>
      <c r="AR33" s="17">
        <v>0</v>
      </c>
      <c r="AS33" s="18">
        <v>0</v>
      </c>
      <c r="AT33" s="18">
        <v>0</v>
      </c>
      <c r="AU33" s="18">
        <v>0</v>
      </c>
      <c r="AV33" s="18">
        <v>0</v>
      </c>
      <c r="AW33" s="13">
        <v>0</v>
      </c>
      <c r="AX33" s="17">
        <v>0</v>
      </c>
      <c r="AY33" s="18">
        <v>0</v>
      </c>
      <c r="AZ33" s="18">
        <v>0</v>
      </c>
      <c r="BA33" s="18">
        <v>0</v>
      </c>
      <c r="BB33" s="18">
        <v>0</v>
      </c>
      <c r="BC33" s="13">
        <v>0</v>
      </c>
      <c r="BD33" s="17">
        <v>0</v>
      </c>
      <c r="BE33" s="18">
        <v>0</v>
      </c>
      <c r="BF33" s="18">
        <v>0</v>
      </c>
      <c r="BG33" s="18">
        <v>0</v>
      </c>
      <c r="BH33" s="18">
        <v>0</v>
      </c>
      <c r="BI33" s="13">
        <v>0</v>
      </c>
    </row>
    <row r="34" spans="1:61" x14ac:dyDescent="0.35">
      <c r="A34" s="4" t="s">
        <v>24</v>
      </c>
      <c r="B34" s="101">
        <v>0</v>
      </c>
      <c r="C34" s="102">
        <v>0</v>
      </c>
      <c r="D34" s="102">
        <v>0</v>
      </c>
      <c r="E34" s="102">
        <v>0</v>
      </c>
      <c r="F34" s="102">
        <v>0</v>
      </c>
      <c r="G34" s="103">
        <v>0</v>
      </c>
      <c r="H34" s="17">
        <v>0</v>
      </c>
      <c r="I34" s="18">
        <v>0</v>
      </c>
      <c r="J34" s="18">
        <v>0</v>
      </c>
      <c r="K34" s="18">
        <v>0</v>
      </c>
      <c r="L34" s="18">
        <v>0</v>
      </c>
      <c r="M34" s="13">
        <v>0</v>
      </c>
      <c r="N34" s="17">
        <v>0</v>
      </c>
      <c r="O34" s="18">
        <v>0</v>
      </c>
      <c r="P34" s="18">
        <v>0</v>
      </c>
      <c r="Q34" s="18">
        <v>0</v>
      </c>
      <c r="R34" s="18">
        <v>0</v>
      </c>
      <c r="S34" s="13">
        <v>0</v>
      </c>
      <c r="T34" s="17">
        <v>0</v>
      </c>
      <c r="U34" s="18">
        <v>0</v>
      </c>
      <c r="V34" s="18">
        <v>0</v>
      </c>
      <c r="W34" s="18">
        <v>0</v>
      </c>
      <c r="X34" s="18">
        <v>0</v>
      </c>
      <c r="Y34" s="13">
        <v>0</v>
      </c>
      <c r="Z34" s="17">
        <v>0</v>
      </c>
      <c r="AA34" s="18">
        <v>0</v>
      </c>
      <c r="AB34" s="18">
        <v>0</v>
      </c>
      <c r="AC34" s="18">
        <v>0</v>
      </c>
      <c r="AD34" s="18">
        <v>0</v>
      </c>
      <c r="AE34" s="13">
        <v>0</v>
      </c>
      <c r="AF34" s="17">
        <v>0</v>
      </c>
      <c r="AG34" s="18">
        <v>0</v>
      </c>
      <c r="AH34" s="18">
        <v>0</v>
      </c>
      <c r="AI34" s="18">
        <v>0</v>
      </c>
      <c r="AJ34" s="18">
        <v>0</v>
      </c>
      <c r="AK34" s="13">
        <v>0</v>
      </c>
      <c r="AL34" s="17">
        <v>0</v>
      </c>
      <c r="AM34" s="18">
        <v>0</v>
      </c>
      <c r="AN34" s="18">
        <v>0</v>
      </c>
      <c r="AO34" s="18">
        <v>0</v>
      </c>
      <c r="AP34" s="18">
        <v>0</v>
      </c>
      <c r="AQ34" s="13">
        <v>0</v>
      </c>
      <c r="AR34" s="17">
        <v>0</v>
      </c>
      <c r="AS34" s="18">
        <v>0</v>
      </c>
      <c r="AT34" s="18">
        <v>0</v>
      </c>
      <c r="AU34" s="18">
        <v>0</v>
      </c>
      <c r="AV34" s="18">
        <v>0</v>
      </c>
      <c r="AW34" s="13">
        <v>0</v>
      </c>
      <c r="AX34" s="17">
        <v>0</v>
      </c>
      <c r="AY34" s="18">
        <v>0</v>
      </c>
      <c r="AZ34" s="18">
        <v>0</v>
      </c>
      <c r="BA34" s="18">
        <v>0</v>
      </c>
      <c r="BB34" s="18">
        <v>0</v>
      </c>
      <c r="BC34" s="13">
        <v>0</v>
      </c>
      <c r="BD34" s="17">
        <v>0</v>
      </c>
      <c r="BE34" s="18">
        <v>0</v>
      </c>
      <c r="BF34" s="18">
        <v>0</v>
      </c>
      <c r="BG34" s="18">
        <v>0</v>
      </c>
      <c r="BH34" s="18">
        <v>0</v>
      </c>
      <c r="BI34" s="13">
        <v>0</v>
      </c>
    </row>
    <row r="35" spans="1:61" x14ac:dyDescent="0.35">
      <c r="A35" s="4" t="s">
        <v>25</v>
      </c>
      <c r="B35" s="101">
        <v>0</v>
      </c>
      <c r="C35" s="102">
        <v>0</v>
      </c>
      <c r="D35" s="102">
        <v>0</v>
      </c>
      <c r="E35" s="102">
        <v>72954.55</v>
      </c>
      <c r="F35" s="102">
        <v>0</v>
      </c>
      <c r="G35" s="103">
        <v>72954.55</v>
      </c>
      <c r="H35" s="17">
        <v>0</v>
      </c>
      <c r="I35" s="18">
        <v>0</v>
      </c>
      <c r="J35" s="18">
        <v>0</v>
      </c>
      <c r="K35" s="18">
        <v>0</v>
      </c>
      <c r="L35" s="18">
        <v>0</v>
      </c>
      <c r="M35" s="13">
        <v>0</v>
      </c>
      <c r="N35" s="17">
        <v>0</v>
      </c>
      <c r="O35" s="18">
        <v>0</v>
      </c>
      <c r="P35" s="18">
        <v>0</v>
      </c>
      <c r="Q35" s="18">
        <v>0</v>
      </c>
      <c r="R35" s="18">
        <v>0</v>
      </c>
      <c r="S35" s="13">
        <v>0</v>
      </c>
      <c r="T35" s="17">
        <v>0</v>
      </c>
      <c r="U35" s="18">
        <v>0</v>
      </c>
      <c r="V35" s="18">
        <v>0</v>
      </c>
      <c r="W35" s="18">
        <v>0</v>
      </c>
      <c r="X35" s="18">
        <v>0</v>
      </c>
      <c r="Y35" s="13">
        <v>0</v>
      </c>
      <c r="Z35" s="17">
        <v>0</v>
      </c>
      <c r="AA35" s="18">
        <v>0</v>
      </c>
      <c r="AB35" s="18">
        <v>0</v>
      </c>
      <c r="AC35" s="18">
        <v>0</v>
      </c>
      <c r="AD35" s="18">
        <v>0</v>
      </c>
      <c r="AE35" s="13">
        <v>0</v>
      </c>
      <c r="AF35" s="17">
        <v>0</v>
      </c>
      <c r="AG35" s="18">
        <v>0</v>
      </c>
      <c r="AH35" s="18">
        <v>0</v>
      </c>
      <c r="AI35" s="18">
        <v>0</v>
      </c>
      <c r="AJ35" s="18">
        <v>0</v>
      </c>
      <c r="AK35" s="13">
        <v>0</v>
      </c>
      <c r="AL35" s="17">
        <v>0</v>
      </c>
      <c r="AM35" s="18">
        <v>0</v>
      </c>
      <c r="AN35" s="18">
        <v>0</v>
      </c>
      <c r="AO35" s="18">
        <v>0</v>
      </c>
      <c r="AP35" s="18">
        <v>0</v>
      </c>
      <c r="AQ35" s="13">
        <v>0</v>
      </c>
      <c r="AR35" s="17">
        <v>0</v>
      </c>
      <c r="AS35" s="18">
        <v>0</v>
      </c>
      <c r="AT35" s="18">
        <v>0</v>
      </c>
      <c r="AU35" s="18">
        <v>0</v>
      </c>
      <c r="AV35" s="18">
        <v>0</v>
      </c>
      <c r="AW35" s="13">
        <v>0</v>
      </c>
      <c r="AX35" s="17">
        <v>0</v>
      </c>
      <c r="AY35" s="18">
        <v>0</v>
      </c>
      <c r="AZ35" s="18">
        <v>0</v>
      </c>
      <c r="BA35" s="18">
        <v>72954.55</v>
      </c>
      <c r="BB35" s="18">
        <v>0</v>
      </c>
      <c r="BC35" s="13">
        <v>72954.55</v>
      </c>
      <c r="BD35" s="17">
        <v>0</v>
      </c>
      <c r="BE35" s="18">
        <v>0</v>
      </c>
      <c r="BF35" s="18">
        <v>0</v>
      </c>
      <c r="BG35" s="18">
        <v>0</v>
      </c>
      <c r="BH35" s="18">
        <v>0</v>
      </c>
      <c r="BI35" s="13">
        <v>0</v>
      </c>
    </row>
    <row r="36" spans="1:61"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c r="AF36" s="17">
        <v>0</v>
      </c>
      <c r="AG36" s="18">
        <v>0</v>
      </c>
      <c r="AH36" s="18">
        <v>0</v>
      </c>
      <c r="AI36" s="18">
        <v>0</v>
      </c>
      <c r="AJ36" s="18">
        <v>0</v>
      </c>
      <c r="AK36" s="13">
        <v>0</v>
      </c>
      <c r="AL36" s="17">
        <v>0</v>
      </c>
      <c r="AM36" s="18">
        <v>0</v>
      </c>
      <c r="AN36" s="18">
        <v>0</v>
      </c>
      <c r="AO36" s="18">
        <v>0</v>
      </c>
      <c r="AP36" s="18">
        <v>0</v>
      </c>
      <c r="AQ36" s="13">
        <v>0</v>
      </c>
      <c r="AR36" s="17">
        <v>0</v>
      </c>
      <c r="AS36" s="18">
        <v>0</v>
      </c>
      <c r="AT36" s="18">
        <v>0</v>
      </c>
      <c r="AU36" s="18">
        <v>0</v>
      </c>
      <c r="AV36" s="18">
        <v>0</v>
      </c>
      <c r="AW36" s="13">
        <v>0</v>
      </c>
      <c r="AX36" s="17">
        <v>0</v>
      </c>
      <c r="AY36" s="18">
        <v>0</v>
      </c>
      <c r="AZ36" s="18">
        <v>0</v>
      </c>
      <c r="BA36" s="18">
        <v>0</v>
      </c>
      <c r="BB36" s="18">
        <v>0</v>
      </c>
      <c r="BC36" s="13">
        <v>0</v>
      </c>
      <c r="BD36" s="17">
        <v>0</v>
      </c>
      <c r="BE36" s="18">
        <v>0</v>
      </c>
      <c r="BF36" s="18">
        <v>0</v>
      </c>
      <c r="BG36" s="18">
        <v>0</v>
      </c>
      <c r="BH36" s="18">
        <v>0</v>
      </c>
      <c r="BI36" s="13">
        <v>0</v>
      </c>
    </row>
    <row r="37" spans="1:61"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c r="AF37" s="17">
        <v>0</v>
      </c>
      <c r="AG37" s="18">
        <v>0</v>
      </c>
      <c r="AH37" s="18">
        <v>0</v>
      </c>
      <c r="AI37" s="18">
        <v>0</v>
      </c>
      <c r="AJ37" s="18">
        <v>0</v>
      </c>
      <c r="AK37" s="13">
        <v>0</v>
      </c>
      <c r="AL37" s="17">
        <v>0</v>
      </c>
      <c r="AM37" s="18">
        <v>0</v>
      </c>
      <c r="AN37" s="18">
        <v>0</v>
      </c>
      <c r="AO37" s="18">
        <v>0</v>
      </c>
      <c r="AP37" s="18">
        <v>0</v>
      </c>
      <c r="AQ37" s="13">
        <v>0</v>
      </c>
      <c r="AR37" s="17">
        <v>0</v>
      </c>
      <c r="AS37" s="18">
        <v>0</v>
      </c>
      <c r="AT37" s="18">
        <v>0</v>
      </c>
      <c r="AU37" s="18">
        <v>0</v>
      </c>
      <c r="AV37" s="18">
        <v>0</v>
      </c>
      <c r="AW37" s="13">
        <v>0</v>
      </c>
      <c r="AX37" s="17">
        <v>0</v>
      </c>
      <c r="AY37" s="18">
        <v>0</v>
      </c>
      <c r="AZ37" s="18">
        <v>0</v>
      </c>
      <c r="BA37" s="18">
        <v>0</v>
      </c>
      <c r="BB37" s="18">
        <v>0</v>
      </c>
      <c r="BC37" s="13">
        <v>0</v>
      </c>
      <c r="BD37" s="17">
        <v>0</v>
      </c>
      <c r="BE37" s="18">
        <v>0</v>
      </c>
      <c r="BF37" s="18">
        <v>0</v>
      </c>
      <c r="BG37" s="18">
        <v>0</v>
      </c>
      <c r="BH37" s="18">
        <v>0</v>
      </c>
      <c r="BI37" s="13">
        <v>0</v>
      </c>
    </row>
    <row r="38" spans="1:61"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c r="AF38" s="17">
        <v>0</v>
      </c>
      <c r="AG38" s="18">
        <v>0</v>
      </c>
      <c r="AH38" s="18">
        <v>0</v>
      </c>
      <c r="AI38" s="18">
        <v>0</v>
      </c>
      <c r="AJ38" s="18">
        <v>0</v>
      </c>
      <c r="AK38" s="13">
        <v>0</v>
      </c>
      <c r="AL38" s="17">
        <v>0</v>
      </c>
      <c r="AM38" s="18">
        <v>0</v>
      </c>
      <c r="AN38" s="18">
        <v>0</v>
      </c>
      <c r="AO38" s="18">
        <v>0</v>
      </c>
      <c r="AP38" s="18">
        <v>0</v>
      </c>
      <c r="AQ38" s="13">
        <v>0</v>
      </c>
      <c r="AR38" s="17">
        <v>0</v>
      </c>
      <c r="AS38" s="18">
        <v>0</v>
      </c>
      <c r="AT38" s="18">
        <v>0</v>
      </c>
      <c r="AU38" s="18">
        <v>0</v>
      </c>
      <c r="AV38" s="18">
        <v>0</v>
      </c>
      <c r="AW38" s="13">
        <v>0</v>
      </c>
      <c r="AX38" s="17">
        <v>0</v>
      </c>
      <c r="AY38" s="18">
        <v>0</v>
      </c>
      <c r="AZ38" s="18">
        <v>0</v>
      </c>
      <c r="BA38" s="18">
        <v>0</v>
      </c>
      <c r="BB38" s="18">
        <v>0</v>
      </c>
      <c r="BC38" s="13">
        <v>0</v>
      </c>
      <c r="BD38" s="17">
        <v>0</v>
      </c>
      <c r="BE38" s="18">
        <v>0</v>
      </c>
      <c r="BF38" s="18">
        <v>0</v>
      </c>
      <c r="BG38" s="18">
        <v>0</v>
      </c>
      <c r="BH38" s="18">
        <v>0</v>
      </c>
      <c r="BI38" s="13">
        <v>0</v>
      </c>
    </row>
    <row r="39" spans="1:61"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c r="AF39" s="17">
        <v>0</v>
      </c>
      <c r="AG39" s="18">
        <v>0</v>
      </c>
      <c r="AH39" s="18">
        <v>0</v>
      </c>
      <c r="AI39" s="18">
        <v>0</v>
      </c>
      <c r="AJ39" s="18">
        <v>0</v>
      </c>
      <c r="AK39" s="13">
        <v>0</v>
      </c>
      <c r="AL39" s="17">
        <v>0</v>
      </c>
      <c r="AM39" s="18">
        <v>0</v>
      </c>
      <c r="AN39" s="18">
        <v>0</v>
      </c>
      <c r="AO39" s="18">
        <v>0</v>
      </c>
      <c r="AP39" s="18">
        <v>0</v>
      </c>
      <c r="AQ39" s="13">
        <v>0</v>
      </c>
      <c r="AR39" s="17">
        <v>0</v>
      </c>
      <c r="AS39" s="18">
        <v>0</v>
      </c>
      <c r="AT39" s="18">
        <v>0</v>
      </c>
      <c r="AU39" s="18">
        <v>0</v>
      </c>
      <c r="AV39" s="18">
        <v>0</v>
      </c>
      <c r="AW39" s="13">
        <v>0</v>
      </c>
      <c r="AX39" s="17">
        <v>0</v>
      </c>
      <c r="AY39" s="18">
        <v>0</v>
      </c>
      <c r="AZ39" s="18">
        <v>0</v>
      </c>
      <c r="BA39" s="18">
        <v>0</v>
      </c>
      <c r="BB39" s="18">
        <v>0</v>
      </c>
      <c r="BC39" s="13">
        <v>0</v>
      </c>
      <c r="BD39" s="17">
        <v>0</v>
      </c>
      <c r="BE39" s="18">
        <v>0</v>
      </c>
      <c r="BF39" s="18">
        <v>0</v>
      </c>
      <c r="BG39" s="18">
        <v>0</v>
      </c>
      <c r="BH39" s="18">
        <v>0</v>
      </c>
      <c r="BI39" s="13">
        <v>0</v>
      </c>
    </row>
    <row r="40" spans="1:61" x14ac:dyDescent="0.35">
      <c r="A40" s="4" t="s">
        <v>30</v>
      </c>
      <c r="B40" s="101">
        <v>0</v>
      </c>
      <c r="C40" s="102">
        <v>0</v>
      </c>
      <c r="D40" s="102">
        <v>0</v>
      </c>
      <c r="E40" s="102">
        <v>0</v>
      </c>
      <c r="F40" s="102">
        <v>23401</v>
      </c>
      <c r="G40" s="103">
        <v>23401</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c r="AF40" s="17">
        <v>0</v>
      </c>
      <c r="AG40" s="18">
        <v>0</v>
      </c>
      <c r="AH40" s="18">
        <v>0</v>
      </c>
      <c r="AI40" s="18">
        <v>0</v>
      </c>
      <c r="AJ40" s="18">
        <v>23401</v>
      </c>
      <c r="AK40" s="13">
        <v>23401</v>
      </c>
      <c r="AL40" s="17">
        <v>0</v>
      </c>
      <c r="AM40" s="18">
        <v>0</v>
      </c>
      <c r="AN40" s="18">
        <v>0</v>
      </c>
      <c r="AO40" s="18">
        <v>0</v>
      </c>
      <c r="AP40" s="18">
        <v>0</v>
      </c>
      <c r="AQ40" s="13">
        <v>0</v>
      </c>
      <c r="AR40" s="17">
        <v>0</v>
      </c>
      <c r="AS40" s="18">
        <v>0</v>
      </c>
      <c r="AT40" s="18">
        <v>0</v>
      </c>
      <c r="AU40" s="18">
        <v>0</v>
      </c>
      <c r="AV40" s="18">
        <v>0</v>
      </c>
      <c r="AW40" s="13">
        <v>0</v>
      </c>
      <c r="AX40" s="17">
        <v>0</v>
      </c>
      <c r="AY40" s="18">
        <v>0</v>
      </c>
      <c r="AZ40" s="18">
        <v>0</v>
      </c>
      <c r="BA40" s="18">
        <v>0</v>
      </c>
      <c r="BB40" s="18">
        <v>0</v>
      </c>
      <c r="BC40" s="13">
        <v>0</v>
      </c>
      <c r="BD40" s="17">
        <v>0</v>
      </c>
      <c r="BE40" s="18">
        <v>0</v>
      </c>
      <c r="BF40" s="18">
        <v>0</v>
      </c>
      <c r="BG40" s="18">
        <v>0</v>
      </c>
      <c r="BH40" s="18">
        <v>0</v>
      </c>
      <c r="BI40" s="13">
        <v>0</v>
      </c>
    </row>
    <row r="41" spans="1:61" x14ac:dyDescent="0.35">
      <c r="A41" s="4" t="s">
        <v>31</v>
      </c>
      <c r="B41" s="101">
        <v>0</v>
      </c>
      <c r="C41" s="102">
        <v>0</v>
      </c>
      <c r="D41" s="102">
        <v>0</v>
      </c>
      <c r="E41" s="102">
        <v>121004</v>
      </c>
      <c r="F41" s="102">
        <v>0</v>
      </c>
      <c r="G41" s="103">
        <v>121004</v>
      </c>
      <c r="H41" s="17">
        <v>0</v>
      </c>
      <c r="I41" s="18">
        <v>0</v>
      </c>
      <c r="J41" s="18">
        <v>0</v>
      </c>
      <c r="K41" s="18">
        <v>5016</v>
      </c>
      <c r="L41" s="18">
        <v>0</v>
      </c>
      <c r="M41" s="13">
        <v>5016</v>
      </c>
      <c r="N41" s="17">
        <v>0</v>
      </c>
      <c r="O41" s="18">
        <v>0</v>
      </c>
      <c r="P41" s="18">
        <v>0</v>
      </c>
      <c r="Q41" s="18">
        <v>5016</v>
      </c>
      <c r="R41" s="18">
        <v>0</v>
      </c>
      <c r="S41" s="13">
        <v>5016</v>
      </c>
      <c r="T41" s="17">
        <v>0</v>
      </c>
      <c r="U41" s="18">
        <v>0</v>
      </c>
      <c r="V41" s="18">
        <v>0</v>
      </c>
      <c r="W41" s="18">
        <v>0</v>
      </c>
      <c r="X41" s="18">
        <v>0</v>
      </c>
      <c r="Y41" s="13">
        <v>0</v>
      </c>
      <c r="Z41" s="17">
        <v>0</v>
      </c>
      <c r="AA41" s="18">
        <v>0</v>
      </c>
      <c r="AB41" s="18">
        <v>0</v>
      </c>
      <c r="AC41" s="18">
        <v>0</v>
      </c>
      <c r="AD41" s="18">
        <v>0</v>
      </c>
      <c r="AE41" s="13">
        <v>0</v>
      </c>
      <c r="AF41" s="17">
        <v>0</v>
      </c>
      <c r="AG41" s="18">
        <v>0</v>
      </c>
      <c r="AH41" s="18">
        <v>0</v>
      </c>
      <c r="AI41" s="18">
        <v>0</v>
      </c>
      <c r="AJ41" s="18">
        <v>0</v>
      </c>
      <c r="AK41" s="13">
        <v>0</v>
      </c>
      <c r="AL41" s="17">
        <v>0</v>
      </c>
      <c r="AM41" s="18">
        <v>0</v>
      </c>
      <c r="AN41" s="18">
        <v>0</v>
      </c>
      <c r="AO41" s="18">
        <v>6427</v>
      </c>
      <c r="AP41" s="18">
        <v>0</v>
      </c>
      <c r="AQ41" s="13">
        <v>6427</v>
      </c>
      <c r="AR41" s="17">
        <v>0</v>
      </c>
      <c r="AS41" s="18">
        <v>0</v>
      </c>
      <c r="AT41" s="18">
        <v>0</v>
      </c>
      <c r="AU41" s="18">
        <v>0</v>
      </c>
      <c r="AV41" s="18">
        <v>0</v>
      </c>
      <c r="AW41" s="13">
        <v>0</v>
      </c>
      <c r="AX41" s="17">
        <v>0</v>
      </c>
      <c r="AY41" s="18">
        <v>0</v>
      </c>
      <c r="AZ41" s="18">
        <v>0</v>
      </c>
      <c r="BA41" s="18">
        <v>104545</v>
      </c>
      <c r="BB41" s="18">
        <v>0</v>
      </c>
      <c r="BC41" s="13">
        <v>104545</v>
      </c>
      <c r="BD41" s="17">
        <v>0</v>
      </c>
      <c r="BE41" s="18">
        <v>0</v>
      </c>
      <c r="BF41" s="18">
        <v>0</v>
      </c>
      <c r="BG41" s="18">
        <v>0</v>
      </c>
      <c r="BH41" s="18">
        <v>0</v>
      </c>
      <c r="BI41" s="13">
        <v>0</v>
      </c>
    </row>
    <row r="42" spans="1:61"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c r="AF42" s="17">
        <v>0</v>
      </c>
      <c r="AG42" s="18">
        <v>0</v>
      </c>
      <c r="AH42" s="18">
        <v>0</v>
      </c>
      <c r="AI42" s="18">
        <v>0</v>
      </c>
      <c r="AJ42" s="18">
        <v>0</v>
      </c>
      <c r="AK42" s="13">
        <v>0</v>
      </c>
      <c r="AL42" s="17">
        <v>0</v>
      </c>
      <c r="AM42" s="18">
        <v>0</v>
      </c>
      <c r="AN42" s="18">
        <v>0</v>
      </c>
      <c r="AO42" s="18">
        <v>0</v>
      </c>
      <c r="AP42" s="18">
        <v>0</v>
      </c>
      <c r="AQ42" s="13">
        <v>0</v>
      </c>
      <c r="AR42" s="17">
        <v>0</v>
      </c>
      <c r="AS42" s="18">
        <v>0</v>
      </c>
      <c r="AT42" s="18">
        <v>0</v>
      </c>
      <c r="AU42" s="18">
        <v>0</v>
      </c>
      <c r="AV42" s="18">
        <v>0</v>
      </c>
      <c r="AW42" s="13">
        <v>0</v>
      </c>
      <c r="AX42" s="17">
        <v>0</v>
      </c>
      <c r="AY42" s="18">
        <v>0</v>
      </c>
      <c r="AZ42" s="18">
        <v>0</v>
      </c>
      <c r="BA42" s="18">
        <v>0</v>
      </c>
      <c r="BB42" s="18">
        <v>0</v>
      </c>
      <c r="BC42" s="13">
        <v>0</v>
      </c>
      <c r="BD42" s="17">
        <v>0</v>
      </c>
      <c r="BE42" s="18">
        <v>0</v>
      </c>
      <c r="BF42" s="18">
        <v>0</v>
      </c>
      <c r="BG42" s="18">
        <v>0</v>
      </c>
      <c r="BH42" s="18">
        <v>0</v>
      </c>
      <c r="BI42" s="13">
        <v>0</v>
      </c>
    </row>
    <row r="43" spans="1:61"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c r="AF43" s="17">
        <v>0</v>
      </c>
      <c r="AG43" s="18">
        <v>0</v>
      </c>
      <c r="AH43" s="18">
        <v>0</v>
      </c>
      <c r="AI43" s="18">
        <v>0</v>
      </c>
      <c r="AJ43" s="18">
        <v>0</v>
      </c>
      <c r="AK43" s="13">
        <v>0</v>
      </c>
      <c r="AL43" s="17">
        <v>0</v>
      </c>
      <c r="AM43" s="18">
        <v>0</v>
      </c>
      <c r="AN43" s="18">
        <v>0</v>
      </c>
      <c r="AO43" s="18">
        <v>0</v>
      </c>
      <c r="AP43" s="18">
        <v>0</v>
      </c>
      <c r="AQ43" s="13">
        <v>0</v>
      </c>
      <c r="AR43" s="17">
        <v>0</v>
      </c>
      <c r="AS43" s="18">
        <v>0</v>
      </c>
      <c r="AT43" s="18">
        <v>0</v>
      </c>
      <c r="AU43" s="18">
        <v>0</v>
      </c>
      <c r="AV43" s="18">
        <v>0</v>
      </c>
      <c r="AW43" s="13">
        <v>0</v>
      </c>
      <c r="AX43" s="17">
        <v>0</v>
      </c>
      <c r="AY43" s="18">
        <v>0</v>
      </c>
      <c r="AZ43" s="18">
        <v>0</v>
      </c>
      <c r="BA43" s="18">
        <v>0</v>
      </c>
      <c r="BB43" s="18">
        <v>0</v>
      </c>
      <c r="BC43" s="13">
        <v>0</v>
      </c>
      <c r="BD43" s="17">
        <v>0</v>
      </c>
      <c r="BE43" s="18">
        <v>0</v>
      </c>
      <c r="BF43" s="18">
        <v>0</v>
      </c>
      <c r="BG43" s="18">
        <v>0</v>
      </c>
      <c r="BH43" s="18">
        <v>0</v>
      </c>
      <c r="BI43" s="13">
        <v>0</v>
      </c>
    </row>
    <row r="44" spans="1:61"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c r="AF44" s="17">
        <v>0</v>
      </c>
      <c r="AG44" s="18">
        <v>0</v>
      </c>
      <c r="AH44" s="18">
        <v>0</v>
      </c>
      <c r="AI44" s="18">
        <v>0</v>
      </c>
      <c r="AJ44" s="18">
        <v>0</v>
      </c>
      <c r="AK44" s="13">
        <v>0</v>
      </c>
      <c r="AL44" s="17">
        <v>0</v>
      </c>
      <c r="AM44" s="18">
        <v>0</v>
      </c>
      <c r="AN44" s="18">
        <v>0</v>
      </c>
      <c r="AO44" s="18">
        <v>0</v>
      </c>
      <c r="AP44" s="18">
        <v>0</v>
      </c>
      <c r="AQ44" s="13">
        <v>0</v>
      </c>
      <c r="AR44" s="17">
        <v>0</v>
      </c>
      <c r="AS44" s="18">
        <v>0</v>
      </c>
      <c r="AT44" s="18">
        <v>0</v>
      </c>
      <c r="AU44" s="18">
        <v>0</v>
      </c>
      <c r="AV44" s="18">
        <v>0</v>
      </c>
      <c r="AW44" s="13">
        <v>0</v>
      </c>
      <c r="AX44" s="17">
        <v>0</v>
      </c>
      <c r="AY44" s="18">
        <v>0</v>
      </c>
      <c r="AZ44" s="18">
        <v>0</v>
      </c>
      <c r="BA44" s="18">
        <v>0</v>
      </c>
      <c r="BB44" s="18">
        <v>0</v>
      </c>
      <c r="BC44" s="13">
        <v>0</v>
      </c>
      <c r="BD44" s="17">
        <v>0</v>
      </c>
      <c r="BE44" s="18">
        <v>0</v>
      </c>
      <c r="BF44" s="18">
        <v>0</v>
      </c>
      <c r="BG44" s="18">
        <v>0</v>
      </c>
      <c r="BH44" s="18">
        <v>0</v>
      </c>
      <c r="BI44" s="13">
        <v>0</v>
      </c>
    </row>
    <row r="45" spans="1:61" x14ac:dyDescent="0.35">
      <c r="A45" s="4" t="s">
        <v>35</v>
      </c>
      <c r="B45" s="101">
        <v>0</v>
      </c>
      <c r="C45" s="102">
        <v>0</v>
      </c>
      <c r="D45" s="102">
        <v>0</v>
      </c>
      <c r="E45" s="102">
        <v>11925.07</v>
      </c>
      <c r="F45" s="102">
        <v>0</v>
      </c>
      <c r="G45" s="103">
        <v>11925.07</v>
      </c>
      <c r="H45" s="17">
        <v>0</v>
      </c>
      <c r="I45" s="18">
        <v>0</v>
      </c>
      <c r="J45" s="18">
        <v>0</v>
      </c>
      <c r="K45" s="18">
        <v>0</v>
      </c>
      <c r="L45" s="18">
        <v>0</v>
      </c>
      <c r="M45" s="13">
        <v>0</v>
      </c>
      <c r="N45" s="17">
        <v>0</v>
      </c>
      <c r="O45" s="18">
        <v>0</v>
      </c>
      <c r="P45" s="18">
        <v>0</v>
      </c>
      <c r="Q45" s="18">
        <v>0</v>
      </c>
      <c r="R45" s="18">
        <v>0</v>
      </c>
      <c r="S45" s="13">
        <v>0</v>
      </c>
      <c r="T45" s="17">
        <v>0</v>
      </c>
      <c r="U45" s="18">
        <v>0</v>
      </c>
      <c r="V45" s="18">
        <v>0</v>
      </c>
      <c r="W45" s="18">
        <v>0</v>
      </c>
      <c r="X45" s="18">
        <v>0</v>
      </c>
      <c r="Y45" s="13">
        <v>0</v>
      </c>
      <c r="Z45" s="17">
        <v>0</v>
      </c>
      <c r="AA45" s="18">
        <v>0</v>
      </c>
      <c r="AB45" s="18">
        <v>0</v>
      </c>
      <c r="AC45" s="18">
        <v>0</v>
      </c>
      <c r="AD45" s="18">
        <v>0</v>
      </c>
      <c r="AE45" s="13">
        <v>0</v>
      </c>
      <c r="AF45" s="17">
        <v>0</v>
      </c>
      <c r="AG45" s="18">
        <v>0</v>
      </c>
      <c r="AH45" s="18">
        <v>0</v>
      </c>
      <c r="AI45" s="18">
        <v>0</v>
      </c>
      <c r="AJ45" s="18">
        <v>0</v>
      </c>
      <c r="AK45" s="13">
        <v>0</v>
      </c>
      <c r="AL45" s="17">
        <v>0</v>
      </c>
      <c r="AM45" s="18">
        <v>0</v>
      </c>
      <c r="AN45" s="18">
        <v>0</v>
      </c>
      <c r="AO45" s="18">
        <v>11925.07</v>
      </c>
      <c r="AP45" s="18">
        <v>0</v>
      </c>
      <c r="AQ45" s="13">
        <v>11925.07</v>
      </c>
      <c r="AR45" s="17">
        <v>0</v>
      </c>
      <c r="AS45" s="18">
        <v>0</v>
      </c>
      <c r="AT45" s="18">
        <v>0</v>
      </c>
      <c r="AU45" s="18">
        <v>0</v>
      </c>
      <c r="AV45" s="18">
        <v>0</v>
      </c>
      <c r="AW45" s="13">
        <v>0</v>
      </c>
      <c r="AX45" s="17">
        <v>0</v>
      </c>
      <c r="AY45" s="18">
        <v>0</v>
      </c>
      <c r="AZ45" s="18">
        <v>0</v>
      </c>
      <c r="BA45" s="18">
        <v>0</v>
      </c>
      <c r="BB45" s="18">
        <v>0</v>
      </c>
      <c r="BC45" s="13">
        <v>0</v>
      </c>
      <c r="BD45" s="17">
        <v>0</v>
      </c>
      <c r="BE45" s="18">
        <v>0</v>
      </c>
      <c r="BF45" s="18">
        <v>0</v>
      </c>
      <c r="BG45" s="18">
        <v>0</v>
      </c>
      <c r="BH45" s="18">
        <v>0</v>
      </c>
      <c r="BI45" s="13">
        <v>0</v>
      </c>
    </row>
    <row r="46" spans="1:61" x14ac:dyDescent="0.35">
      <c r="A46" s="4" t="s">
        <v>36</v>
      </c>
      <c r="B46" s="101">
        <v>0</v>
      </c>
      <c r="C46" s="102">
        <v>0</v>
      </c>
      <c r="D46" s="102">
        <v>0</v>
      </c>
      <c r="E46" s="102">
        <v>0</v>
      </c>
      <c r="F46" s="102">
        <v>0</v>
      </c>
      <c r="G46" s="103">
        <v>0</v>
      </c>
      <c r="H46" s="17">
        <v>0</v>
      </c>
      <c r="I46" s="18">
        <v>0</v>
      </c>
      <c r="J46" s="18">
        <v>0</v>
      </c>
      <c r="K46" s="18">
        <v>0</v>
      </c>
      <c r="L46" s="18">
        <v>0</v>
      </c>
      <c r="M46" s="13">
        <v>0</v>
      </c>
      <c r="N46" s="17">
        <v>0</v>
      </c>
      <c r="O46" s="18">
        <v>0</v>
      </c>
      <c r="P46" s="18">
        <v>0</v>
      </c>
      <c r="Q46" s="18">
        <v>0</v>
      </c>
      <c r="R46" s="18">
        <v>0</v>
      </c>
      <c r="S46" s="13">
        <v>0</v>
      </c>
      <c r="T46" s="17">
        <v>0</v>
      </c>
      <c r="U46" s="18">
        <v>0</v>
      </c>
      <c r="V46" s="18">
        <v>0</v>
      </c>
      <c r="W46" s="18">
        <v>0</v>
      </c>
      <c r="X46" s="18">
        <v>0</v>
      </c>
      <c r="Y46" s="13">
        <v>0</v>
      </c>
      <c r="Z46" s="17">
        <v>0</v>
      </c>
      <c r="AA46" s="18">
        <v>0</v>
      </c>
      <c r="AB46" s="18">
        <v>0</v>
      </c>
      <c r="AC46" s="18">
        <v>0</v>
      </c>
      <c r="AD46" s="18">
        <v>0</v>
      </c>
      <c r="AE46" s="13">
        <v>0</v>
      </c>
      <c r="AF46" s="17">
        <v>0</v>
      </c>
      <c r="AG46" s="18">
        <v>0</v>
      </c>
      <c r="AH46" s="18">
        <v>0</v>
      </c>
      <c r="AI46" s="18">
        <v>0</v>
      </c>
      <c r="AJ46" s="18">
        <v>0</v>
      </c>
      <c r="AK46" s="13">
        <v>0</v>
      </c>
      <c r="AL46" s="17">
        <v>0</v>
      </c>
      <c r="AM46" s="18">
        <v>0</v>
      </c>
      <c r="AN46" s="18">
        <v>0</v>
      </c>
      <c r="AO46" s="18">
        <v>0</v>
      </c>
      <c r="AP46" s="18">
        <v>0</v>
      </c>
      <c r="AQ46" s="13">
        <v>0</v>
      </c>
      <c r="AR46" s="17">
        <v>0</v>
      </c>
      <c r="AS46" s="18">
        <v>0</v>
      </c>
      <c r="AT46" s="18">
        <v>0</v>
      </c>
      <c r="AU46" s="18">
        <v>0</v>
      </c>
      <c r="AV46" s="18">
        <v>0</v>
      </c>
      <c r="AW46" s="13">
        <v>0</v>
      </c>
      <c r="AX46" s="17">
        <v>0</v>
      </c>
      <c r="AY46" s="18">
        <v>0</v>
      </c>
      <c r="AZ46" s="18">
        <v>0</v>
      </c>
      <c r="BA46" s="18">
        <v>0</v>
      </c>
      <c r="BB46" s="18">
        <v>0</v>
      </c>
      <c r="BC46" s="13">
        <v>0</v>
      </c>
      <c r="BD46" s="17">
        <v>0</v>
      </c>
      <c r="BE46" s="18">
        <v>0</v>
      </c>
      <c r="BF46" s="18">
        <v>0</v>
      </c>
      <c r="BG46" s="18">
        <v>0</v>
      </c>
      <c r="BH46" s="18">
        <v>0</v>
      </c>
      <c r="BI46" s="13">
        <v>0</v>
      </c>
    </row>
    <row r="47" spans="1:61"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c r="AF47" s="17">
        <v>0</v>
      </c>
      <c r="AG47" s="18">
        <v>0</v>
      </c>
      <c r="AH47" s="18">
        <v>0</v>
      </c>
      <c r="AI47" s="18">
        <v>0</v>
      </c>
      <c r="AJ47" s="18">
        <v>0</v>
      </c>
      <c r="AK47" s="13">
        <v>0</v>
      </c>
      <c r="AL47" s="17">
        <v>0</v>
      </c>
      <c r="AM47" s="18">
        <v>0</v>
      </c>
      <c r="AN47" s="18">
        <v>0</v>
      </c>
      <c r="AO47" s="18">
        <v>0</v>
      </c>
      <c r="AP47" s="18">
        <v>0</v>
      </c>
      <c r="AQ47" s="13">
        <v>0</v>
      </c>
      <c r="AR47" s="17">
        <v>0</v>
      </c>
      <c r="AS47" s="18">
        <v>0</v>
      </c>
      <c r="AT47" s="18">
        <v>0</v>
      </c>
      <c r="AU47" s="18">
        <v>0</v>
      </c>
      <c r="AV47" s="18">
        <v>0</v>
      </c>
      <c r="AW47" s="13">
        <v>0</v>
      </c>
      <c r="AX47" s="17">
        <v>0</v>
      </c>
      <c r="AY47" s="18">
        <v>0</v>
      </c>
      <c r="AZ47" s="18">
        <v>0</v>
      </c>
      <c r="BA47" s="18">
        <v>0</v>
      </c>
      <c r="BB47" s="18">
        <v>0</v>
      </c>
      <c r="BC47" s="13">
        <v>0</v>
      </c>
      <c r="BD47" s="17">
        <v>0</v>
      </c>
      <c r="BE47" s="18">
        <v>0</v>
      </c>
      <c r="BF47" s="18">
        <v>0</v>
      </c>
      <c r="BG47" s="18">
        <v>0</v>
      </c>
      <c r="BH47" s="18">
        <v>0</v>
      </c>
      <c r="BI47" s="13">
        <v>0</v>
      </c>
    </row>
    <row r="48" spans="1:61" x14ac:dyDescent="0.35">
      <c r="A48" s="4" t="s">
        <v>38</v>
      </c>
      <c r="B48" s="101">
        <v>0</v>
      </c>
      <c r="C48" s="102">
        <v>0</v>
      </c>
      <c r="D48" s="102">
        <v>0</v>
      </c>
      <c r="E48" s="102">
        <v>0</v>
      </c>
      <c r="F48" s="102">
        <v>51829.5</v>
      </c>
      <c r="G48" s="103">
        <v>51829.5</v>
      </c>
      <c r="H48" s="17">
        <v>0</v>
      </c>
      <c r="I48" s="18">
        <v>0</v>
      </c>
      <c r="J48" s="18">
        <v>0</v>
      </c>
      <c r="K48" s="18">
        <v>0</v>
      </c>
      <c r="L48" s="18">
        <v>12969.5</v>
      </c>
      <c r="M48" s="13">
        <v>12969.5</v>
      </c>
      <c r="N48" s="17">
        <v>0</v>
      </c>
      <c r="O48" s="18">
        <v>0</v>
      </c>
      <c r="P48" s="18">
        <v>0</v>
      </c>
      <c r="Q48" s="18">
        <v>0</v>
      </c>
      <c r="R48" s="18">
        <v>38860</v>
      </c>
      <c r="S48" s="13">
        <v>38860</v>
      </c>
      <c r="T48" s="17">
        <v>0</v>
      </c>
      <c r="U48" s="18">
        <v>0</v>
      </c>
      <c r="V48" s="18">
        <v>0</v>
      </c>
      <c r="W48" s="18">
        <v>0</v>
      </c>
      <c r="X48" s="18">
        <v>0</v>
      </c>
      <c r="Y48" s="13">
        <v>0</v>
      </c>
      <c r="Z48" s="17">
        <v>0</v>
      </c>
      <c r="AA48" s="18">
        <v>0</v>
      </c>
      <c r="AB48" s="18">
        <v>0</v>
      </c>
      <c r="AC48" s="18">
        <v>0</v>
      </c>
      <c r="AD48" s="18">
        <v>0</v>
      </c>
      <c r="AE48" s="13">
        <v>0</v>
      </c>
      <c r="AF48" s="17">
        <v>0</v>
      </c>
      <c r="AG48" s="18">
        <v>0</v>
      </c>
      <c r="AH48" s="18">
        <v>0</v>
      </c>
      <c r="AI48" s="18">
        <v>0</v>
      </c>
      <c r="AJ48" s="18">
        <v>0</v>
      </c>
      <c r="AK48" s="13">
        <v>0</v>
      </c>
      <c r="AL48" s="17">
        <v>0</v>
      </c>
      <c r="AM48" s="18">
        <v>0</v>
      </c>
      <c r="AN48" s="18">
        <v>0</v>
      </c>
      <c r="AO48" s="18">
        <v>0</v>
      </c>
      <c r="AP48" s="18">
        <v>0</v>
      </c>
      <c r="AQ48" s="13">
        <v>0</v>
      </c>
      <c r="AR48" s="17">
        <v>0</v>
      </c>
      <c r="AS48" s="18">
        <v>0</v>
      </c>
      <c r="AT48" s="18">
        <v>0</v>
      </c>
      <c r="AU48" s="18">
        <v>0</v>
      </c>
      <c r="AV48" s="18">
        <v>0</v>
      </c>
      <c r="AW48" s="13">
        <v>0</v>
      </c>
      <c r="AX48" s="17">
        <v>0</v>
      </c>
      <c r="AY48" s="18">
        <v>0</v>
      </c>
      <c r="AZ48" s="18">
        <v>0</v>
      </c>
      <c r="BA48" s="18">
        <v>0</v>
      </c>
      <c r="BB48" s="18">
        <v>0</v>
      </c>
      <c r="BC48" s="13">
        <v>0</v>
      </c>
      <c r="BD48" s="17">
        <v>0</v>
      </c>
      <c r="BE48" s="18">
        <v>0</v>
      </c>
      <c r="BF48" s="18">
        <v>0</v>
      </c>
      <c r="BG48" s="18">
        <v>0</v>
      </c>
      <c r="BH48" s="18">
        <v>0</v>
      </c>
      <c r="BI48" s="13">
        <v>0</v>
      </c>
    </row>
    <row r="49" spans="1:61"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c r="AF49" s="17">
        <v>0</v>
      </c>
      <c r="AG49" s="18">
        <v>0</v>
      </c>
      <c r="AH49" s="18">
        <v>0</v>
      </c>
      <c r="AI49" s="18">
        <v>0</v>
      </c>
      <c r="AJ49" s="18">
        <v>0</v>
      </c>
      <c r="AK49" s="13">
        <v>0</v>
      </c>
      <c r="AL49" s="17">
        <v>0</v>
      </c>
      <c r="AM49" s="18">
        <v>0</v>
      </c>
      <c r="AN49" s="18">
        <v>0</v>
      </c>
      <c r="AO49" s="18">
        <v>0</v>
      </c>
      <c r="AP49" s="18">
        <v>0</v>
      </c>
      <c r="AQ49" s="13">
        <v>0</v>
      </c>
      <c r="AR49" s="17">
        <v>0</v>
      </c>
      <c r="AS49" s="18">
        <v>0</v>
      </c>
      <c r="AT49" s="18">
        <v>0</v>
      </c>
      <c r="AU49" s="18">
        <v>0</v>
      </c>
      <c r="AV49" s="18">
        <v>0</v>
      </c>
      <c r="AW49" s="13">
        <v>0</v>
      </c>
      <c r="AX49" s="17">
        <v>0</v>
      </c>
      <c r="AY49" s="18">
        <v>0</v>
      </c>
      <c r="AZ49" s="18">
        <v>0</v>
      </c>
      <c r="BA49" s="18">
        <v>0</v>
      </c>
      <c r="BB49" s="18">
        <v>0</v>
      </c>
      <c r="BC49" s="13">
        <v>0</v>
      </c>
      <c r="BD49" s="17">
        <v>0</v>
      </c>
      <c r="BE49" s="18">
        <v>0</v>
      </c>
      <c r="BF49" s="18">
        <v>0</v>
      </c>
      <c r="BG49" s="18">
        <v>0</v>
      </c>
      <c r="BH49" s="18">
        <v>0</v>
      </c>
      <c r="BI49" s="13">
        <v>0</v>
      </c>
    </row>
    <row r="50" spans="1:61"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c r="AF50" s="17">
        <v>0</v>
      </c>
      <c r="AG50" s="18">
        <v>0</v>
      </c>
      <c r="AH50" s="18">
        <v>0</v>
      </c>
      <c r="AI50" s="18">
        <v>0</v>
      </c>
      <c r="AJ50" s="18">
        <v>0</v>
      </c>
      <c r="AK50" s="13">
        <v>0</v>
      </c>
      <c r="AL50" s="17">
        <v>0</v>
      </c>
      <c r="AM50" s="18">
        <v>0</v>
      </c>
      <c r="AN50" s="18">
        <v>0</v>
      </c>
      <c r="AO50" s="18">
        <v>0</v>
      </c>
      <c r="AP50" s="18">
        <v>0</v>
      </c>
      <c r="AQ50" s="13">
        <v>0</v>
      </c>
      <c r="AR50" s="17">
        <v>0</v>
      </c>
      <c r="AS50" s="18">
        <v>0</v>
      </c>
      <c r="AT50" s="18">
        <v>0</v>
      </c>
      <c r="AU50" s="18">
        <v>0</v>
      </c>
      <c r="AV50" s="18">
        <v>0</v>
      </c>
      <c r="AW50" s="13">
        <v>0</v>
      </c>
      <c r="AX50" s="17">
        <v>0</v>
      </c>
      <c r="AY50" s="18">
        <v>0</v>
      </c>
      <c r="AZ50" s="18">
        <v>0</v>
      </c>
      <c r="BA50" s="18">
        <v>0</v>
      </c>
      <c r="BB50" s="18">
        <v>0</v>
      </c>
      <c r="BC50" s="13">
        <v>0</v>
      </c>
      <c r="BD50" s="17">
        <v>0</v>
      </c>
      <c r="BE50" s="18">
        <v>0</v>
      </c>
      <c r="BF50" s="18">
        <v>0</v>
      </c>
      <c r="BG50" s="18">
        <v>0</v>
      </c>
      <c r="BH50" s="18">
        <v>0</v>
      </c>
      <c r="BI50" s="13">
        <v>0</v>
      </c>
    </row>
    <row r="51" spans="1:61" x14ac:dyDescent="0.35">
      <c r="A51" s="4" t="s">
        <v>41</v>
      </c>
      <c r="B51" s="101">
        <v>0</v>
      </c>
      <c r="C51" s="102">
        <v>0</v>
      </c>
      <c r="D51" s="102">
        <v>0</v>
      </c>
      <c r="E51" s="102">
        <v>0</v>
      </c>
      <c r="F51" s="102">
        <v>107937.08000000003</v>
      </c>
      <c r="G51" s="103">
        <v>107937.08000000003</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0</v>
      </c>
      <c r="Y51" s="13">
        <v>0</v>
      </c>
      <c r="Z51" s="17">
        <v>0</v>
      </c>
      <c r="AA51" s="18">
        <v>0</v>
      </c>
      <c r="AB51" s="18">
        <v>0</v>
      </c>
      <c r="AC51" s="18">
        <v>0</v>
      </c>
      <c r="AD51" s="18">
        <v>0</v>
      </c>
      <c r="AE51" s="13">
        <v>0</v>
      </c>
      <c r="AF51" s="17">
        <v>0</v>
      </c>
      <c r="AG51" s="18">
        <v>0</v>
      </c>
      <c r="AH51" s="18">
        <v>0</v>
      </c>
      <c r="AI51" s="18">
        <v>0</v>
      </c>
      <c r="AJ51" s="18">
        <v>107937.08000000003</v>
      </c>
      <c r="AK51" s="13">
        <v>107937.08000000003</v>
      </c>
      <c r="AL51" s="17">
        <v>0</v>
      </c>
      <c r="AM51" s="18">
        <v>0</v>
      </c>
      <c r="AN51" s="18">
        <v>0</v>
      </c>
      <c r="AO51" s="18">
        <v>0</v>
      </c>
      <c r="AP51" s="18">
        <v>0</v>
      </c>
      <c r="AQ51" s="13">
        <v>0</v>
      </c>
      <c r="AR51" s="17">
        <v>0</v>
      </c>
      <c r="AS51" s="18">
        <v>0</v>
      </c>
      <c r="AT51" s="18">
        <v>0</v>
      </c>
      <c r="AU51" s="18">
        <v>0</v>
      </c>
      <c r="AV51" s="18">
        <v>0</v>
      </c>
      <c r="AW51" s="13">
        <v>0</v>
      </c>
      <c r="AX51" s="17">
        <v>0</v>
      </c>
      <c r="AY51" s="18">
        <v>0</v>
      </c>
      <c r="AZ51" s="18">
        <v>0</v>
      </c>
      <c r="BA51" s="18">
        <v>0</v>
      </c>
      <c r="BB51" s="18">
        <v>0</v>
      </c>
      <c r="BC51" s="13">
        <v>0</v>
      </c>
      <c r="BD51" s="17">
        <v>0</v>
      </c>
      <c r="BE51" s="18">
        <v>0</v>
      </c>
      <c r="BF51" s="18">
        <v>0</v>
      </c>
      <c r="BG51" s="18">
        <v>0</v>
      </c>
      <c r="BH51" s="18">
        <v>0</v>
      </c>
      <c r="BI51" s="13">
        <v>0</v>
      </c>
    </row>
    <row r="52" spans="1:61" x14ac:dyDescent="0.35">
      <c r="A52" s="4" t="s">
        <v>42</v>
      </c>
      <c r="B52" s="101">
        <v>0</v>
      </c>
      <c r="C52" s="102">
        <v>0</v>
      </c>
      <c r="D52" s="102">
        <v>0</v>
      </c>
      <c r="E52" s="102">
        <v>29884.09</v>
      </c>
      <c r="F52" s="102">
        <v>0</v>
      </c>
      <c r="G52" s="103">
        <v>29884.09</v>
      </c>
      <c r="H52" s="17">
        <v>0</v>
      </c>
      <c r="I52" s="18">
        <v>0</v>
      </c>
      <c r="J52" s="18">
        <v>0</v>
      </c>
      <c r="K52" s="18">
        <v>29884.09</v>
      </c>
      <c r="L52" s="18">
        <v>0</v>
      </c>
      <c r="M52" s="13">
        <v>29884.09</v>
      </c>
      <c r="N52" s="17">
        <v>0</v>
      </c>
      <c r="O52" s="18">
        <v>0</v>
      </c>
      <c r="P52" s="18">
        <v>0</v>
      </c>
      <c r="Q52" s="18">
        <v>0</v>
      </c>
      <c r="R52" s="18">
        <v>0</v>
      </c>
      <c r="S52" s="13">
        <v>0</v>
      </c>
      <c r="T52" s="17">
        <v>0</v>
      </c>
      <c r="U52" s="18">
        <v>0</v>
      </c>
      <c r="V52" s="18">
        <v>0</v>
      </c>
      <c r="W52" s="18">
        <v>0</v>
      </c>
      <c r="X52" s="18">
        <v>0</v>
      </c>
      <c r="Y52" s="13">
        <v>0</v>
      </c>
      <c r="Z52" s="17">
        <v>0</v>
      </c>
      <c r="AA52" s="18">
        <v>0</v>
      </c>
      <c r="AB52" s="18">
        <v>0</v>
      </c>
      <c r="AC52" s="18">
        <v>0</v>
      </c>
      <c r="AD52" s="18">
        <v>0</v>
      </c>
      <c r="AE52" s="13">
        <v>0</v>
      </c>
      <c r="AF52" s="17">
        <v>0</v>
      </c>
      <c r="AG52" s="18">
        <v>0</v>
      </c>
      <c r="AH52" s="18">
        <v>0</v>
      </c>
      <c r="AI52" s="18">
        <v>0</v>
      </c>
      <c r="AJ52" s="18">
        <v>0</v>
      </c>
      <c r="AK52" s="13">
        <v>0</v>
      </c>
      <c r="AL52" s="17">
        <v>0</v>
      </c>
      <c r="AM52" s="18">
        <v>0</v>
      </c>
      <c r="AN52" s="18">
        <v>0</v>
      </c>
      <c r="AO52" s="18">
        <v>0</v>
      </c>
      <c r="AP52" s="18">
        <v>0</v>
      </c>
      <c r="AQ52" s="13">
        <v>0</v>
      </c>
      <c r="AR52" s="17">
        <v>0</v>
      </c>
      <c r="AS52" s="18">
        <v>0</v>
      </c>
      <c r="AT52" s="18">
        <v>0</v>
      </c>
      <c r="AU52" s="18">
        <v>0</v>
      </c>
      <c r="AV52" s="18">
        <v>0</v>
      </c>
      <c r="AW52" s="13">
        <v>0</v>
      </c>
      <c r="AX52" s="17">
        <v>0</v>
      </c>
      <c r="AY52" s="18">
        <v>0</v>
      </c>
      <c r="AZ52" s="18">
        <v>0</v>
      </c>
      <c r="BA52" s="18">
        <v>0</v>
      </c>
      <c r="BB52" s="18">
        <v>0</v>
      </c>
      <c r="BC52" s="13">
        <v>0</v>
      </c>
      <c r="BD52" s="17">
        <v>0</v>
      </c>
      <c r="BE52" s="18">
        <v>0</v>
      </c>
      <c r="BF52" s="18">
        <v>0</v>
      </c>
      <c r="BG52" s="18">
        <v>0</v>
      </c>
      <c r="BH52" s="18">
        <v>0</v>
      </c>
      <c r="BI52" s="13">
        <v>0</v>
      </c>
    </row>
    <row r="53" spans="1:61" x14ac:dyDescent="0.35">
      <c r="A53" s="4" t="s">
        <v>43</v>
      </c>
      <c r="B53" s="101">
        <v>0</v>
      </c>
      <c r="C53" s="102">
        <v>0</v>
      </c>
      <c r="D53" s="102">
        <v>0</v>
      </c>
      <c r="E53" s="102">
        <v>0</v>
      </c>
      <c r="F53" s="102">
        <v>0</v>
      </c>
      <c r="G53" s="103">
        <v>0</v>
      </c>
      <c r="H53" s="17">
        <v>0</v>
      </c>
      <c r="I53" s="18">
        <v>0</v>
      </c>
      <c r="J53" s="18">
        <v>0</v>
      </c>
      <c r="K53" s="18">
        <v>0</v>
      </c>
      <c r="L53" s="18">
        <v>0</v>
      </c>
      <c r="M53" s="13">
        <v>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c r="AF53" s="17">
        <v>0</v>
      </c>
      <c r="AG53" s="18">
        <v>0</v>
      </c>
      <c r="AH53" s="18">
        <v>0</v>
      </c>
      <c r="AI53" s="18">
        <v>0</v>
      </c>
      <c r="AJ53" s="18">
        <v>0</v>
      </c>
      <c r="AK53" s="13">
        <v>0</v>
      </c>
      <c r="AL53" s="17">
        <v>0</v>
      </c>
      <c r="AM53" s="18">
        <v>0</v>
      </c>
      <c r="AN53" s="18">
        <v>0</v>
      </c>
      <c r="AO53" s="18">
        <v>0</v>
      </c>
      <c r="AP53" s="18">
        <v>0</v>
      </c>
      <c r="AQ53" s="13">
        <v>0</v>
      </c>
      <c r="AR53" s="17">
        <v>0</v>
      </c>
      <c r="AS53" s="18">
        <v>0</v>
      </c>
      <c r="AT53" s="18">
        <v>0</v>
      </c>
      <c r="AU53" s="18">
        <v>0</v>
      </c>
      <c r="AV53" s="18">
        <v>0</v>
      </c>
      <c r="AW53" s="13">
        <v>0</v>
      </c>
      <c r="AX53" s="17">
        <v>0</v>
      </c>
      <c r="AY53" s="18">
        <v>0</v>
      </c>
      <c r="AZ53" s="18">
        <v>0</v>
      </c>
      <c r="BA53" s="18">
        <v>0</v>
      </c>
      <c r="BB53" s="18">
        <v>0</v>
      </c>
      <c r="BC53" s="13">
        <v>0</v>
      </c>
      <c r="BD53" s="17">
        <v>0</v>
      </c>
      <c r="BE53" s="18">
        <v>0</v>
      </c>
      <c r="BF53" s="18">
        <v>0</v>
      </c>
      <c r="BG53" s="18">
        <v>0</v>
      </c>
      <c r="BH53" s="18">
        <v>0</v>
      </c>
      <c r="BI53" s="13">
        <v>0</v>
      </c>
    </row>
    <row r="54" spans="1:61"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c r="AF54" s="17">
        <v>0</v>
      </c>
      <c r="AG54" s="18">
        <v>0</v>
      </c>
      <c r="AH54" s="18">
        <v>0</v>
      </c>
      <c r="AI54" s="18">
        <v>0</v>
      </c>
      <c r="AJ54" s="18">
        <v>0</v>
      </c>
      <c r="AK54" s="13">
        <v>0</v>
      </c>
      <c r="AL54" s="17">
        <v>0</v>
      </c>
      <c r="AM54" s="18">
        <v>0</v>
      </c>
      <c r="AN54" s="18">
        <v>0</v>
      </c>
      <c r="AO54" s="18">
        <v>0</v>
      </c>
      <c r="AP54" s="18">
        <v>0</v>
      </c>
      <c r="AQ54" s="13">
        <v>0</v>
      </c>
      <c r="AR54" s="17">
        <v>0</v>
      </c>
      <c r="AS54" s="18">
        <v>0</v>
      </c>
      <c r="AT54" s="18">
        <v>0</v>
      </c>
      <c r="AU54" s="18">
        <v>0</v>
      </c>
      <c r="AV54" s="18">
        <v>0</v>
      </c>
      <c r="AW54" s="13">
        <v>0</v>
      </c>
      <c r="AX54" s="17">
        <v>0</v>
      </c>
      <c r="AY54" s="18">
        <v>0</v>
      </c>
      <c r="AZ54" s="18">
        <v>0</v>
      </c>
      <c r="BA54" s="18">
        <v>0</v>
      </c>
      <c r="BB54" s="18">
        <v>0</v>
      </c>
      <c r="BC54" s="13">
        <v>0</v>
      </c>
      <c r="BD54" s="17">
        <v>0</v>
      </c>
      <c r="BE54" s="18">
        <v>0</v>
      </c>
      <c r="BF54" s="18">
        <v>0</v>
      </c>
      <c r="BG54" s="18">
        <v>0</v>
      </c>
      <c r="BH54" s="18">
        <v>0</v>
      </c>
      <c r="BI54" s="13">
        <v>0</v>
      </c>
    </row>
    <row r="55" spans="1:61" x14ac:dyDescent="0.35">
      <c r="A55" s="140" t="s">
        <v>277</v>
      </c>
      <c r="B55" s="101">
        <v>0</v>
      </c>
      <c r="C55" s="102">
        <v>0</v>
      </c>
      <c r="D55" s="102">
        <v>0</v>
      </c>
      <c r="E55" s="102">
        <v>0</v>
      </c>
      <c r="F55" s="102">
        <v>0</v>
      </c>
      <c r="G55" s="103">
        <v>0</v>
      </c>
      <c r="H55" s="17">
        <v>0</v>
      </c>
      <c r="I55" s="18">
        <v>0</v>
      </c>
      <c r="J55" s="18">
        <v>0</v>
      </c>
      <c r="K55" s="18">
        <v>0</v>
      </c>
      <c r="L55" s="18">
        <v>0</v>
      </c>
      <c r="M55" s="13">
        <v>0</v>
      </c>
      <c r="N55" s="17">
        <v>0</v>
      </c>
      <c r="O55" s="18">
        <v>0</v>
      </c>
      <c r="P55" s="18">
        <v>0</v>
      </c>
      <c r="Q55" s="18">
        <v>0</v>
      </c>
      <c r="R55" s="18">
        <v>0</v>
      </c>
      <c r="S55" s="13">
        <v>0</v>
      </c>
      <c r="T55" s="17">
        <v>0</v>
      </c>
      <c r="U55" s="18">
        <v>0</v>
      </c>
      <c r="V55" s="18">
        <v>0</v>
      </c>
      <c r="W55" s="18">
        <v>0</v>
      </c>
      <c r="X55" s="18">
        <v>0</v>
      </c>
      <c r="Y55" s="13">
        <v>0</v>
      </c>
      <c r="Z55" s="17">
        <v>0</v>
      </c>
      <c r="AA55" s="18">
        <v>0</v>
      </c>
      <c r="AB55" s="18">
        <v>0</v>
      </c>
      <c r="AC55" s="18">
        <v>0</v>
      </c>
      <c r="AD55" s="18">
        <v>0</v>
      </c>
      <c r="AE55" s="13">
        <v>0</v>
      </c>
      <c r="AF55" s="17">
        <v>0</v>
      </c>
      <c r="AG55" s="18">
        <v>0</v>
      </c>
      <c r="AH55" s="18">
        <v>0</v>
      </c>
      <c r="AI55" s="18">
        <v>0</v>
      </c>
      <c r="AJ55" s="18">
        <v>0</v>
      </c>
      <c r="AK55" s="13">
        <v>0</v>
      </c>
      <c r="AL55" s="17">
        <v>0</v>
      </c>
      <c r="AM55" s="18">
        <v>0</v>
      </c>
      <c r="AN55" s="18">
        <v>0</v>
      </c>
      <c r="AO55" s="18">
        <v>0</v>
      </c>
      <c r="AP55" s="18">
        <v>0</v>
      </c>
      <c r="AQ55" s="13">
        <v>0</v>
      </c>
      <c r="AR55" s="17">
        <v>0</v>
      </c>
      <c r="AS55" s="18">
        <v>0</v>
      </c>
      <c r="AT55" s="18">
        <v>0</v>
      </c>
      <c r="AU55" s="18">
        <v>0</v>
      </c>
      <c r="AV55" s="18">
        <v>0</v>
      </c>
      <c r="AW55" s="13">
        <v>0</v>
      </c>
      <c r="AX55" s="17">
        <v>0</v>
      </c>
      <c r="AY55" s="18">
        <v>0</v>
      </c>
      <c r="AZ55" s="18">
        <v>0</v>
      </c>
      <c r="BA55" s="18">
        <v>0</v>
      </c>
      <c r="BB55" s="18">
        <v>0</v>
      </c>
      <c r="BC55" s="13">
        <v>0</v>
      </c>
      <c r="BD55" s="17">
        <v>0</v>
      </c>
      <c r="BE55" s="18">
        <v>0</v>
      </c>
      <c r="BF55" s="18">
        <v>0</v>
      </c>
      <c r="BG55" s="18">
        <v>0</v>
      </c>
      <c r="BH55" s="18">
        <v>0</v>
      </c>
      <c r="BI55" s="13">
        <v>0</v>
      </c>
    </row>
    <row r="56" spans="1:61" x14ac:dyDescent="0.35">
      <c r="A56" s="4" t="s">
        <v>45</v>
      </c>
      <c r="B56" s="101">
        <v>0</v>
      </c>
      <c r="C56" s="102">
        <v>0</v>
      </c>
      <c r="D56" s="102">
        <v>0</v>
      </c>
      <c r="E56" s="102">
        <v>0</v>
      </c>
      <c r="F56" s="102">
        <v>0</v>
      </c>
      <c r="G56" s="103">
        <v>0</v>
      </c>
      <c r="H56" s="17">
        <v>0</v>
      </c>
      <c r="I56" s="18">
        <v>0</v>
      </c>
      <c r="J56" s="18">
        <v>0</v>
      </c>
      <c r="K56" s="18">
        <v>0</v>
      </c>
      <c r="L56" s="18">
        <v>0</v>
      </c>
      <c r="M56" s="13">
        <v>0</v>
      </c>
      <c r="N56" s="17">
        <v>0</v>
      </c>
      <c r="O56" s="18">
        <v>0</v>
      </c>
      <c r="P56" s="18">
        <v>0</v>
      </c>
      <c r="Q56" s="18">
        <v>0</v>
      </c>
      <c r="R56" s="18">
        <v>0</v>
      </c>
      <c r="S56" s="13">
        <v>0</v>
      </c>
      <c r="T56" s="17">
        <v>0</v>
      </c>
      <c r="U56" s="18">
        <v>0</v>
      </c>
      <c r="V56" s="18">
        <v>0</v>
      </c>
      <c r="W56" s="18">
        <v>0</v>
      </c>
      <c r="X56" s="18">
        <v>0</v>
      </c>
      <c r="Y56" s="13">
        <v>0</v>
      </c>
      <c r="Z56" s="17">
        <v>0</v>
      </c>
      <c r="AA56" s="18">
        <v>0</v>
      </c>
      <c r="AB56" s="18">
        <v>0</v>
      </c>
      <c r="AC56" s="18">
        <v>0</v>
      </c>
      <c r="AD56" s="18">
        <v>0</v>
      </c>
      <c r="AE56" s="13">
        <v>0</v>
      </c>
      <c r="AF56" s="17">
        <v>0</v>
      </c>
      <c r="AG56" s="18">
        <v>0</v>
      </c>
      <c r="AH56" s="18">
        <v>0</v>
      </c>
      <c r="AI56" s="18">
        <v>0</v>
      </c>
      <c r="AJ56" s="18">
        <v>0</v>
      </c>
      <c r="AK56" s="13">
        <v>0</v>
      </c>
      <c r="AL56" s="17">
        <v>0</v>
      </c>
      <c r="AM56" s="18">
        <v>0</v>
      </c>
      <c r="AN56" s="18">
        <v>0</v>
      </c>
      <c r="AO56" s="18">
        <v>0</v>
      </c>
      <c r="AP56" s="18">
        <v>0</v>
      </c>
      <c r="AQ56" s="13">
        <v>0</v>
      </c>
      <c r="AR56" s="17">
        <v>0</v>
      </c>
      <c r="AS56" s="18">
        <v>0</v>
      </c>
      <c r="AT56" s="18">
        <v>0</v>
      </c>
      <c r="AU56" s="18">
        <v>0</v>
      </c>
      <c r="AV56" s="18">
        <v>0</v>
      </c>
      <c r="AW56" s="13">
        <v>0</v>
      </c>
      <c r="AX56" s="17">
        <v>0</v>
      </c>
      <c r="AY56" s="18">
        <v>0</v>
      </c>
      <c r="AZ56" s="18">
        <v>0</v>
      </c>
      <c r="BA56" s="18">
        <v>0</v>
      </c>
      <c r="BB56" s="18">
        <v>0</v>
      </c>
      <c r="BC56" s="13">
        <v>0</v>
      </c>
      <c r="BD56" s="17">
        <v>0</v>
      </c>
      <c r="BE56" s="18">
        <v>0</v>
      </c>
      <c r="BF56" s="18">
        <v>0</v>
      </c>
      <c r="BG56" s="18">
        <v>0</v>
      </c>
      <c r="BH56" s="18">
        <v>0</v>
      </c>
      <c r="BI56" s="13">
        <v>0</v>
      </c>
    </row>
    <row r="57" spans="1:61"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c r="AF57" s="17">
        <v>0</v>
      </c>
      <c r="AG57" s="18">
        <v>0</v>
      </c>
      <c r="AH57" s="18">
        <v>0</v>
      </c>
      <c r="AI57" s="18">
        <v>0</v>
      </c>
      <c r="AJ57" s="18">
        <v>0</v>
      </c>
      <c r="AK57" s="13">
        <v>0</v>
      </c>
      <c r="AL57" s="17">
        <v>0</v>
      </c>
      <c r="AM57" s="18">
        <v>0</v>
      </c>
      <c r="AN57" s="18">
        <v>0</v>
      </c>
      <c r="AO57" s="18">
        <v>0</v>
      </c>
      <c r="AP57" s="18">
        <v>0</v>
      </c>
      <c r="AQ57" s="13">
        <v>0</v>
      </c>
      <c r="AR57" s="17">
        <v>0</v>
      </c>
      <c r="AS57" s="18">
        <v>0</v>
      </c>
      <c r="AT57" s="18">
        <v>0</v>
      </c>
      <c r="AU57" s="18">
        <v>0</v>
      </c>
      <c r="AV57" s="18">
        <v>0</v>
      </c>
      <c r="AW57" s="13">
        <v>0</v>
      </c>
      <c r="AX57" s="17">
        <v>0</v>
      </c>
      <c r="AY57" s="18">
        <v>0</v>
      </c>
      <c r="AZ57" s="18">
        <v>0</v>
      </c>
      <c r="BA57" s="18">
        <v>0</v>
      </c>
      <c r="BB57" s="18">
        <v>0</v>
      </c>
      <c r="BC57" s="13">
        <v>0</v>
      </c>
      <c r="BD57" s="17">
        <v>0</v>
      </c>
      <c r="BE57" s="18">
        <v>0</v>
      </c>
      <c r="BF57" s="18">
        <v>0</v>
      </c>
      <c r="BG57" s="18">
        <v>0</v>
      </c>
      <c r="BH57" s="18">
        <v>0</v>
      </c>
      <c r="BI57" s="13">
        <v>0</v>
      </c>
    </row>
    <row r="58" spans="1:61"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c r="AF58" s="17">
        <v>0</v>
      </c>
      <c r="AG58" s="18">
        <v>0</v>
      </c>
      <c r="AH58" s="18">
        <v>0</v>
      </c>
      <c r="AI58" s="18">
        <v>0</v>
      </c>
      <c r="AJ58" s="18">
        <v>0</v>
      </c>
      <c r="AK58" s="13">
        <v>0</v>
      </c>
      <c r="AL58" s="17">
        <v>0</v>
      </c>
      <c r="AM58" s="18">
        <v>0</v>
      </c>
      <c r="AN58" s="18">
        <v>0</v>
      </c>
      <c r="AO58" s="18">
        <v>0</v>
      </c>
      <c r="AP58" s="18">
        <v>0</v>
      </c>
      <c r="AQ58" s="13">
        <v>0</v>
      </c>
      <c r="AR58" s="17">
        <v>0</v>
      </c>
      <c r="AS58" s="18">
        <v>0</v>
      </c>
      <c r="AT58" s="18">
        <v>0</v>
      </c>
      <c r="AU58" s="18">
        <v>0</v>
      </c>
      <c r="AV58" s="18">
        <v>0</v>
      </c>
      <c r="AW58" s="13">
        <v>0</v>
      </c>
      <c r="AX58" s="17">
        <v>0</v>
      </c>
      <c r="AY58" s="18">
        <v>0</v>
      </c>
      <c r="AZ58" s="18">
        <v>0</v>
      </c>
      <c r="BA58" s="18">
        <v>0</v>
      </c>
      <c r="BB58" s="18">
        <v>0</v>
      </c>
      <c r="BC58" s="13">
        <v>0</v>
      </c>
      <c r="BD58" s="17">
        <v>0</v>
      </c>
      <c r="BE58" s="18">
        <v>0</v>
      </c>
      <c r="BF58" s="18">
        <v>0</v>
      </c>
      <c r="BG58" s="18">
        <v>0</v>
      </c>
      <c r="BH58" s="18">
        <v>0</v>
      </c>
      <c r="BI58" s="13">
        <v>0</v>
      </c>
    </row>
    <row r="59" spans="1:61"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c r="AF59" s="17">
        <v>0</v>
      </c>
      <c r="AG59" s="18">
        <v>0</v>
      </c>
      <c r="AH59" s="18">
        <v>0</v>
      </c>
      <c r="AI59" s="18">
        <v>0</v>
      </c>
      <c r="AJ59" s="18">
        <v>0</v>
      </c>
      <c r="AK59" s="13">
        <v>0</v>
      </c>
      <c r="AL59" s="17">
        <v>0</v>
      </c>
      <c r="AM59" s="18">
        <v>0</v>
      </c>
      <c r="AN59" s="18">
        <v>0</v>
      </c>
      <c r="AO59" s="18">
        <v>0</v>
      </c>
      <c r="AP59" s="18">
        <v>0</v>
      </c>
      <c r="AQ59" s="13">
        <v>0</v>
      </c>
      <c r="AR59" s="17">
        <v>0</v>
      </c>
      <c r="AS59" s="18">
        <v>0</v>
      </c>
      <c r="AT59" s="18">
        <v>0</v>
      </c>
      <c r="AU59" s="18">
        <v>0</v>
      </c>
      <c r="AV59" s="18">
        <v>0</v>
      </c>
      <c r="AW59" s="13">
        <v>0</v>
      </c>
      <c r="AX59" s="17">
        <v>0</v>
      </c>
      <c r="AY59" s="18">
        <v>0</v>
      </c>
      <c r="AZ59" s="18">
        <v>0</v>
      </c>
      <c r="BA59" s="18">
        <v>0</v>
      </c>
      <c r="BB59" s="18">
        <v>0</v>
      </c>
      <c r="BC59" s="13">
        <v>0</v>
      </c>
      <c r="BD59" s="17">
        <v>0</v>
      </c>
      <c r="BE59" s="18">
        <v>0</v>
      </c>
      <c r="BF59" s="18">
        <v>0</v>
      </c>
      <c r="BG59" s="18">
        <v>0</v>
      </c>
      <c r="BH59" s="18">
        <v>0</v>
      </c>
      <c r="BI59" s="13">
        <v>0</v>
      </c>
    </row>
    <row r="60" spans="1:61"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c r="AF60" s="17">
        <v>0</v>
      </c>
      <c r="AG60" s="18">
        <v>0</v>
      </c>
      <c r="AH60" s="18">
        <v>0</v>
      </c>
      <c r="AI60" s="18">
        <v>0</v>
      </c>
      <c r="AJ60" s="18">
        <v>0</v>
      </c>
      <c r="AK60" s="13">
        <v>0</v>
      </c>
      <c r="AL60" s="17">
        <v>0</v>
      </c>
      <c r="AM60" s="18">
        <v>0</v>
      </c>
      <c r="AN60" s="18">
        <v>0</v>
      </c>
      <c r="AO60" s="18">
        <v>0</v>
      </c>
      <c r="AP60" s="18">
        <v>0</v>
      </c>
      <c r="AQ60" s="13">
        <v>0</v>
      </c>
      <c r="AR60" s="17">
        <v>0</v>
      </c>
      <c r="AS60" s="18">
        <v>0</v>
      </c>
      <c r="AT60" s="18">
        <v>0</v>
      </c>
      <c r="AU60" s="18">
        <v>0</v>
      </c>
      <c r="AV60" s="18">
        <v>0</v>
      </c>
      <c r="AW60" s="13">
        <v>0</v>
      </c>
      <c r="AX60" s="17">
        <v>0</v>
      </c>
      <c r="AY60" s="18">
        <v>0</v>
      </c>
      <c r="AZ60" s="18">
        <v>0</v>
      </c>
      <c r="BA60" s="18">
        <v>0</v>
      </c>
      <c r="BB60" s="18">
        <v>0</v>
      </c>
      <c r="BC60" s="13">
        <v>0</v>
      </c>
      <c r="BD60" s="17">
        <v>0</v>
      </c>
      <c r="BE60" s="18">
        <v>0</v>
      </c>
      <c r="BF60" s="18">
        <v>0</v>
      </c>
      <c r="BG60" s="18">
        <v>0</v>
      </c>
      <c r="BH60" s="18">
        <v>0</v>
      </c>
      <c r="BI60" s="13">
        <v>0</v>
      </c>
    </row>
    <row r="61" spans="1:61"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c r="AF61" s="17">
        <v>0</v>
      </c>
      <c r="AG61" s="18">
        <v>0</v>
      </c>
      <c r="AH61" s="18">
        <v>0</v>
      </c>
      <c r="AI61" s="18">
        <v>0</v>
      </c>
      <c r="AJ61" s="18">
        <v>0</v>
      </c>
      <c r="AK61" s="13">
        <v>0</v>
      </c>
      <c r="AL61" s="17">
        <v>0</v>
      </c>
      <c r="AM61" s="18">
        <v>0</v>
      </c>
      <c r="AN61" s="18">
        <v>0</v>
      </c>
      <c r="AO61" s="18">
        <v>0</v>
      </c>
      <c r="AP61" s="18">
        <v>0</v>
      </c>
      <c r="AQ61" s="13">
        <v>0</v>
      </c>
      <c r="AR61" s="17">
        <v>0</v>
      </c>
      <c r="AS61" s="18">
        <v>0</v>
      </c>
      <c r="AT61" s="18">
        <v>0</v>
      </c>
      <c r="AU61" s="18">
        <v>0</v>
      </c>
      <c r="AV61" s="18">
        <v>0</v>
      </c>
      <c r="AW61" s="13">
        <v>0</v>
      </c>
      <c r="AX61" s="17">
        <v>0</v>
      </c>
      <c r="AY61" s="18">
        <v>0</v>
      </c>
      <c r="AZ61" s="18">
        <v>0</v>
      </c>
      <c r="BA61" s="18">
        <v>0</v>
      </c>
      <c r="BB61" s="18">
        <v>0</v>
      </c>
      <c r="BC61" s="13">
        <v>0</v>
      </c>
      <c r="BD61" s="17">
        <v>0</v>
      </c>
      <c r="BE61" s="18">
        <v>0</v>
      </c>
      <c r="BF61" s="18">
        <v>0</v>
      </c>
      <c r="BG61" s="18">
        <v>0</v>
      </c>
      <c r="BH61" s="18">
        <v>0</v>
      </c>
      <c r="BI61" s="13">
        <v>0</v>
      </c>
    </row>
    <row r="62" spans="1:61" x14ac:dyDescent="0.35">
      <c r="A62" s="4" t="s">
        <v>51</v>
      </c>
      <c r="B62" s="101">
        <v>0</v>
      </c>
      <c r="C62" s="102">
        <v>0</v>
      </c>
      <c r="D62" s="102">
        <v>0</v>
      </c>
      <c r="E62" s="102">
        <v>0</v>
      </c>
      <c r="F62" s="102">
        <v>0</v>
      </c>
      <c r="G62" s="103">
        <v>0</v>
      </c>
      <c r="H62" s="17">
        <v>0</v>
      </c>
      <c r="I62" s="18">
        <v>0</v>
      </c>
      <c r="J62" s="18">
        <v>0</v>
      </c>
      <c r="K62" s="18">
        <v>0</v>
      </c>
      <c r="L62" s="18">
        <v>0</v>
      </c>
      <c r="M62" s="13">
        <v>0</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c r="AF62" s="17">
        <v>0</v>
      </c>
      <c r="AG62" s="18">
        <v>0</v>
      </c>
      <c r="AH62" s="18">
        <v>0</v>
      </c>
      <c r="AI62" s="18">
        <v>0</v>
      </c>
      <c r="AJ62" s="18">
        <v>0</v>
      </c>
      <c r="AK62" s="13">
        <v>0</v>
      </c>
      <c r="AL62" s="17">
        <v>0</v>
      </c>
      <c r="AM62" s="18">
        <v>0</v>
      </c>
      <c r="AN62" s="18">
        <v>0</v>
      </c>
      <c r="AO62" s="18">
        <v>0</v>
      </c>
      <c r="AP62" s="18">
        <v>0</v>
      </c>
      <c r="AQ62" s="13">
        <v>0</v>
      </c>
      <c r="AR62" s="17">
        <v>0</v>
      </c>
      <c r="AS62" s="18">
        <v>0</v>
      </c>
      <c r="AT62" s="18">
        <v>0</v>
      </c>
      <c r="AU62" s="18">
        <v>0</v>
      </c>
      <c r="AV62" s="18">
        <v>0</v>
      </c>
      <c r="AW62" s="13">
        <v>0</v>
      </c>
      <c r="AX62" s="17">
        <v>0</v>
      </c>
      <c r="AY62" s="18">
        <v>0</v>
      </c>
      <c r="AZ62" s="18">
        <v>0</v>
      </c>
      <c r="BA62" s="18">
        <v>0</v>
      </c>
      <c r="BB62" s="18">
        <v>0</v>
      </c>
      <c r="BC62" s="13">
        <v>0</v>
      </c>
      <c r="BD62" s="17">
        <v>0</v>
      </c>
      <c r="BE62" s="18">
        <v>0</v>
      </c>
      <c r="BF62" s="18">
        <v>0</v>
      </c>
      <c r="BG62" s="18">
        <v>0</v>
      </c>
      <c r="BH62" s="18">
        <v>0</v>
      </c>
      <c r="BI62" s="13">
        <v>0</v>
      </c>
    </row>
    <row r="63" spans="1:61"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c r="AF63" s="17">
        <v>0</v>
      </c>
      <c r="AG63" s="18">
        <v>0</v>
      </c>
      <c r="AH63" s="18">
        <v>0</v>
      </c>
      <c r="AI63" s="18">
        <v>0</v>
      </c>
      <c r="AJ63" s="18">
        <v>0</v>
      </c>
      <c r="AK63" s="13">
        <v>0</v>
      </c>
      <c r="AL63" s="17">
        <v>0</v>
      </c>
      <c r="AM63" s="18">
        <v>0</v>
      </c>
      <c r="AN63" s="18">
        <v>0</v>
      </c>
      <c r="AO63" s="18">
        <v>0</v>
      </c>
      <c r="AP63" s="18">
        <v>0</v>
      </c>
      <c r="AQ63" s="13">
        <v>0</v>
      </c>
      <c r="AR63" s="17">
        <v>0</v>
      </c>
      <c r="AS63" s="18">
        <v>0</v>
      </c>
      <c r="AT63" s="18">
        <v>0</v>
      </c>
      <c r="AU63" s="18">
        <v>0</v>
      </c>
      <c r="AV63" s="18">
        <v>0</v>
      </c>
      <c r="AW63" s="13">
        <v>0</v>
      </c>
      <c r="AX63" s="17">
        <v>0</v>
      </c>
      <c r="AY63" s="18">
        <v>0</v>
      </c>
      <c r="AZ63" s="18">
        <v>0</v>
      </c>
      <c r="BA63" s="18">
        <v>0</v>
      </c>
      <c r="BB63" s="18">
        <v>0</v>
      </c>
      <c r="BC63" s="13">
        <v>0</v>
      </c>
      <c r="BD63" s="17">
        <v>0</v>
      </c>
      <c r="BE63" s="18">
        <v>0</v>
      </c>
      <c r="BF63" s="18">
        <v>0</v>
      </c>
      <c r="BG63" s="18">
        <v>0</v>
      </c>
      <c r="BH63" s="18">
        <v>0</v>
      </c>
      <c r="BI63" s="13">
        <v>0</v>
      </c>
    </row>
    <row r="64" spans="1:61" x14ac:dyDescent="0.35">
      <c r="A64" s="4" t="s">
        <v>53</v>
      </c>
      <c r="B64" s="101">
        <v>0</v>
      </c>
      <c r="C64" s="102">
        <v>0</v>
      </c>
      <c r="D64" s="102">
        <v>0</v>
      </c>
      <c r="E64" s="102">
        <v>0</v>
      </c>
      <c r="F64" s="102">
        <v>0</v>
      </c>
      <c r="G64" s="103">
        <v>0</v>
      </c>
      <c r="H64" s="17">
        <v>0</v>
      </c>
      <c r="I64" s="18">
        <v>0</v>
      </c>
      <c r="J64" s="18">
        <v>0</v>
      </c>
      <c r="K64" s="18">
        <v>0</v>
      </c>
      <c r="L64" s="18">
        <v>0</v>
      </c>
      <c r="M64" s="13">
        <v>0</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c r="AF64" s="17">
        <v>0</v>
      </c>
      <c r="AG64" s="18">
        <v>0</v>
      </c>
      <c r="AH64" s="18">
        <v>0</v>
      </c>
      <c r="AI64" s="18">
        <v>0</v>
      </c>
      <c r="AJ64" s="18">
        <v>0</v>
      </c>
      <c r="AK64" s="13">
        <v>0</v>
      </c>
      <c r="AL64" s="17">
        <v>0</v>
      </c>
      <c r="AM64" s="18">
        <v>0</v>
      </c>
      <c r="AN64" s="18">
        <v>0</v>
      </c>
      <c r="AO64" s="18">
        <v>0</v>
      </c>
      <c r="AP64" s="18">
        <v>0</v>
      </c>
      <c r="AQ64" s="13">
        <v>0</v>
      </c>
      <c r="AR64" s="17">
        <v>0</v>
      </c>
      <c r="AS64" s="18">
        <v>0</v>
      </c>
      <c r="AT64" s="18">
        <v>0</v>
      </c>
      <c r="AU64" s="18">
        <v>0</v>
      </c>
      <c r="AV64" s="18">
        <v>0</v>
      </c>
      <c r="AW64" s="13">
        <v>0</v>
      </c>
      <c r="AX64" s="17">
        <v>0</v>
      </c>
      <c r="AY64" s="18">
        <v>0</v>
      </c>
      <c r="AZ64" s="18">
        <v>0</v>
      </c>
      <c r="BA64" s="18">
        <v>0</v>
      </c>
      <c r="BB64" s="18">
        <v>0</v>
      </c>
      <c r="BC64" s="13">
        <v>0</v>
      </c>
      <c r="BD64" s="17">
        <v>0</v>
      </c>
      <c r="BE64" s="18">
        <v>0</v>
      </c>
      <c r="BF64" s="18">
        <v>0</v>
      </c>
      <c r="BG64" s="18">
        <v>0</v>
      </c>
      <c r="BH64" s="18">
        <v>0</v>
      </c>
      <c r="BI64" s="13">
        <v>0</v>
      </c>
    </row>
    <row r="65" spans="1:61" x14ac:dyDescent="0.35">
      <c r="A65" s="4" t="s">
        <v>54</v>
      </c>
      <c r="B65" s="101">
        <v>0</v>
      </c>
      <c r="C65" s="102">
        <v>0</v>
      </c>
      <c r="D65" s="102">
        <v>0</v>
      </c>
      <c r="E65" s="102">
        <v>0</v>
      </c>
      <c r="F65" s="102">
        <v>0</v>
      </c>
      <c r="G65" s="103">
        <v>0</v>
      </c>
      <c r="H65" s="17">
        <v>0</v>
      </c>
      <c r="I65" s="18">
        <v>0</v>
      </c>
      <c r="J65" s="18">
        <v>0</v>
      </c>
      <c r="K65" s="18">
        <v>0</v>
      </c>
      <c r="L65" s="18">
        <v>0</v>
      </c>
      <c r="M65" s="13">
        <v>0</v>
      </c>
      <c r="N65" s="17">
        <v>0</v>
      </c>
      <c r="O65" s="18">
        <v>0</v>
      </c>
      <c r="P65" s="18">
        <v>0</v>
      </c>
      <c r="Q65" s="18">
        <v>0</v>
      </c>
      <c r="R65" s="18">
        <v>0</v>
      </c>
      <c r="S65" s="13">
        <v>0</v>
      </c>
      <c r="T65" s="17">
        <v>0</v>
      </c>
      <c r="U65" s="18">
        <v>0</v>
      </c>
      <c r="V65" s="18">
        <v>0</v>
      </c>
      <c r="W65" s="18">
        <v>0</v>
      </c>
      <c r="X65" s="18">
        <v>0</v>
      </c>
      <c r="Y65" s="13">
        <v>0</v>
      </c>
      <c r="Z65" s="17">
        <v>0</v>
      </c>
      <c r="AA65" s="18">
        <v>0</v>
      </c>
      <c r="AB65" s="18">
        <v>0</v>
      </c>
      <c r="AC65" s="18">
        <v>0</v>
      </c>
      <c r="AD65" s="18">
        <v>0</v>
      </c>
      <c r="AE65" s="13">
        <v>0</v>
      </c>
      <c r="AF65" s="17">
        <v>0</v>
      </c>
      <c r="AG65" s="18">
        <v>0</v>
      </c>
      <c r="AH65" s="18">
        <v>0</v>
      </c>
      <c r="AI65" s="18">
        <v>0</v>
      </c>
      <c r="AJ65" s="18">
        <v>0</v>
      </c>
      <c r="AK65" s="13">
        <v>0</v>
      </c>
      <c r="AL65" s="17">
        <v>0</v>
      </c>
      <c r="AM65" s="18">
        <v>0</v>
      </c>
      <c r="AN65" s="18">
        <v>0</v>
      </c>
      <c r="AO65" s="18">
        <v>0</v>
      </c>
      <c r="AP65" s="18">
        <v>0</v>
      </c>
      <c r="AQ65" s="13">
        <v>0</v>
      </c>
      <c r="AR65" s="17">
        <v>0</v>
      </c>
      <c r="AS65" s="18">
        <v>0</v>
      </c>
      <c r="AT65" s="18">
        <v>0</v>
      </c>
      <c r="AU65" s="18">
        <v>0</v>
      </c>
      <c r="AV65" s="18">
        <v>0</v>
      </c>
      <c r="AW65" s="13">
        <v>0</v>
      </c>
      <c r="AX65" s="17">
        <v>0</v>
      </c>
      <c r="AY65" s="18">
        <v>0</v>
      </c>
      <c r="AZ65" s="18">
        <v>0</v>
      </c>
      <c r="BA65" s="18">
        <v>0</v>
      </c>
      <c r="BB65" s="18">
        <v>0</v>
      </c>
      <c r="BC65" s="13">
        <v>0</v>
      </c>
      <c r="BD65" s="17">
        <v>0</v>
      </c>
      <c r="BE65" s="18">
        <v>0</v>
      </c>
      <c r="BF65" s="18">
        <v>0</v>
      </c>
      <c r="BG65" s="18">
        <v>0</v>
      </c>
      <c r="BH65" s="18">
        <v>0</v>
      </c>
      <c r="BI65" s="13">
        <v>0</v>
      </c>
    </row>
    <row r="66" spans="1:61"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c r="AF66" s="17">
        <v>0</v>
      </c>
      <c r="AG66" s="18">
        <v>0</v>
      </c>
      <c r="AH66" s="18">
        <v>0</v>
      </c>
      <c r="AI66" s="18">
        <v>0</v>
      </c>
      <c r="AJ66" s="18">
        <v>0</v>
      </c>
      <c r="AK66" s="13">
        <v>0</v>
      </c>
      <c r="AL66" s="17">
        <v>0</v>
      </c>
      <c r="AM66" s="18">
        <v>0</v>
      </c>
      <c r="AN66" s="18">
        <v>0</v>
      </c>
      <c r="AO66" s="18">
        <v>0</v>
      </c>
      <c r="AP66" s="18">
        <v>0</v>
      </c>
      <c r="AQ66" s="13">
        <v>0</v>
      </c>
      <c r="AR66" s="17">
        <v>0</v>
      </c>
      <c r="AS66" s="18">
        <v>0</v>
      </c>
      <c r="AT66" s="18">
        <v>0</v>
      </c>
      <c r="AU66" s="18">
        <v>0</v>
      </c>
      <c r="AV66" s="18">
        <v>0</v>
      </c>
      <c r="AW66" s="13">
        <v>0</v>
      </c>
      <c r="AX66" s="17">
        <v>0</v>
      </c>
      <c r="AY66" s="18">
        <v>0</v>
      </c>
      <c r="AZ66" s="18">
        <v>0</v>
      </c>
      <c r="BA66" s="18">
        <v>0</v>
      </c>
      <c r="BB66" s="18">
        <v>0</v>
      </c>
      <c r="BC66" s="13">
        <v>0</v>
      </c>
      <c r="BD66" s="17">
        <v>0</v>
      </c>
      <c r="BE66" s="18">
        <v>0</v>
      </c>
      <c r="BF66" s="18">
        <v>0</v>
      </c>
      <c r="BG66" s="18">
        <v>0</v>
      </c>
      <c r="BH66" s="18">
        <v>0</v>
      </c>
      <c r="BI66" s="13">
        <v>0</v>
      </c>
    </row>
    <row r="67" spans="1:61"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c r="AF67" s="17">
        <v>0</v>
      </c>
      <c r="AG67" s="18">
        <v>0</v>
      </c>
      <c r="AH67" s="18">
        <v>0</v>
      </c>
      <c r="AI67" s="18">
        <v>0</v>
      </c>
      <c r="AJ67" s="18">
        <v>0</v>
      </c>
      <c r="AK67" s="13">
        <v>0</v>
      </c>
      <c r="AL67" s="17">
        <v>0</v>
      </c>
      <c r="AM67" s="18">
        <v>0</v>
      </c>
      <c r="AN67" s="18">
        <v>0</v>
      </c>
      <c r="AO67" s="18">
        <v>0</v>
      </c>
      <c r="AP67" s="18">
        <v>0</v>
      </c>
      <c r="AQ67" s="13">
        <v>0</v>
      </c>
      <c r="AR67" s="17">
        <v>0</v>
      </c>
      <c r="AS67" s="18">
        <v>0</v>
      </c>
      <c r="AT67" s="18">
        <v>0</v>
      </c>
      <c r="AU67" s="18">
        <v>0</v>
      </c>
      <c r="AV67" s="18">
        <v>0</v>
      </c>
      <c r="AW67" s="13">
        <v>0</v>
      </c>
      <c r="AX67" s="17">
        <v>0</v>
      </c>
      <c r="AY67" s="18">
        <v>0</v>
      </c>
      <c r="AZ67" s="18">
        <v>0</v>
      </c>
      <c r="BA67" s="18">
        <v>0</v>
      </c>
      <c r="BB67" s="18">
        <v>0</v>
      </c>
      <c r="BC67" s="13">
        <v>0</v>
      </c>
      <c r="BD67" s="17">
        <v>0</v>
      </c>
      <c r="BE67" s="18">
        <v>0</v>
      </c>
      <c r="BF67" s="18">
        <v>0</v>
      </c>
      <c r="BG67" s="18">
        <v>0</v>
      </c>
      <c r="BH67" s="18">
        <v>0</v>
      </c>
      <c r="BI67" s="13">
        <v>0</v>
      </c>
    </row>
    <row r="68" spans="1:61" x14ac:dyDescent="0.35">
      <c r="A68" s="4" t="s">
        <v>57</v>
      </c>
      <c r="B68" s="101">
        <v>6000000</v>
      </c>
      <c r="C68" s="102">
        <v>0</v>
      </c>
      <c r="D68" s="102">
        <v>0</v>
      </c>
      <c r="E68" s="102">
        <v>57818</v>
      </c>
      <c r="F68" s="102">
        <v>0</v>
      </c>
      <c r="G68" s="103">
        <v>6057818</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c r="AF68" s="17">
        <v>6000000</v>
      </c>
      <c r="AG68" s="18">
        <v>0</v>
      </c>
      <c r="AH68" s="18">
        <v>0</v>
      </c>
      <c r="AI68" s="18">
        <v>0</v>
      </c>
      <c r="AJ68" s="18">
        <v>0</v>
      </c>
      <c r="AK68" s="13">
        <v>6000000</v>
      </c>
      <c r="AL68" s="17">
        <v>0</v>
      </c>
      <c r="AM68" s="18">
        <v>0</v>
      </c>
      <c r="AN68" s="18">
        <v>0</v>
      </c>
      <c r="AO68" s="18">
        <v>0</v>
      </c>
      <c r="AP68" s="18">
        <v>0</v>
      </c>
      <c r="AQ68" s="13">
        <v>0</v>
      </c>
      <c r="AR68" s="17">
        <v>0</v>
      </c>
      <c r="AS68" s="18">
        <v>0</v>
      </c>
      <c r="AT68" s="18">
        <v>0</v>
      </c>
      <c r="AU68" s="18">
        <v>0</v>
      </c>
      <c r="AV68" s="18">
        <v>0</v>
      </c>
      <c r="AW68" s="13">
        <v>0</v>
      </c>
      <c r="AX68" s="17">
        <v>0</v>
      </c>
      <c r="AY68" s="18">
        <v>0</v>
      </c>
      <c r="AZ68" s="18">
        <v>0</v>
      </c>
      <c r="BA68" s="18">
        <v>0</v>
      </c>
      <c r="BB68" s="18">
        <v>0</v>
      </c>
      <c r="BC68" s="13">
        <v>0</v>
      </c>
      <c r="BD68" s="17">
        <v>0</v>
      </c>
      <c r="BE68" s="18">
        <v>0</v>
      </c>
      <c r="BF68" s="18">
        <v>0</v>
      </c>
      <c r="BG68" s="18">
        <v>57818</v>
      </c>
      <c r="BH68" s="18">
        <v>0</v>
      </c>
      <c r="BI68" s="13">
        <v>57818</v>
      </c>
    </row>
    <row r="69" spans="1:61"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c r="AF69" s="17">
        <v>0</v>
      </c>
      <c r="AG69" s="18">
        <v>0</v>
      </c>
      <c r="AH69" s="18">
        <v>0</v>
      </c>
      <c r="AI69" s="18">
        <v>0</v>
      </c>
      <c r="AJ69" s="18">
        <v>0</v>
      </c>
      <c r="AK69" s="13">
        <v>0</v>
      </c>
      <c r="AL69" s="17">
        <v>0</v>
      </c>
      <c r="AM69" s="18">
        <v>0</v>
      </c>
      <c r="AN69" s="18">
        <v>0</v>
      </c>
      <c r="AO69" s="18">
        <v>0</v>
      </c>
      <c r="AP69" s="18">
        <v>0</v>
      </c>
      <c r="AQ69" s="13">
        <v>0</v>
      </c>
      <c r="AR69" s="17">
        <v>0</v>
      </c>
      <c r="AS69" s="18">
        <v>0</v>
      </c>
      <c r="AT69" s="18">
        <v>0</v>
      </c>
      <c r="AU69" s="18">
        <v>0</v>
      </c>
      <c r="AV69" s="18">
        <v>0</v>
      </c>
      <c r="AW69" s="13">
        <v>0</v>
      </c>
      <c r="AX69" s="17">
        <v>0</v>
      </c>
      <c r="AY69" s="18">
        <v>0</v>
      </c>
      <c r="AZ69" s="18">
        <v>0</v>
      </c>
      <c r="BA69" s="18">
        <v>0</v>
      </c>
      <c r="BB69" s="18">
        <v>0</v>
      </c>
      <c r="BC69" s="13">
        <v>0</v>
      </c>
      <c r="BD69" s="17">
        <v>0</v>
      </c>
      <c r="BE69" s="18">
        <v>0</v>
      </c>
      <c r="BF69" s="18">
        <v>0</v>
      </c>
      <c r="BG69" s="18">
        <v>0</v>
      </c>
      <c r="BH69" s="18">
        <v>0</v>
      </c>
      <c r="BI69" s="13">
        <v>0</v>
      </c>
    </row>
    <row r="70" spans="1:61"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c r="AF70" s="17">
        <v>0</v>
      </c>
      <c r="AG70" s="18">
        <v>0</v>
      </c>
      <c r="AH70" s="18">
        <v>0</v>
      </c>
      <c r="AI70" s="18">
        <v>0</v>
      </c>
      <c r="AJ70" s="18">
        <v>0</v>
      </c>
      <c r="AK70" s="13">
        <v>0</v>
      </c>
      <c r="AL70" s="17">
        <v>0</v>
      </c>
      <c r="AM70" s="18">
        <v>0</v>
      </c>
      <c r="AN70" s="18">
        <v>0</v>
      </c>
      <c r="AO70" s="18">
        <v>0</v>
      </c>
      <c r="AP70" s="18">
        <v>0</v>
      </c>
      <c r="AQ70" s="13">
        <v>0</v>
      </c>
      <c r="AR70" s="17">
        <v>0</v>
      </c>
      <c r="AS70" s="18">
        <v>0</v>
      </c>
      <c r="AT70" s="18">
        <v>0</v>
      </c>
      <c r="AU70" s="18">
        <v>0</v>
      </c>
      <c r="AV70" s="18">
        <v>0</v>
      </c>
      <c r="AW70" s="13">
        <v>0</v>
      </c>
      <c r="AX70" s="17">
        <v>0</v>
      </c>
      <c r="AY70" s="18">
        <v>0</v>
      </c>
      <c r="AZ70" s="18">
        <v>0</v>
      </c>
      <c r="BA70" s="18">
        <v>0</v>
      </c>
      <c r="BB70" s="18">
        <v>0</v>
      </c>
      <c r="BC70" s="13">
        <v>0</v>
      </c>
      <c r="BD70" s="17">
        <v>0</v>
      </c>
      <c r="BE70" s="18">
        <v>0</v>
      </c>
      <c r="BF70" s="18">
        <v>0</v>
      </c>
      <c r="BG70" s="18">
        <v>0</v>
      </c>
      <c r="BH70" s="18">
        <v>0</v>
      </c>
      <c r="BI70" s="13">
        <v>0</v>
      </c>
    </row>
    <row r="71" spans="1:61"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c r="AF71" s="17">
        <v>0</v>
      </c>
      <c r="AG71" s="18">
        <v>0</v>
      </c>
      <c r="AH71" s="18">
        <v>0</v>
      </c>
      <c r="AI71" s="18">
        <v>0</v>
      </c>
      <c r="AJ71" s="18">
        <v>0</v>
      </c>
      <c r="AK71" s="13">
        <v>0</v>
      </c>
      <c r="AL71" s="17">
        <v>0</v>
      </c>
      <c r="AM71" s="18">
        <v>0</v>
      </c>
      <c r="AN71" s="18">
        <v>0</v>
      </c>
      <c r="AO71" s="18">
        <v>0</v>
      </c>
      <c r="AP71" s="18">
        <v>0</v>
      </c>
      <c r="AQ71" s="13">
        <v>0</v>
      </c>
      <c r="AR71" s="17">
        <v>0</v>
      </c>
      <c r="AS71" s="18">
        <v>0</v>
      </c>
      <c r="AT71" s="18">
        <v>0</v>
      </c>
      <c r="AU71" s="18">
        <v>0</v>
      </c>
      <c r="AV71" s="18">
        <v>0</v>
      </c>
      <c r="AW71" s="13">
        <v>0</v>
      </c>
      <c r="AX71" s="17">
        <v>0</v>
      </c>
      <c r="AY71" s="18">
        <v>0</v>
      </c>
      <c r="AZ71" s="18">
        <v>0</v>
      </c>
      <c r="BA71" s="18">
        <v>0</v>
      </c>
      <c r="BB71" s="18">
        <v>0</v>
      </c>
      <c r="BC71" s="13">
        <v>0</v>
      </c>
      <c r="BD71" s="17">
        <v>0</v>
      </c>
      <c r="BE71" s="18">
        <v>0</v>
      </c>
      <c r="BF71" s="18">
        <v>0</v>
      </c>
      <c r="BG71" s="18">
        <v>0</v>
      </c>
      <c r="BH71" s="18">
        <v>0</v>
      </c>
      <c r="BI71" s="13">
        <v>0</v>
      </c>
    </row>
    <row r="72" spans="1:61"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c r="AF72" s="17">
        <v>0</v>
      </c>
      <c r="AG72" s="18">
        <v>0</v>
      </c>
      <c r="AH72" s="18">
        <v>0</v>
      </c>
      <c r="AI72" s="18">
        <v>0</v>
      </c>
      <c r="AJ72" s="18">
        <v>0</v>
      </c>
      <c r="AK72" s="13">
        <v>0</v>
      </c>
      <c r="AL72" s="17">
        <v>0</v>
      </c>
      <c r="AM72" s="18">
        <v>0</v>
      </c>
      <c r="AN72" s="18">
        <v>0</v>
      </c>
      <c r="AO72" s="18">
        <v>0</v>
      </c>
      <c r="AP72" s="18">
        <v>0</v>
      </c>
      <c r="AQ72" s="13">
        <v>0</v>
      </c>
      <c r="AR72" s="17">
        <v>0</v>
      </c>
      <c r="AS72" s="18">
        <v>0</v>
      </c>
      <c r="AT72" s="18">
        <v>0</v>
      </c>
      <c r="AU72" s="18">
        <v>0</v>
      </c>
      <c r="AV72" s="18">
        <v>0</v>
      </c>
      <c r="AW72" s="13">
        <v>0</v>
      </c>
      <c r="AX72" s="17">
        <v>0</v>
      </c>
      <c r="AY72" s="18">
        <v>0</v>
      </c>
      <c r="AZ72" s="18">
        <v>0</v>
      </c>
      <c r="BA72" s="18">
        <v>0</v>
      </c>
      <c r="BB72" s="18">
        <v>0</v>
      </c>
      <c r="BC72" s="13">
        <v>0</v>
      </c>
      <c r="BD72" s="17">
        <v>0</v>
      </c>
      <c r="BE72" s="18">
        <v>0</v>
      </c>
      <c r="BF72" s="18">
        <v>0</v>
      </c>
      <c r="BG72" s="18">
        <v>0</v>
      </c>
      <c r="BH72" s="18">
        <v>0</v>
      </c>
      <c r="BI72" s="13">
        <v>0</v>
      </c>
    </row>
    <row r="73" spans="1:61" x14ac:dyDescent="0.35">
      <c r="A73" s="4" t="s">
        <v>62</v>
      </c>
      <c r="B73" s="101">
        <v>0</v>
      </c>
      <c r="C73" s="102">
        <v>0</v>
      </c>
      <c r="D73" s="102">
        <v>0</v>
      </c>
      <c r="E73" s="102">
        <v>0</v>
      </c>
      <c r="F73" s="102">
        <v>0</v>
      </c>
      <c r="G73" s="103">
        <v>0</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c r="AF73" s="17">
        <v>0</v>
      </c>
      <c r="AG73" s="18">
        <v>0</v>
      </c>
      <c r="AH73" s="18">
        <v>0</v>
      </c>
      <c r="AI73" s="18">
        <v>0</v>
      </c>
      <c r="AJ73" s="18">
        <v>0</v>
      </c>
      <c r="AK73" s="13">
        <v>0</v>
      </c>
      <c r="AL73" s="17">
        <v>0</v>
      </c>
      <c r="AM73" s="18">
        <v>0</v>
      </c>
      <c r="AN73" s="18">
        <v>0</v>
      </c>
      <c r="AO73" s="18">
        <v>0</v>
      </c>
      <c r="AP73" s="18">
        <v>0</v>
      </c>
      <c r="AQ73" s="13">
        <v>0</v>
      </c>
      <c r="AR73" s="17">
        <v>0</v>
      </c>
      <c r="AS73" s="18">
        <v>0</v>
      </c>
      <c r="AT73" s="18">
        <v>0</v>
      </c>
      <c r="AU73" s="18">
        <v>0</v>
      </c>
      <c r="AV73" s="18">
        <v>0</v>
      </c>
      <c r="AW73" s="13">
        <v>0</v>
      </c>
      <c r="AX73" s="17">
        <v>0</v>
      </c>
      <c r="AY73" s="18">
        <v>0</v>
      </c>
      <c r="AZ73" s="18">
        <v>0</v>
      </c>
      <c r="BA73" s="18">
        <v>0</v>
      </c>
      <c r="BB73" s="18">
        <v>0</v>
      </c>
      <c r="BC73" s="13">
        <v>0</v>
      </c>
      <c r="BD73" s="17">
        <v>0</v>
      </c>
      <c r="BE73" s="18">
        <v>0</v>
      </c>
      <c r="BF73" s="18">
        <v>0</v>
      </c>
      <c r="BG73" s="18">
        <v>0</v>
      </c>
      <c r="BH73" s="18">
        <v>0</v>
      </c>
      <c r="BI73" s="13">
        <v>0</v>
      </c>
    </row>
    <row r="74" spans="1:61"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c r="AF74" s="17">
        <v>0</v>
      </c>
      <c r="AG74" s="18">
        <v>0</v>
      </c>
      <c r="AH74" s="18">
        <v>0</v>
      </c>
      <c r="AI74" s="18">
        <v>0</v>
      </c>
      <c r="AJ74" s="18">
        <v>0</v>
      </c>
      <c r="AK74" s="13">
        <v>0</v>
      </c>
      <c r="AL74" s="17">
        <v>0</v>
      </c>
      <c r="AM74" s="18">
        <v>0</v>
      </c>
      <c r="AN74" s="18">
        <v>0</v>
      </c>
      <c r="AO74" s="18">
        <v>0</v>
      </c>
      <c r="AP74" s="18">
        <v>0</v>
      </c>
      <c r="AQ74" s="13">
        <v>0</v>
      </c>
      <c r="AR74" s="17">
        <v>0</v>
      </c>
      <c r="AS74" s="18">
        <v>0</v>
      </c>
      <c r="AT74" s="18">
        <v>0</v>
      </c>
      <c r="AU74" s="18">
        <v>0</v>
      </c>
      <c r="AV74" s="18">
        <v>0</v>
      </c>
      <c r="AW74" s="13">
        <v>0</v>
      </c>
      <c r="AX74" s="17">
        <v>0</v>
      </c>
      <c r="AY74" s="18">
        <v>0</v>
      </c>
      <c r="AZ74" s="18">
        <v>0</v>
      </c>
      <c r="BA74" s="18">
        <v>0</v>
      </c>
      <c r="BB74" s="18">
        <v>0</v>
      </c>
      <c r="BC74" s="13">
        <v>0</v>
      </c>
      <c r="BD74" s="17">
        <v>0</v>
      </c>
      <c r="BE74" s="18">
        <v>0</v>
      </c>
      <c r="BF74" s="18">
        <v>0</v>
      </c>
      <c r="BG74" s="18">
        <v>0</v>
      </c>
      <c r="BH74" s="18">
        <v>0</v>
      </c>
      <c r="BI74" s="13">
        <v>0</v>
      </c>
    </row>
    <row r="75" spans="1:61"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c r="AF75" s="17">
        <v>0</v>
      </c>
      <c r="AG75" s="18">
        <v>0</v>
      </c>
      <c r="AH75" s="18">
        <v>0</v>
      </c>
      <c r="AI75" s="18">
        <v>0</v>
      </c>
      <c r="AJ75" s="18">
        <v>0</v>
      </c>
      <c r="AK75" s="13">
        <v>0</v>
      </c>
      <c r="AL75" s="17">
        <v>0</v>
      </c>
      <c r="AM75" s="18">
        <v>0</v>
      </c>
      <c r="AN75" s="18">
        <v>0</v>
      </c>
      <c r="AO75" s="18">
        <v>0</v>
      </c>
      <c r="AP75" s="18">
        <v>0</v>
      </c>
      <c r="AQ75" s="13">
        <v>0</v>
      </c>
      <c r="AR75" s="17">
        <v>0</v>
      </c>
      <c r="AS75" s="18">
        <v>0</v>
      </c>
      <c r="AT75" s="18">
        <v>0</v>
      </c>
      <c r="AU75" s="18">
        <v>0</v>
      </c>
      <c r="AV75" s="18">
        <v>0</v>
      </c>
      <c r="AW75" s="13">
        <v>0</v>
      </c>
      <c r="AX75" s="17">
        <v>0</v>
      </c>
      <c r="AY75" s="18">
        <v>0</v>
      </c>
      <c r="AZ75" s="18">
        <v>0</v>
      </c>
      <c r="BA75" s="18">
        <v>0</v>
      </c>
      <c r="BB75" s="18">
        <v>0</v>
      </c>
      <c r="BC75" s="13">
        <v>0</v>
      </c>
      <c r="BD75" s="17">
        <v>0</v>
      </c>
      <c r="BE75" s="18">
        <v>0</v>
      </c>
      <c r="BF75" s="18">
        <v>0</v>
      </c>
      <c r="BG75" s="18">
        <v>0</v>
      </c>
      <c r="BH75" s="18">
        <v>0</v>
      </c>
      <c r="BI75" s="13">
        <v>0</v>
      </c>
    </row>
    <row r="76" spans="1:61"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c r="AF76" s="17">
        <v>0</v>
      </c>
      <c r="AG76" s="18">
        <v>0</v>
      </c>
      <c r="AH76" s="18">
        <v>0</v>
      </c>
      <c r="AI76" s="18">
        <v>0</v>
      </c>
      <c r="AJ76" s="18">
        <v>0</v>
      </c>
      <c r="AK76" s="13">
        <v>0</v>
      </c>
      <c r="AL76" s="17">
        <v>0</v>
      </c>
      <c r="AM76" s="18">
        <v>0</v>
      </c>
      <c r="AN76" s="18">
        <v>0</v>
      </c>
      <c r="AO76" s="18">
        <v>0</v>
      </c>
      <c r="AP76" s="18">
        <v>0</v>
      </c>
      <c r="AQ76" s="13">
        <v>0</v>
      </c>
      <c r="AR76" s="17">
        <v>0</v>
      </c>
      <c r="AS76" s="18">
        <v>0</v>
      </c>
      <c r="AT76" s="18">
        <v>0</v>
      </c>
      <c r="AU76" s="18">
        <v>0</v>
      </c>
      <c r="AV76" s="18">
        <v>0</v>
      </c>
      <c r="AW76" s="13">
        <v>0</v>
      </c>
      <c r="AX76" s="17">
        <v>0</v>
      </c>
      <c r="AY76" s="18">
        <v>0</v>
      </c>
      <c r="AZ76" s="18">
        <v>0</v>
      </c>
      <c r="BA76" s="18">
        <v>0</v>
      </c>
      <c r="BB76" s="18">
        <v>0</v>
      </c>
      <c r="BC76" s="13">
        <v>0</v>
      </c>
      <c r="BD76" s="17">
        <v>0</v>
      </c>
      <c r="BE76" s="18">
        <v>0</v>
      </c>
      <c r="BF76" s="18">
        <v>0</v>
      </c>
      <c r="BG76" s="18">
        <v>0</v>
      </c>
      <c r="BH76" s="18">
        <v>0</v>
      </c>
      <c r="BI76" s="13">
        <v>0</v>
      </c>
    </row>
    <row r="77" spans="1:61"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c r="AF77" s="17">
        <v>0</v>
      </c>
      <c r="AG77" s="18">
        <v>0</v>
      </c>
      <c r="AH77" s="18">
        <v>0</v>
      </c>
      <c r="AI77" s="18">
        <v>0</v>
      </c>
      <c r="AJ77" s="18">
        <v>0</v>
      </c>
      <c r="AK77" s="13">
        <v>0</v>
      </c>
      <c r="AL77" s="17">
        <v>0</v>
      </c>
      <c r="AM77" s="18">
        <v>0</v>
      </c>
      <c r="AN77" s="18">
        <v>0</v>
      </c>
      <c r="AO77" s="18">
        <v>0</v>
      </c>
      <c r="AP77" s="18">
        <v>0</v>
      </c>
      <c r="AQ77" s="13">
        <v>0</v>
      </c>
      <c r="AR77" s="17">
        <v>0</v>
      </c>
      <c r="AS77" s="18">
        <v>0</v>
      </c>
      <c r="AT77" s="18">
        <v>0</v>
      </c>
      <c r="AU77" s="18">
        <v>0</v>
      </c>
      <c r="AV77" s="18">
        <v>0</v>
      </c>
      <c r="AW77" s="13">
        <v>0</v>
      </c>
      <c r="AX77" s="17">
        <v>0</v>
      </c>
      <c r="AY77" s="18">
        <v>0</v>
      </c>
      <c r="AZ77" s="18">
        <v>0</v>
      </c>
      <c r="BA77" s="18">
        <v>0</v>
      </c>
      <c r="BB77" s="18">
        <v>0</v>
      </c>
      <c r="BC77" s="13">
        <v>0</v>
      </c>
      <c r="BD77" s="17">
        <v>0</v>
      </c>
      <c r="BE77" s="18">
        <v>0</v>
      </c>
      <c r="BF77" s="18">
        <v>0</v>
      </c>
      <c r="BG77" s="18">
        <v>0</v>
      </c>
      <c r="BH77" s="18">
        <v>0</v>
      </c>
      <c r="BI77" s="13">
        <v>0</v>
      </c>
    </row>
    <row r="78" spans="1:61" x14ac:dyDescent="0.35">
      <c r="A78" s="4" t="s">
        <v>67</v>
      </c>
      <c r="B78" s="101">
        <v>0</v>
      </c>
      <c r="C78" s="102">
        <v>0</v>
      </c>
      <c r="D78" s="102">
        <v>0</v>
      </c>
      <c r="E78" s="102">
        <v>0</v>
      </c>
      <c r="F78" s="102">
        <v>0</v>
      </c>
      <c r="G78" s="103">
        <v>0</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c r="AF78" s="17">
        <v>0</v>
      </c>
      <c r="AG78" s="18">
        <v>0</v>
      </c>
      <c r="AH78" s="18">
        <v>0</v>
      </c>
      <c r="AI78" s="18">
        <v>0</v>
      </c>
      <c r="AJ78" s="18">
        <v>0</v>
      </c>
      <c r="AK78" s="13">
        <v>0</v>
      </c>
      <c r="AL78" s="17">
        <v>0</v>
      </c>
      <c r="AM78" s="18">
        <v>0</v>
      </c>
      <c r="AN78" s="18">
        <v>0</v>
      </c>
      <c r="AO78" s="18">
        <v>0</v>
      </c>
      <c r="AP78" s="18">
        <v>0</v>
      </c>
      <c r="AQ78" s="13">
        <v>0</v>
      </c>
      <c r="AR78" s="17">
        <v>0</v>
      </c>
      <c r="AS78" s="18">
        <v>0</v>
      </c>
      <c r="AT78" s="18">
        <v>0</v>
      </c>
      <c r="AU78" s="18">
        <v>0</v>
      </c>
      <c r="AV78" s="18">
        <v>0</v>
      </c>
      <c r="AW78" s="13">
        <v>0</v>
      </c>
      <c r="AX78" s="17">
        <v>0</v>
      </c>
      <c r="AY78" s="18">
        <v>0</v>
      </c>
      <c r="AZ78" s="18">
        <v>0</v>
      </c>
      <c r="BA78" s="18">
        <v>0</v>
      </c>
      <c r="BB78" s="18">
        <v>0</v>
      </c>
      <c r="BC78" s="13">
        <v>0</v>
      </c>
      <c r="BD78" s="17">
        <v>0</v>
      </c>
      <c r="BE78" s="18">
        <v>0</v>
      </c>
      <c r="BF78" s="18">
        <v>0</v>
      </c>
      <c r="BG78" s="18">
        <v>0</v>
      </c>
      <c r="BH78" s="18">
        <v>0</v>
      </c>
      <c r="BI78" s="13">
        <v>0</v>
      </c>
    </row>
    <row r="79" spans="1:61" x14ac:dyDescent="0.35">
      <c r="A79" s="4" t="s">
        <v>68</v>
      </c>
      <c r="B79" s="101">
        <v>0</v>
      </c>
      <c r="C79" s="102">
        <v>0</v>
      </c>
      <c r="D79" s="102">
        <v>0</v>
      </c>
      <c r="E79" s="102">
        <v>0</v>
      </c>
      <c r="F79" s="102">
        <v>0</v>
      </c>
      <c r="G79" s="103">
        <v>0</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c r="AF79" s="17">
        <v>0</v>
      </c>
      <c r="AG79" s="18">
        <v>0</v>
      </c>
      <c r="AH79" s="18">
        <v>0</v>
      </c>
      <c r="AI79" s="18">
        <v>0</v>
      </c>
      <c r="AJ79" s="18">
        <v>0</v>
      </c>
      <c r="AK79" s="13">
        <v>0</v>
      </c>
      <c r="AL79" s="17">
        <v>0</v>
      </c>
      <c r="AM79" s="18">
        <v>0</v>
      </c>
      <c r="AN79" s="18">
        <v>0</v>
      </c>
      <c r="AO79" s="18">
        <v>0</v>
      </c>
      <c r="AP79" s="18">
        <v>0</v>
      </c>
      <c r="AQ79" s="13">
        <v>0</v>
      </c>
      <c r="AR79" s="17">
        <v>0</v>
      </c>
      <c r="AS79" s="18">
        <v>0</v>
      </c>
      <c r="AT79" s="18">
        <v>0</v>
      </c>
      <c r="AU79" s="18">
        <v>0</v>
      </c>
      <c r="AV79" s="18">
        <v>0</v>
      </c>
      <c r="AW79" s="13">
        <v>0</v>
      </c>
      <c r="AX79" s="17">
        <v>0</v>
      </c>
      <c r="AY79" s="18">
        <v>0</v>
      </c>
      <c r="AZ79" s="18">
        <v>0</v>
      </c>
      <c r="BA79" s="18">
        <v>0</v>
      </c>
      <c r="BB79" s="18">
        <v>0</v>
      </c>
      <c r="BC79" s="13">
        <v>0</v>
      </c>
      <c r="BD79" s="17">
        <v>0</v>
      </c>
      <c r="BE79" s="18">
        <v>0</v>
      </c>
      <c r="BF79" s="18">
        <v>0</v>
      </c>
      <c r="BG79" s="18">
        <v>0</v>
      </c>
      <c r="BH79" s="18">
        <v>0</v>
      </c>
      <c r="BI79" s="13">
        <v>0</v>
      </c>
    </row>
    <row r="80" spans="1:61" x14ac:dyDescent="0.35">
      <c r="A80" s="4" t="s">
        <v>69</v>
      </c>
      <c r="B80" s="101">
        <v>0</v>
      </c>
      <c r="C80" s="102">
        <v>0</v>
      </c>
      <c r="D80" s="102">
        <v>0</v>
      </c>
      <c r="E80" s="102">
        <v>0</v>
      </c>
      <c r="F80" s="102">
        <v>0</v>
      </c>
      <c r="G80" s="103">
        <v>0</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c r="AF80" s="17">
        <v>0</v>
      </c>
      <c r="AG80" s="18">
        <v>0</v>
      </c>
      <c r="AH80" s="18">
        <v>0</v>
      </c>
      <c r="AI80" s="18">
        <v>0</v>
      </c>
      <c r="AJ80" s="18">
        <v>0</v>
      </c>
      <c r="AK80" s="13">
        <v>0</v>
      </c>
      <c r="AL80" s="17">
        <v>0</v>
      </c>
      <c r="AM80" s="18">
        <v>0</v>
      </c>
      <c r="AN80" s="18">
        <v>0</v>
      </c>
      <c r="AO80" s="18">
        <v>0</v>
      </c>
      <c r="AP80" s="18">
        <v>0</v>
      </c>
      <c r="AQ80" s="13">
        <v>0</v>
      </c>
      <c r="AR80" s="17">
        <v>0</v>
      </c>
      <c r="AS80" s="18">
        <v>0</v>
      </c>
      <c r="AT80" s="18">
        <v>0</v>
      </c>
      <c r="AU80" s="18">
        <v>0</v>
      </c>
      <c r="AV80" s="18">
        <v>0</v>
      </c>
      <c r="AW80" s="13">
        <v>0</v>
      </c>
      <c r="AX80" s="17">
        <v>0</v>
      </c>
      <c r="AY80" s="18">
        <v>0</v>
      </c>
      <c r="AZ80" s="18">
        <v>0</v>
      </c>
      <c r="BA80" s="18">
        <v>0</v>
      </c>
      <c r="BB80" s="18">
        <v>0</v>
      </c>
      <c r="BC80" s="13">
        <v>0</v>
      </c>
      <c r="BD80" s="17">
        <v>0</v>
      </c>
      <c r="BE80" s="18">
        <v>0</v>
      </c>
      <c r="BF80" s="18">
        <v>0</v>
      </c>
      <c r="BG80" s="18">
        <v>0</v>
      </c>
      <c r="BH80" s="18">
        <v>0</v>
      </c>
      <c r="BI80" s="13">
        <v>0</v>
      </c>
    </row>
    <row r="81" spans="1:61" x14ac:dyDescent="0.35">
      <c r="A81" s="4" t="s">
        <v>70</v>
      </c>
      <c r="B81" s="101">
        <v>0</v>
      </c>
      <c r="C81" s="102">
        <v>0</v>
      </c>
      <c r="D81" s="102">
        <v>0</v>
      </c>
      <c r="E81" s="102">
        <v>0</v>
      </c>
      <c r="F81" s="102">
        <v>0</v>
      </c>
      <c r="G81" s="103">
        <v>0</v>
      </c>
      <c r="H81" s="17">
        <v>0</v>
      </c>
      <c r="I81" s="18">
        <v>0</v>
      </c>
      <c r="J81" s="18">
        <v>0</v>
      </c>
      <c r="K81" s="18">
        <v>0</v>
      </c>
      <c r="L81" s="18">
        <v>0</v>
      </c>
      <c r="M81" s="13">
        <v>0</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c r="AF81" s="17">
        <v>0</v>
      </c>
      <c r="AG81" s="18">
        <v>0</v>
      </c>
      <c r="AH81" s="18">
        <v>0</v>
      </c>
      <c r="AI81" s="18">
        <v>0</v>
      </c>
      <c r="AJ81" s="18">
        <v>0</v>
      </c>
      <c r="AK81" s="13">
        <v>0</v>
      </c>
      <c r="AL81" s="17">
        <v>0</v>
      </c>
      <c r="AM81" s="18">
        <v>0</v>
      </c>
      <c r="AN81" s="18">
        <v>0</v>
      </c>
      <c r="AO81" s="18">
        <v>0</v>
      </c>
      <c r="AP81" s="18">
        <v>0</v>
      </c>
      <c r="AQ81" s="13">
        <v>0</v>
      </c>
      <c r="AR81" s="17">
        <v>0</v>
      </c>
      <c r="AS81" s="18">
        <v>0</v>
      </c>
      <c r="AT81" s="18">
        <v>0</v>
      </c>
      <c r="AU81" s="18">
        <v>0</v>
      </c>
      <c r="AV81" s="18">
        <v>0</v>
      </c>
      <c r="AW81" s="13">
        <v>0</v>
      </c>
      <c r="AX81" s="17">
        <v>0</v>
      </c>
      <c r="AY81" s="18">
        <v>0</v>
      </c>
      <c r="AZ81" s="18">
        <v>0</v>
      </c>
      <c r="BA81" s="18">
        <v>0</v>
      </c>
      <c r="BB81" s="18">
        <v>0</v>
      </c>
      <c r="BC81" s="13">
        <v>0</v>
      </c>
      <c r="BD81" s="17">
        <v>0</v>
      </c>
      <c r="BE81" s="18">
        <v>0</v>
      </c>
      <c r="BF81" s="18">
        <v>0</v>
      </c>
      <c r="BG81" s="18">
        <v>0</v>
      </c>
      <c r="BH81" s="18">
        <v>0</v>
      </c>
      <c r="BI81" s="13">
        <v>0</v>
      </c>
    </row>
    <row r="82" spans="1:61"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c r="AF82" s="17">
        <v>0</v>
      </c>
      <c r="AG82" s="18">
        <v>0</v>
      </c>
      <c r="AH82" s="18">
        <v>0</v>
      </c>
      <c r="AI82" s="18">
        <v>0</v>
      </c>
      <c r="AJ82" s="18">
        <v>0</v>
      </c>
      <c r="AK82" s="13">
        <v>0</v>
      </c>
      <c r="AL82" s="17">
        <v>0</v>
      </c>
      <c r="AM82" s="18">
        <v>0</v>
      </c>
      <c r="AN82" s="18">
        <v>0</v>
      </c>
      <c r="AO82" s="18">
        <v>0</v>
      </c>
      <c r="AP82" s="18">
        <v>0</v>
      </c>
      <c r="AQ82" s="13">
        <v>0</v>
      </c>
      <c r="AR82" s="17">
        <v>0</v>
      </c>
      <c r="AS82" s="18">
        <v>0</v>
      </c>
      <c r="AT82" s="18">
        <v>0</v>
      </c>
      <c r="AU82" s="18">
        <v>0</v>
      </c>
      <c r="AV82" s="18">
        <v>0</v>
      </c>
      <c r="AW82" s="13">
        <v>0</v>
      </c>
      <c r="AX82" s="17">
        <v>0</v>
      </c>
      <c r="AY82" s="18">
        <v>0</v>
      </c>
      <c r="AZ82" s="18">
        <v>0</v>
      </c>
      <c r="BA82" s="18">
        <v>0</v>
      </c>
      <c r="BB82" s="18">
        <v>0</v>
      </c>
      <c r="BC82" s="13">
        <v>0</v>
      </c>
      <c r="BD82" s="17">
        <v>0</v>
      </c>
      <c r="BE82" s="18">
        <v>0</v>
      </c>
      <c r="BF82" s="18">
        <v>0</v>
      </c>
      <c r="BG82" s="18">
        <v>0</v>
      </c>
      <c r="BH82" s="18">
        <v>0</v>
      </c>
      <c r="BI82" s="13">
        <v>0</v>
      </c>
    </row>
    <row r="83" spans="1:61"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c r="AF83" s="17">
        <v>0</v>
      </c>
      <c r="AG83" s="18">
        <v>0</v>
      </c>
      <c r="AH83" s="18">
        <v>0</v>
      </c>
      <c r="AI83" s="18">
        <v>0</v>
      </c>
      <c r="AJ83" s="18">
        <v>0</v>
      </c>
      <c r="AK83" s="13">
        <v>0</v>
      </c>
      <c r="AL83" s="17">
        <v>0</v>
      </c>
      <c r="AM83" s="18">
        <v>0</v>
      </c>
      <c r="AN83" s="18">
        <v>0</v>
      </c>
      <c r="AO83" s="18">
        <v>0</v>
      </c>
      <c r="AP83" s="18">
        <v>0</v>
      </c>
      <c r="AQ83" s="13">
        <v>0</v>
      </c>
      <c r="AR83" s="17">
        <v>0</v>
      </c>
      <c r="AS83" s="18">
        <v>0</v>
      </c>
      <c r="AT83" s="18">
        <v>0</v>
      </c>
      <c r="AU83" s="18">
        <v>0</v>
      </c>
      <c r="AV83" s="18">
        <v>0</v>
      </c>
      <c r="AW83" s="13">
        <v>0</v>
      </c>
      <c r="AX83" s="17">
        <v>0</v>
      </c>
      <c r="AY83" s="18">
        <v>0</v>
      </c>
      <c r="AZ83" s="18">
        <v>0</v>
      </c>
      <c r="BA83" s="18">
        <v>0</v>
      </c>
      <c r="BB83" s="18">
        <v>0</v>
      </c>
      <c r="BC83" s="13">
        <v>0</v>
      </c>
      <c r="BD83" s="17">
        <v>0</v>
      </c>
      <c r="BE83" s="18">
        <v>0</v>
      </c>
      <c r="BF83" s="18">
        <v>0</v>
      </c>
      <c r="BG83" s="18">
        <v>0</v>
      </c>
      <c r="BH83" s="18">
        <v>0</v>
      </c>
      <c r="BI83" s="13">
        <v>0</v>
      </c>
    </row>
    <row r="84" spans="1:61"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c r="AF84" s="17">
        <v>0</v>
      </c>
      <c r="AG84" s="18">
        <v>0</v>
      </c>
      <c r="AH84" s="18">
        <v>0</v>
      </c>
      <c r="AI84" s="18">
        <v>0</v>
      </c>
      <c r="AJ84" s="18">
        <v>0</v>
      </c>
      <c r="AK84" s="13">
        <v>0</v>
      </c>
      <c r="AL84" s="17">
        <v>0</v>
      </c>
      <c r="AM84" s="18">
        <v>0</v>
      </c>
      <c r="AN84" s="18">
        <v>0</v>
      </c>
      <c r="AO84" s="18">
        <v>0</v>
      </c>
      <c r="AP84" s="18">
        <v>0</v>
      </c>
      <c r="AQ84" s="13">
        <v>0</v>
      </c>
      <c r="AR84" s="17">
        <v>0</v>
      </c>
      <c r="AS84" s="18">
        <v>0</v>
      </c>
      <c r="AT84" s="18">
        <v>0</v>
      </c>
      <c r="AU84" s="18">
        <v>0</v>
      </c>
      <c r="AV84" s="18">
        <v>0</v>
      </c>
      <c r="AW84" s="13">
        <v>0</v>
      </c>
      <c r="AX84" s="17">
        <v>0</v>
      </c>
      <c r="AY84" s="18">
        <v>0</v>
      </c>
      <c r="AZ84" s="18">
        <v>0</v>
      </c>
      <c r="BA84" s="18">
        <v>0</v>
      </c>
      <c r="BB84" s="18">
        <v>0</v>
      </c>
      <c r="BC84" s="13">
        <v>0</v>
      </c>
      <c r="BD84" s="17">
        <v>0</v>
      </c>
      <c r="BE84" s="18">
        <v>0</v>
      </c>
      <c r="BF84" s="18">
        <v>0</v>
      </c>
      <c r="BG84" s="18">
        <v>0</v>
      </c>
      <c r="BH84" s="18">
        <v>0</v>
      </c>
      <c r="BI84" s="13">
        <v>0</v>
      </c>
    </row>
    <row r="85" spans="1:61"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c r="AF85" s="17">
        <v>0</v>
      </c>
      <c r="AG85" s="18">
        <v>0</v>
      </c>
      <c r="AH85" s="18">
        <v>0</v>
      </c>
      <c r="AI85" s="18">
        <v>0</v>
      </c>
      <c r="AJ85" s="18">
        <v>0</v>
      </c>
      <c r="AK85" s="13">
        <v>0</v>
      </c>
      <c r="AL85" s="17">
        <v>0</v>
      </c>
      <c r="AM85" s="18">
        <v>0</v>
      </c>
      <c r="AN85" s="18">
        <v>0</v>
      </c>
      <c r="AO85" s="18">
        <v>0</v>
      </c>
      <c r="AP85" s="18">
        <v>0</v>
      </c>
      <c r="AQ85" s="13">
        <v>0</v>
      </c>
      <c r="AR85" s="17">
        <v>0</v>
      </c>
      <c r="AS85" s="18">
        <v>0</v>
      </c>
      <c r="AT85" s="18">
        <v>0</v>
      </c>
      <c r="AU85" s="18">
        <v>0</v>
      </c>
      <c r="AV85" s="18">
        <v>0</v>
      </c>
      <c r="AW85" s="13">
        <v>0</v>
      </c>
      <c r="AX85" s="17">
        <v>0</v>
      </c>
      <c r="AY85" s="18">
        <v>0</v>
      </c>
      <c r="AZ85" s="18">
        <v>0</v>
      </c>
      <c r="BA85" s="18">
        <v>0</v>
      </c>
      <c r="BB85" s="18">
        <v>0</v>
      </c>
      <c r="BC85" s="13">
        <v>0</v>
      </c>
      <c r="BD85" s="17">
        <v>0</v>
      </c>
      <c r="BE85" s="18">
        <v>0</v>
      </c>
      <c r="BF85" s="18">
        <v>0</v>
      </c>
      <c r="BG85" s="18">
        <v>0</v>
      </c>
      <c r="BH85" s="18">
        <v>0</v>
      </c>
      <c r="BI85" s="13">
        <v>0</v>
      </c>
    </row>
    <row r="86" spans="1:61"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c r="AF86" s="17">
        <v>0</v>
      </c>
      <c r="AG86" s="18">
        <v>0</v>
      </c>
      <c r="AH86" s="18">
        <v>0</v>
      </c>
      <c r="AI86" s="18">
        <v>0</v>
      </c>
      <c r="AJ86" s="18">
        <v>0</v>
      </c>
      <c r="AK86" s="13">
        <v>0</v>
      </c>
      <c r="AL86" s="17">
        <v>0</v>
      </c>
      <c r="AM86" s="18">
        <v>0</v>
      </c>
      <c r="AN86" s="18">
        <v>0</v>
      </c>
      <c r="AO86" s="18">
        <v>0</v>
      </c>
      <c r="AP86" s="18">
        <v>0</v>
      </c>
      <c r="AQ86" s="13">
        <v>0</v>
      </c>
      <c r="AR86" s="17">
        <v>0</v>
      </c>
      <c r="AS86" s="18">
        <v>0</v>
      </c>
      <c r="AT86" s="18">
        <v>0</v>
      </c>
      <c r="AU86" s="18">
        <v>0</v>
      </c>
      <c r="AV86" s="18">
        <v>0</v>
      </c>
      <c r="AW86" s="13">
        <v>0</v>
      </c>
      <c r="AX86" s="17">
        <v>0</v>
      </c>
      <c r="AY86" s="18">
        <v>0</v>
      </c>
      <c r="AZ86" s="18">
        <v>0</v>
      </c>
      <c r="BA86" s="18">
        <v>0</v>
      </c>
      <c r="BB86" s="18">
        <v>0</v>
      </c>
      <c r="BC86" s="13">
        <v>0</v>
      </c>
      <c r="BD86" s="17">
        <v>0</v>
      </c>
      <c r="BE86" s="18">
        <v>0</v>
      </c>
      <c r="BF86" s="18">
        <v>0</v>
      </c>
      <c r="BG86" s="18">
        <v>0</v>
      </c>
      <c r="BH86" s="18">
        <v>0</v>
      </c>
      <c r="BI86" s="13">
        <v>0</v>
      </c>
    </row>
    <row r="87" spans="1:61" x14ac:dyDescent="0.35">
      <c r="A87" s="4" t="s">
        <v>76</v>
      </c>
      <c r="B87" s="101">
        <v>0</v>
      </c>
      <c r="C87" s="102">
        <v>0</v>
      </c>
      <c r="D87" s="102">
        <v>0</v>
      </c>
      <c r="E87" s="102">
        <v>0</v>
      </c>
      <c r="F87" s="102">
        <v>0</v>
      </c>
      <c r="G87" s="103">
        <v>0</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0</v>
      </c>
      <c r="AD87" s="18">
        <v>0</v>
      </c>
      <c r="AE87" s="13">
        <v>0</v>
      </c>
      <c r="AF87" s="17">
        <v>0</v>
      </c>
      <c r="AG87" s="18">
        <v>0</v>
      </c>
      <c r="AH87" s="18">
        <v>0</v>
      </c>
      <c r="AI87" s="18">
        <v>0</v>
      </c>
      <c r="AJ87" s="18">
        <v>0</v>
      </c>
      <c r="AK87" s="13">
        <v>0</v>
      </c>
      <c r="AL87" s="17">
        <v>0</v>
      </c>
      <c r="AM87" s="18">
        <v>0</v>
      </c>
      <c r="AN87" s="18">
        <v>0</v>
      </c>
      <c r="AO87" s="18">
        <v>0</v>
      </c>
      <c r="AP87" s="18">
        <v>0</v>
      </c>
      <c r="AQ87" s="13">
        <v>0</v>
      </c>
      <c r="AR87" s="17">
        <v>0</v>
      </c>
      <c r="AS87" s="18">
        <v>0</v>
      </c>
      <c r="AT87" s="18">
        <v>0</v>
      </c>
      <c r="AU87" s="18">
        <v>0</v>
      </c>
      <c r="AV87" s="18">
        <v>0</v>
      </c>
      <c r="AW87" s="13">
        <v>0</v>
      </c>
      <c r="AX87" s="17">
        <v>0</v>
      </c>
      <c r="AY87" s="18">
        <v>0</v>
      </c>
      <c r="AZ87" s="18">
        <v>0</v>
      </c>
      <c r="BA87" s="18">
        <v>0</v>
      </c>
      <c r="BB87" s="18">
        <v>0</v>
      </c>
      <c r="BC87" s="13">
        <v>0</v>
      </c>
      <c r="BD87" s="17">
        <v>0</v>
      </c>
      <c r="BE87" s="18">
        <v>0</v>
      </c>
      <c r="BF87" s="18">
        <v>0</v>
      </c>
      <c r="BG87" s="18">
        <v>0</v>
      </c>
      <c r="BH87" s="18">
        <v>0</v>
      </c>
      <c r="BI87" s="13">
        <v>0</v>
      </c>
    </row>
    <row r="88" spans="1:61" x14ac:dyDescent="0.35">
      <c r="A88" s="4" t="s">
        <v>77</v>
      </c>
      <c r="B88" s="101">
        <v>0</v>
      </c>
      <c r="C88" s="102">
        <v>0</v>
      </c>
      <c r="D88" s="102">
        <v>0</v>
      </c>
      <c r="E88" s="102">
        <v>0</v>
      </c>
      <c r="F88" s="102">
        <v>0</v>
      </c>
      <c r="G88" s="103">
        <v>0</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c r="AF88" s="17">
        <v>0</v>
      </c>
      <c r="AG88" s="18">
        <v>0</v>
      </c>
      <c r="AH88" s="18">
        <v>0</v>
      </c>
      <c r="AI88" s="18">
        <v>0</v>
      </c>
      <c r="AJ88" s="18">
        <v>0</v>
      </c>
      <c r="AK88" s="13">
        <v>0</v>
      </c>
      <c r="AL88" s="17">
        <v>0</v>
      </c>
      <c r="AM88" s="18">
        <v>0</v>
      </c>
      <c r="AN88" s="18">
        <v>0</v>
      </c>
      <c r="AO88" s="18">
        <v>0</v>
      </c>
      <c r="AP88" s="18">
        <v>0</v>
      </c>
      <c r="AQ88" s="13">
        <v>0</v>
      </c>
      <c r="AR88" s="17">
        <v>0</v>
      </c>
      <c r="AS88" s="18">
        <v>0</v>
      </c>
      <c r="AT88" s="18">
        <v>0</v>
      </c>
      <c r="AU88" s="18">
        <v>0</v>
      </c>
      <c r="AV88" s="18">
        <v>0</v>
      </c>
      <c r="AW88" s="13">
        <v>0</v>
      </c>
      <c r="AX88" s="17">
        <v>0</v>
      </c>
      <c r="AY88" s="18">
        <v>0</v>
      </c>
      <c r="AZ88" s="18">
        <v>0</v>
      </c>
      <c r="BA88" s="18">
        <v>0</v>
      </c>
      <c r="BB88" s="18">
        <v>0</v>
      </c>
      <c r="BC88" s="13">
        <v>0</v>
      </c>
      <c r="BD88" s="17">
        <v>0</v>
      </c>
      <c r="BE88" s="18">
        <v>0</v>
      </c>
      <c r="BF88" s="18">
        <v>0</v>
      </c>
      <c r="BG88" s="18">
        <v>0</v>
      </c>
      <c r="BH88" s="18">
        <v>0</v>
      </c>
      <c r="BI88" s="13">
        <v>0</v>
      </c>
    </row>
    <row r="89" spans="1:61"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c r="AF89" s="19"/>
      <c r="AG89" s="20"/>
      <c r="AH89" s="20"/>
      <c r="AI89" s="20"/>
      <c r="AJ89" s="20"/>
      <c r="AK89" s="14"/>
      <c r="AL89" s="19"/>
      <c r="AM89" s="20"/>
      <c r="AN89" s="20"/>
      <c r="AO89" s="20"/>
      <c r="AP89" s="20"/>
      <c r="AQ89" s="14"/>
      <c r="AR89" s="19"/>
      <c r="AS89" s="20"/>
      <c r="AT89" s="20"/>
      <c r="AU89" s="20"/>
      <c r="AV89" s="20"/>
      <c r="AW89" s="14"/>
      <c r="AX89" s="19"/>
      <c r="AY89" s="20"/>
      <c r="AZ89" s="20"/>
      <c r="BA89" s="20"/>
      <c r="BB89" s="20"/>
      <c r="BC89" s="14"/>
      <c r="BD89" s="19"/>
      <c r="BE89" s="20"/>
      <c r="BF89" s="20"/>
      <c r="BG89" s="20"/>
      <c r="BH89" s="20"/>
      <c r="BI89" s="14"/>
    </row>
    <row r="90" spans="1:61" x14ac:dyDescent="0.35">
      <c r="A90" s="72" t="s">
        <v>78</v>
      </c>
      <c r="B90" s="73">
        <f t="shared" ref="B90:M90" si="0">SUM(B9:B89)</f>
        <v>6000000</v>
      </c>
      <c r="C90" s="74">
        <f t="shared" si="0"/>
        <v>0</v>
      </c>
      <c r="D90" s="74">
        <f t="shared" si="0"/>
        <v>16000</v>
      </c>
      <c r="E90" s="74">
        <f t="shared" si="0"/>
        <v>340370.03585082403</v>
      </c>
      <c r="F90" s="74">
        <f t="shared" si="0"/>
        <v>183167.58000000002</v>
      </c>
      <c r="G90" s="75">
        <f t="shared" si="0"/>
        <v>6539537.6158508239</v>
      </c>
      <c r="H90" s="73">
        <f t="shared" si="0"/>
        <v>0</v>
      </c>
      <c r="I90" s="74">
        <f t="shared" si="0"/>
        <v>0</v>
      </c>
      <c r="J90" s="74">
        <f t="shared" si="0"/>
        <v>0</v>
      </c>
      <c r="K90" s="74">
        <f t="shared" si="0"/>
        <v>34900.089999999997</v>
      </c>
      <c r="L90" s="74">
        <f t="shared" si="0"/>
        <v>12969.5</v>
      </c>
      <c r="M90" s="75">
        <f t="shared" si="0"/>
        <v>47869.59</v>
      </c>
      <c r="N90" s="73">
        <f t="shared" ref="N90:AK90" si="1">SUM(N9:N89)</f>
        <v>0</v>
      </c>
      <c r="O90" s="74">
        <f t="shared" si="1"/>
        <v>0</v>
      </c>
      <c r="P90" s="74">
        <f t="shared" si="1"/>
        <v>0</v>
      </c>
      <c r="Q90" s="74">
        <f t="shared" si="1"/>
        <v>5016</v>
      </c>
      <c r="R90" s="74">
        <f t="shared" si="1"/>
        <v>38860</v>
      </c>
      <c r="S90" s="75">
        <f t="shared" si="1"/>
        <v>43876</v>
      </c>
      <c r="T90" s="73">
        <f t="shared" si="1"/>
        <v>0</v>
      </c>
      <c r="U90" s="74">
        <f t="shared" si="1"/>
        <v>0</v>
      </c>
      <c r="V90" s="74">
        <f t="shared" si="1"/>
        <v>0</v>
      </c>
      <c r="W90" s="74">
        <f t="shared" si="1"/>
        <v>0</v>
      </c>
      <c r="X90" s="74">
        <f t="shared" si="1"/>
        <v>0</v>
      </c>
      <c r="Y90" s="75">
        <f t="shared" si="1"/>
        <v>0</v>
      </c>
      <c r="Z90" s="73">
        <f t="shared" si="1"/>
        <v>0</v>
      </c>
      <c r="AA90" s="74">
        <f t="shared" si="1"/>
        <v>0</v>
      </c>
      <c r="AB90" s="74">
        <f t="shared" si="1"/>
        <v>0</v>
      </c>
      <c r="AC90" s="74">
        <f t="shared" si="1"/>
        <v>0</v>
      </c>
      <c r="AD90" s="74">
        <f t="shared" si="1"/>
        <v>0</v>
      </c>
      <c r="AE90" s="75">
        <f t="shared" si="1"/>
        <v>0</v>
      </c>
      <c r="AF90" s="73">
        <f t="shared" si="1"/>
        <v>6000000</v>
      </c>
      <c r="AG90" s="74">
        <f t="shared" si="1"/>
        <v>0</v>
      </c>
      <c r="AH90" s="74">
        <f t="shared" si="1"/>
        <v>0</v>
      </c>
      <c r="AI90" s="74">
        <f t="shared" si="1"/>
        <v>0</v>
      </c>
      <c r="AJ90" s="74">
        <f t="shared" si="1"/>
        <v>131338.08000000002</v>
      </c>
      <c r="AK90" s="75">
        <f t="shared" si="1"/>
        <v>6131338.0800000001</v>
      </c>
      <c r="AL90" s="73">
        <f t="shared" ref="AL90:BI90" si="2">SUM(AL9:AL89)</f>
        <v>0</v>
      </c>
      <c r="AM90" s="74">
        <f t="shared" si="2"/>
        <v>0</v>
      </c>
      <c r="AN90" s="74">
        <f t="shared" si="2"/>
        <v>0</v>
      </c>
      <c r="AO90" s="74">
        <f t="shared" si="2"/>
        <v>18352.07</v>
      </c>
      <c r="AP90" s="74">
        <f t="shared" si="2"/>
        <v>0</v>
      </c>
      <c r="AQ90" s="75">
        <f t="shared" si="2"/>
        <v>18352.07</v>
      </c>
      <c r="AR90" s="73">
        <f t="shared" si="2"/>
        <v>0</v>
      </c>
      <c r="AS90" s="74">
        <f t="shared" si="2"/>
        <v>0</v>
      </c>
      <c r="AT90" s="74">
        <f t="shared" si="2"/>
        <v>0</v>
      </c>
      <c r="AU90" s="74">
        <f t="shared" si="2"/>
        <v>0</v>
      </c>
      <c r="AV90" s="74">
        <f t="shared" si="2"/>
        <v>0</v>
      </c>
      <c r="AW90" s="75">
        <f t="shared" si="2"/>
        <v>0</v>
      </c>
      <c r="AX90" s="73">
        <f t="shared" si="2"/>
        <v>0</v>
      </c>
      <c r="AY90" s="74">
        <f t="shared" si="2"/>
        <v>0</v>
      </c>
      <c r="AZ90" s="74">
        <f t="shared" si="2"/>
        <v>0</v>
      </c>
      <c r="BA90" s="74">
        <f t="shared" si="2"/>
        <v>177499.55</v>
      </c>
      <c r="BB90" s="74">
        <f t="shared" si="2"/>
        <v>0</v>
      </c>
      <c r="BC90" s="75">
        <f t="shared" si="2"/>
        <v>177499.55</v>
      </c>
      <c r="BD90" s="73">
        <f t="shared" si="2"/>
        <v>0</v>
      </c>
      <c r="BE90" s="74">
        <f t="shared" si="2"/>
        <v>0</v>
      </c>
      <c r="BF90" s="74">
        <f t="shared" si="2"/>
        <v>16000</v>
      </c>
      <c r="BG90" s="74">
        <f t="shared" si="2"/>
        <v>104602.32585082401</v>
      </c>
      <c r="BH90" s="74">
        <f t="shared" si="2"/>
        <v>0</v>
      </c>
      <c r="BI90" s="75">
        <f t="shared" si="2"/>
        <v>120602.32585082401</v>
      </c>
    </row>
    <row r="91" spans="1:61"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5" tint="0.59999389629810485"/>
  </sheetPr>
  <dimension ref="A1:BI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55" width="12.6328125" style="9"/>
    <col min="62" max="16384" width="12.6328125" style="6"/>
  </cols>
  <sheetData>
    <row r="1" spans="1:61"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row>
    <row r="2" spans="1:61"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row>
    <row r="3" spans="1:61" x14ac:dyDescent="0.35">
      <c r="A3" s="71" t="str">
        <f>'Total Outlays'!$A$3</f>
        <v>2021-22</v>
      </c>
    </row>
    <row r="4" spans="1:61" ht="15.5" x14ac:dyDescent="0.35">
      <c r="A4" s="117" t="s">
        <v>105</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3"/>
      <c r="AF4" s="112"/>
      <c r="AG4" s="113"/>
      <c r="AH4" s="113"/>
      <c r="AI4" s="113"/>
      <c r="AJ4" s="113"/>
      <c r="AK4" s="113"/>
      <c r="AL4" s="112"/>
      <c r="AM4" s="113"/>
      <c r="AN4" s="113"/>
      <c r="AO4" s="113"/>
      <c r="AP4" s="113"/>
      <c r="AQ4" s="113"/>
      <c r="AR4" s="112"/>
      <c r="AS4" s="113"/>
      <c r="AT4" s="113"/>
      <c r="AU4" s="113"/>
      <c r="AV4" s="113"/>
      <c r="AW4" s="113"/>
      <c r="AX4" s="112"/>
      <c r="AY4" s="113"/>
      <c r="AZ4" s="113"/>
      <c r="BA4" s="113"/>
      <c r="BB4" s="113"/>
      <c r="BC4" s="114"/>
    </row>
    <row r="5" spans="1:61" s="11" customFormat="1" x14ac:dyDescent="0.35">
      <c r="A5" s="87"/>
      <c r="B5" s="121" t="s">
        <v>220</v>
      </c>
      <c r="C5" s="118"/>
      <c r="D5" s="118"/>
      <c r="E5" s="118"/>
      <c r="F5" s="118"/>
      <c r="G5" s="119"/>
      <c r="H5" s="120" t="s">
        <v>212</v>
      </c>
      <c r="I5" s="121"/>
      <c r="J5" s="121"/>
      <c r="K5" s="121"/>
      <c r="L5" s="121"/>
      <c r="M5" s="122"/>
      <c r="N5" s="121" t="s">
        <v>213</v>
      </c>
      <c r="O5" s="121"/>
      <c r="P5" s="121"/>
      <c r="Q5" s="121"/>
      <c r="R5" s="121"/>
      <c r="S5" s="122"/>
      <c r="T5" s="121" t="s">
        <v>214</v>
      </c>
      <c r="U5" s="121"/>
      <c r="V5" s="121"/>
      <c r="W5" s="121"/>
      <c r="X5" s="121"/>
      <c r="Y5" s="122"/>
      <c r="Z5" s="120" t="s">
        <v>215</v>
      </c>
      <c r="AA5" s="121"/>
      <c r="AB5" s="121"/>
      <c r="AC5" s="121"/>
      <c r="AD5" s="121"/>
      <c r="AE5" s="122"/>
      <c r="AF5" s="121" t="s">
        <v>216</v>
      </c>
      <c r="AG5" s="121"/>
      <c r="AH5" s="121"/>
      <c r="AI5" s="121"/>
      <c r="AJ5" s="121"/>
      <c r="AK5" s="122"/>
      <c r="AL5" s="121" t="s">
        <v>217</v>
      </c>
      <c r="AM5" s="121"/>
      <c r="AN5" s="121"/>
      <c r="AO5" s="121"/>
      <c r="AP5" s="121"/>
      <c r="AQ5" s="122"/>
      <c r="AR5" s="120" t="s">
        <v>218</v>
      </c>
      <c r="AS5" s="121"/>
      <c r="AT5" s="121"/>
      <c r="AU5" s="121"/>
      <c r="AV5" s="121"/>
      <c r="AW5" s="122"/>
      <c r="AX5" s="121" t="s">
        <v>219</v>
      </c>
      <c r="AY5" s="121"/>
      <c r="AZ5" s="121"/>
      <c r="BA5" s="121"/>
      <c r="BB5" s="121"/>
      <c r="BC5" s="122"/>
      <c r="BD5" s="123"/>
      <c r="BE5" s="123"/>
      <c r="BF5" s="123"/>
      <c r="BG5" s="123"/>
      <c r="BH5" s="123"/>
      <c r="BI5" s="123"/>
    </row>
    <row r="6" spans="1:61" s="11" customFormat="1" ht="14" x14ac:dyDescent="0.3">
      <c r="A6" s="87"/>
      <c r="B6" s="90" t="str">
        <f>$H$4&amp;" Total"</f>
        <v xml:space="preserve"> Total</v>
      </c>
      <c r="C6" s="90"/>
      <c r="D6" s="90"/>
      <c r="E6" s="90"/>
      <c r="F6" s="90"/>
      <c r="G6" s="91"/>
      <c r="H6" s="89" t="s">
        <v>136</v>
      </c>
      <c r="I6" s="90"/>
      <c r="J6" s="90"/>
      <c r="K6" s="90"/>
      <c r="L6" s="90"/>
      <c r="M6" s="91"/>
      <c r="N6" s="90" t="s">
        <v>137</v>
      </c>
      <c r="O6" s="90"/>
      <c r="P6" s="90"/>
      <c r="Q6" s="90"/>
      <c r="R6" s="90"/>
      <c r="S6" s="91"/>
      <c r="T6" s="90" t="s">
        <v>138</v>
      </c>
      <c r="U6" s="90"/>
      <c r="V6" s="90"/>
      <c r="W6" s="90"/>
      <c r="X6" s="90"/>
      <c r="Y6" s="91"/>
      <c r="Z6" s="89" t="s">
        <v>139</v>
      </c>
      <c r="AA6" s="90"/>
      <c r="AB6" s="90"/>
      <c r="AC6" s="90"/>
      <c r="AD6" s="90"/>
      <c r="AE6" s="91"/>
      <c r="AF6" s="90" t="s">
        <v>140</v>
      </c>
      <c r="AG6" s="90"/>
      <c r="AH6" s="90"/>
      <c r="AI6" s="90"/>
      <c r="AJ6" s="90"/>
      <c r="AK6" s="91"/>
      <c r="AL6" s="90" t="s">
        <v>141</v>
      </c>
      <c r="AM6" s="90"/>
      <c r="AN6" s="90"/>
      <c r="AO6" s="90"/>
      <c r="AP6" s="90"/>
      <c r="AQ6" s="91"/>
      <c r="AR6" s="89" t="s">
        <v>142</v>
      </c>
      <c r="AS6" s="90"/>
      <c r="AT6" s="90"/>
      <c r="AU6" s="90"/>
      <c r="AV6" s="90"/>
      <c r="AW6" s="91"/>
      <c r="AX6" s="97" t="s">
        <v>112</v>
      </c>
      <c r="AY6" s="90"/>
      <c r="AZ6" s="90"/>
      <c r="BA6" s="90"/>
      <c r="BB6" s="90"/>
      <c r="BC6" s="91"/>
    </row>
    <row r="7" spans="1:61"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c r="AF7" s="80" t="s">
        <v>167</v>
      </c>
      <c r="AG7" s="81" t="s">
        <v>168</v>
      </c>
      <c r="AH7" s="81" t="s">
        <v>170</v>
      </c>
      <c r="AI7" s="81" t="s">
        <v>171</v>
      </c>
      <c r="AJ7" s="81" t="s">
        <v>102</v>
      </c>
      <c r="AK7" s="93" t="s">
        <v>239</v>
      </c>
      <c r="AL7" s="80" t="s">
        <v>167</v>
      </c>
      <c r="AM7" s="81" t="s">
        <v>168</v>
      </c>
      <c r="AN7" s="81" t="s">
        <v>170</v>
      </c>
      <c r="AO7" s="81" t="s">
        <v>171</v>
      </c>
      <c r="AP7" s="81" t="s">
        <v>102</v>
      </c>
      <c r="AQ7" s="93" t="s">
        <v>239</v>
      </c>
      <c r="AR7" s="80" t="s">
        <v>167</v>
      </c>
      <c r="AS7" s="81" t="s">
        <v>168</v>
      </c>
      <c r="AT7" s="81" t="s">
        <v>170</v>
      </c>
      <c r="AU7" s="81" t="s">
        <v>171</v>
      </c>
      <c r="AV7" s="81" t="s">
        <v>102</v>
      </c>
      <c r="AW7" s="93" t="s">
        <v>239</v>
      </c>
      <c r="AX7" s="80" t="s">
        <v>167</v>
      </c>
      <c r="AY7" s="81" t="s">
        <v>168</v>
      </c>
      <c r="AZ7" s="81" t="s">
        <v>170</v>
      </c>
      <c r="BA7" s="81" t="s">
        <v>171</v>
      </c>
      <c r="BB7" s="81" t="s">
        <v>102</v>
      </c>
      <c r="BC7" s="93" t="s">
        <v>239</v>
      </c>
    </row>
    <row r="8" spans="1:61"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c r="AF8" s="94" t="s">
        <v>92</v>
      </c>
      <c r="AG8" s="95" t="s">
        <v>93</v>
      </c>
      <c r="AH8" s="95" t="s">
        <v>94</v>
      </c>
      <c r="AI8" s="95" t="s">
        <v>95</v>
      </c>
      <c r="AJ8" s="95" t="s">
        <v>96</v>
      </c>
      <c r="AK8" s="96" t="s">
        <v>97</v>
      </c>
      <c r="AL8" s="94" t="s">
        <v>92</v>
      </c>
      <c r="AM8" s="95" t="s">
        <v>93</v>
      </c>
      <c r="AN8" s="95" t="s">
        <v>94</v>
      </c>
      <c r="AO8" s="95" t="s">
        <v>95</v>
      </c>
      <c r="AP8" s="95" t="s">
        <v>96</v>
      </c>
      <c r="AQ8" s="96" t="s">
        <v>97</v>
      </c>
      <c r="AR8" s="94" t="s">
        <v>92</v>
      </c>
      <c r="AS8" s="95" t="s">
        <v>93</v>
      </c>
      <c r="AT8" s="95" t="s">
        <v>94</v>
      </c>
      <c r="AU8" s="95" t="s">
        <v>95</v>
      </c>
      <c r="AV8" s="95" t="s">
        <v>96</v>
      </c>
      <c r="AW8" s="96" t="s">
        <v>97</v>
      </c>
      <c r="AX8" s="94" t="s">
        <v>92</v>
      </c>
      <c r="AY8" s="95" t="s">
        <v>93</v>
      </c>
      <c r="AZ8" s="95" t="s">
        <v>94</v>
      </c>
      <c r="BA8" s="95" t="s">
        <v>95</v>
      </c>
      <c r="BB8" s="95" t="s">
        <v>96</v>
      </c>
      <c r="BC8" s="96" t="s">
        <v>97</v>
      </c>
    </row>
    <row r="9" spans="1:61"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c r="AF9" s="15"/>
      <c r="AG9" s="16"/>
      <c r="AH9" s="16"/>
      <c r="AI9" s="16"/>
      <c r="AJ9" s="16"/>
      <c r="AK9" s="12"/>
      <c r="AL9" s="15"/>
      <c r="AM9" s="16"/>
      <c r="AN9" s="16"/>
      <c r="AO9" s="16"/>
      <c r="AP9" s="16"/>
      <c r="AQ9" s="12"/>
      <c r="AR9" s="15"/>
      <c r="AS9" s="16"/>
      <c r="AT9" s="16"/>
      <c r="AU9" s="16"/>
      <c r="AV9" s="16"/>
      <c r="AW9" s="12"/>
      <c r="AX9" s="15"/>
      <c r="AY9" s="16"/>
      <c r="AZ9" s="16"/>
      <c r="BA9" s="16"/>
      <c r="BB9" s="16"/>
      <c r="BC9" s="12"/>
    </row>
    <row r="10" spans="1:61"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c r="AF10" s="17">
        <v>0</v>
      </c>
      <c r="AG10" s="18">
        <v>0</v>
      </c>
      <c r="AH10" s="18">
        <v>0</v>
      </c>
      <c r="AI10" s="18">
        <v>0</v>
      </c>
      <c r="AJ10" s="18">
        <v>0</v>
      </c>
      <c r="AK10" s="13">
        <v>0</v>
      </c>
      <c r="AL10" s="17">
        <v>0</v>
      </c>
      <c r="AM10" s="18">
        <v>0</v>
      </c>
      <c r="AN10" s="18">
        <v>0</v>
      </c>
      <c r="AO10" s="18">
        <v>0</v>
      </c>
      <c r="AP10" s="18">
        <v>0</v>
      </c>
      <c r="AQ10" s="13">
        <v>0</v>
      </c>
      <c r="AR10" s="17">
        <v>0</v>
      </c>
      <c r="AS10" s="18">
        <v>0</v>
      </c>
      <c r="AT10" s="18">
        <v>0</v>
      </c>
      <c r="AU10" s="18">
        <v>0</v>
      </c>
      <c r="AV10" s="18">
        <v>0</v>
      </c>
      <c r="AW10" s="13">
        <v>0</v>
      </c>
      <c r="AX10" s="17">
        <v>0</v>
      </c>
      <c r="AY10" s="18">
        <v>0</v>
      </c>
      <c r="AZ10" s="18">
        <v>0</v>
      </c>
      <c r="BA10" s="18">
        <v>0</v>
      </c>
      <c r="BB10" s="18">
        <v>0</v>
      </c>
      <c r="BC10" s="13">
        <v>0</v>
      </c>
    </row>
    <row r="11" spans="1:61" x14ac:dyDescent="0.35">
      <c r="A11" s="4" t="s">
        <v>1</v>
      </c>
      <c r="B11" s="101">
        <v>0</v>
      </c>
      <c r="C11" s="102">
        <v>0</v>
      </c>
      <c r="D11" s="102">
        <v>0</v>
      </c>
      <c r="E11" s="102">
        <v>0</v>
      </c>
      <c r="F11" s="102">
        <v>0</v>
      </c>
      <c r="G11" s="103">
        <v>0</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c r="AF11" s="17">
        <v>0</v>
      </c>
      <c r="AG11" s="18">
        <v>0</v>
      </c>
      <c r="AH11" s="18">
        <v>0</v>
      </c>
      <c r="AI11" s="18">
        <v>0</v>
      </c>
      <c r="AJ11" s="18">
        <v>0</v>
      </c>
      <c r="AK11" s="13">
        <v>0</v>
      </c>
      <c r="AL11" s="17">
        <v>0</v>
      </c>
      <c r="AM11" s="18">
        <v>0</v>
      </c>
      <c r="AN11" s="18">
        <v>0</v>
      </c>
      <c r="AO11" s="18">
        <v>0</v>
      </c>
      <c r="AP11" s="18">
        <v>0</v>
      </c>
      <c r="AQ11" s="13">
        <v>0</v>
      </c>
      <c r="AR11" s="17">
        <v>0</v>
      </c>
      <c r="AS11" s="18">
        <v>0</v>
      </c>
      <c r="AT11" s="18">
        <v>0</v>
      </c>
      <c r="AU11" s="18">
        <v>0</v>
      </c>
      <c r="AV11" s="18">
        <v>0</v>
      </c>
      <c r="AW11" s="13">
        <v>0</v>
      </c>
      <c r="AX11" s="17">
        <v>0</v>
      </c>
      <c r="AY11" s="18">
        <v>0</v>
      </c>
      <c r="AZ11" s="18">
        <v>0</v>
      </c>
      <c r="BA11" s="18">
        <v>0</v>
      </c>
      <c r="BB11" s="18">
        <v>0</v>
      </c>
      <c r="BC11" s="13">
        <v>0</v>
      </c>
    </row>
    <row r="12" spans="1:61"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c r="AF12" s="17">
        <v>0</v>
      </c>
      <c r="AG12" s="18">
        <v>0</v>
      </c>
      <c r="AH12" s="18">
        <v>0</v>
      </c>
      <c r="AI12" s="18">
        <v>0</v>
      </c>
      <c r="AJ12" s="18">
        <v>0</v>
      </c>
      <c r="AK12" s="13">
        <v>0</v>
      </c>
      <c r="AL12" s="17">
        <v>0</v>
      </c>
      <c r="AM12" s="18">
        <v>0</v>
      </c>
      <c r="AN12" s="18">
        <v>0</v>
      </c>
      <c r="AO12" s="18">
        <v>0</v>
      </c>
      <c r="AP12" s="18">
        <v>0</v>
      </c>
      <c r="AQ12" s="13">
        <v>0</v>
      </c>
      <c r="AR12" s="17">
        <v>0</v>
      </c>
      <c r="AS12" s="18">
        <v>0</v>
      </c>
      <c r="AT12" s="18">
        <v>0</v>
      </c>
      <c r="AU12" s="18">
        <v>0</v>
      </c>
      <c r="AV12" s="18">
        <v>0</v>
      </c>
      <c r="AW12" s="13">
        <v>0</v>
      </c>
      <c r="AX12" s="17">
        <v>0</v>
      </c>
      <c r="AY12" s="18">
        <v>0</v>
      </c>
      <c r="AZ12" s="18">
        <v>0</v>
      </c>
      <c r="BA12" s="18">
        <v>0</v>
      </c>
      <c r="BB12" s="18">
        <v>0</v>
      </c>
      <c r="BC12" s="13">
        <v>0</v>
      </c>
    </row>
    <row r="13" spans="1:61" x14ac:dyDescent="0.35">
      <c r="A13" s="4" t="s">
        <v>3</v>
      </c>
      <c r="B13" s="101">
        <v>0</v>
      </c>
      <c r="C13" s="102">
        <v>0</v>
      </c>
      <c r="D13" s="102">
        <v>8000</v>
      </c>
      <c r="E13" s="102">
        <v>2000</v>
      </c>
      <c r="F13" s="102">
        <v>0</v>
      </c>
      <c r="G13" s="103">
        <v>10000</v>
      </c>
      <c r="H13" s="17">
        <v>0</v>
      </c>
      <c r="I13" s="18">
        <v>0</v>
      </c>
      <c r="J13" s="18">
        <v>3000</v>
      </c>
      <c r="K13" s="18">
        <v>0</v>
      </c>
      <c r="L13" s="18">
        <v>0</v>
      </c>
      <c r="M13" s="13">
        <v>3000</v>
      </c>
      <c r="N13" s="17">
        <v>0</v>
      </c>
      <c r="O13" s="18">
        <v>0</v>
      </c>
      <c r="P13" s="18">
        <v>0</v>
      </c>
      <c r="Q13" s="18">
        <v>0</v>
      </c>
      <c r="R13" s="18">
        <v>0</v>
      </c>
      <c r="S13" s="13">
        <v>0</v>
      </c>
      <c r="T13" s="17">
        <v>0</v>
      </c>
      <c r="U13" s="18">
        <v>0</v>
      </c>
      <c r="V13" s="18">
        <v>0</v>
      </c>
      <c r="W13" s="18">
        <v>0</v>
      </c>
      <c r="X13" s="18">
        <v>0</v>
      </c>
      <c r="Y13" s="13">
        <v>0</v>
      </c>
      <c r="Z13" s="17">
        <v>0</v>
      </c>
      <c r="AA13" s="18">
        <v>0</v>
      </c>
      <c r="AB13" s="18">
        <v>0</v>
      </c>
      <c r="AC13" s="18">
        <v>0</v>
      </c>
      <c r="AD13" s="18">
        <v>0</v>
      </c>
      <c r="AE13" s="13">
        <v>0</v>
      </c>
      <c r="AF13" s="17">
        <v>0</v>
      </c>
      <c r="AG13" s="18">
        <v>0</v>
      </c>
      <c r="AH13" s="18">
        <v>0</v>
      </c>
      <c r="AI13" s="18">
        <v>0</v>
      </c>
      <c r="AJ13" s="18">
        <v>0</v>
      </c>
      <c r="AK13" s="13">
        <v>0</v>
      </c>
      <c r="AL13" s="17">
        <v>0</v>
      </c>
      <c r="AM13" s="18">
        <v>0</v>
      </c>
      <c r="AN13" s="18">
        <v>0</v>
      </c>
      <c r="AO13" s="18">
        <v>0</v>
      </c>
      <c r="AP13" s="18">
        <v>0</v>
      </c>
      <c r="AQ13" s="13">
        <v>0</v>
      </c>
      <c r="AR13" s="17">
        <v>0</v>
      </c>
      <c r="AS13" s="18">
        <v>0</v>
      </c>
      <c r="AT13" s="18">
        <v>0</v>
      </c>
      <c r="AU13" s="18">
        <v>0</v>
      </c>
      <c r="AV13" s="18">
        <v>0</v>
      </c>
      <c r="AW13" s="13">
        <v>0</v>
      </c>
      <c r="AX13" s="17">
        <v>0</v>
      </c>
      <c r="AY13" s="18">
        <v>0</v>
      </c>
      <c r="AZ13" s="18">
        <v>5000</v>
      </c>
      <c r="BA13" s="18">
        <v>2000</v>
      </c>
      <c r="BB13" s="18">
        <v>0</v>
      </c>
      <c r="BC13" s="13">
        <v>7000</v>
      </c>
    </row>
    <row r="14" spans="1:61"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c r="AF14" s="17">
        <v>0</v>
      </c>
      <c r="AG14" s="18">
        <v>0</v>
      </c>
      <c r="AH14" s="18">
        <v>0</v>
      </c>
      <c r="AI14" s="18">
        <v>0</v>
      </c>
      <c r="AJ14" s="18">
        <v>0</v>
      </c>
      <c r="AK14" s="13">
        <v>0</v>
      </c>
      <c r="AL14" s="17">
        <v>0</v>
      </c>
      <c r="AM14" s="18">
        <v>0</v>
      </c>
      <c r="AN14" s="18">
        <v>0</v>
      </c>
      <c r="AO14" s="18">
        <v>0</v>
      </c>
      <c r="AP14" s="18">
        <v>0</v>
      </c>
      <c r="AQ14" s="13">
        <v>0</v>
      </c>
      <c r="AR14" s="17">
        <v>0</v>
      </c>
      <c r="AS14" s="18">
        <v>0</v>
      </c>
      <c r="AT14" s="18">
        <v>0</v>
      </c>
      <c r="AU14" s="18">
        <v>0</v>
      </c>
      <c r="AV14" s="18">
        <v>0</v>
      </c>
      <c r="AW14" s="13">
        <v>0</v>
      </c>
      <c r="AX14" s="17">
        <v>0</v>
      </c>
      <c r="AY14" s="18">
        <v>0</v>
      </c>
      <c r="AZ14" s="18">
        <v>0</v>
      </c>
      <c r="BA14" s="18">
        <v>0</v>
      </c>
      <c r="BB14" s="18">
        <v>0</v>
      </c>
      <c r="BC14" s="13">
        <v>0</v>
      </c>
    </row>
    <row r="15" spans="1:61"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c r="AF15" s="17">
        <v>0</v>
      </c>
      <c r="AG15" s="18">
        <v>0</v>
      </c>
      <c r="AH15" s="18">
        <v>0</v>
      </c>
      <c r="AI15" s="18">
        <v>0</v>
      </c>
      <c r="AJ15" s="18">
        <v>0</v>
      </c>
      <c r="AK15" s="13">
        <v>0</v>
      </c>
      <c r="AL15" s="17">
        <v>0</v>
      </c>
      <c r="AM15" s="18">
        <v>0</v>
      </c>
      <c r="AN15" s="18">
        <v>0</v>
      </c>
      <c r="AO15" s="18">
        <v>0</v>
      </c>
      <c r="AP15" s="18">
        <v>0</v>
      </c>
      <c r="AQ15" s="13">
        <v>0</v>
      </c>
      <c r="AR15" s="17">
        <v>0</v>
      </c>
      <c r="AS15" s="18">
        <v>0</v>
      </c>
      <c r="AT15" s="18">
        <v>0</v>
      </c>
      <c r="AU15" s="18">
        <v>0</v>
      </c>
      <c r="AV15" s="18">
        <v>0</v>
      </c>
      <c r="AW15" s="13">
        <v>0</v>
      </c>
      <c r="AX15" s="17">
        <v>0</v>
      </c>
      <c r="AY15" s="18">
        <v>0</v>
      </c>
      <c r="AZ15" s="18">
        <v>0</v>
      </c>
      <c r="BA15" s="18">
        <v>0</v>
      </c>
      <c r="BB15" s="18">
        <v>0</v>
      </c>
      <c r="BC15" s="13">
        <v>0</v>
      </c>
    </row>
    <row r="16" spans="1:61"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c r="AF16" s="17">
        <v>0</v>
      </c>
      <c r="AG16" s="18">
        <v>0</v>
      </c>
      <c r="AH16" s="18">
        <v>0</v>
      </c>
      <c r="AI16" s="18">
        <v>0</v>
      </c>
      <c r="AJ16" s="18">
        <v>0</v>
      </c>
      <c r="AK16" s="13">
        <v>0</v>
      </c>
      <c r="AL16" s="17">
        <v>0</v>
      </c>
      <c r="AM16" s="18">
        <v>0</v>
      </c>
      <c r="AN16" s="18">
        <v>0</v>
      </c>
      <c r="AO16" s="18">
        <v>0</v>
      </c>
      <c r="AP16" s="18">
        <v>0</v>
      </c>
      <c r="AQ16" s="13">
        <v>0</v>
      </c>
      <c r="AR16" s="17">
        <v>0</v>
      </c>
      <c r="AS16" s="18">
        <v>0</v>
      </c>
      <c r="AT16" s="18">
        <v>0</v>
      </c>
      <c r="AU16" s="18">
        <v>0</v>
      </c>
      <c r="AV16" s="18">
        <v>0</v>
      </c>
      <c r="AW16" s="13">
        <v>0</v>
      </c>
      <c r="AX16" s="17">
        <v>0</v>
      </c>
      <c r="AY16" s="18">
        <v>0</v>
      </c>
      <c r="AZ16" s="18">
        <v>0</v>
      </c>
      <c r="BA16" s="18">
        <v>0</v>
      </c>
      <c r="BB16" s="18">
        <v>0</v>
      </c>
      <c r="BC16" s="13">
        <v>0</v>
      </c>
    </row>
    <row r="17" spans="1:55"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c r="AF17" s="17">
        <v>0</v>
      </c>
      <c r="AG17" s="18">
        <v>0</v>
      </c>
      <c r="AH17" s="18">
        <v>0</v>
      </c>
      <c r="AI17" s="18">
        <v>0</v>
      </c>
      <c r="AJ17" s="18">
        <v>0</v>
      </c>
      <c r="AK17" s="13">
        <v>0</v>
      </c>
      <c r="AL17" s="17">
        <v>0</v>
      </c>
      <c r="AM17" s="18">
        <v>0</v>
      </c>
      <c r="AN17" s="18">
        <v>0</v>
      </c>
      <c r="AO17" s="18">
        <v>0</v>
      </c>
      <c r="AP17" s="18">
        <v>0</v>
      </c>
      <c r="AQ17" s="13">
        <v>0</v>
      </c>
      <c r="AR17" s="17">
        <v>0</v>
      </c>
      <c r="AS17" s="18">
        <v>0</v>
      </c>
      <c r="AT17" s="18">
        <v>0</v>
      </c>
      <c r="AU17" s="18">
        <v>0</v>
      </c>
      <c r="AV17" s="18">
        <v>0</v>
      </c>
      <c r="AW17" s="13">
        <v>0</v>
      </c>
      <c r="AX17" s="17">
        <v>0</v>
      </c>
      <c r="AY17" s="18">
        <v>0</v>
      </c>
      <c r="AZ17" s="18">
        <v>0</v>
      </c>
      <c r="BA17" s="18">
        <v>0</v>
      </c>
      <c r="BB17" s="18">
        <v>0</v>
      </c>
      <c r="BC17" s="13">
        <v>0</v>
      </c>
    </row>
    <row r="18" spans="1:55"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c r="AF18" s="17">
        <v>0</v>
      </c>
      <c r="AG18" s="18">
        <v>0</v>
      </c>
      <c r="AH18" s="18">
        <v>0</v>
      </c>
      <c r="AI18" s="18">
        <v>0</v>
      </c>
      <c r="AJ18" s="18">
        <v>0</v>
      </c>
      <c r="AK18" s="13">
        <v>0</v>
      </c>
      <c r="AL18" s="17">
        <v>0</v>
      </c>
      <c r="AM18" s="18">
        <v>0</v>
      </c>
      <c r="AN18" s="18">
        <v>0</v>
      </c>
      <c r="AO18" s="18">
        <v>0</v>
      </c>
      <c r="AP18" s="18">
        <v>0</v>
      </c>
      <c r="AQ18" s="13">
        <v>0</v>
      </c>
      <c r="AR18" s="17">
        <v>0</v>
      </c>
      <c r="AS18" s="18">
        <v>0</v>
      </c>
      <c r="AT18" s="18">
        <v>0</v>
      </c>
      <c r="AU18" s="18">
        <v>0</v>
      </c>
      <c r="AV18" s="18">
        <v>0</v>
      </c>
      <c r="AW18" s="13">
        <v>0</v>
      </c>
      <c r="AX18" s="17">
        <v>0</v>
      </c>
      <c r="AY18" s="18">
        <v>0</v>
      </c>
      <c r="AZ18" s="18">
        <v>0</v>
      </c>
      <c r="BA18" s="18">
        <v>0</v>
      </c>
      <c r="BB18" s="18">
        <v>0</v>
      </c>
      <c r="BC18" s="13">
        <v>0</v>
      </c>
    </row>
    <row r="19" spans="1:55" x14ac:dyDescent="0.35">
      <c r="A19" s="4" t="s">
        <v>9</v>
      </c>
      <c r="B19" s="101">
        <v>0</v>
      </c>
      <c r="C19" s="102">
        <v>0</v>
      </c>
      <c r="D19" s="102">
        <v>0</v>
      </c>
      <c r="E19" s="102">
        <v>44664.209333445855</v>
      </c>
      <c r="F19" s="102">
        <v>0</v>
      </c>
      <c r="G19" s="103">
        <v>44664.209333445855</v>
      </c>
      <c r="H19" s="17">
        <v>0</v>
      </c>
      <c r="I19" s="18">
        <v>0</v>
      </c>
      <c r="J19" s="18">
        <v>0</v>
      </c>
      <c r="K19" s="18">
        <v>0</v>
      </c>
      <c r="L19" s="18">
        <v>0</v>
      </c>
      <c r="M19" s="13">
        <v>0</v>
      </c>
      <c r="N19" s="17">
        <v>0</v>
      </c>
      <c r="O19" s="18">
        <v>0</v>
      </c>
      <c r="P19" s="18">
        <v>0</v>
      </c>
      <c r="Q19" s="18">
        <v>0</v>
      </c>
      <c r="R19" s="18">
        <v>0</v>
      </c>
      <c r="S19" s="13">
        <v>0</v>
      </c>
      <c r="T19" s="17">
        <v>0</v>
      </c>
      <c r="U19" s="18">
        <v>0</v>
      </c>
      <c r="V19" s="18">
        <v>0</v>
      </c>
      <c r="W19" s="18">
        <v>0</v>
      </c>
      <c r="X19" s="18">
        <v>0</v>
      </c>
      <c r="Y19" s="13">
        <v>0</v>
      </c>
      <c r="Z19" s="17">
        <v>0</v>
      </c>
      <c r="AA19" s="18">
        <v>0</v>
      </c>
      <c r="AB19" s="18">
        <v>0</v>
      </c>
      <c r="AC19" s="18">
        <v>0</v>
      </c>
      <c r="AD19" s="18">
        <v>0</v>
      </c>
      <c r="AE19" s="13">
        <v>0</v>
      </c>
      <c r="AF19" s="17">
        <v>0</v>
      </c>
      <c r="AG19" s="18">
        <v>0</v>
      </c>
      <c r="AH19" s="18">
        <v>0</v>
      </c>
      <c r="AI19" s="18">
        <v>0</v>
      </c>
      <c r="AJ19" s="18">
        <v>0</v>
      </c>
      <c r="AK19" s="13">
        <v>0</v>
      </c>
      <c r="AL19" s="17">
        <v>0</v>
      </c>
      <c r="AM19" s="18">
        <v>0</v>
      </c>
      <c r="AN19" s="18">
        <v>0</v>
      </c>
      <c r="AO19" s="18">
        <v>44664.209333445855</v>
      </c>
      <c r="AP19" s="18">
        <v>0</v>
      </c>
      <c r="AQ19" s="13">
        <v>44664.209333445855</v>
      </c>
      <c r="AR19" s="17">
        <v>0</v>
      </c>
      <c r="AS19" s="18">
        <v>0</v>
      </c>
      <c r="AT19" s="18">
        <v>0</v>
      </c>
      <c r="AU19" s="18">
        <v>0</v>
      </c>
      <c r="AV19" s="18">
        <v>0</v>
      </c>
      <c r="AW19" s="13">
        <v>0</v>
      </c>
      <c r="AX19" s="17">
        <v>0</v>
      </c>
      <c r="AY19" s="18">
        <v>0</v>
      </c>
      <c r="AZ19" s="18">
        <v>0</v>
      </c>
      <c r="BA19" s="18">
        <v>0</v>
      </c>
      <c r="BB19" s="18">
        <v>0</v>
      </c>
      <c r="BC19" s="13">
        <v>0</v>
      </c>
    </row>
    <row r="20" spans="1:55" x14ac:dyDescent="0.35">
      <c r="A20" s="4" t="s">
        <v>10</v>
      </c>
      <c r="B20" s="101">
        <v>0</v>
      </c>
      <c r="C20" s="102">
        <v>0</v>
      </c>
      <c r="D20" s="102">
        <v>0</v>
      </c>
      <c r="E20" s="102">
        <v>1500</v>
      </c>
      <c r="F20" s="102">
        <v>0</v>
      </c>
      <c r="G20" s="103">
        <v>1500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c r="AF20" s="17">
        <v>0</v>
      </c>
      <c r="AG20" s="18">
        <v>0</v>
      </c>
      <c r="AH20" s="18">
        <v>0</v>
      </c>
      <c r="AI20" s="18">
        <v>0</v>
      </c>
      <c r="AJ20" s="18">
        <v>0</v>
      </c>
      <c r="AK20" s="13">
        <v>0</v>
      </c>
      <c r="AL20" s="17">
        <v>0</v>
      </c>
      <c r="AM20" s="18">
        <v>0</v>
      </c>
      <c r="AN20" s="18">
        <v>0</v>
      </c>
      <c r="AO20" s="18">
        <v>0</v>
      </c>
      <c r="AP20" s="18">
        <v>0</v>
      </c>
      <c r="AQ20" s="13">
        <v>0</v>
      </c>
      <c r="AR20" s="17">
        <v>0</v>
      </c>
      <c r="AS20" s="18">
        <v>0</v>
      </c>
      <c r="AT20" s="18">
        <v>0</v>
      </c>
      <c r="AU20" s="18">
        <v>0</v>
      </c>
      <c r="AV20" s="18">
        <v>0</v>
      </c>
      <c r="AW20" s="13">
        <v>0</v>
      </c>
      <c r="AX20" s="17">
        <v>0</v>
      </c>
      <c r="AY20" s="18">
        <v>0</v>
      </c>
      <c r="AZ20" s="18">
        <v>0</v>
      </c>
      <c r="BA20" s="18">
        <v>1500</v>
      </c>
      <c r="BB20" s="18">
        <v>0</v>
      </c>
      <c r="BC20" s="13">
        <v>1500</v>
      </c>
    </row>
    <row r="21" spans="1:55" x14ac:dyDescent="0.35">
      <c r="A21" s="4" t="s">
        <v>11</v>
      </c>
      <c r="B21" s="101">
        <v>0</v>
      </c>
      <c r="C21" s="102">
        <v>0</v>
      </c>
      <c r="D21" s="102">
        <v>0</v>
      </c>
      <c r="E21" s="102">
        <v>0</v>
      </c>
      <c r="F21" s="102">
        <v>0</v>
      </c>
      <c r="G21" s="103">
        <v>0</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c r="AF21" s="17">
        <v>0</v>
      </c>
      <c r="AG21" s="18">
        <v>0</v>
      </c>
      <c r="AH21" s="18">
        <v>0</v>
      </c>
      <c r="AI21" s="18">
        <v>0</v>
      </c>
      <c r="AJ21" s="18">
        <v>0</v>
      </c>
      <c r="AK21" s="13">
        <v>0</v>
      </c>
      <c r="AL21" s="17">
        <v>0</v>
      </c>
      <c r="AM21" s="18">
        <v>0</v>
      </c>
      <c r="AN21" s="18">
        <v>0</v>
      </c>
      <c r="AO21" s="18">
        <v>0</v>
      </c>
      <c r="AP21" s="18">
        <v>0</v>
      </c>
      <c r="AQ21" s="13">
        <v>0</v>
      </c>
      <c r="AR21" s="17">
        <v>0</v>
      </c>
      <c r="AS21" s="18">
        <v>0</v>
      </c>
      <c r="AT21" s="18">
        <v>0</v>
      </c>
      <c r="AU21" s="18">
        <v>0</v>
      </c>
      <c r="AV21" s="18">
        <v>0</v>
      </c>
      <c r="AW21" s="13">
        <v>0</v>
      </c>
      <c r="AX21" s="17">
        <v>0</v>
      </c>
      <c r="AY21" s="18">
        <v>0</v>
      </c>
      <c r="AZ21" s="18">
        <v>0</v>
      </c>
      <c r="BA21" s="18">
        <v>0</v>
      </c>
      <c r="BB21" s="18">
        <v>0</v>
      </c>
      <c r="BC21" s="13">
        <v>0</v>
      </c>
    </row>
    <row r="22" spans="1:55"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c r="AF22" s="17">
        <v>0</v>
      </c>
      <c r="AG22" s="18">
        <v>0</v>
      </c>
      <c r="AH22" s="18">
        <v>0</v>
      </c>
      <c r="AI22" s="18">
        <v>0</v>
      </c>
      <c r="AJ22" s="18">
        <v>0</v>
      </c>
      <c r="AK22" s="13">
        <v>0</v>
      </c>
      <c r="AL22" s="17">
        <v>0</v>
      </c>
      <c r="AM22" s="18">
        <v>0</v>
      </c>
      <c r="AN22" s="18">
        <v>0</v>
      </c>
      <c r="AO22" s="18">
        <v>0</v>
      </c>
      <c r="AP22" s="18">
        <v>0</v>
      </c>
      <c r="AQ22" s="13">
        <v>0</v>
      </c>
      <c r="AR22" s="17">
        <v>0</v>
      </c>
      <c r="AS22" s="18">
        <v>0</v>
      </c>
      <c r="AT22" s="18">
        <v>0</v>
      </c>
      <c r="AU22" s="18">
        <v>0</v>
      </c>
      <c r="AV22" s="18">
        <v>0</v>
      </c>
      <c r="AW22" s="13">
        <v>0</v>
      </c>
      <c r="AX22" s="17">
        <v>0</v>
      </c>
      <c r="AY22" s="18">
        <v>0</v>
      </c>
      <c r="AZ22" s="18">
        <v>0</v>
      </c>
      <c r="BA22" s="18">
        <v>0</v>
      </c>
      <c r="BB22" s="18">
        <v>0</v>
      </c>
      <c r="BC22" s="13">
        <v>0</v>
      </c>
    </row>
    <row r="23" spans="1:55" x14ac:dyDescent="0.35">
      <c r="A23" s="4" t="s">
        <v>13</v>
      </c>
      <c r="B23" s="101">
        <v>0</v>
      </c>
      <c r="C23" s="102">
        <v>0</v>
      </c>
      <c r="D23" s="102">
        <v>0</v>
      </c>
      <c r="E23" s="102">
        <v>23002</v>
      </c>
      <c r="F23" s="102">
        <v>0</v>
      </c>
      <c r="G23" s="103">
        <v>23002</v>
      </c>
      <c r="H23" s="17">
        <v>0</v>
      </c>
      <c r="I23" s="18">
        <v>0</v>
      </c>
      <c r="J23" s="18">
        <v>0</v>
      </c>
      <c r="K23" s="18">
        <v>0</v>
      </c>
      <c r="L23" s="18">
        <v>0</v>
      </c>
      <c r="M23" s="13">
        <v>0</v>
      </c>
      <c r="N23" s="17">
        <v>0</v>
      </c>
      <c r="O23" s="18">
        <v>0</v>
      </c>
      <c r="P23" s="18">
        <v>0</v>
      </c>
      <c r="Q23" s="18">
        <v>0</v>
      </c>
      <c r="R23" s="18">
        <v>0</v>
      </c>
      <c r="S23" s="13">
        <v>0</v>
      </c>
      <c r="T23" s="17">
        <v>0</v>
      </c>
      <c r="U23" s="18">
        <v>0</v>
      </c>
      <c r="V23" s="18">
        <v>0</v>
      </c>
      <c r="W23" s="18">
        <v>23002</v>
      </c>
      <c r="X23" s="18">
        <v>0</v>
      </c>
      <c r="Y23" s="13">
        <v>23002</v>
      </c>
      <c r="Z23" s="17">
        <v>0</v>
      </c>
      <c r="AA23" s="18">
        <v>0</v>
      </c>
      <c r="AB23" s="18">
        <v>0</v>
      </c>
      <c r="AC23" s="18">
        <v>0</v>
      </c>
      <c r="AD23" s="18">
        <v>0</v>
      </c>
      <c r="AE23" s="13">
        <v>0</v>
      </c>
      <c r="AF23" s="17">
        <v>0</v>
      </c>
      <c r="AG23" s="18">
        <v>0</v>
      </c>
      <c r="AH23" s="18">
        <v>0</v>
      </c>
      <c r="AI23" s="18">
        <v>0</v>
      </c>
      <c r="AJ23" s="18">
        <v>0</v>
      </c>
      <c r="AK23" s="13">
        <v>0</v>
      </c>
      <c r="AL23" s="17">
        <v>0</v>
      </c>
      <c r="AM23" s="18">
        <v>0</v>
      </c>
      <c r="AN23" s="18">
        <v>0</v>
      </c>
      <c r="AO23" s="18">
        <v>0</v>
      </c>
      <c r="AP23" s="18">
        <v>0</v>
      </c>
      <c r="AQ23" s="13">
        <v>0</v>
      </c>
      <c r="AR23" s="17">
        <v>0</v>
      </c>
      <c r="AS23" s="18">
        <v>0</v>
      </c>
      <c r="AT23" s="18">
        <v>0</v>
      </c>
      <c r="AU23" s="18">
        <v>0</v>
      </c>
      <c r="AV23" s="18">
        <v>0</v>
      </c>
      <c r="AW23" s="13">
        <v>0</v>
      </c>
      <c r="AX23" s="17">
        <v>0</v>
      </c>
      <c r="AY23" s="18">
        <v>0</v>
      </c>
      <c r="AZ23" s="18">
        <v>0</v>
      </c>
      <c r="BA23" s="18">
        <v>0</v>
      </c>
      <c r="BB23" s="18">
        <v>0</v>
      </c>
      <c r="BC23" s="13">
        <v>0</v>
      </c>
    </row>
    <row r="24" spans="1:55"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c r="AF24" s="17">
        <v>0</v>
      </c>
      <c r="AG24" s="18">
        <v>0</v>
      </c>
      <c r="AH24" s="18">
        <v>0</v>
      </c>
      <c r="AI24" s="18">
        <v>0</v>
      </c>
      <c r="AJ24" s="18">
        <v>0</v>
      </c>
      <c r="AK24" s="13">
        <v>0</v>
      </c>
      <c r="AL24" s="17">
        <v>0</v>
      </c>
      <c r="AM24" s="18">
        <v>0</v>
      </c>
      <c r="AN24" s="18">
        <v>0</v>
      </c>
      <c r="AO24" s="18">
        <v>0</v>
      </c>
      <c r="AP24" s="18">
        <v>0</v>
      </c>
      <c r="AQ24" s="13">
        <v>0</v>
      </c>
      <c r="AR24" s="17">
        <v>0</v>
      </c>
      <c r="AS24" s="18">
        <v>0</v>
      </c>
      <c r="AT24" s="18">
        <v>0</v>
      </c>
      <c r="AU24" s="18">
        <v>0</v>
      </c>
      <c r="AV24" s="18">
        <v>0</v>
      </c>
      <c r="AW24" s="13">
        <v>0</v>
      </c>
      <c r="AX24" s="17">
        <v>0</v>
      </c>
      <c r="AY24" s="18">
        <v>0</v>
      </c>
      <c r="AZ24" s="18">
        <v>0</v>
      </c>
      <c r="BA24" s="18">
        <v>0</v>
      </c>
      <c r="BB24" s="18">
        <v>0</v>
      </c>
      <c r="BC24" s="13">
        <v>0</v>
      </c>
    </row>
    <row r="25" spans="1:55" x14ac:dyDescent="0.35">
      <c r="A25" s="4" t="s">
        <v>15</v>
      </c>
      <c r="B25" s="101">
        <v>0</v>
      </c>
      <c r="C25" s="102">
        <v>0</v>
      </c>
      <c r="D25" s="102">
        <v>0</v>
      </c>
      <c r="E25" s="102">
        <v>0</v>
      </c>
      <c r="F25" s="102">
        <v>0</v>
      </c>
      <c r="G25" s="103">
        <v>0</v>
      </c>
      <c r="H25" s="17">
        <v>0</v>
      </c>
      <c r="I25" s="18">
        <v>0</v>
      </c>
      <c r="J25" s="18">
        <v>0</v>
      </c>
      <c r="K25" s="18">
        <v>0</v>
      </c>
      <c r="L25" s="18">
        <v>0</v>
      </c>
      <c r="M25" s="13">
        <v>0</v>
      </c>
      <c r="N25" s="17">
        <v>0</v>
      </c>
      <c r="O25" s="18">
        <v>0</v>
      </c>
      <c r="P25" s="18">
        <v>0</v>
      </c>
      <c r="Q25" s="18">
        <v>0</v>
      </c>
      <c r="R25" s="18">
        <v>0</v>
      </c>
      <c r="S25" s="13">
        <v>0</v>
      </c>
      <c r="T25" s="17">
        <v>0</v>
      </c>
      <c r="U25" s="18">
        <v>0</v>
      </c>
      <c r="V25" s="18">
        <v>0</v>
      </c>
      <c r="W25" s="18">
        <v>0</v>
      </c>
      <c r="X25" s="18">
        <v>0</v>
      </c>
      <c r="Y25" s="13">
        <v>0</v>
      </c>
      <c r="Z25" s="17">
        <v>0</v>
      </c>
      <c r="AA25" s="18">
        <v>0</v>
      </c>
      <c r="AB25" s="18">
        <v>0</v>
      </c>
      <c r="AC25" s="18">
        <v>0</v>
      </c>
      <c r="AD25" s="18">
        <v>0</v>
      </c>
      <c r="AE25" s="13">
        <v>0</v>
      </c>
      <c r="AF25" s="17">
        <v>0</v>
      </c>
      <c r="AG25" s="18">
        <v>0</v>
      </c>
      <c r="AH25" s="18">
        <v>0</v>
      </c>
      <c r="AI25" s="18">
        <v>0</v>
      </c>
      <c r="AJ25" s="18">
        <v>0</v>
      </c>
      <c r="AK25" s="13">
        <v>0</v>
      </c>
      <c r="AL25" s="17">
        <v>0</v>
      </c>
      <c r="AM25" s="18">
        <v>0</v>
      </c>
      <c r="AN25" s="18">
        <v>0</v>
      </c>
      <c r="AO25" s="18">
        <v>0</v>
      </c>
      <c r="AP25" s="18">
        <v>0</v>
      </c>
      <c r="AQ25" s="13">
        <v>0</v>
      </c>
      <c r="AR25" s="17">
        <v>0</v>
      </c>
      <c r="AS25" s="18">
        <v>0</v>
      </c>
      <c r="AT25" s="18">
        <v>0</v>
      </c>
      <c r="AU25" s="18">
        <v>0</v>
      </c>
      <c r="AV25" s="18">
        <v>0</v>
      </c>
      <c r="AW25" s="13">
        <v>0</v>
      </c>
      <c r="AX25" s="17">
        <v>0</v>
      </c>
      <c r="AY25" s="18">
        <v>0</v>
      </c>
      <c r="AZ25" s="18">
        <v>0</v>
      </c>
      <c r="BA25" s="18">
        <v>0</v>
      </c>
      <c r="BB25" s="18">
        <v>0</v>
      </c>
      <c r="BC25" s="13">
        <v>0</v>
      </c>
    </row>
    <row r="26" spans="1:55"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c r="AF26" s="17">
        <v>0</v>
      </c>
      <c r="AG26" s="18">
        <v>0</v>
      </c>
      <c r="AH26" s="18">
        <v>0</v>
      </c>
      <c r="AI26" s="18">
        <v>0</v>
      </c>
      <c r="AJ26" s="18">
        <v>0</v>
      </c>
      <c r="AK26" s="13">
        <v>0</v>
      </c>
      <c r="AL26" s="17">
        <v>0</v>
      </c>
      <c r="AM26" s="18">
        <v>0</v>
      </c>
      <c r="AN26" s="18">
        <v>0</v>
      </c>
      <c r="AO26" s="18">
        <v>0</v>
      </c>
      <c r="AP26" s="18">
        <v>0</v>
      </c>
      <c r="AQ26" s="13">
        <v>0</v>
      </c>
      <c r="AR26" s="17">
        <v>0</v>
      </c>
      <c r="AS26" s="18">
        <v>0</v>
      </c>
      <c r="AT26" s="18">
        <v>0</v>
      </c>
      <c r="AU26" s="18">
        <v>0</v>
      </c>
      <c r="AV26" s="18">
        <v>0</v>
      </c>
      <c r="AW26" s="13">
        <v>0</v>
      </c>
      <c r="AX26" s="17">
        <v>0</v>
      </c>
      <c r="AY26" s="18">
        <v>0</v>
      </c>
      <c r="AZ26" s="18">
        <v>0</v>
      </c>
      <c r="BA26" s="18">
        <v>0</v>
      </c>
      <c r="BB26" s="18">
        <v>0</v>
      </c>
      <c r="BC26" s="13">
        <v>0</v>
      </c>
    </row>
    <row r="27" spans="1:55"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c r="AF27" s="17">
        <v>0</v>
      </c>
      <c r="AG27" s="18">
        <v>0</v>
      </c>
      <c r="AH27" s="18">
        <v>0</v>
      </c>
      <c r="AI27" s="18">
        <v>0</v>
      </c>
      <c r="AJ27" s="18">
        <v>0</v>
      </c>
      <c r="AK27" s="13">
        <v>0</v>
      </c>
      <c r="AL27" s="17">
        <v>0</v>
      </c>
      <c r="AM27" s="18">
        <v>0</v>
      </c>
      <c r="AN27" s="18">
        <v>0</v>
      </c>
      <c r="AO27" s="18">
        <v>0</v>
      </c>
      <c r="AP27" s="18">
        <v>0</v>
      </c>
      <c r="AQ27" s="13">
        <v>0</v>
      </c>
      <c r="AR27" s="17">
        <v>0</v>
      </c>
      <c r="AS27" s="18">
        <v>0</v>
      </c>
      <c r="AT27" s="18">
        <v>0</v>
      </c>
      <c r="AU27" s="18">
        <v>0</v>
      </c>
      <c r="AV27" s="18">
        <v>0</v>
      </c>
      <c r="AW27" s="13">
        <v>0</v>
      </c>
      <c r="AX27" s="17">
        <v>0</v>
      </c>
      <c r="AY27" s="18">
        <v>0</v>
      </c>
      <c r="AZ27" s="18">
        <v>0</v>
      </c>
      <c r="BA27" s="18">
        <v>0</v>
      </c>
      <c r="BB27" s="18">
        <v>0</v>
      </c>
      <c r="BC27" s="13">
        <v>0</v>
      </c>
    </row>
    <row r="28" spans="1:55"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c r="AF28" s="17">
        <v>0</v>
      </c>
      <c r="AG28" s="18">
        <v>0</v>
      </c>
      <c r="AH28" s="18">
        <v>0</v>
      </c>
      <c r="AI28" s="18">
        <v>0</v>
      </c>
      <c r="AJ28" s="18">
        <v>0</v>
      </c>
      <c r="AK28" s="13">
        <v>0</v>
      </c>
      <c r="AL28" s="17">
        <v>0</v>
      </c>
      <c r="AM28" s="18">
        <v>0</v>
      </c>
      <c r="AN28" s="18">
        <v>0</v>
      </c>
      <c r="AO28" s="18">
        <v>0</v>
      </c>
      <c r="AP28" s="18">
        <v>0</v>
      </c>
      <c r="AQ28" s="13">
        <v>0</v>
      </c>
      <c r="AR28" s="17">
        <v>0</v>
      </c>
      <c r="AS28" s="18">
        <v>0</v>
      </c>
      <c r="AT28" s="18">
        <v>0</v>
      </c>
      <c r="AU28" s="18">
        <v>0</v>
      </c>
      <c r="AV28" s="18">
        <v>0</v>
      </c>
      <c r="AW28" s="13">
        <v>0</v>
      </c>
      <c r="AX28" s="17">
        <v>0</v>
      </c>
      <c r="AY28" s="18">
        <v>0</v>
      </c>
      <c r="AZ28" s="18">
        <v>0</v>
      </c>
      <c r="BA28" s="18">
        <v>0</v>
      </c>
      <c r="BB28" s="18">
        <v>0</v>
      </c>
      <c r="BC28" s="13">
        <v>0</v>
      </c>
    </row>
    <row r="29" spans="1:55"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c r="AF29" s="17">
        <v>0</v>
      </c>
      <c r="AG29" s="18">
        <v>0</v>
      </c>
      <c r="AH29" s="18">
        <v>0</v>
      </c>
      <c r="AI29" s="18">
        <v>0</v>
      </c>
      <c r="AJ29" s="18">
        <v>0</v>
      </c>
      <c r="AK29" s="13">
        <v>0</v>
      </c>
      <c r="AL29" s="17">
        <v>0</v>
      </c>
      <c r="AM29" s="18">
        <v>0</v>
      </c>
      <c r="AN29" s="18">
        <v>0</v>
      </c>
      <c r="AO29" s="18">
        <v>0</v>
      </c>
      <c r="AP29" s="18">
        <v>0</v>
      </c>
      <c r="AQ29" s="13">
        <v>0</v>
      </c>
      <c r="AR29" s="17">
        <v>0</v>
      </c>
      <c r="AS29" s="18">
        <v>0</v>
      </c>
      <c r="AT29" s="18">
        <v>0</v>
      </c>
      <c r="AU29" s="18">
        <v>0</v>
      </c>
      <c r="AV29" s="18">
        <v>0</v>
      </c>
      <c r="AW29" s="13">
        <v>0</v>
      </c>
      <c r="AX29" s="17">
        <v>0</v>
      </c>
      <c r="AY29" s="18">
        <v>0</v>
      </c>
      <c r="AZ29" s="18">
        <v>0</v>
      </c>
      <c r="BA29" s="18">
        <v>0</v>
      </c>
      <c r="BB29" s="18">
        <v>0</v>
      </c>
      <c r="BC29" s="13">
        <v>0</v>
      </c>
    </row>
    <row r="30" spans="1:55" x14ac:dyDescent="0.35">
      <c r="A30" s="4" t="s">
        <v>20</v>
      </c>
      <c r="B30" s="101">
        <v>0</v>
      </c>
      <c r="C30" s="102">
        <v>0</v>
      </c>
      <c r="D30" s="102">
        <v>0</v>
      </c>
      <c r="E30" s="102">
        <v>0</v>
      </c>
      <c r="F30" s="102">
        <v>0</v>
      </c>
      <c r="G30" s="103">
        <v>0</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c r="AF30" s="17">
        <v>0</v>
      </c>
      <c r="AG30" s="18">
        <v>0</v>
      </c>
      <c r="AH30" s="18">
        <v>0</v>
      </c>
      <c r="AI30" s="18">
        <v>0</v>
      </c>
      <c r="AJ30" s="18">
        <v>0</v>
      </c>
      <c r="AK30" s="13">
        <v>0</v>
      </c>
      <c r="AL30" s="17">
        <v>0</v>
      </c>
      <c r="AM30" s="18">
        <v>0</v>
      </c>
      <c r="AN30" s="18">
        <v>0</v>
      </c>
      <c r="AO30" s="18">
        <v>0</v>
      </c>
      <c r="AP30" s="18">
        <v>0</v>
      </c>
      <c r="AQ30" s="13">
        <v>0</v>
      </c>
      <c r="AR30" s="17">
        <v>0</v>
      </c>
      <c r="AS30" s="18">
        <v>0</v>
      </c>
      <c r="AT30" s="18">
        <v>0</v>
      </c>
      <c r="AU30" s="18">
        <v>0</v>
      </c>
      <c r="AV30" s="18">
        <v>0</v>
      </c>
      <c r="AW30" s="13">
        <v>0</v>
      </c>
      <c r="AX30" s="17">
        <v>0</v>
      </c>
      <c r="AY30" s="18">
        <v>0</v>
      </c>
      <c r="AZ30" s="18">
        <v>0</v>
      </c>
      <c r="BA30" s="18">
        <v>0</v>
      </c>
      <c r="BB30" s="18">
        <v>0</v>
      </c>
      <c r="BC30" s="13">
        <v>0</v>
      </c>
    </row>
    <row r="31" spans="1:55" x14ac:dyDescent="0.35">
      <c r="A31" s="4" t="s">
        <v>21</v>
      </c>
      <c r="B31" s="101">
        <v>0</v>
      </c>
      <c r="C31" s="102">
        <v>0</v>
      </c>
      <c r="D31" s="102">
        <v>0</v>
      </c>
      <c r="E31" s="102">
        <v>0</v>
      </c>
      <c r="F31" s="102">
        <v>0</v>
      </c>
      <c r="G31" s="103">
        <v>0</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c r="AF31" s="17">
        <v>0</v>
      </c>
      <c r="AG31" s="18">
        <v>0</v>
      </c>
      <c r="AH31" s="18">
        <v>0</v>
      </c>
      <c r="AI31" s="18">
        <v>0</v>
      </c>
      <c r="AJ31" s="18">
        <v>0</v>
      </c>
      <c r="AK31" s="13">
        <v>0</v>
      </c>
      <c r="AL31" s="17">
        <v>0</v>
      </c>
      <c r="AM31" s="18">
        <v>0</v>
      </c>
      <c r="AN31" s="18">
        <v>0</v>
      </c>
      <c r="AO31" s="18">
        <v>0</v>
      </c>
      <c r="AP31" s="18">
        <v>0</v>
      </c>
      <c r="AQ31" s="13">
        <v>0</v>
      </c>
      <c r="AR31" s="17">
        <v>0</v>
      </c>
      <c r="AS31" s="18">
        <v>0</v>
      </c>
      <c r="AT31" s="18">
        <v>0</v>
      </c>
      <c r="AU31" s="18">
        <v>0</v>
      </c>
      <c r="AV31" s="18">
        <v>0</v>
      </c>
      <c r="AW31" s="13">
        <v>0</v>
      </c>
      <c r="AX31" s="17">
        <v>0</v>
      </c>
      <c r="AY31" s="18">
        <v>0</v>
      </c>
      <c r="AZ31" s="18">
        <v>0</v>
      </c>
      <c r="BA31" s="18">
        <v>0</v>
      </c>
      <c r="BB31" s="18">
        <v>0</v>
      </c>
      <c r="BC31" s="13">
        <v>0</v>
      </c>
    </row>
    <row r="32" spans="1:55" x14ac:dyDescent="0.35">
      <c r="A32" s="4" t="s">
        <v>22</v>
      </c>
      <c r="B32" s="101">
        <v>0</v>
      </c>
      <c r="C32" s="102">
        <v>0</v>
      </c>
      <c r="D32" s="102">
        <v>0</v>
      </c>
      <c r="E32" s="102">
        <v>0</v>
      </c>
      <c r="F32" s="102">
        <v>0</v>
      </c>
      <c r="G32" s="103">
        <v>0</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c r="AF32" s="17">
        <v>0</v>
      </c>
      <c r="AG32" s="18">
        <v>0</v>
      </c>
      <c r="AH32" s="18">
        <v>0</v>
      </c>
      <c r="AI32" s="18">
        <v>0</v>
      </c>
      <c r="AJ32" s="18">
        <v>0</v>
      </c>
      <c r="AK32" s="13">
        <v>0</v>
      </c>
      <c r="AL32" s="17">
        <v>0</v>
      </c>
      <c r="AM32" s="18">
        <v>0</v>
      </c>
      <c r="AN32" s="18">
        <v>0</v>
      </c>
      <c r="AO32" s="18">
        <v>0</v>
      </c>
      <c r="AP32" s="18">
        <v>0</v>
      </c>
      <c r="AQ32" s="13">
        <v>0</v>
      </c>
      <c r="AR32" s="17">
        <v>0</v>
      </c>
      <c r="AS32" s="18">
        <v>0</v>
      </c>
      <c r="AT32" s="18">
        <v>0</v>
      </c>
      <c r="AU32" s="18">
        <v>0</v>
      </c>
      <c r="AV32" s="18">
        <v>0</v>
      </c>
      <c r="AW32" s="13">
        <v>0</v>
      </c>
      <c r="AX32" s="17">
        <v>0</v>
      </c>
      <c r="AY32" s="18">
        <v>0</v>
      </c>
      <c r="AZ32" s="18">
        <v>0</v>
      </c>
      <c r="BA32" s="18">
        <v>0</v>
      </c>
      <c r="BB32" s="18">
        <v>0</v>
      </c>
      <c r="BC32" s="13">
        <v>0</v>
      </c>
    </row>
    <row r="33" spans="1:55"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c r="AF33" s="17">
        <v>0</v>
      </c>
      <c r="AG33" s="18">
        <v>0</v>
      </c>
      <c r="AH33" s="18">
        <v>0</v>
      </c>
      <c r="AI33" s="18">
        <v>0</v>
      </c>
      <c r="AJ33" s="18">
        <v>0</v>
      </c>
      <c r="AK33" s="13">
        <v>0</v>
      </c>
      <c r="AL33" s="17">
        <v>0</v>
      </c>
      <c r="AM33" s="18">
        <v>0</v>
      </c>
      <c r="AN33" s="18">
        <v>0</v>
      </c>
      <c r="AO33" s="18">
        <v>0</v>
      </c>
      <c r="AP33" s="18">
        <v>0</v>
      </c>
      <c r="AQ33" s="13">
        <v>0</v>
      </c>
      <c r="AR33" s="17">
        <v>0</v>
      </c>
      <c r="AS33" s="18">
        <v>0</v>
      </c>
      <c r="AT33" s="18">
        <v>0</v>
      </c>
      <c r="AU33" s="18">
        <v>0</v>
      </c>
      <c r="AV33" s="18">
        <v>0</v>
      </c>
      <c r="AW33" s="13">
        <v>0</v>
      </c>
      <c r="AX33" s="17">
        <v>0</v>
      </c>
      <c r="AY33" s="18">
        <v>0</v>
      </c>
      <c r="AZ33" s="18">
        <v>0</v>
      </c>
      <c r="BA33" s="18">
        <v>0</v>
      </c>
      <c r="BB33" s="18">
        <v>0</v>
      </c>
      <c r="BC33" s="13">
        <v>0</v>
      </c>
    </row>
    <row r="34" spans="1:55" x14ac:dyDescent="0.35">
      <c r="A34" s="4" t="s">
        <v>24</v>
      </c>
      <c r="B34" s="101">
        <v>0</v>
      </c>
      <c r="C34" s="102">
        <v>0</v>
      </c>
      <c r="D34" s="102">
        <v>0</v>
      </c>
      <c r="E34" s="102">
        <v>206031.7</v>
      </c>
      <c r="F34" s="102">
        <v>0</v>
      </c>
      <c r="G34" s="103">
        <v>206031.7</v>
      </c>
      <c r="H34" s="17">
        <v>0</v>
      </c>
      <c r="I34" s="18">
        <v>0</v>
      </c>
      <c r="J34" s="18">
        <v>0</v>
      </c>
      <c r="K34" s="18">
        <v>0</v>
      </c>
      <c r="L34" s="18">
        <v>0</v>
      </c>
      <c r="M34" s="13">
        <v>0</v>
      </c>
      <c r="N34" s="17">
        <v>0</v>
      </c>
      <c r="O34" s="18">
        <v>0</v>
      </c>
      <c r="P34" s="18">
        <v>0</v>
      </c>
      <c r="Q34" s="18">
        <v>0</v>
      </c>
      <c r="R34" s="18">
        <v>0</v>
      </c>
      <c r="S34" s="13">
        <v>0</v>
      </c>
      <c r="T34" s="17">
        <v>0</v>
      </c>
      <c r="U34" s="18">
        <v>0</v>
      </c>
      <c r="V34" s="18">
        <v>0</v>
      </c>
      <c r="W34" s="18">
        <v>0</v>
      </c>
      <c r="X34" s="18">
        <v>0</v>
      </c>
      <c r="Y34" s="13">
        <v>0</v>
      </c>
      <c r="Z34" s="17">
        <v>0</v>
      </c>
      <c r="AA34" s="18">
        <v>0</v>
      </c>
      <c r="AB34" s="18">
        <v>0</v>
      </c>
      <c r="AC34" s="18">
        <v>0</v>
      </c>
      <c r="AD34" s="18">
        <v>0</v>
      </c>
      <c r="AE34" s="13">
        <v>0</v>
      </c>
      <c r="AF34" s="17">
        <v>0</v>
      </c>
      <c r="AG34" s="18">
        <v>0</v>
      </c>
      <c r="AH34" s="18">
        <v>0</v>
      </c>
      <c r="AI34" s="18">
        <v>0</v>
      </c>
      <c r="AJ34" s="18">
        <v>0</v>
      </c>
      <c r="AK34" s="13">
        <v>0</v>
      </c>
      <c r="AL34" s="17">
        <v>0</v>
      </c>
      <c r="AM34" s="18">
        <v>0</v>
      </c>
      <c r="AN34" s="18">
        <v>0</v>
      </c>
      <c r="AO34" s="18">
        <v>0</v>
      </c>
      <c r="AP34" s="18">
        <v>0</v>
      </c>
      <c r="AQ34" s="13">
        <v>0</v>
      </c>
      <c r="AR34" s="17">
        <v>0</v>
      </c>
      <c r="AS34" s="18">
        <v>0</v>
      </c>
      <c r="AT34" s="18">
        <v>0</v>
      </c>
      <c r="AU34" s="18">
        <v>0</v>
      </c>
      <c r="AV34" s="18">
        <v>0</v>
      </c>
      <c r="AW34" s="13">
        <v>0</v>
      </c>
      <c r="AX34" s="17">
        <v>0</v>
      </c>
      <c r="AY34" s="18">
        <v>0</v>
      </c>
      <c r="AZ34" s="18">
        <v>0</v>
      </c>
      <c r="BA34" s="18">
        <v>206031.7</v>
      </c>
      <c r="BB34" s="18">
        <v>0</v>
      </c>
      <c r="BC34" s="13">
        <v>206031.7</v>
      </c>
    </row>
    <row r="35" spans="1:55" x14ac:dyDescent="0.35">
      <c r="A35" s="4" t="s">
        <v>25</v>
      </c>
      <c r="B35" s="101">
        <v>0</v>
      </c>
      <c r="C35" s="102">
        <v>0</v>
      </c>
      <c r="D35" s="102">
        <v>0</v>
      </c>
      <c r="E35" s="102">
        <v>22045.45</v>
      </c>
      <c r="F35" s="102">
        <v>14545.45</v>
      </c>
      <c r="G35" s="103">
        <v>36590.9</v>
      </c>
      <c r="H35" s="17">
        <v>0</v>
      </c>
      <c r="I35" s="18">
        <v>0</v>
      </c>
      <c r="J35" s="18">
        <v>0</v>
      </c>
      <c r="K35" s="18">
        <v>0</v>
      </c>
      <c r="L35" s="18">
        <v>0</v>
      </c>
      <c r="M35" s="13">
        <v>0</v>
      </c>
      <c r="N35" s="17">
        <v>0</v>
      </c>
      <c r="O35" s="18">
        <v>0</v>
      </c>
      <c r="P35" s="18">
        <v>0</v>
      </c>
      <c r="Q35" s="18">
        <v>0</v>
      </c>
      <c r="R35" s="18">
        <v>0</v>
      </c>
      <c r="S35" s="13">
        <v>0</v>
      </c>
      <c r="T35" s="17">
        <v>0</v>
      </c>
      <c r="U35" s="18">
        <v>0</v>
      </c>
      <c r="V35" s="18">
        <v>0</v>
      </c>
      <c r="W35" s="18">
        <v>0</v>
      </c>
      <c r="X35" s="18">
        <v>0</v>
      </c>
      <c r="Y35" s="13">
        <v>0</v>
      </c>
      <c r="Z35" s="17">
        <v>0</v>
      </c>
      <c r="AA35" s="18">
        <v>0</v>
      </c>
      <c r="AB35" s="18">
        <v>0</v>
      </c>
      <c r="AC35" s="18">
        <v>0</v>
      </c>
      <c r="AD35" s="18">
        <v>0</v>
      </c>
      <c r="AE35" s="13">
        <v>0</v>
      </c>
      <c r="AF35" s="17">
        <v>0</v>
      </c>
      <c r="AG35" s="18">
        <v>0</v>
      </c>
      <c r="AH35" s="18">
        <v>0</v>
      </c>
      <c r="AI35" s="18">
        <v>0</v>
      </c>
      <c r="AJ35" s="18">
        <v>0</v>
      </c>
      <c r="AK35" s="13">
        <v>0</v>
      </c>
      <c r="AL35" s="17">
        <v>0</v>
      </c>
      <c r="AM35" s="18">
        <v>0</v>
      </c>
      <c r="AN35" s="18">
        <v>0</v>
      </c>
      <c r="AO35" s="18">
        <v>0</v>
      </c>
      <c r="AP35" s="18">
        <v>0</v>
      </c>
      <c r="AQ35" s="13">
        <v>0</v>
      </c>
      <c r="AR35" s="17">
        <v>0</v>
      </c>
      <c r="AS35" s="18">
        <v>0</v>
      </c>
      <c r="AT35" s="18">
        <v>0</v>
      </c>
      <c r="AU35" s="18">
        <v>0</v>
      </c>
      <c r="AV35" s="18">
        <v>0</v>
      </c>
      <c r="AW35" s="13">
        <v>0</v>
      </c>
      <c r="AX35" s="17">
        <v>0</v>
      </c>
      <c r="AY35" s="18">
        <v>0</v>
      </c>
      <c r="AZ35" s="18">
        <v>0</v>
      </c>
      <c r="BA35" s="18">
        <v>22045.45</v>
      </c>
      <c r="BB35" s="18">
        <v>14545.45</v>
      </c>
      <c r="BC35" s="13">
        <v>36590.9</v>
      </c>
    </row>
    <row r="36" spans="1:55"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c r="AF36" s="17">
        <v>0</v>
      </c>
      <c r="AG36" s="18">
        <v>0</v>
      </c>
      <c r="AH36" s="18">
        <v>0</v>
      </c>
      <c r="AI36" s="18">
        <v>0</v>
      </c>
      <c r="AJ36" s="18">
        <v>0</v>
      </c>
      <c r="AK36" s="13">
        <v>0</v>
      </c>
      <c r="AL36" s="17">
        <v>0</v>
      </c>
      <c r="AM36" s="18">
        <v>0</v>
      </c>
      <c r="AN36" s="18">
        <v>0</v>
      </c>
      <c r="AO36" s="18">
        <v>0</v>
      </c>
      <c r="AP36" s="18">
        <v>0</v>
      </c>
      <c r="AQ36" s="13">
        <v>0</v>
      </c>
      <c r="AR36" s="17">
        <v>0</v>
      </c>
      <c r="AS36" s="18">
        <v>0</v>
      </c>
      <c r="AT36" s="18">
        <v>0</v>
      </c>
      <c r="AU36" s="18">
        <v>0</v>
      </c>
      <c r="AV36" s="18">
        <v>0</v>
      </c>
      <c r="AW36" s="13">
        <v>0</v>
      </c>
      <c r="AX36" s="17">
        <v>0</v>
      </c>
      <c r="AY36" s="18">
        <v>0</v>
      </c>
      <c r="AZ36" s="18">
        <v>0</v>
      </c>
      <c r="BA36" s="18">
        <v>0</v>
      </c>
      <c r="BB36" s="18">
        <v>0</v>
      </c>
      <c r="BC36" s="13">
        <v>0</v>
      </c>
    </row>
    <row r="37" spans="1:55"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c r="AF37" s="17">
        <v>0</v>
      </c>
      <c r="AG37" s="18">
        <v>0</v>
      </c>
      <c r="AH37" s="18">
        <v>0</v>
      </c>
      <c r="AI37" s="18">
        <v>0</v>
      </c>
      <c r="AJ37" s="18">
        <v>0</v>
      </c>
      <c r="AK37" s="13">
        <v>0</v>
      </c>
      <c r="AL37" s="17">
        <v>0</v>
      </c>
      <c r="AM37" s="18">
        <v>0</v>
      </c>
      <c r="AN37" s="18">
        <v>0</v>
      </c>
      <c r="AO37" s="18">
        <v>0</v>
      </c>
      <c r="AP37" s="18">
        <v>0</v>
      </c>
      <c r="AQ37" s="13">
        <v>0</v>
      </c>
      <c r="AR37" s="17">
        <v>0</v>
      </c>
      <c r="AS37" s="18">
        <v>0</v>
      </c>
      <c r="AT37" s="18">
        <v>0</v>
      </c>
      <c r="AU37" s="18">
        <v>0</v>
      </c>
      <c r="AV37" s="18">
        <v>0</v>
      </c>
      <c r="AW37" s="13">
        <v>0</v>
      </c>
      <c r="AX37" s="17">
        <v>0</v>
      </c>
      <c r="AY37" s="18">
        <v>0</v>
      </c>
      <c r="AZ37" s="18">
        <v>0</v>
      </c>
      <c r="BA37" s="18">
        <v>0</v>
      </c>
      <c r="BB37" s="18">
        <v>0</v>
      </c>
      <c r="BC37" s="13">
        <v>0</v>
      </c>
    </row>
    <row r="38" spans="1:55"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c r="AF38" s="17">
        <v>0</v>
      </c>
      <c r="AG38" s="18">
        <v>0</v>
      </c>
      <c r="AH38" s="18">
        <v>0</v>
      </c>
      <c r="AI38" s="18">
        <v>0</v>
      </c>
      <c r="AJ38" s="18">
        <v>0</v>
      </c>
      <c r="AK38" s="13">
        <v>0</v>
      </c>
      <c r="AL38" s="17">
        <v>0</v>
      </c>
      <c r="AM38" s="18">
        <v>0</v>
      </c>
      <c r="AN38" s="18">
        <v>0</v>
      </c>
      <c r="AO38" s="18">
        <v>0</v>
      </c>
      <c r="AP38" s="18">
        <v>0</v>
      </c>
      <c r="AQ38" s="13">
        <v>0</v>
      </c>
      <c r="AR38" s="17">
        <v>0</v>
      </c>
      <c r="AS38" s="18">
        <v>0</v>
      </c>
      <c r="AT38" s="18">
        <v>0</v>
      </c>
      <c r="AU38" s="18">
        <v>0</v>
      </c>
      <c r="AV38" s="18">
        <v>0</v>
      </c>
      <c r="AW38" s="13">
        <v>0</v>
      </c>
      <c r="AX38" s="17">
        <v>0</v>
      </c>
      <c r="AY38" s="18">
        <v>0</v>
      </c>
      <c r="AZ38" s="18">
        <v>0</v>
      </c>
      <c r="BA38" s="18">
        <v>0</v>
      </c>
      <c r="BB38" s="18">
        <v>0</v>
      </c>
      <c r="BC38" s="13">
        <v>0</v>
      </c>
    </row>
    <row r="39" spans="1:55"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c r="AF39" s="17">
        <v>0</v>
      </c>
      <c r="AG39" s="18">
        <v>0</v>
      </c>
      <c r="AH39" s="18">
        <v>0</v>
      </c>
      <c r="AI39" s="18">
        <v>0</v>
      </c>
      <c r="AJ39" s="18">
        <v>0</v>
      </c>
      <c r="AK39" s="13">
        <v>0</v>
      </c>
      <c r="AL39" s="17">
        <v>0</v>
      </c>
      <c r="AM39" s="18">
        <v>0</v>
      </c>
      <c r="AN39" s="18">
        <v>0</v>
      </c>
      <c r="AO39" s="18">
        <v>0</v>
      </c>
      <c r="AP39" s="18">
        <v>0</v>
      </c>
      <c r="AQ39" s="13">
        <v>0</v>
      </c>
      <c r="AR39" s="17">
        <v>0</v>
      </c>
      <c r="AS39" s="18">
        <v>0</v>
      </c>
      <c r="AT39" s="18">
        <v>0</v>
      </c>
      <c r="AU39" s="18">
        <v>0</v>
      </c>
      <c r="AV39" s="18">
        <v>0</v>
      </c>
      <c r="AW39" s="13">
        <v>0</v>
      </c>
      <c r="AX39" s="17">
        <v>0</v>
      </c>
      <c r="AY39" s="18">
        <v>0</v>
      </c>
      <c r="AZ39" s="18">
        <v>0</v>
      </c>
      <c r="BA39" s="18">
        <v>0</v>
      </c>
      <c r="BB39" s="18">
        <v>0</v>
      </c>
      <c r="BC39" s="13">
        <v>0</v>
      </c>
    </row>
    <row r="40" spans="1:55" x14ac:dyDescent="0.35">
      <c r="A40" s="4" t="s">
        <v>30</v>
      </c>
      <c r="B40" s="101">
        <v>0</v>
      </c>
      <c r="C40" s="102">
        <v>0</v>
      </c>
      <c r="D40" s="102">
        <v>0</v>
      </c>
      <c r="E40" s="102">
        <v>0</v>
      </c>
      <c r="F40" s="102">
        <v>0</v>
      </c>
      <c r="G40" s="103">
        <v>0</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c r="AF40" s="17">
        <v>0</v>
      </c>
      <c r="AG40" s="18">
        <v>0</v>
      </c>
      <c r="AH40" s="18">
        <v>0</v>
      </c>
      <c r="AI40" s="18">
        <v>0</v>
      </c>
      <c r="AJ40" s="18">
        <v>0</v>
      </c>
      <c r="AK40" s="13">
        <v>0</v>
      </c>
      <c r="AL40" s="17">
        <v>0</v>
      </c>
      <c r="AM40" s="18">
        <v>0</v>
      </c>
      <c r="AN40" s="18">
        <v>0</v>
      </c>
      <c r="AO40" s="18">
        <v>0</v>
      </c>
      <c r="AP40" s="18">
        <v>0</v>
      </c>
      <c r="AQ40" s="13">
        <v>0</v>
      </c>
      <c r="AR40" s="17">
        <v>0</v>
      </c>
      <c r="AS40" s="18">
        <v>0</v>
      </c>
      <c r="AT40" s="18">
        <v>0</v>
      </c>
      <c r="AU40" s="18">
        <v>0</v>
      </c>
      <c r="AV40" s="18">
        <v>0</v>
      </c>
      <c r="AW40" s="13">
        <v>0</v>
      </c>
      <c r="AX40" s="17">
        <v>0</v>
      </c>
      <c r="AY40" s="18">
        <v>0</v>
      </c>
      <c r="AZ40" s="18">
        <v>0</v>
      </c>
      <c r="BA40" s="18">
        <v>0</v>
      </c>
      <c r="BB40" s="18">
        <v>0</v>
      </c>
      <c r="BC40" s="13">
        <v>0</v>
      </c>
    </row>
    <row r="41" spans="1:55" x14ac:dyDescent="0.35">
      <c r="A41" s="4" t="s">
        <v>31</v>
      </c>
      <c r="B41" s="101">
        <v>0</v>
      </c>
      <c r="C41" s="102">
        <v>0</v>
      </c>
      <c r="D41" s="102">
        <v>0</v>
      </c>
      <c r="E41" s="102">
        <v>0</v>
      </c>
      <c r="F41" s="102">
        <v>0</v>
      </c>
      <c r="G41" s="103">
        <v>0</v>
      </c>
      <c r="H41" s="17">
        <v>0</v>
      </c>
      <c r="I41" s="18">
        <v>0</v>
      </c>
      <c r="J41" s="18">
        <v>0</v>
      </c>
      <c r="K41" s="18">
        <v>0</v>
      </c>
      <c r="L41" s="18">
        <v>0</v>
      </c>
      <c r="M41" s="13">
        <v>0</v>
      </c>
      <c r="N41" s="17">
        <v>0</v>
      </c>
      <c r="O41" s="18">
        <v>0</v>
      </c>
      <c r="P41" s="18">
        <v>0</v>
      </c>
      <c r="Q41" s="18">
        <v>0</v>
      </c>
      <c r="R41" s="18">
        <v>0</v>
      </c>
      <c r="S41" s="13">
        <v>0</v>
      </c>
      <c r="T41" s="17">
        <v>0</v>
      </c>
      <c r="U41" s="18">
        <v>0</v>
      </c>
      <c r="V41" s="18">
        <v>0</v>
      </c>
      <c r="W41" s="18">
        <v>0</v>
      </c>
      <c r="X41" s="18">
        <v>0</v>
      </c>
      <c r="Y41" s="13">
        <v>0</v>
      </c>
      <c r="Z41" s="17">
        <v>0</v>
      </c>
      <c r="AA41" s="18">
        <v>0</v>
      </c>
      <c r="AB41" s="18">
        <v>0</v>
      </c>
      <c r="AC41" s="18">
        <v>0</v>
      </c>
      <c r="AD41" s="18">
        <v>0</v>
      </c>
      <c r="AE41" s="13">
        <v>0</v>
      </c>
      <c r="AF41" s="17">
        <v>0</v>
      </c>
      <c r="AG41" s="18">
        <v>0</v>
      </c>
      <c r="AH41" s="18">
        <v>0</v>
      </c>
      <c r="AI41" s="18">
        <v>0</v>
      </c>
      <c r="AJ41" s="18">
        <v>0</v>
      </c>
      <c r="AK41" s="13">
        <v>0</v>
      </c>
      <c r="AL41" s="17">
        <v>0</v>
      </c>
      <c r="AM41" s="18">
        <v>0</v>
      </c>
      <c r="AN41" s="18">
        <v>0</v>
      </c>
      <c r="AO41" s="18">
        <v>0</v>
      </c>
      <c r="AP41" s="18">
        <v>0</v>
      </c>
      <c r="AQ41" s="13">
        <v>0</v>
      </c>
      <c r="AR41" s="17">
        <v>0</v>
      </c>
      <c r="AS41" s="18">
        <v>0</v>
      </c>
      <c r="AT41" s="18">
        <v>0</v>
      </c>
      <c r="AU41" s="18">
        <v>0</v>
      </c>
      <c r="AV41" s="18">
        <v>0</v>
      </c>
      <c r="AW41" s="13">
        <v>0</v>
      </c>
      <c r="AX41" s="17">
        <v>0</v>
      </c>
      <c r="AY41" s="18">
        <v>0</v>
      </c>
      <c r="AZ41" s="18">
        <v>0</v>
      </c>
      <c r="BA41" s="18">
        <v>0</v>
      </c>
      <c r="BB41" s="18">
        <v>0</v>
      </c>
      <c r="BC41" s="13">
        <v>0</v>
      </c>
    </row>
    <row r="42" spans="1:55"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c r="AF42" s="17">
        <v>0</v>
      </c>
      <c r="AG42" s="18">
        <v>0</v>
      </c>
      <c r="AH42" s="18">
        <v>0</v>
      </c>
      <c r="AI42" s="18">
        <v>0</v>
      </c>
      <c r="AJ42" s="18">
        <v>0</v>
      </c>
      <c r="AK42" s="13">
        <v>0</v>
      </c>
      <c r="AL42" s="17">
        <v>0</v>
      </c>
      <c r="AM42" s="18">
        <v>0</v>
      </c>
      <c r="AN42" s="18">
        <v>0</v>
      </c>
      <c r="AO42" s="18">
        <v>0</v>
      </c>
      <c r="AP42" s="18">
        <v>0</v>
      </c>
      <c r="AQ42" s="13">
        <v>0</v>
      </c>
      <c r="AR42" s="17">
        <v>0</v>
      </c>
      <c r="AS42" s="18">
        <v>0</v>
      </c>
      <c r="AT42" s="18">
        <v>0</v>
      </c>
      <c r="AU42" s="18">
        <v>0</v>
      </c>
      <c r="AV42" s="18">
        <v>0</v>
      </c>
      <c r="AW42" s="13">
        <v>0</v>
      </c>
      <c r="AX42" s="17">
        <v>0</v>
      </c>
      <c r="AY42" s="18">
        <v>0</v>
      </c>
      <c r="AZ42" s="18">
        <v>0</v>
      </c>
      <c r="BA42" s="18">
        <v>0</v>
      </c>
      <c r="BB42" s="18">
        <v>0</v>
      </c>
      <c r="BC42" s="13">
        <v>0</v>
      </c>
    </row>
    <row r="43" spans="1:55"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c r="AF43" s="17">
        <v>0</v>
      </c>
      <c r="AG43" s="18">
        <v>0</v>
      </c>
      <c r="AH43" s="18">
        <v>0</v>
      </c>
      <c r="AI43" s="18">
        <v>0</v>
      </c>
      <c r="AJ43" s="18">
        <v>0</v>
      </c>
      <c r="AK43" s="13">
        <v>0</v>
      </c>
      <c r="AL43" s="17">
        <v>0</v>
      </c>
      <c r="AM43" s="18">
        <v>0</v>
      </c>
      <c r="AN43" s="18">
        <v>0</v>
      </c>
      <c r="AO43" s="18">
        <v>0</v>
      </c>
      <c r="AP43" s="18">
        <v>0</v>
      </c>
      <c r="AQ43" s="13">
        <v>0</v>
      </c>
      <c r="AR43" s="17">
        <v>0</v>
      </c>
      <c r="AS43" s="18">
        <v>0</v>
      </c>
      <c r="AT43" s="18">
        <v>0</v>
      </c>
      <c r="AU43" s="18">
        <v>0</v>
      </c>
      <c r="AV43" s="18">
        <v>0</v>
      </c>
      <c r="AW43" s="13">
        <v>0</v>
      </c>
      <c r="AX43" s="17">
        <v>0</v>
      </c>
      <c r="AY43" s="18">
        <v>0</v>
      </c>
      <c r="AZ43" s="18">
        <v>0</v>
      </c>
      <c r="BA43" s="18">
        <v>0</v>
      </c>
      <c r="BB43" s="18">
        <v>0</v>
      </c>
      <c r="BC43" s="13">
        <v>0</v>
      </c>
    </row>
    <row r="44" spans="1:55"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c r="AF44" s="17">
        <v>0</v>
      </c>
      <c r="AG44" s="18">
        <v>0</v>
      </c>
      <c r="AH44" s="18">
        <v>0</v>
      </c>
      <c r="AI44" s="18">
        <v>0</v>
      </c>
      <c r="AJ44" s="18">
        <v>0</v>
      </c>
      <c r="AK44" s="13">
        <v>0</v>
      </c>
      <c r="AL44" s="17">
        <v>0</v>
      </c>
      <c r="AM44" s="18">
        <v>0</v>
      </c>
      <c r="AN44" s="18">
        <v>0</v>
      </c>
      <c r="AO44" s="18">
        <v>0</v>
      </c>
      <c r="AP44" s="18">
        <v>0</v>
      </c>
      <c r="AQ44" s="13">
        <v>0</v>
      </c>
      <c r="AR44" s="17">
        <v>0</v>
      </c>
      <c r="AS44" s="18">
        <v>0</v>
      </c>
      <c r="AT44" s="18">
        <v>0</v>
      </c>
      <c r="AU44" s="18">
        <v>0</v>
      </c>
      <c r="AV44" s="18">
        <v>0</v>
      </c>
      <c r="AW44" s="13">
        <v>0</v>
      </c>
      <c r="AX44" s="17">
        <v>0</v>
      </c>
      <c r="AY44" s="18">
        <v>0</v>
      </c>
      <c r="AZ44" s="18">
        <v>0</v>
      </c>
      <c r="BA44" s="18">
        <v>0</v>
      </c>
      <c r="BB44" s="18">
        <v>0</v>
      </c>
      <c r="BC44" s="13">
        <v>0</v>
      </c>
    </row>
    <row r="45" spans="1:55" x14ac:dyDescent="0.35">
      <c r="A45" s="4" t="s">
        <v>35</v>
      </c>
      <c r="B45" s="101">
        <v>0</v>
      </c>
      <c r="C45" s="102">
        <v>0</v>
      </c>
      <c r="D45" s="102">
        <v>0</v>
      </c>
      <c r="E45" s="102">
        <v>88170.69</v>
      </c>
      <c r="F45" s="102">
        <v>0</v>
      </c>
      <c r="G45" s="103">
        <v>88170.69</v>
      </c>
      <c r="H45" s="17">
        <v>0</v>
      </c>
      <c r="I45" s="18">
        <v>0</v>
      </c>
      <c r="J45" s="18">
        <v>0</v>
      </c>
      <c r="K45" s="18">
        <v>0</v>
      </c>
      <c r="L45" s="18">
        <v>0</v>
      </c>
      <c r="M45" s="13">
        <v>0</v>
      </c>
      <c r="N45" s="17">
        <v>0</v>
      </c>
      <c r="O45" s="18">
        <v>0</v>
      </c>
      <c r="P45" s="18">
        <v>0</v>
      </c>
      <c r="Q45" s="18">
        <v>0</v>
      </c>
      <c r="R45" s="18">
        <v>0</v>
      </c>
      <c r="S45" s="13">
        <v>0</v>
      </c>
      <c r="T45" s="17">
        <v>0</v>
      </c>
      <c r="U45" s="18">
        <v>0</v>
      </c>
      <c r="V45" s="18">
        <v>0</v>
      </c>
      <c r="W45" s="18">
        <v>0</v>
      </c>
      <c r="X45" s="18">
        <v>0</v>
      </c>
      <c r="Y45" s="13">
        <v>0</v>
      </c>
      <c r="Z45" s="17">
        <v>0</v>
      </c>
      <c r="AA45" s="18">
        <v>0</v>
      </c>
      <c r="AB45" s="18">
        <v>0</v>
      </c>
      <c r="AC45" s="18">
        <v>0</v>
      </c>
      <c r="AD45" s="18">
        <v>0</v>
      </c>
      <c r="AE45" s="13">
        <v>0</v>
      </c>
      <c r="AF45" s="17">
        <v>0</v>
      </c>
      <c r="AG45" s="18">
        <v>0</v>
      </c>
      <c r="AH45" s="18">
        <v>0</v>
      </c>
      <c r="AI45" s="18">
        <v>0</v>
      </c>
      <c r="AJ45" s="18">
        <v>0</v>
      </c>
      <c r="AK45" s="13">
        <v>0</v>
      </c>
      <c r="AL45" s="17">
        <v>0</v>
      </c>
      <c r="AM45" s="18">
        <v>0</v>
      </c>
      <c r="AN45" s="18">
        <v>0</v>
      </c>
      <c r="AO45" s="18">
        <v>0</v>
      </c>
      <c r="AP45" s="18">
        <v>0</v>
      </c>
      <c r="AQ45" s="13">
        <v>0</v>
      </c>
      <c r="AR45" s="17">
        <v>0</v>
      </c>
      <c r="AS45" s="18">
        <v>0</v>
      </c>
      <c r="AT45" s="18">
        <v>0</v>
      </c>
      <c r="AU45" s="18">
        <v>0</v>
      </c>
      <c r="AV45" s="18">
        <v>0</v>
      </c>
      <c r="AW45" s="13">
        <v>0</v>
      </c>
      <c r="AX45" s="17">
        <v>0</v>
      </c>
      <c r="AY45" s="18">
        <v>0</v>
      </c>
      <c r="AZ45" s="18">
        <v>0</v>
      </c>
      <c r="BA45" s="18">
        <v>88170.69</v>
      </c>
      <c r="BB45" s="18">
        <v>0</v>
      </c>
      <c r="BC45" s="13">
        <v>88170.69</v>
      </c>
    </row>
    <row r="46" spans="1:55" x14ac:dyDescent="0.35">
      <c r="A46" s="4" t="s">
        <v>36</v>
      </c>
      <c r="B46" s="101">
        <v>0</v>
      </c>
      <c r="C46" s="102">
        <v>0</v>
      </c>
      <c r="D46" s="102">
        <v>0</v>
      </c>
      <c r="E46" s="102">
        <v>0</v>
      </c>
      <c r="F46" s="102">
        <v>0</v>
      </c>
      <c r="G46" s="103">
        <v>0</v>
      </c>
      <c r="H46" s="17">
        <v>0</v>
      </c>
      <c r="I46" s="18">
        <v>0</v>
      </c>
      <c r="J46" s="18">
        <v>0</v>
      </c>
      <c r="K46" s="18">
        <v>0</v>
      </c>
      <c r="L46" s="18">
        <v>0</v>
      </c>
      <c r="M46" s="13">
        <v>0</v>
      </c>
      <c r="N46" s="17">
        <v>0</v>
      </c>
      <c r="O46" s="18">
        <v>0</v>
      </c>
      <c r="P46" s="18">
        <v>0</v>
      </c>
      <c r="Q46" s="18">
        <v>0</v>
      </c>
      <c r="R46" s="18">
        <v>0</v>
      </c>
      <c r="S46" s="13">
        <v>0</v>
      </c>
      <c r="T46" s="17">
        <v>0</v>
      </c>
      <c r="U46" s="18">
        <v>0</v>
      </c>
      <c r="V46" s="18">
        <v>0</v>
      </c>
      <c r="W46" s="18">
        <v>0</v>
      </c>
      <c r="X46" s="18">
        <v>0</v>
      </c>
      <c r="Y46" s="13">
        <v>0</v>
      </c>
      <c r="Z46" s="17">
        <v>0</v>
      </c>
      <c r="AA46" s="18">
        <v>0</v>
      </c>
      <c r="AB46" s="18">
        <v>0</v>
      </c>
      <c r="AC46" s="18">
        <v>0</v>
      </c>
      <c r="AD46" s="18">
        <v>0</v>
      </c>
      <c r="AE46" s="13">
        <v>0</v>
      </c>
      <c r="AF46" s="17">
        <v>0</v>
      </c>
      <c r="AG46" s="18">
        <v>0</v>
      </c>
      <c r="AH46" s="18">
        <v>0</v>
      </c>
      <c r="AI46" s="18">
        <v>0</v>
      </c>
      <c r="AJ46" s="18">
        <v>0</v>
      </c>
      <c r="AK46" s="13">
        <v>0</v>
      </c>
      <c r="AL46" s="17">
        <v>0</v>
      </c>
      <c r="AM46" s="18">
        <v>0</v>
      </c>
      <c r="AN46" s="18">
        <v>0</v>
      </c>
      <c r="AO46" s="18">
        <v>0</v>
      </c>
      <c r="AP46" s="18">
        <v>0</v>
      </c>
      <c r="AQ46" s="13">
        <v>0</v>
      </c>
      <c r="AR46" s="17">
        <v>0</v>
      </c>
      <c r="AS46" s="18">
        <v>0</v>
      </c>
      <c r="AT46" s="18">
        <v>0</v>
      </c>
      <c r="AU46" s="18">
        <v>0</v>
      </c>
      <c r="AV46" s="18">
        <v>0</v>
      </c>
      <c r="AW46" s="13">
        <v>0</v>
      </c>
      <c r="AX46" s="17">
        <v>0</v>
      </c>
      <c r="AY46" s="18">
        <v>0</v>
      </c>
      <c r="AZ46" s="18">
        <v>0</v>
      </c>
      <c r="BA46" s="18">
        <v>0</v>
      </c>
      <c r="BB46" s="18">
        <v>0</v>
      </c>
      <c r="BC46" s="13">
        <v>0</v>
      </c>
    </row>
    <row r="47" spans="1:55" x14ac:dyDescent="0.35">
      <c r="A47" s="4" t="s">
        <v>37</v>
      </c>
      <c r="B47" s="101">
        <v>0</v>
      </c>
      <c r="C47" s="102">
        <v>0</v>
      </c>
      <c r="D47" s="102">
        <v>0</v>
      </c>
      <c r="E47" s="102">
        <v>0</v>
      </c>
      <c r="F47" s="102">
        <v>0</v>
      </c>
      <c r="G47" s="103">
        <v>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c r="AF47" s="17">
        <v>0</v>
      </c>
      <c r="AG47" s="18">
        <v>0</v>
      </c>
      <c r="AH47" s="18">
        <v>0</v>
      </c>
      <c r="AI47" s="18">
        <v>0</v>
      </c>
      <c r="AJ47" s="18">
        <v>0</v>
      </c>
      <c r="AK47" s="13">
        <v>0</v>
      </c>
      <c r="AL47" s="17">
        <v>0</v>
      </c>
      <c r="AM47" s="18">
        <v>0</v>
      </c>
      <c r="AN47" s="18">
        <v>0</v>
      </c>
      <c r="AO47" s="18">
        <v>0</v>
      </c>
      <c r="AP47" s="18">
        <v>0</v>
      </c>
      <c r="AQ47" s="13">
        <v>0</v>
      </c>
      <c r="AR47" s="17">
        <v>0</v>
      </c>
      <c r="AS47" s="18">
        <v>0</v>
      </c>
      <c r="AT47" s="18">
        <v>0</v>
      </c>
      <c r="AU47" s="18">
        <v>0</v>
      </c>
      <c r="AV47" s="18">
        <v>0</v>
      </c>
      <c r="AW47" s="13">
        <v>0</v>
      </c>
      <c r="AX47" s="17">
        <v>0</v>
      </c>
      <c r="AY47" s="18">
        <v>0</v>
      </c>
      <c r="AZ47" s="18">
        <v>0</v>
      </c>
      <c r="BA47" s="18">
        <v>0</v>
      </c>
      <c r="BB47" s="18">
        <v>0</v>
      </c>
      <c r="BC47" s="13">
        <v>0</v>
      </c>
    </row>
    <row r="48" spans="1:55" x14ac:dyDescent="0.35">
      <c r="A48" s="4" t="s">
        <v>38</v>
      </c>
      <c r="B48" s="101">
        <v>0</v>
      </c>
      <c r="C48" s="102">
        <v>0</v>
      </c>
      <c r="D48" s="102">
        <v>0</v>
      </c>
      <c r="E48" s="102">
        <v>0</v>
      </c>
      <c r="F48" s="102">
        <v>47316.67</v>
      </c>
      <c r="G48" s="103">
        <v>47316.67</v>
      </c>
      <c r="H48" s="17">
        <v>0</v>
      </c>
      <c r="I48" s="18">
        <v>0</v>
      </c>
      <c r="J48" s="18">
        <v>0</v>
      </c>
      <c r="K48" s="18">
        <v>0</v>
      </c>
      <c r="L48" s="18">
        <v>0</v>
      </c>
      <c r="M48" s="13">
        <v>0</v>
      </c>
      <c r="N48" s="17">
        <v>0</v>
      </c>
      <c r="O48" s="18">
        <v>0</v>
      </c>
      <c r="P48" s="18">
        <v>0</v>
      </c>
      <c r="Q48" s="18">
        <v>0</v>
      </c>
      <c r="R48" s="18">
        <v>0</v>
      </c>
      <c r="S48" s="13">
        <v>0</v>
      </c>
      <c r="T48" s="17">
        <v>0</v>
      </c>
      <c r="U48" s="18">
        <v>0</v>
      </c>
      <c r="V48" s="18">
        <v>0</v>
      </c>
      <c r="W48" s="18">
        <v>0</v>
      </c>
      <c r="X48" s="18">
        <v>47316.67</v>
      </c>
      <c r="Y48" s="13">
        <v>47316.67</v>
      </c>
      <c r="Z48" s="17">
        <v>0</v>
      </c>
      <c r="AA48" s="18">
        <v>0</v>
      </c>
      <c r="AB48" s="18">
        <v>0</v>
      </c>
      <c r="AC48" s="18">
        <v>0</v>
      </c>
      <c r="AD48" s="18">
        <v>0</v>
      </c>
      <c r="AE48" s="13">
        <v>0</v>
      </c>
      <c r="AF48" s="17">
        <v>0</v>
      </c>
      <c r="AG48" s="18">
        <v>0</v>
      </c>
      <c r="AH48" s="18">
        <v>0</v>
      </c>
      <c r="AI48" s="18">
        <v>0</v>
      </c>
      <c r="AJ48" s="18">
        <v>0</v>
      </c>
      <c r="AK48" s="13">
        <v>0</v>
      </c>
      <c r="AL48" s="17">
        <v>0</v>
      </c>
      <c r="AM48" s="18">
        <v>0</v>
      </c>
      <c r="AN48" s="18">
        <v>0</v>
      </c>
      <c r="AO48" s="18">
        <v>0</v>
      </c>
      <c r="AP48" s="18">
        <v>0</v>
      </c>
      <c r="AQ48" s="13">
        <v>0</v>
      </c>
      <c r="AR48" s="17">
        <v>0</v>
      </c>
      <c r="AS48" s="18">
        <v>0</v>
      </c>
      <c r="AT48" s="18">
        <v>0</v>
      </c>
      <c r="AU48" s="18">
        <v>0</v>
      </c>
      <c r="AV48" s="18">
        <v>0</v>
      </c>
      <c r="AW48" s="13">
        <v>0</v>
      </c>
      <c r="AX48" s="17">
        <v>0</v>
      </c>
      <c r="AY48" s="18">
        <v>0</v>
      </c>
      <c r="AZ48" s="18">
        <v>0</v>
      </c>
      <c r="BA48" s="18">
        <v>0</v>
      </c>
      <c r="BB48" s="18">
        <v>0</v>
      </c>
      <c r="BC48" s="13">
        <v>0</v>
      </c>
    </row>
    <row r="49" spans="1:55"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c r="AF49" s="17">
        <v>0</v>
      </c>
      <c r="AG49" s="18">
        <v>0</v>
      </c>
      <c r="AH49" s="18">
        <v>0</v>
      </c>
      <c r="AI49" s="18">
        <v>0</v>
      </c>
      <c r="AJ49" s="18">
        <v>0</v>
      </c>
      <c r="AK49" s="13">
        <v>0</v>
      </c>
      <c r="AL49" s="17">
        <v>0</v>
      </c>
      <c r="AM49" s="18">
        <v>0</v>
      </c>
      <c r="AN49" s="18">
        <v>0</v>
      </c>
      <c r="AO49" s="18">
        <v>0</v>
      </c>
      <c r="AP49" s="18">
        <v>0</v>
      </c>
      <c r="AQ49" s="13">
        <v>0</v>
      </c>
      <c r="AR49" s="17">
        <v>0</v>
      </c>
      <c r="AS49" s="18">
        <v>0</v>
      </c>
      <c r="AT49" s="18">
        <v>0</v>
      </c>
      <c r="AU49" s="18">
        <v>0</v>
      </c>
      <c r="AV49" s="18">
        <v>0</v>
      </c>
      <c r="AW49" s="13">
        <v>0</v>
      </c>
      <c r="AX49" s="17">
        <v>0</v>
      </c>
      <c r="AY49" s="18">
        <v>0</v>
      </c>
      <c r="AZ49" s="18">
        <v>0</v>
      </c>
      <c r="BA49" s="18">
        <v>0</v>
      </c>
      <c r="BB49" s="18">
        <v>0</v>
      </c>
      <c r="BC49" s="13">
        <v>0</v>
      </c>
    </row>
    <row r="50" spans="1:55"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c r="AF50" s="17">
        <v>0</v>
      </c>
      <c r="AG50" s="18">
        <v>0</v>
      </c>
      <c r="AH50" s="18">
        <v>0</v>
      </c>
      <c r="AI50" s="18">
        <v>0</v>
      </c>
      <c r="AJ50" s="18">
        <v>0</v>
      </c>
      <c r="AK50" s="13">
        <v>0</v>
      </c>
      <c r="AL50" s="17">
        <v>0</v>
      </c>
      <c r="AM50" s="18">
        <v>0</v>
      </c>
      <c r="AN50" s="18">
        <v>0</v>
      </c>
      <c r="AO50" s="18">
        <v>0</v>
      </c>
      <c r="AP50" s="18">
        <v>0</v>
      </c>
      <c r="AQ50" s="13">
        <v>0</v>
      </c>
      <c r="AR50" s="17">
        <v>0</v>
      </c>
      <c r="AS50" s="18">
        <v>0</v>
      </c>
      <c r="AT50" s="18">
        <v>0</v>
      </c>
      <c r="AU50" s="18">
        <v>0</v>
      </c>
      <c r="AV50" s="18">
        <v>0</v>
      </c>
      <c r="AW50" s="13">
        <v>0</v>
      </c>
      <c r="AX50" s="17">
        <v>0</v>
      </c>
      <c r="AY50" s="18">
        <v>0</v>
      </c>
      <c r="AZ50" s="18">
        <v>0</v>
      </c>
      <c r="BA50" s="18">
        <v>0</v>
      </c>
      <c r="BB50" s="18">
        <v>0</v>
      </c>
      <c r="BC50" s="13">
        <v>0</v>
      </c>
    </row>
    <row r="51" spans="1:55" x14ac:dyDescent="0.35">
      <c r="A51" s="4" t="s">
        <v>41</v>
      </c>
      <c r="B51" s="101">
        <v>0</v>
      </c>
      <c r="C51" s="102">
        <v>0</v>
      </c>
      <c r="D51" s="102">
        <v>0</v>
      </c>
      <c r="E51" s="102">
        <v>0</v>
      </c>
      <c r="F51" s="102">
        <v>323299.36000000016</v>
      </c>
      <c r="G51" s="103">
        <v>323299.36000000016</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323299.36000000016</v>
      </c>
      <c r="Y51" s="13">
        <v>323299.36000000016</v>
      </c>
      <c r="Z51" s="17">
        <v>0</v>
      </c>
      <c r="AA51" s="18">
        <v>0</v>
      </c>
      <c r="AB51" s="18">
        <v>0</v>
      </c>
      <c r="AC51" s="18">
        <v>0</v>
      </c>
      <c r="AD51" s="18">
        <v>0</v>
      </c>
      <c r="AE51" s="13">
        <v>0</v>
      </c>
      <c r="AF51" s="17">
        <v>0</v>
      </c>
      <c r="AG51" s="18">
        <v>0</v>
      </c>
      <c r="AH51" s="18">
        <v>0</v>
      </c>
      <c r="AI51" s="18">
        <v>0</v>
      </c>
      <c r="AJ51" s="18">
        <v>0</v>
      </c>
      <c r="AK51" s="13">
        <v>0</v>
      </c>
      <c r="AL51" s="17">
        <v>0</v>
      </c>
      <c r="AM51" s="18">
        <v>0</v>
      </c>
      <c r="AN51" s="18">
        <v>0</v>
      </c>
      <c r="AO51" s="18">
        <v>0</v>
      </c>
      <c r="AP51" s="18">
        <v>0</v>
      </c>
      <c r="AQ51" s="13">
        <v>0</v>
      </c>
      <c r="AR51" s="17">
        <v>0</v>
      </c>
      <c r="AS51" s="18">
        <v>0</v>
      </c>
      <c r="AT51" s="18">
        <v>0</v>
      </c>
      <c r="AU51" s="18">
        <v>0</v>
      </c>
      <c r="AV51" s="18">
        <v>0</v>
      </c>
      <c r="AW51" s="13">
        <v>0</v>
      </c>
      <c r="AX51" s="17">
        <v>0</v>
      </c>
      <c r="AY51" s="18">
        <v>0</v>
      </c>
      <c r="AZ51" s="18">
        <v>0</v>
      </c>
      <c r="BA51" s="18">
        <v>0</v>
      </c>
      <c r="BB51" s="18">
        <v>0</v>
      </c>
      <c r="BC51" s="13">
        <v>0</v>
      </c>
    </row>
    <row r="52" spans="1:55" x14ac:dyDescent="0.35">
      <c r="A52" s="4" t="s">
        <v>42</v>
      </c>
      <c r="B52" s="101">
        <v>0</v>
      </c>
      <c r="C52" s="102">
        <v>0</v>
      </c>
      <c r="D52" s="102">
        <v>0</v>
      </c>
      <c r="E52" s="102">
        <v>23755.940000000002</v>
      </c>
      <c r="F52" s="102">
        <v>0</v>
      </c>
      <c r="G52" s="103">
        <v>23755.940000000002</v>
      </c>
      <c r="H52" s="17">
        <v>0</v>
      </c>
      <c r="I52" s="18">
        <v>0</v>
      </c>
      <c r="J52" s="18">
        <v>0</v>
      </c>
      <c r="K52" s="18">
        <v>23241.360000000001</v>
      </c>
      <c r="L52" s="18">
        <v>0</v>
      </c>
      <c r="M52" s="13">
        <v>23241.360000000001</v>
      </c>
      <c r="N52" s="17">
        <v>0</v>
      </c>
      <c r="O52" s="18">
        <v>0</v>
      </c>
      <c r="P52" s="18">
        <v>0</v>
      </c>
      <c r="Q52" s="18">
        <v>0</v>
      </c>
      <c r="R52" s="18">
        <v>0</v>
      </c>
      <c r="S52" s="13">
        <v>0</v>
      </c>
      <c r="T52" s="17">
        <v>0</v>
      </c>
      <c r="U52" s="18">
        <v>0</v>
      </c>
      <c r="V52" s="18">
        <v>0</v>
      </c>
      <c r="W52" s="18">
        <v>0</v>
      </c>
      <c r="X52" s="18">
        <v>0</v>
      </c>
      <c r="Y52" s="13">
        <v>0</v>
      </c>
      <c r="Z52" s="17">
        <v>0</v>
      </c>
      <c r="AA52" s="18">
        <v>0</v>
      </c>
      <c r="AB52" s="18">
        <v>0</v>
      </c>
      <c r="AC52" s="18">
        <v>0</v>
      </c>
      <c r="AD52" s="18">
        <v>0</v>
      </c>
      <c r="AE52" s="13">
        <v>0</v>
      </c>
      <c r="AF52" s="17">
        <v>0</v>
      </c>
      <c r="AG52" s="18">
        <v>0</v>
      </c>
      <c r="AH52" s="18">
        <v>0</v>
      </c>
      <c r="AI52" s="18">
        <v>0</v>
      </c>
      <c r="AJ52" s="18">
        <v>0</v>
      </c>
      <c r="AK52" s="13">
        <v>0</v>
      </c>
      <c r="AL52" s="17">
        <v>0</v>
      </c>
      <c r="AM52" s="18">
        <v>0</v>
      </c>
      <c r="AN52" s="18">
        <v>0</v>
      </c>
      <c r="AO52" s="18">
        <v>0</v>
      </c>
      <c r="AP52" s="18">
        <v>0</v>
      </c>
      <c r="AQ52" s="13">
        <v>0</v>
      </c>
      <c r="AR52" s="17">
        <v>0</v>
      </c>
      <c r="AS52" s="18">
        <v>0</v>
      </c>
      <c r="AT52" s="18">
        <v>0</v>
      </c>
      <c r="AU52" s="18">
        <v>0</v>
      </c>
      <c r="AV52" s="18">
        <v>0</v>
      </c>
      <c r="AW52" s="13">
        <v>0</v>
      </c>
      <c r="AX52" s="17">
        <v>0</v>
      </c>
      <c r="AY52" s="18">
        <v>0</v>
      </c>
      <c r="AZ52" s="18">
        <v>0</v>
      </c>
      <c r="BA52" s="18">
        <v>514.58000000000004</v>
      </c>
      <c r="BB52" s="18">
        <v>0</v>
      </c>
      <c r="BC52" s="13">
        <v>514.58000000000004</v>
      </c>
    </row>
    <row r="53" spans="1:55" x14ac:dyDescent="0.35">
      <c r="A53" s="4" t="s">
        <v>43</v>
      </c>
      <c r="B53" s="101">
        <v>0</v>
      </c>
      <c r="C53" s="102">
        <v>0</v>
      </c>
      <c r="D53" s="102">
        <v>0</v>
      </c>
      <c r="E53" s="102">
        <v>0</v>
      </c>
      <c r="F53" s="102">
        <v>0</v>
      </c>
      <c r="G53" s="103">
        <v>0</v>
      </c>
      <c r="H53" s="17">
        <v>0</v>
      </c>
      <c r="I53" s="18">
        <v>0</v>
      </c>
      <c r="J53" s="18">
        <v>0</v>
      </c>
      <c r="K53" s="18">
        <v>0</v>
      </c>
      <c r="L53" s="18">
        <v>0</v>
      </c>
      <c r="M53" s="13">
        <v>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c r="AF53" s="17">
        <v>0</v>
      </c>
      <c r="AG53" s="18">
        <v>0</v>
      </c>
      <c r="AH53" s="18">
        <v>0</v>
      </c>
      <c r="AI53" s="18">
        <v>0</v>
      </c>
      <c r="AJ53" s="18">
        <v>0</v>
      </c>
      <c r="AK53" s="13">
        <v>0</v>
      </c>
      <c r="AL53" s="17">
        <v>0</v>
      </c>
      <c r="AM53" s="18">
        <v>0</v>
      </c>
      <c r="AN53" s="18">
        <v>0</v>
      </c>
      <c r="AO53" s="18">
        <v>0</v>
      </c>
      <c r="AP53" s="18">
        <v>0</v>
      </c>
      <c r="AQ53" s="13">
        <v>0</v>
      </c>
      <c r="AR53" s="17">
        <v>0</v>
      </c>
      <c r="AS53" s="18">
        <v>0</v>
      </c>
      <c r="AT53" s="18">
        <v>0</v>
      </c>
      <c r="AU53" s="18">
        <v>0</v>
      </c>
      <c r="AV53" s="18">
        <v>0</v>
      </c>
      <c r="AW53" s="13">
        <v>0</v>
      </c>
      <c r="AX53" s="17">
        <v>0</v>
      </c>
      <c r="AY53" s="18">
        <v>0</v>
      </c>
      <c r="AZ53" s="18">
        <v>0</v>
      </c>
      <c r="BA53" s="18">
        <v>0</v>
      </c>
      <c r="BB53" s="18">
        <v>0</v>
      </c>
      <c r="BC53" s="13">
        <v>0</v>
      </c>
    </row>
    <row r="54" spans="1:55"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c r="AF54" s="17">
        <v>0</v>
      </c>
      <c r="AG54" s="18">
        <v>0</v>
      </c>
      <c r="AH54" s="18">
        <v>0</v>
      </c>
      <c r="AI54" s="18">
        <v>0</v>
      </c>
      <c r="AJ54" s="18">
        <v>0</v>
      </c>
      <c r="AK54" s="13">
        <v>0</v>
      </c>
      <c r="AL54" s="17">
        <v>0</v>
      </c>
      <c r="AM54" s="18">
        <v>0</v>
      </c>
      <c r="AN54" s="18">
        <v>0</v>
      </c>
      <c r="AO54" s="18">
        <v>0</v>
      </c>
      <c r="AP54" s="18">
        <v>0</v>
      </c>
      <c r="AQ54" s="13">
        <v>0</v>
      </c>
      <c r="AR54" s="17">
        <v>0</v>
      </c>
      <c r="AS54" s="18">
        <v>0</v>
      </c>
      <c r="AT54" s="18">
        <v>0</v>
      </c>
      <c r="AU54" s="18">
        <v>0</v>
      </c>
      <c r="AV54" s="18">
        <v>0</v>
      </c>
      <c r="AW54" s="13">
        <v>0</v>
      </c>
      <c r="AX54" s="17">
        <v>0</v>
      </c>
      <c r="AY54" s="18">
        <v>0</v>
      </c>
      <c r="AZ54" s="18">
        <v>0</v>
      </c>
      <c r="BA54" s="18">
        <v>0</v>
      </c>
      <c r="BB54" s="18">
        <v>0</v>
      </c>
      <c r="BC54" s="13">
        <v>0</v>
      </c>
    </row>
    <row r="55" spans="1:55" x14ac:dyDescent="0.35">
      <c r="A55" s="140" t="s">
        <v>277</v>
      </c>
      <c r="B55" s="101">
        <v>0</v>
      </c>
      <c r="C55" s="102">
        <v>0</v>
      </c>
      <c r="D55" s="102">
        <v>0</v>
      </c>
      <c r="E55" s="102">
        <v>0</v>
      </c>
      <c r="F55" s="102">
        <v>0</v>
      </c>
      <c r="G55" s="103">
        <v>0</v>
      </c>
      <c r="H55" s="17">
        <v>0</v>
      </c>
      <c r="I55" s="18">
        <v>0</v>
      </c>
      <c r="J55" s="18">
        <v>0</v>
      </c>
      <c r="K55" s="18">
        <v>0</v>
      </c>
      <c r="L55" s="18">
        <v>0</v>
      </c>
      <c r="M55" s="13">
        <v>0</v>
      </c>
      <c r="N55" s="17">
        <v>0</v>
      </c>
      <c r="O55" s="18">
        <v>0</v>
      </c>
      <c r="P55" s="18">
        <v>0</v>
      </c>
      <c r="Q55" s="18">
        <v>0</v>
      </c>
      <c r="R55" s="18">
        <v>0</v>
      </c>
      <c r="S55" s="13">
        <v>0</v>
      </c>
      <c r="T55" s="17">
        <v>0</v>
      </c>
      <c r="U55" s="18">
        <v>0</v>
      </c>
      <c r="V55" s="18">
        <v>0</v>
      </c>
      <c r="W55" s="18">
        <v>0</v>
      </c>
      <c r="X55" s="18">
        <v>0</v>
      </c>
      <c r="Y55" s="13">
        <v>0</v>
      </c>
      <c r="Z55" s="17">
        <v>0</v>
      </c>
      <c r="AA55" s="18">
        <v>0</v>
      </c>
      <c r="AB55" s="18">
        <v>0</v>
      </c>
      <c r="AC55" s="18">
        <v>0</v>
      </c>
      <c r="AD55" s="18">
        <v>0</v>
      </c>
      <c r="AE55" s="13">
        <v>0</v>
      </c>
      <c r="AF55" s="17">
        <v>0</v>
      </c>
      <c r="AG55" s="18">
        <v>0</v>
      </c>
      <c r="AH55" s="18">
        <v>0</v>
      </c>
      <c r="AI55" s="18">
        <v>0</v>
      </c>
      <c r="AJ55" s="18">
        <v>0</v>
      </c>
      <c r="AK55" s="13">
        <v>0</v>
      </c>
      <c r="AL55" s="17">
        <v>0</v>
      </c>
      <c r="AM55" s="18">
        <v>0</v>
      </c>
      <c r="AN55" s="18">
        <v>0</v>
      </c>
      <c r="AO55" s="18">
        <v>0</v>
      </c>
      <c r="AP55" s="18">
        <v>0</v>
      </c>
      <c r="AQ55" s="13">
        <v>0</v>
      </c>
      <c r="AR55" s="17">
        <v>0</v>
      </c>
      <c r="AS55" s="18">
        <v>0</v>
      </c>
      <c r="AT55" s="18">
        <v>0</v>
      </c>
      <c r="AU55" s="18">
        <v>0</v>
      </c>
      <c r="AV55" s="18">
        <v>0</v>
      </c>
      <c r="AW55" s="13">
        <v>0</v>
      </c>
      <c r="AX55" s="17">
        <v>0</v>
      </c>
      <c r="AY55" s="18">
        <v>0</v>
      </c>
      <c r="AZ55" s="18">
        <v>0</v>
      </c>
      <c r="BA55" s="18">
        <v>0</v>
      </c>
      <c r="BB55" s="18">
        <v>0</v>
      </c>
      <c r="BC55" s="13">
        <v>0</v>
      </c>
    </row>
    <row r="56" spans="1:55" x14ac:dyDescent="0.35">
      <c r="A56" s="4" t="s">
        <v>45</v>
      </c>
      <c r="B56" s="101">
        <v>0</v>
      </c>
      <c r="C56" s="102">
        <v>0</v>
      </c>
      <c r="D56" s="102">
        <v>0</v>
      </c>
      <c r="E56" s="102">
        <v>0</v>
      </c>
      <c r="F56" s="102">
        <v>0</v>
      </c>
      <c r="G56" s="103">
        <v>0</v>
      </c>
      <c r="H56" s="17">
        <v>0</v>
      </c>
      <c r="I56" s="18">
        <v>0</v>
      </c>
      <c r="J56" s="18">
        <v>0</v>
      </c>
      <c r="K56" s="18">
        <v>0</v>
      </c>
      <c r="L56" s="18">
        <v>0</v>
      </c>
      <c r="M56" s="13">
        <v>0</v>
      </c>
      <c r="N56" s="17">
        <v>0</v>
      </c>
      <c r="O56" s="18">
        <v>0</v>
      </c>
      <c r="P56" s="18">
        <v>0</v>
      </c>
      <c r="Q56" s="18">
        <v>0</v>
      </c>
      <c r="R56" s="18">
        <v>0</v>
      </c>
      <c r="S56" s="13">
        <v>0</v>
      </c>
      <c r="T56" s="17">
        <v>0</v>
      </c>
      <c r="U56" s="18">
        <v>0</v>
      </c>
      <c r="V56" s="18">
        <v>0</v>
      </c>
      <c r="W56" s="18">
        <v>0</v>
      </c>
      <c r="X56" s="18">
        <v>0</v>
      </c>
      <c r="Y56" s="13">
        <v>0</v>
      </c>
      <c r="Z56" s="17">
        <v>0</v>
      </c>
      <c r="AA56" s="18">
        <v>0</v>
      </c>
      <c r="AB56" s="18">
        <v>0</v>
      </c>
      <c r="AC56" s="18">
        <v>0</v>
      </c>
      <c r="AD56" s="18">
        <v>0</v>
      </c>
      <c r="AE56" s="13">
        <v>0</v>
      </c>
      <c r="AF56" s="17">
        <v>0</v>
      </c>
      <c r="AG56" s="18">
        <v>0</v>
      </c>
      <c r="AH56" s="18">
        <v>0</v>
      </c>
      <c r="AI56" s="18">
        <v>0</v>
      </c>
      <c r="AJ56" s="18">
        <v>0</v>
      </c>
      <c r="AK56" s="13">
        <v>0</v>
      </c>
      <c r="AL56" s="17">
        <v>0</v>
      </c>
      <c r="AM56" s="18">
        <v>0</v>
      </c>
      <c r="AN56" s="18">
        <v>0</v>
      </c>
      <c r="AO56" s="18">
        <v>0</v>
      </c>
      <c r="AP56" s="18">
        <v>0</v>
      </c>
      <c r="AQ56" s="13">
        <v>0</v>
      </c>
      <c r="AR56" s="17">
        <v>0</v>
      </c>
      <c r="AS56" s="18">
        <v>0</v>
      </c>
      <c r="AT56" s="18">
        <v>0</v>
      </c>
      <c r="AU56" s="18">
        <v>0</v>
      </c>
      <c r="AV56" s="18">
        <v>0</v>
      </c>
      <c r="AW56" s="13">
        <v>0</v>
      </c>
      <c r="AX56" s="17">
        <v>0</v>
      </c>
      <c r="AY56" s="18">
        <v>0</v>
      </c>
      <c r="AZ56" s="18">
        <v>0</v>
      </c>
      <c r="BA56" s="18">
        <v>0</v>
      </c>
      <c r="BB56" s="18">
        <v>0</v>
      </c>
      <c r="BC56" s="13">
        <v>0</v>
      </c>
    </row>
    <row r="57" spans="1:55"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c r="AF57" s="17">
        <v>0</v>
      </c>
      <c r="AG57" s="18">
        <v>0</v>
      </c>
      <c r="AH57" s="18">
        <v>0</v>
      </c>
      <c r="AI57" s="18">
        <v>0</v>
      </c>
      <c r="AJ57" s="18">
        <v>0</v>
      </c>
      <c r="AK57" s="13">
        <v>0</v>
      </c>
      <c r="AL57" s="17">
        <v>0</v>
      </c>
      <c r="AM57" s="18">
        <v>0</v>
      </c>
      <c r="AN57" s="18">
        <v>0</v>
      </c>
      <c r="AO57" s="18">
        <v>0</v>
      </c>
      <c r="AP57" s="18">
        <v>0</v>
      </c>
      <c r="AQ57" s="13">
        <v>0</v>
      </c>
      <c r="AR57" s="17">
        <v>0</v>
      </c>
      <c r="AS57" s="18">
        <v>0</v>
      </c>
      <c r="AT57" s="18">
        <v>0</v>
      </c>
      <c r="AU57" s="18">
        <v>0</v>
      </c>
      <c r="AV57" s="18">
        <v>0</v>
      </c>
      <c r="AW57" s="13">
        <v>0</v>
      </c>
      <c r="AX57" s="17">
        <v>0</v>
      </c>
      <c r="AY57" s="18">
        <v>0</v>
      </c>
      <c r="AZ57" s="18">
        <v>0</v>
      </c>
      <c r="BA57" s="18">
        <v>0</v>
      </c>
      <c r="BB57" s="18">
        <v>0</v>
      </c>
      <c r="BC57" s="13">
        <v>0</v>
      </c>
    </row>
    <row r="58" spans="1:55"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c r="AF58" s="17">
        <v>0</v>
      </c>
      <c r="AG58" s="18">
        <v>0</v>
      </c>
      <c r="AH58" s="18">
        <v>0</v>
      </c>
      <c r="AI58" s="18">
        <v>0</v>
      </c>
      <c r="AJ58" s="18">
        <v>0</v>
      </c>
      <c r="AK58" s="13">
        <v>0</v>
      </c>
      <c r="AL58" s="17">
        <v>0</v>
      </c>
      <c r="AM58" s="18">
        <v>0</v>
      </c>
      <c r="AN58" s="18">
        <v>0</v>
      </c>
      <c r="AO58" s="18">
        <v>0</v>
      </c>
      <c r="AP58" s="18">
        <v>0</v>
      </c>
      <c r="AQ58" s="13">
        <v>0</v>
      </c>
      <c r="AR58" s="17">
        <v>0</v>
      </c>
      <c r="AS58" s="18">
        <v>0</v>
      </c>
      <c r="AT58" s="18">
        <v>0</v>
      </c>
      <c r="AU58" s="18">
        <v>0</v>
      </c>
      <c r="AV58" s="18">
        <v>0</v>
      </c>
      <c r="AW58" s="13">
        <v>0</v>
      </c>
      <c r="AX58" s="17">
        <v>0</v>
      </c>
      <c r="AY58" s="18">
        <v>0</v>
      </c>
      <c r="AZ58" s="18">
        <v>0</v>
      </c>
      <c r="BA58" s="18">
        <v>0</v>
      </c>
      <c r="BB58" s="18">
        <v>0</v>
      </c>
      <c r="BC58" s="13">
        <v>0</v>
      </c>
    </row>
    <row r="59" spans="1:55"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c r="AF59" s="17">
        <v>0</v>
      </c>
      <c r="AG59" s="18">
        <v>0</v>
      </c>
      <c r="AH59" s="18">
        <v>0</v>
      </c>
      <c r="AI59" s="18">
        <v>0</v>
      </c>
      <c r="AJ59" s="18">
        <v>0</v>
      </c>
      <c r="AK59" s="13">
        <v>0</v>
      </c>
      <c r="AL59" s="17">
        <v>0</v>
      </c>
      <c r="AM59" s="18">
        <v>0</v>
      </c>
      <c r="AN59" s="18">
        <v>0</v>
      </c>
      <c r="AO59" s="18">
        <v>0</v>
      </c>
      <c r="AP59" s="18">
        <v>0</v>
      </c>
      <c r="AQ59" s="13">
        <v>0</v>
      </c>
      <c r="AR59" s="17">
        <v>0</v>
      </c>
      <c r="AS59" s="18">
        <v>0</v>
      </c>
      <c r="AT59" s="18">
        <v>0</v>
      </c>
      <c r="AU59" s="18">
        <v>0</v>
      </c>
      <c r="AV59" s="18">
        <v>0</v>
      </c>
      <c r="AW59" s="13">
        <v>0</v>
      </c>
      <c r="AX59" s="17">
        <v>0</v>
      </c>
      <c r="AY59" s="18">
        <v>0</v>
      </c>
      <c r="AZ59" s="18">
        <v>0</v>
      </c>
      <c r="BA59" s="18">
        <v>0</v>
      </c>
      <c r="BB59" s="18">
        <v>0</v>
      </c>
      <c r="BC59" s="13">
        <v>0</v>
      </c>
    </row>
    <row r="60" spans="1:55"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c r="AF60" s="17">
        <v>0</v>
      </c>
      <c r="AG60" s="18">
        <v>0</v>
      </c>
      <c r="AH60" s="18">
        <v>0</v>
      </c>
      <c r="AI60" s="18">
        <v>0</v>
      </c>
      <c r="AJ60" s="18">
        <v>0</v>
      </c>
      <c r="AK60" s="13">
        <v>0</v>
      </c>
      <c r="AL60" s="17">
        <v>0</v>
      </c>
      <c r="AM60" s="18">
        <v>0</v>
      </c>
      <c r="AN60" s="18">
        <v>0</v>
      </c>
      <c r="AO60" s="18">
        <v>0</v>
      </c>
      <c r="AP60" s="18">
        <v>0</v>
      </c>
      <c r="AQ60" s="13">
        <v>0</v>
      </c>
      <c r="AR60" s="17">
        <v>0</v>
      </c>
      <c r="AS60" s="18">
        <v>0</v>
      </c>
      <c r="AT60" s="18">
        <v>0</v>
      </c>
      <c r="AU60" s="18">
        <v>0</v>
      </c>
      <c r="AV60" s="18">
        <v>0</v>
      </c>
      <c r="AW60" s="13">
        <v>0</v>
      </c>
      <c r="AX60" s="17">
        <v>0</v>
      </c>
      <c r="AY60" s="18">
        <v>0</v>
      </c>
      <c r="AZ60" s="18">
        <v>0</v>
      </c>
      <c r="BA60" s="18">
        <v>0</v>
      </c>
      <c r="BB60" s="18">
        <v>0</v>
      </c>
      <c r="BC60" s="13">
        <v>0</v>
      </c>
    </row>
    <row r="61" spans="1:55"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c r="AF61" s="17">
        <v>0</v>
      </c>
      <c r="AG61" s="18">
        <v>0</v>
      </c>
      <c r="AH61" s="18">
        <v>0</v>
      </c>
      <c r="AI61" s="18">
        <v>0</v>
      </c>
      <c r="AJ61" s="18">
        <v>0</v>
      </c>
      <c r="AK61" s="13">
        <v>0</v>
      </c>
      <c r="AL61" s="17">
        <v>0</v>
      </c>
      <c r="AM61" s="18">
        <v>0</v>
      </c>
      <c r="AN61" s="18">
        <v>0</v>
      </c>
      <c r="AO61" s="18">
        <v>0</v>
      </c>
      <c r="AP61" s="18">
        <v>0</v>
      </c>
      <c r="AQ61" s="13">
        <v>0</v>
      </c>
      <c r="AR61" s="17">
        <v>0</v>
      </c>
      <c r="AS61" s="18">
        <v>0</v>
      </c>
      <c r="AT61" s="18">
        <v>0</v>
      </c>
      <c r="AU61" s="18">
        <v>0</v>
      </c>
      <c r="AV61" s="18">
        <v>0</v>
      </c>
      <c r="AW61" s="13">
        <v>0</v>
      </c>
      <c r="AX61" s="17">
        <v>0</v>
      </c>
      <c r="AY61" s="18">
        <v>0</v>
      </c>
      <c r="AZ61" s="18">
        <v>0</v>
      </c>
      <c r="BA61" s="18">
        <v>0</v>
      </c>
      <c r="BB61" s="18">
        <v>0</v>
      </c>
      <c r="BC61" s="13">
        <v>0</v>
      </c>
    </row>
    <row r="62" spans="1:55" x14ac:dyDescent="0.35">
      <c r="A62" s="4" t="s">
        <v>51</v>
      </c>
      <c r="B62" s="101">
        <v>0</v>
      </c>
      <c r="C62" s="102">
        <v>0</v>
      </c>
      <c r="D62" s="102">
        <v>0</v>
      </c>
      <c r="E62" s="102">
        <v>0</v>
      </c>
      <c r="F62" s="102">
        <v>0</v>
      </c>
      <c r="G62" s="103">
        <v>0</v>
      </c>
      <c r="H62" s="17">
        <v>0</v>
      </c>
      <c r="I62" s="18">
        <v>0</v>
      </c>
      <c r="J62" s="18">
        <v>0</v>
      </c>
      <c r="K62" s="18">
        <v>0</v>
      </c>
      <c r="L62" s="18">
        <v>0</v>
      </c>
      <c r="M62" s="13">
        <v>0</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c r="AF62" s="17">
        <v>0</v>
      </c>
      <c r="AG62" s="18">
        <v>0</v>
      </c>
      <c r="AH62" s="18">
        <v>0</v>
      </c>
      <c r="AI62" s="18">
        <v>0</v>
      </c>
      <c r="AJ62" s="18">
        <v>0</v>
      </c>
      <c r="AK62" s="13">
        <v>0</v>
      </c>
      <c r="AL62" s="17">
        <v>0</v>
      </c>
      <c r="AM62" s="18">
        <v>0</v>
      </c>
      <c r="AN62" s="18">
        <v>0</v>
      </c>
      <c r="AO62" s="18">
        <v>0</v>
      </c>
      <c r="AP62" s="18">
        <v>0</v>
      </c>
      <c r="AQ62" s="13">
        <v>0</v>
      </c>
      <c r="AR62" s="17">
        <v>0</v>
      </c>
      <c r="AS62" s="18">
        <v>0</v>
      </c>
      <c r="AT62" s="18">
        <v>0</v>
      </c>
      <c r="AU62" s="18">
        <v>0</v>
      </c>
      <c r="AV62" s="18">
        <v>0</v>
      </c>
      <c r="AW62" s="13">
        <v>0</v>
      </c>
      <c r="AX62" s="17">
        <v>0</v>
      </c>
      <c r="AY62" s="18">
        <v>0</v>
      </c>
      <c r="AZ62" s="18">
        <v>0</v>
      </c>
      <c r="BA62" s="18">
        <v>0</v>
      </c>
      <c r="BB62" s="18">
        <v>0</v>
      </c>
      <c r="BC62" s="13">
        <v>0</v>
      </c>
    </row>
    <row r="63" spans="1:55"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c r="AF63" s="17">
        <v>0</v>
      </c>
      <c r="AG63" s="18">
        <v>0</v>
      </c>
      <c r="AH63" s="18">
        <v>0</v>
      </c>
      <c r="AI63" s="18">
        <v>0</v>
      </c>
      <c r="AJ63" s="18">
        <v>0</v>
      </c>
      <c r="AK63" s="13">
        <v>0</v>
      </c>
      <c r="AL63" s="17">
        <v>0</v>
      </c>
      <c r="AM63" s="18">
        <v>0</v>
      </c>
      <c r="AN63" s="18">
        <v>0</v>
      </c>
      <c r="AO63" s="18">
        <v>0</v>
      </c>
      <c r="AP63" s="18">
        <v>0</v>
      </c>
      <c r="AQ63" s="13">
        <v>0</v>
      </c>
      <c r="AR63" s="17">
        <v>0</v>
      </c>
      <c r="AS63" s="18">
        <v>0</v>
      </c>
      <c r="AT63" s="18">
        <v>0</v>
      </c>
      <c r="AU63" s="18">
        <v>0</v>
      </c>
      <c r="AV63" s="18">
        <v>0</v>
      </c>
      <c r="AW63" s="13">
        <v>0</v>
      </c>
      <c r="AX63" s="17">
        <v>0</v>
      </c>
      <c r="AY63" s="18">
        <v>0</v>
      </c>
      <c r="AZ63" s="18">
        <v>0</v>
      </c>
      <c r="BA63" s="18">
        <v>0</v>
      </c>
      <c r="BB63" s="18">
        <v>0</v>
      </c>
      <c r="BC63" s="13">
        <v>0</v>
      </c>
    </row>
    <row r="64" spans="1:55" x14ac:dyDescent="0.35">
      <c r="A64" s="4" t="s">
        <v>53</v>
      </c>
      <c r="B64" s="101">
        <v>0</v>
      </c>
      <c r="C64" s="102">
        <v>0</v>
      </c>
      <c r="D64" s="102">
        <v>0</v>
      </c>
      <c r="E64" s="102">
        <v>0</v>
      </c>
      <c r="F64" s="102">
        <v>0</v>
      </c>
      <c r="G64" s="103">
        <v>0</v>
      </c>
      <c r="H64" s="17">
        <v>0</v>
      </c>
      <c r="I64" s="18">
        <v>0</v>
      </c>
      <c r="J64" s="18">
        <v>0</v>
      </c>
      <c r="K64" s="18">
        <v>0</v>
      </c>
      <c r="L64" s="18">
        <v>0</v>
      </c>
      <c r="M64" s="13">
        <v>0</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c r="AF64" s="17">
        <v>0</v>
      </c>
      <c r="AG64" s="18">
        <v>0</v>
      </c>
      <c r="AH64" s="18">
        <v>0</v>
      </c>
      <c r="AI64" s="18">
        <v>0</v>
      </c>
      <c r="AJ64" s="18">
        <v>0</v>
      </c>
      <c r="AK64" s="13">
        <v>0</v>
      </c>
      <c r="AL64" s="17">
        <v>0</v>
      </c>
      <c r="AM64" s="18">
        <v>0</v>
      </c>
      <c r="AN64" s="18">
        <v>0</v>
      </c>
      <c r="AO64" s="18">
        <v>0</v>
      </c>
      <c r="AP64" s="18">
        <v>0</v>
      </c>
      <c r="AQ64" s="13">
        <v>0</v>
      </c>
      <c r="AR64" s="17">
        <v>0</v>
      </c>
      <c r="AS64" s="18">
        <v>0</v>
      </c>
      <c r="AT64" s="18">
        <v>0</v>
      </c>
      <c r="AU64" s="18">
        <v>0</v>
      </c>
      <c r="AV64" s="18">
        <v>0</v>
      </c>
      <c r="AW64" s="13">
        <v>0</v>
      </c>
      <c r="AX64" s="17">
        <v>0</v>
      </c>
      <c r="AY64" s="18">
        <v>0</v>
      </c>
      <c r="AZ64" s="18">
        <v>0</v>
      </c>
      <c r="BA64" s="18">
        <v>0</v>
      </c>
      <c r="BB64" s="18">
        <v>0</v>
      </c>
      <c r="BC64" s="13">
        <v>0</v>
      </c>
    </row>
    <row r="65" spans="1:55" x14ac:dyDescent="0.35">
      <c r="A65" s="4" t="s">
        <v>54</v>
      </c>
      <c r="B65" s="101">
        <v>0</v>
      </c>
      <c r="C65" s="102">
        <v>0</v>
      </c>
      <c r="D65" s="102">
        <v>0</v>
      </c>
      <c r="E65" s="102">
        <v>0</v>
      </c>
      <c r="F65" s="102">
        <v>0</v>
      </c>
      <c r="G65" s="103">
        <v>0</v>
      </c>
      <c r="H65" s="17">
        <v>0</v>
      </c>
      <c r="I65" s="18">
        <v>0</v>
      </c>
      <c r="J65" s="18">
        <v>0</v>
      </c>
      <c r="K65" s="18">
        <v>0</v>
      </c>
      <c r="L65" s="18">
        <v>0</v>
      </c>
      <c r="M65" s="13">
        <v>0</v>
      </c>
      <c r="N65" s="17">
        <v>0</v>
      </c>
      <c r="O65" s="18">
        <v>0</v>
      </c>
      <c r="P65" s="18">
        <v>0</v>
      </c>
      <c r="Q65" s="18">
        <v>0</v>
      </c>
      <c r="R65" s="18">
        <v>0</v>
      </c>
      <c r="S65" s="13">
        <v>0</v>
      </c>
      <c r="T65" s="17">
        <v>0</v>
      </c>
      <c r="U65" s="18">
        <v>0</v>
      </c>
      <c r="V65" s="18">
        <v>0</v>
      </c>
      <c r="W65" s="18">
        <v>0</v>
      </c>
      <c r="X65" s="18">
        <v>0</v>
      </c>
      <c r="Y65" s="13">
        <v>0</v>
      </c>
      <c r="Z65" s="17">
        <v>0</v>
      </c>
      <c r="AA65" s="18">
        <v>0</v>
      </c>
      <c r="AB65" s="18">
        <v>0</v>
      </c>
      <c r="AC65" s="18">
        <v>0</v>
      </c>
      <c r="AD65" s="18">
        <v>0</v>
      </c>
      <c r="AE65" s="13">
        <v>0</v>
      </c>
      <c r="AF65" s="17">
        <v>0</v>
      </c>
      <c r="AG65" s="18">
        <v>0</v>
      </c>
      <c r="AH65" s="18">
        <v>0</v>
      </c>
      <c r="AI65" s="18">
        <v>0</v>
      </c>
      <c r="AJ65" s="18">
        <v>0</v>
      </c>
      <c r="AK65" s="13">
        <v>0</v>
      </c>
      <c r="AL65" s="17">
        <v>0</v>
      </c>
      <c r="AM65" s="18">
        <v>0</v>
      </c>
      <c r="AN65" s="18">
        <v>0</v>
      </c>
      <c r="AO65" s="18">
        <v>0</v>
      </c>
      <c r="AP65" s="18">
        <v>0</v>
      </c>
      <c r="AQ65" s="13">
        <v>0</v>
      </c>
      <c r="AR65" s="17">
        <v>0</v>
      </c>
      <c r="AS65" s="18">
        <v>0</v>
      </c>
      <c r="AT65" s="18">
        <v>0</v>
      </c>
      <c r="AU65" s="18">
        <v>0</v>
      </c>
      <c r="AV65" s="18">
        <v>0</v>
      </c>
      <c r="AW65" s="13">
        <v>0</v>
      </c>
      <c r="AX65" s="17">
        <v>0</v>
      </c>
      <c r="AY65" s="18">
        <v>0</v>
      </c>
      <c r="AZ65" s="18">
        <v>0</v>
      </c>
      <c r="BA65" s="18">
        <v>0</v>
      </c>
      <c r="BB65" s="18">
        <v>0</v>
      </c>
      <c r="BC65" s="13">
        <v>0</v>
      </c>
    </row>
    <row r="66" spans="1:55"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c r="AF66" s="17">
        <v>0</v>
      </c>
      <c r="AG66" s="18">
        <v>0</v>
      </c>
      <c r="AH66" s="18">
        <v>0</v>
      </c>
      <c r="AI66" s="18">
        <v>0</v>
      </c>
      <c r="AJ66" s="18">
        <v>0</v>
      </c>
      <c r="AK66" s="13">
        <v>0</v>
      </c>
      <c r="AL66" s="17">
        <v>0</v>
      </c>
      <c r="AM66" s="18">
        <v>0</v>
      </c>
      <c r="AN66" s="18">
        <v>0</v>
      </c>
      <c r="AO66" s="18">
        <v>0</v>
      </c>
      <c r="AP66" s="18">
        <v>0</v>
      </c>
      <c r="AQ66" s="13">
        <v>0</v>
      </c>
      <c r="AR66" s="17">
        <v>0</v>
      </c>
      <c r="AS66" s="18">
        <v>0</v>
      </c>
      <c r="AT66" s="18">
        <v>0</v>
      </c>
      <c r="AU66" s="18">
        <v>0</v>
      </c>
      <c r="AV66" s="18">
        <v>0</v>
      </c>
      <c r="AW66" s="13">
        <v>0</v>
      </c>
      <c r="AX66" s="17">
        <v>0</v>
      </c>
      <c r="AY66" s="18">
        <v>0</v>
      </c>
      <c r="AZ66" s="18">
        <v>0</v>
      </c>
      <c r="BA66" s="18">
        <v>0</v>
      </c>
      <c r="BB66" s="18">
        <v>0</v>
      </c>
      <c r="BC66" s="13">
        <v>0</v>
      </c>
    </row>
    <row r="67" spans="1:55"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c r="AF67" s="17">
        <v>0</v>
      </c>
      <c r="AG67" s="18">
        <v>0</v>
      </c>
      <c r="AH67" s="18">
        <v>0</v>
      </c>
      <c r="AI67" s="18">
        <v>0</v>
      </c>
      <c r="AJ67" s="18">
        <v>0</v>
      </c>
      <c r="AK67" s="13">
        <v>0</v>
      </c>
      <c r="AL67" s="17">
        <v>0</v>
      </c>
      <c r="AM67" s="18">
        <v>0</v>
      </c>
      <c r="AN67" s="18">
        <v>0</v>
      </c>
      <c r="AO67" s="18">
        <v>0</v>
      </c>
      <c r="AP67" s="18">
        <v>0</v>
      </c>
      <c r="AQ67" s="13">
        <v>0</v>
      </c>
      <c r="AR67" s="17">
        <v>0</v>
      </c>
      <c r="AS67" s="18">
        <v>0</v>
      </c>
      <c r="AT67" s="18">
        <v>0</v>
      </c>
      <c r="AU67" s="18">
        <v>0</v>
      </c>
      <c r="AV67" s="18">
        <v>0</v>
      </c>
      <c r="AW67" s="13">
        <v>0</v>
      </c>
      <c r="AX67" s="17">
        <v>0</v>
      </c>
      <c r="AY67" s="18">
        <v>0</v>
      </c>
      <c r="AZ67" s="18">
        <v>0</v>
      </c>
      <c r="BA67" s="18">
        <v>0</v>
      </c>
      <c r="BB67" s="18">
        <v>0</v>
      </c>
      <c r="BC67" s="13">
        <v>0</v>
      </c>
    </row>
    <row r="68" spans="1:55" x14ac:dyDescent="0.35">
      <c r="A68" s="4" t="s">
        <v>57</v>
      </c>
      <c r="B68" s="101">
        <v>0</v>
      </c>
      <c r="C68" s="102">
        <v>0</v>
      </c>
      <c r="D68" s="102">
        <v>0</v>
      </c>
      <c r="E68" s="102">
        <v>0</v>
      </c>
      <c r="F68" s="102">
        <v>0</v>
      </c>
      <c r="G68" s="103">
        <v>0</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c r="AF68" s="17">
        <v>0</v>
      </c>
      <c r="AG68" s="18">
        <v>0</v>
      </c>
      <c r="AH68" s="18">
        <v>0</v>
      </c>
      <c r="AI68" s="18">
        <v>0</v>
      </c>
      <c r="AJ68" s="18">
        <v>0</v>
      </c>
      <c r="AK68" s="13">
        <v>0</v>
      </c>
      <c r="AL68" s="17">
        <v>0</v>
      </c>
      <c r="AM68" s="18">
        <v>0</v>
      </c>
      <c r="AN68" s="18">
        <v>0</v>
      </c>
      <c r="AO68" s="18">
        <v>0</v>
      </c>
      <c r="AP68" s="18">
        <v>0</v>
      </c>
      <c r="AQ68" s="13">
        <v>0</v>
      </c>
      <c r="AR68" s="17">
        <v>0</v>
      </c>
      <c r="AS68" s="18">
        <v>0</v>
      </c>
      <c r="AT68" s="18">
        <v>0</v>
      </c>
      <c r="AU68" s="18">
        <v>0</v>
      </c>
      <c r="AV68" s="18">
        <v>0</v>
      </c>
      <c r="AW68" s="13">
        <v>0</v>
      </c>
      <c r="AX68" s="17">
        <v>0</v>
      </c>
      <c r="AY68" s="18">
        <v>0</v>
      </c>
      <c r="AZ68" s="18">
        <v>0</v>
      </c>
      <c r="BA68" s="18">
        <v>0</v>
      </c>
      <c r="BB68" s="18">
        <v>0</v>
      </c>
      <c r="BC68" s="13">
        <v>0</v>
      </c>
    </row>
    <row r="69" spans="1:55"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c r="AF69" s="17">
        <v>0</v>
      </c>
      <c r="AG69" s="18">
        <v>0</v>
      </c>
      <c r="AH69" s="18">
        <v>0</v>
      </c>
      <c r="AI69" s="18">
        <v>0</v>
      </c>
      <c r="AJ69" s="18">
        <v>0</v>
      </c>
      <c r="AK69" s="13">
        <v>0</v>
      </c>
      <c r="AL69" s="17">
        <v>0</v>
      </c>
      <c r="AM69" s="18">
        <v>0</v>
      </c>
      <c r="AN69" s="18">
        <v>0</v>
      </c>
      <c r="AO69" s="18">
        <v>0</v>
      </c>
      <c r="AP69" s="18">
        <v>0</v>
      </c>
      <c r="AQ69" s="13">
        <v>0</v>
      </c>
      <c r="AR69" s="17">
        <v>0</v>
      </c>
      <c r="AS69" s="18">
        <v>0</v>
      </c>
      <c r="AT69" s="18">
        <v>0</v>
      </c>
      <c r="AU69" s="18">
        <v>0</v>
      </c>
      <c r="AV69" s="18">
        <v>0</v>
      </c>
      <c r="AW69" s="13">
        <v>0</v>
      </c>
      <c r="AX69" s="17">
        <v>0</v>
      </c>
      <c r="AY69" s="18">
        <v>0</v>
      </c>
      <c r="AZ69" s="18">
        <v>0</v>
      </c>
      <c r="BA69" s="18">
        <v>0</v>
      </c>
      <c r="BB69" s="18">
        <v>0</v>
      </c>
      <c r="BC69" s="13">
        <v>0</v>
      </c>
    </row>
    <row r="70" spans="1:55"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c r="AF70" s="17">
        <v>0</v>
      </c>
      <c r="AG70" s="18">
        <v>0</v>
      </c>
      <c r="AH70" s="18">
        <v>0</v>
      </c>
      <c r="AI70" s="18">
        <v>0</v>
      </c>
      <c r="AJ70" s="18">
        <v>0</v>
      </c>
      <c r="AK70" s="13">
        <v>0</v>
      </c>
      <c r="AL70" s="17">
        <v>0</v>
      </c>
      <c r="AM70" s="18">
        <v>0</v>
      </c>
      <c r="AN70" s="18">
        <v>0</v>
      </c>
      <c r="AO70" s="18">
        <v>0</v>
      </c>
      <c r="AP70" s="18">
        <v>0</v>
      </c>
      <c r="AQ70" s="13">
        <v>0</v>
      </c>
      <c r="AR70" s="17">
        <v>0</v>
      </c>
      <c r="AS70" s="18">
        <v>0</v>
      </c>
      <c r="AT70" s="18">
        <v>0</v>
      </c>
      <c r="AU70" s="18">
        <v>0</v>
      </c>
      <c r="AV70" s="18">
        <v>0</v>
      </c>
      <c r="AW70" s="13">
        <v>0</v>
      </c>
      <c r="AX70" s="17">
        <v>0</v>
      </c>
      <c r="AY70" s="18">
        <v>0</v>
      </c>
      <c r="AZ70" s="18">
        <v>0</v>
      </c>
      <c r="BA70" s="18">
        <v>0</v>
      </c>
      <c r="BB70" s="18">
        <v>0</v>
      </c>
      <c r="BC70" s="13">
        <v>0</v>
      </c>
    </row>
    <row r="71" spans="1:55"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c r="AF71" s="17">
        <v>0</v>
      </c>
      <c r="AG71" s="18">
        <v>0</v>
      </c>
      <c r="AH71" s="18">
        <v>0</v>
      </c>
      <c r="AI71" s="18">
        <v>0</v>
      </c>
      <c r="AJ71" s="18">
        <v>0</v>
      </c>
      <c r="AK71" s="13">
        <v>0</v>
      </c>
      <c r="AL71" s="17">
        <v>0</v>
      </c>
      <c r="AM71" s="18">
        <v>0</v>
      </c>
      <c r="AN71" s="18">
        <v>0</v>
      </c>
      <c r="AO71" s="18">
        <v>0</v>
      </c>
      <c r="AP71" s="18">
        <v>0</v>
      </c>
      <c r="AQ71" s="13">
        <v>0</v>
      </c>
      <c r="AR71" s="17">
        <v>0</v>
      </c>
      <c r="AS71" s="18">
        <v>0</v>
      </c>
      <c r="AT71" s="18">
        <v>0</v>
      </c>
      <c r="AU71" s="18">
        <v>0</v>
      </c>
      <c r="AV71" s="18">
        <v>0</v>
      </c>
      <c r="AW71" s="13">
        <v>0</v>
      </c>
      <c r="AX71" s="17">
        <v>0</v>
      </c>
      <c r="AY71" s="18">
        <v>0</v>
      </c>
      <c r="AZ71" s="18">
        <v>0</v>
      </c>
      <c r="BA71" s="18">
        <v>0</v>
      </c>
      <c r="BB71" s="18">
        <v>0</v>
      </c>
      <c r="BC71" s="13">
        <v>0</v>
      </c>
    </row>
    <row r="72" spans="1:55"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c r="AF72" s="17">
        <v>0</v>
      </c>
      <c r="AG72" s="18">
        <v>0</v>
      </c>
      <c r="AH72" s="18">
        <v>0</v>
      </c>
      <c r="AI72" s="18">
        <v>0</v>
      </c>
      <c r="AJ72" s="18">
        <v>0</v>
      </c>
      <c r="AK72" s="13">
        <v>0</v>
      </c>
      <c r="AL72" s="17">
        <v>0</v>
      </c>
      <c r="AM72" s="18">
        <v>0</v>
      </c>
      <c r="AN72" s="18">
        <v>0</v>
      </c>
      <c r="AO72" s="18">
        <v>0</v>
      </c>
      <c r="AP72" s="18">
        <v>0</v>
      </c>
      <c r="AQ72" s="13">
        <v>0</v>
      </c>
      <c r="AR72" s="17">
        <v>0</v>
      </c>
      <c r="AS72" s="18">
        <v>0</v>
      </c>
      <c r="AT72" s="18">
        <v>0</v>
      </c>
      <c r="AU72" s="18">
        <v>0</v>
      </c>
      <c r="AV72" s="18">
        <v>0</v>
      </c>
      <c r="AW72" s="13">
        <v>0</v>
      </c>
      <c r="AX72" s="17">
        <v>0</v>
      </c>
      <c r="AY72" s="18">
        <v>0</v>
      </c>
      <c r="AZ72" s="18">
        <v>0</v>
      </c>
      <c r="BA72" s="18">
        <v>0</v>
      </c>
      <c r="BB72" s="18">
        <v>0</v>
      </c>
      <c r="BC72" s="13">
        <v>0</v>
      </c>
    </row>
    <row r="73" spans="1:55" x14ac:dyDescent="0.35">
      <c r="A73" s="4" t="s">
        <v>62</v>
      </c>
      <c r="B73" s="101">
        <v>0</v>
      </c>
      <c r="C73" s="102">
        <v>0</v>
      </c>
      <c r="D73" s="102">
        <v>0</v>
      </c>
      <c r="E73" s="102">
        <v>0</v>
      </c>
      <c r="F73" s="102">
        <v>0</v>
      </c>
      <c r="G73" s="103">
        <v>0</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c r="AF73" s="17">
        <v>0</v>
      </c>
      <c r="AG73" s="18">
        <v>0</v>
      </c>
      <c r="AH73" s="18">
        <v>0</v>
      </c>
      <c r="AI73" s="18">
        <v>0</v>
      </c>
      <c r="AJ73" s="18">
        <v>0</v>
      </c>
      <c r="AK73" s="13">
        <v>0</v>
      </c>
      <c r="AL73" s="17">
        <v>0</v>
      </c>
      <c r="AM73" s="18">
        <v>0</v>
      </c>
      <c r="AN73" s="18">
        <v>0</v>
      </c>
      <c r="AO73" s="18">
        <v>0</v>
      </c>
      <c r="AP73" s="18">
        <v>0</v>
      </c>
      <c r="AQ73" s="13">
        <v>0</v>
      </c>
      <c r="AR73" s="17">
        <v>0</v>
      </c>
      <c r="AS73" s="18">
        <v>0</v>
      </c>
      <c r="AT73" s="18">
        <v>0</v>
      </c>
      <c r="AU73" s="18">
        <v>0</v>
      </c>
      <c r="AV73" s="18">
        <v>0</v>
      </c>
      <c r="AW73" s="13">
        <v>0</v>
      </c>
      <c r="AX73" s="17">
        <v>0</v>
      </c>
      <c r="AY73" s="18">
        <v>0</v>
      </c>
      <c r="AZ73" s="18">
        <v>0</v>
      </c>
      <c r="BA73" s="18">
        <v>0</v>
      </c>
      <c r="BB73" s="18">
        <v>0</v>
      </c>
      <c r="BC73" s="13">
        <v>0</v>
      </c>
    </row>
    <row r="74" spans="1:55"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c r="AF74" s="17">
        <v>0</v>
      </c>
      <c r="AG74" s="18">
        <v>0</v>
      </c>
      <c r="AH74" s="18">
        <v>0</v>
      </c>
      <c r="AI74" s="18">
        <v>0</v>
      </c>
      <c r="AJ74" s="18">
        <v>0</v>
      </c>
      <c r="AK74" s="13">
        <v>0</v>
      </c>
      <c r="AL74" s="17">
        <v>0</v>
      </c>
      <c r="AM74" s="18">
        <v>0</v>
      </c>
      <c r="AN74" s="18">
        <v>0</v>
      </c>
      <c r="AO74" s="18">
        <v>0</v>
      </c>
      <c r="AP74" s="18">
        <v>0</v>
      </c>
      <c r="AQ74" s="13">
        <v>0</v>
      </c>
      <c r="AR74" s="17">
        <v>0</v>
      </c>
      <c r="AS74" s="18">
        <v>0</v>
      </c>
      <c r="AT74" s="18">
        <v>0</v>
      </c>
      <c r="AU74" s="18">
        <v>0</v>
      </c>
      <c r="AV74" s="18">
        <v>0</v>
      </c>
      <c r="AW74" s="13">
        <v>0</v>
      </c>
      <c r="AX74" s="17">
        <v>0</v>
      </c>
      <c r="AY74" s="18">
        <v>0</v>
      </c>
      <c r="AZ74" s="18">
        <v>0</v>
      </c>
      <c r="BA74" s="18">
        <v>0</v>
      </c>
      <c r="BB74" s="18">
        <v>0</v>
      </c>
      <c r="BC74" s="13">
        <v>0</v>
      </c>
    </row>
    <row r="75" spans="1:55"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c r="AF75" s="17">
        <v>0</v>
      </c>
      <c r="AG75" s="18">
        <v>0</v>
      </c>
      <c r="AH75" s="18">
        <v>0</v>
      </c>
      <c r="AI75" s="18">
        <v>0</v>
      </c>
      <c r="AJ75" s="18">
        <v>0</v>
      </c>
      <c r="AK75" s="13">
        <v>0</v>
      </c>
      <c r="AL75" s="17">
        <v>0</v>
      </c>
      <c r="AM75" s="18">
        <v>0</v>
      </c>
      <c r="AN75" s="18">
        <v>0</v>
      </c>
      <c r="AO75" s="18">
        <v>0</v>
      </c>
      <c r="AP75" s="18">
        <v>0</v>
      </c>
      <c r="AQ75" s="13">
        <v>0</v>
      </c>
      <c r="AR75" s="17">
        <v>0</v>
      </c>
      <c r="AS75" s="18">
        <v>0</v>
      </c>
      <c r="AT75" s="18">
        <v>0</v>
      </c>
      <c r="AU75" s="18">
        <v>0</v>
      </c>
      <c r="AV75" s="18">
        <v>0</v>
      </c>
      <c r="AW75" s="13">
        <v>0</v>
      </c>
      <c r="AX75" s="17">
        <v>0</v>
      </c>
      <c r="AY75" s="18">
        <v>0</v>
      </c>
      <c r="AZ75" s="18">
        <v>0</v>
      </c>
      <c r="BA75" s="18">
        <v>0</v>
      </c>
      <c r="BB75" s="18">
        <v>0</v>
      </c>
      <c r="BC75" s="13">
        <v>0</v>
      </c>
    </row>
    <row r="76" spans="1:55"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c r="AF76" s="17">
        <v>0</v>
      </c>
      <c r="AG76" s="18">
        <v>0</v>
      </c>
      <c r="AH76" s="18">
        <v>0</v>
      </c>
      <c r="AI76" s="18">
        <v>0</v>
      </c>
      <c r="AJ76" s="18">
        <v>0</v>
      </c>
      <c r="AK76" s="13">
        <v>0</v>
      </c>
      <c r="AL76" s="17">
        <v>0</v>
      </c>
      <c r="AM76" s="18">
        <v>0</v>
      </c>
      <c r="AN76" s="18">
        <v>0</v>
      </c>
      <c r="AO76" s="18">
        <v>0</v>
      </c>
      <c r="AP76" s="18">
        <v>0</v>
      </c>
      <c r="AQ76" s="13">
        <v>0</v>
      </c>
      <c r="AR76" s="17">
        <v>0</v>
      </c>
      <c r="AS76" s="18">
        <v>0</v>
      </c>
      <c r="AT76" s="18">
        <v>0</v>
      </c>
      <c r="AU76" s="18">
        <v>0</v>
      </c>
      <c r="AV76" s="18">
        <v>0</v>
      </c>
      <c r="AW76" s="13">
        <v>0</v>
      </c>
      <c r="AX76" s="17">
        <v>0</v>
      </c>
      <c r="AY76" s="18">
        <v>0</v>
      </c>
      <c r="AZ76" s="18">
        <v>0</v>
      </c>
      <c r="BA76" s="18">
        <v>0</v>
      </c>
      <c r="BB76" s="18">
        <v>0</v>
      </c>
      <c r="BC76" s="13">
        <v>0</v>
      </c>
    </row>
    <row r="77" spans="1:55"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c r="AF77" s="17">
        <v>0</v>
      </c>
      <c r="AG77" s="18">
        <v>0</v>
      </c>
      <c r="AH77" s="18">
        <v>0</v>
      </c>
      <c r="AI77" s="18">
        <v>0</v>
      </c>
      <c r="AJ77" s="18">
        <v>0</v>
      </c>
      <c r="AK77" s="13">
        <v>0</v>
      </c>
      <c r="AL77" s="17">
        <v>0</v>
      </c>
      <c r="AM77" s="18">
        <v>0</v>
      </c>
      <c r="AN77" s="18">
        <v>0</v>
      </c>
      <c r="AO77" s="18">
        <v>0</v>
      </c>
      <c r="AP77" s="18">
        <v>0</v>
      </c>
      <c r="AQ77" s="13">
        <v>0</v>
      </c>
      <c r="AR77" s="17">
        <v>0</v>
      </c>
      <c r="AS77" s="18">
        <v>0</v>
      </c>
      <c r="AT77" s="18">
        <v>0</v>
      </c>
      <c r="AU77" s="18">
        <v>0</v>
      </c>
      <c r="AV77" s="18">
        <v>0</v>
      </c>
      <c r="AW77" s="13">
        <v>0</v>
      </c>
      <c r="AX77" s="17">
        <v>0</v>
      </c>
      <c r="AY77" s="18">
        <v>0</v>
      </c>
      <c r="AZ77" s="18">
        <v>0</v>
      </c>
      <c r="BA77" s="18">
        <v>0</v>
      </c>
      <c r="BB77" s="18">
        <v>0</v>
      </c>
      <c r="BC77" s="13">
        <v>0</v>
      </c>
    </row>
    <row r="78" spans="1:55" x14ac:dyDescent="0.35">
      <c r="A78" s="4" t="s">
        <v>67</v>
      </c>
      <c r="B78" s="101">
        <v>0</v>
      </c>
      <c r="C78" s="102">
        <v>0</v>
      </c>
      <c r="D78" s="102">
        <v>0</v>
      </c>
      <c r="E78" s="102">
        <v>0</v>
      </c>
      <c r="F78" s="102">
        <v>0</v>
      </c>
      <c r="G78" s="103">
        <v>0</v>
      </c>
      <c r="H78" s="17">
        <v>0</v>
      </c>
      <c r="I78" s="18">
        <v>0</v>
      </c>
      <c r="J78" s="18">
        <v>0</v>
      </c>
      <c r="K78" s="18">
        <v>0</v>
      </c>
      <c r="L78" s="18">
        <v>0</v>
      </c>
      <c r="M78" s="13">
        <v>0</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c r="AF78" s="17">
        <v>0</v>
      </c>
      <c r="AG78" s="18">
        <v>0</v>
      </c>
      <c r="AH78" s="18">
        <v>0</v>
      </c>
      <c r="AI78" s="18">
        <v>0</v>
      </c>
      <c r="AJ78" s="18">
        <v>0</v>
      </c>
      <c r="AK78" s="13">
        <v>0</v>
      </c>
      <c r="AL78" s="17">
        <v>0</v>
      </c>
      <c r="AM78" s="18">
        <v>0</v>
      </c>
      <c r="AN78" s="18">
        <v>0</v>
      </c>
      <c r="AO78" s="18">
        <v>0</v>
      </c>
      <c r="AP78" s="18">
        <v>0</v>
      </c>
      <c r="AQ78" s="13">
        <v>0</v>
      </c>
      <c r="AR78" s="17">
        <v>0</v>
      </c>
      <c r="AS78" s="18">
        <v>0</v>
      </c>
      <c r="AT78" s="18">
        <v>0</v>
      </c>
      <c r="AU78" s="18">
        <v>0</v>
      </c>
      <c r="AV78" s="18">
        <v>0</v>
      </c>
      <c r="AW78" s="13">
        <v>0</v>
      </c>
      <c r="AX78" s="17">
        <v>0</v>
      </c>
      <c r="AY78" s="18">
        <v>0</v>
      </c>
      <c r="AZ78" s="18">
        <v>0</v>
      </c>
      <c r="BA78" s="18">
        <v>0</v>
      </c>
      <c r="BB78" s="18">
        <v>0</v>
      </c>
      <c r="BC78" s="13">
        <v>0</v>
      </c>
    </row>
    <row r="79" spans="1:55" x14ac:dyDescent="0.35">
      <c r="A79" s="4" t="s">
        <v>68</v>
      </c>
      <c r="B79" s="101">
        <v>0</v>
      </c>
      <c r="C79" s="102">
        <v>0</v>
      </c>
      <c r="D79" s="102">
        <v>0</v>
      </c>
      <c r="E79" s="102">
        <v>0</v>
      </c>
      <c r="F79" s="102">
        <v>0</v>
      </c>
      <c r="G79" s="103">
        <v>0</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c r="AF79" s="17">
        <v>0</v>
      </c>
      <c r="AG79" s="18">
        <v>0</v>
      </c>
      <c r="AH79" s="18">
        <v>0</v>
      </c>
      <c r="AI79" s="18">
        <v>0</v>
      </c>
      <c r="AJ79" s="18">
        <v>0</v>
      </c>
      <c r="AK79" s="13">
        <v>0</v>
      </c>
      <c r="AL79" s="17">
        <v>0</v>
      </c>
      <c r="AM79" s="18">
        <v>0</v>
      </c>
      <c r="AN79" s="18">
        <v>0</v>
      </c>
      <c r="AO79" s="18">
        <v>0</v>
      </c>
      <c r="AP79" s="18">
        <v>0</v>
      </c>
      <c r="AQ79" s="13">
        <v>0</v>
      </c>
      <c r="AR79" s="17">
        <v>0</v>
      </c>
      <c r="AS79" s="18">
        <v>0</v>
      </c>
      <c r="AT79" s="18">
        <v>0</v>
      </c>
      <c r="AU79" s="18">
        <v>0</v>
      </c>
      <c r="AV79" s="18">
        <v>0</v>
      </c>
      <c r="AW79" s="13">
        <v>0</v>
      </c>
      <c r="AX79" s="17">
        <v>0</v>
      </c>
      <c r="AY79" s="18">
        <v>0</v>
      </c>
      <c r="AZ79" s="18">
        <v>0</v>
      </c>
      <c r="BA79" s="18">
        <v>0</v>
      </c>
      <c r="BB79" s="18">
        <v>0</v>
      </c>
      <c r="BC79" s="13">
        <v>0</v>
      </c>
    </row>
    <row r="80" spans="1:55" x14ac:dyDescent="0.35">
      <c r="A80" s="4" t="s">
        <v>69</v>
      </c>
      <c r="B80" s="101">
        <v>0</v>
      </c>
      <c r="C80" s="102">
        <v>0</v>
      </c>
      <c r="D80" s="102">
        <v>0</v>
      </c>
      <c r="E80" s="102">
        <v>0</v>
      </c>
      <c r="F80" s="102">
        <v>0</v>
      </c>
      <c r="G80" s="103">
        <v>0</v>
      </c>
      <c r="H80" s="17">
        <v>0</v>
      </c>
      <c r="I80" s="18">
        <v>0</v>
      </c>
      <c r="J80" s="18">
        <v>0</v>
      </c>
      <c r="K80" s="18">
        <v>0</v>
      </c>
      <c r="L80" s="18">
        <v>0</v>
      </c>
      <c r="M80" s="13">
        <v>0</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c r="AF80" s="17">
        <v>0</v>
      </c>
      <c r="AG80" s="18">
        <v>0</v>
      </c>
      <c r="AH80" s="18">
        <v>0</v>
      </c>
      <c r="AI80" s="18">
        <v>0</v>
      </c>
      <c r="AJ80" s="18">
        <v>0</v>
      </c>
      <c r="AK80" s="13">
        <v>0</v>
      </c>
      <c r="AL80" s="17">
        <v>0</v>
      </c>
      <c r="AM80" s="18">
        <v>0</v>
      </c>
      <c r="AN80" s="18">
        <v>0</v>
      </c>
      <c r="AO80" s="18">
        <v>0</v>
      </c>
      <c r="AP80" s="18">
        <v>0</v>
      </c>
      <c r="AQ80" s="13">
        <v>0</v>
      </c>
      <c r="AR80" s="17">
        <v>0</v>
      </c>
      <c r="AS80" s="18">
        <v>0</v>
      </c>
      <c r="AT80" s="18">
        <v>0</v>
      </c>
      <c r="AU80" s="18">
        <v>0</v>
      </c>
      <c r="AV80" s="18">
        <v>0</v>
      </c>
      <c r="AW80" s="13">
        <v>0</v>
      </c>
      <c r="AX80" s="17">
        <v>0</v>
      </c>
      <c r="AY80" s="18">
        <v>0</v>
      </c>
      <c r="AZ80" s="18">
        <v>0</v>
      </c>
      <c r="BA80" s="18">
        <v>0</v>
      </c>
      <c r="BB80" s="18">
        <v>0</v>
      </c>
      <c r="BC80" s="13">
        <v>0</v>
      </c>
    </row>
    <row r="81" spans="1:55" x14ac:dyDescent="0.35">
      <c r="A81" s="4" t="s">
        <v>70</v>
      </c>
      <c r="B81" s="101">
        <v>0</v>
      </c>
      <c r="C81" s="102">
        <v>0</v>
      </c>
      <c r="D81" s="102">
        <v>0</v>
      </c>
      <c r="E81" s="102">
        <v>0</v>
      </c>
      <c r="F81" s="102">
        <v>0</v>
      </c>
      <c r="G81" s="103">
        <v>0</v>
      </c>
      <c r="H81" s="17">
        <v>0</v>
      </c>
      <c r="I81" s="18">
        <v>0</v>
      </c>
      <c r="J81" s="18">
        <v>0</v>
      </c>
      <c r="K81" s="18">
        <v>0</v>
      </c>
      <c r="L81" s="18">
        <v>0</v>
      </c>
      <c r="M81" s="13">
        <v>0</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c r="AF81" s="17">
        <v>0</v>
      </c>
      <c r="AG81" s="18">
        <v>0</v>
      </c>
      <c r="AH81" s="18">
        <v>0</v>
      </c>
      <c r="AI81" s="18">
        <v>0</v>
      </c>
      <c r="AJ81" s="18">
        <v>0</v>
      </c>
      <c r="AK81" s="13">
        <v>0</v>
      </c>
      <c r="AL81" s="17">
        <v>0</v>
      </c>
      <c r="AM81" s="18">
        <v>0</v>
      </c>
      <c r="AN81" s="18">
        <v>0</v>
      </c>
      <c r="AO81" s="18">
        <v>0</v>
      </c>
      <c r="AP81" s="18">
        <v>0</v>
      </c>
      <c r="AQ81" s="13">
        <v>0</v>
      </c>
      <c r="AR81" s="17">
        <v>0</v>
      </c>
      <c r="AS81" s="18">
        <v>0</v>
      </c>
      <c r="AT81" s="18">
        <v>0</v>
      </c>
      <c r="AU81" s="18">
        <v>0</v>
      </c>
      <c r="AV81" s="18">
        <v>0</v>
      </c>
      <c r="AW81" s="13">
        <v>0</v>
      </c>
      <c r="AX81" s="17">
        <v>0</v>
      </c>
      <c r="AY81" s="18">
        <v>0</v>
      </c>
      <c r="AZ81" s="18">
        <v>0</v>
      </c>
      <c r="BA81" s="18">
        <v>0</v>
      </c>
      <c r="BB81" s="18">
        <v>0</v>
      </c>
      <c r="BC81" s="13">
        <v>0</v>
      </c>
    </row>
    <row r="82" spans="1:55"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c r="AF82" s="17">
        <v>0</v>
      </c>
      <c r="AG82" s="18">
        <v>0</v>
      </c>
      <c r="AH82" s="18">
        <v>0</v>
      </c>
      <c r="AI82" s="18">
        <v>0</v>
      </c>
      <c r="AJ82" s="18">
        <v>0</v>
      </c>
      <c r="AK82" s="13">
        <v>0</v>
      </c>
      <c r="AL82" s="17">
        <v>0</v>
      </c>
      <c r="AM82" s="18">
        <v>0</v>
      </c>
      <c r="AN82" s="18">
        <v>0</v>
      </c>
      <c r="AO82" s="18">
        <v>0</v>
      </c>
      <c r="AP82" s="18">
        <v>0</v>
      </c>
      <c r="AQ82" s="13">
        <v>0</v>
      </c>
      <c r="AR82" s="17">
        <v>0</v>
      </c>
      <c r="AS82" s="18">
        <v>0</v>
      </c>
      <c r="AT82" s="18">
        <v>0</v>
      </c>
      <c r="AU82" s="18">
        <v>0</v>
      </c>
      <c r="AV82" s="18">
        <v>0</v>
      </c>
      <c r="AW82" s="13">
        <v>0</v>
      </c>
      <c r="AX82" s="17">
        <v>0</v>
      </c>
      <c r="AY82" s="18">
        <v>0</v>
      </c>
      <c r="AZ82" s="18">
        <v>0</v>
      </c>
      <c r="BA82" s="18">
        <v>0</v>
      </c>
      <c r="BB82" s="18">
        <v>0</v>
      </c>
      <c r="BC82" s="13">
        <v>0</v>
      </c>
    </row>
    <row r="83" spans="1:55"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c r="AF83" s="17">
        <v>0</v>
      </c>
      <c r="AG83" s="18">
        <v>0</v>
      </c>
      <c r="AH83" s="18">
        <v>0</v>
      </c>
      <c r="AI83" s="18">
        <v>0</v>
      </c>
      <c r="AJ83" s="18">
        <v>0</v>
      </c>
      <c r="AK83" s="13">
        <v>0</v>
      </c>
      <c r="AL83" s="17">
        <v>0</v>
      </c>
      <c r="AM83" s="18">
        <v>0</v>
      </c>
      <c r="AN83" s="18">
        <v>0</v>
      </c>
      <c r="AO83" s="18">
        <v>0</v>
      </c>
      <c r="AP83" s="18">
        <v>0</v>
      </c>
      <c r="AQ83" s="13">
        <v>0</v>
      </c>
      <c r="AR83" s="17">
        <v>0</v>
      </c>
      <c r="AS83" s="18">
        <v>0</v>
      </c>
      <c r="AT83" s="18">
        <v>0</v>
      </c>
      <c r="AU83" s="18">
        <v>0</v>
      </c>
      <c r="AV83" s="18">
        <v>0</v>
      </c>
      <c r="AW83" s="13">
        <v>0</v>
      </c>
      <c r="AX83" s="17">
        <v>0</v>
      </c>
      <c r="AY83" s="18">
        <v>0</v>
      </c>
      <c r="AZ83" s="18">
        <v>0</v>
      </c>
      <c r="BA83" s="18">
        <v>0</v>
      </c>
      <c r="BB83" s="18">
        <v>0</v>
      </c>
      <c r="BC83" s="13">
        <v>0</v>
      </c>
    </row>
    <row r="84" spans="1:55"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0</v>
      </c>
      <c r="AB84" s="18">
        <v>0</v>
      </c>
      <c r="AC84" s="18">
        <v>0</v>
      </c>
      <c r="AD84" s="18">
        <v>0</v>
      </c>
      <c r="AE84" s="13">
        <v>0</v>
      </c>
      <c r="AF84" s="17">
        <v>0</v>
      </c>
      <c r="AG84" s="18">
        <v>0</v>
      </c>
      <c r="AH84" s="18">
        <v>0</v>
      </c>
      <c r="AI84" s="18">
        <v>0</v>
      </c>
      <c r="AJ84" s="18">
        <v>0</v>
      </c>
      <c r="AK84" s="13">
        <v>0</v>
      </c>
      <c r="AL84" s="17">
        <v>0</v>
      </c>
      <c r="AM84" s="18">
        <v>0</v>
      </c>
      <c r="AN84" s="18">
        <v>0</v>
      </c>
      <c r="AO84" s="18">
        <v>0</v>
      </c>
      <c r="AP84" s="18">
        <v>0</v>
      </c>
      <c r="AQ84" s="13">
        <v>0</v>
      </c>
      <c r="AR84" s="17">
        <v>0</v>
      </c>
      <c r="AS84" s="18">
        <v>0</v>
      </c>
      <c r="AT84" s="18">
        <v>0</v>
      </c>
      <c r="AU84" s="18">
        <v>0</v>
      </c>
      <c r="AV84" s="18">
        <v>0</v>
      </c>
      <c r="AW84" s="13">
        <v>0</v>
      </c>
      <c r="AX84" s="17">
        <v>0</v>
      </c>
      <c r="AY84" s="18">
        <v>0</v>
      </c>
      <c r="AZ84" s="18">
        <v>0</v>
      </c>
      <c r="BA84" s="18">
        <v>0</v>
      </c>
      <c r="BB84" s="18">
        <v>0</v>
      </c>
      <c r="BC84" s="13">
        <v>0</v>
      </c>
    </row>
    <row r="85" spans="1:55"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c r="AF85" s="17">
        <v>0</v>
      </c>
      <c r="AG85" s="18">
        <v>0</v>
      </c>
      <c r="AH85" s="18">
        <v>0</v>
      </c>
      <c r="AI85" s="18">
        <v>0</v>
      </c>
      <c r="AJ85" s="18">
        <v>0</v>
      </c>
      <c r="AK85" s="13">
        <v>0</v>
      </c>
      <c r="AL85" s="17">
        <v>0</v>
      </c>
      <c r="AM85" s="18">
        <v>0</v>
      </c>
      <c r="AN85" s="18">
        <v>0</v>
      </c>
      <c r="AO85" s="18">
        <v>0</v>
      </c>
      <c r="AP85" s="18">
        <v>0</v>
      </c>
      <c r="AQ85" s="13">
        <v>0</v>
      </c>
      <c r="AR85" s="17">
        <v>0</v>
      </c>
      <c r="AS85" s="18">
        <v>0</v>
      </c>
      <c r="AT85" s="18">
        <v>0</v>
      </c>
      <c r="AU85" s="18">
        <v>0</v>
      </c>
      <c r="AV85" s="18">
        <v>0</v>
      </c>
      <c r="AW85" s="13">
        <v>0</v>
      </c>
      <c r="AX85" s="17">
        <v>0</v>
      </c>
      <c r="AY85" s="18">
        <v>0</v>
      </c>
      <c r="AZ85" s="18">
        <v>0</v>
      </c>
      <c r="BA85" s="18">
        <v>0</v>
      </c>
      <c r="BB85" s="18">
        <v>0</v>
      </c>
      <c r="BC85" s="13">
        <v>0</v>
      </c>
    </row>
    <row r="86" spans="1:55"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c r="AF86" s="17">
        <v>0</v>
      </c>
      <c r="AG86" s="18">
        <v>0</v>
      </c>
      <c r="AH86" s="18">
        <v>0</v>
      </c>
      <c r="AI86" s="18">
        <v>0</v>
      </c>
      <c r="AJ86" s="18">
        <v>0</v>
      </c>
      <c r="AK86" s="13">
        <v>0</v>
      </c>
      <c r="AL86" s="17">
        <v>0</v>
      </c>
      <c r="AM86" s="18">
        <v>0</v>
      </c>
      <c r="AN86" s="18">
        <v>0</v>
      </c>
      <c r="AO86" s="18">
        <v>0</v>
      </c>
      <c r="AP86" s="18">
        <v>0</v>
      </c>
      <c r="AQ86" s="13">
        <v>0</v>
      </c>
      <c r="AR86" s="17">
        <v>0</v>
      </c>
      <c r="AS86" s="18">
        <v>0</v>
      </c>
      <c r="AT86" s="18">
        <v>0</v>
      </c>
      <c r="AU86" s="18">
        <v>0</v>
      </c>
      <c r="AV86" s="18">
        <v>0</v>
      </c>
      <c r="AW86" s="13">
        <v>0</v>
      </c>
      <c r="AX86" s="17">
        <v>0</v>
      </c>
      <c r="AY86" s="18">
        <v>0</v>
      </c>
      <c r="AZ86" s="18">
        <v>0</v>
      </c>
      <c r="BA86" s="18">
        <v>0</v>
      </c>
      <c r="BB86" s="18">
        <v>0</v>
      </c>
      <c r="BC86" s="13">
        <v>0</v>
      </c>
    </row>
    <row r="87" spans="1:55" x14ac:dyDescent="0.35">
      <c r="A87" s="4" t="s">
        <v>76</v>
      </c>
      <c r="B87" s="101">
        <v>0</v>
      </c>
      <c r="C87" s="102">
        <v>0</v>
      </c>
      <c r="D87" s="102">
        <v>0</v>
      </c>
      <c r="E87" s="102">
        <v>0</v>
      </c>
      <c r="F87" s="102">
        <v>0</v>
      </c>
      <c r="G87" s="103">
        <v>0</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0</v>
      </c>
      <c r="AD87" s="18">
        <v>0</v>
      </c>
      <c r="AE87" s="13">
        <v>0</v>
      </c>
      <c r="AF87" s="17">
        <v>0</v>
      </c>
      <c r="AG87" s="18">
        <v>0</v>
      </c>
      <c r="AH87" s="18">
        <v>0</v>
      </c>
      <c r="AI87" s="18">
        <v>0</v>
      </c>
      <c r="AJ87" s="18">
        <v>0</v>
      </c>
      <c r="AK87" s="13">
        <v>0</v>
      </c>
      <c r="AL87" s="17">
        <v>0</v>
      </c>
      <c r="AM87" s="18">
        <v>0</v>
      </c>
      <c r="AN87" s="18">
        <v>0</v>
      </c>
      <c r="AO87" s="18">
        <v>0</v>
      </c>
      <c r="AP87" s="18">
        <v>0</v>
      </c>
      <c r="AQ87" s="13">
        <v>0</v>
      </c>
      <c r="AR87" s="17">
        <v>0</v>
      </c>
      <c r="AS87" s="18">
        <v>0</v>
      </c>
      <c r="AT87" s="18">
        <v>0</v>
      </c>
      <c r="AU87" s="18">
        <v>0</v>
      </c>
      <c r="AV87" s="18">
        <v>0</v>
      </c>
      <c r="AW87" s="13">
        <v>0</v>
      </c>
      <c r="AX87" s="17">
        <v>0</v>
      </c>
      <c r="AY87" s="18">
        <v>0</v>
      </c>
      <c r="AZ87" s="18">
        <v>0</v>
      </c>
      <c r="BA87" s="18">
        <v>0</v>
      </c>
      <c r="BB87" s="18">
        <v>0</v>
      </c>
      <c r="BC87" s="13">
        <v>0</v>
      </c>
    </row>
    <row r="88" spans="1:55" x14ac:dyDescent="0.35">
      <c r="A88" s="4" t="s">
        <v>77</v>
      </c>
      <c r="B88" s="101">
        <v>0</v>
      </c>
      <c r="C88" s="102">
        <v>0</v>
      </c>
      <c r="D88" s="102">
        <v>0</v>
      </c>
      <c r="E88" s="102">
        <v>0</v>
      </c>
      <c r="F88" s="102">
        <v>0</v>
      </c>
      <c r="G88" s="103">
        <v>0</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c r="AF88" s="17">
        <v>0</v>
      </c>
      <c r="AG88" s="18">
        <v>0</v>
      </c>
      <c r="AH88" s="18">
        <v>0</v>
      </c>
      <c r="AI88" s="18">
        <v>0</v>
      </c>
      <c r="AJ88" s="18">
        <v>0</v>
      </c>
      <c r="AK88" s="13">
        <v>0</v>
      </c>
      <c r="AL88" s="17">
        <v>0</v>
      </c>
      <c r="AM88" s="18">
        <v>0</v>
      </c>
      <c r="AN88" s="18">
        <v>0</v>
      </c>
      <c r="AO88" s="18">
        <v>0</v>
      </c>
      <c r="AP88" s="18">
        <v>0</v>
      </c>
      <c r="AQ88" s="13">
        <v>0</v>
      </c>
      <c r="AR88" s="17">
        <v>0</v>
      </c>
      <c r="AS88" s="18">
        <v>0</v>
      </c>
      <c r="AT88" s="18">
        <v>0</v>
      </c>
      <c r="AU88" s="18">
        <v>0</v>
      </c>
      <c r="AV88" s="18">
        <v>0</v>
      </c>
      <c r="AW88" s="13">
        <v>0</v>
      </c>
      <c r="AX88" s="17">
        <v>0</v>
      </c>
      <c r="AY88" s="18">
        <v>0</v>
      </c>
      <c r="AZ88" s="18">
        <v>0</v>
      </c>
      <c r="BA88" s="18">
        <v>0</v>
      </c>
      <c r="BB88" s="18">
        <v>0</v>
      </c>
      <c r="BC88" s="13">
        <v>0</v>
      </c>
    </row>
    <row r="89" spans="1:55"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c r="AF89" s="19"/>
      <c r="AG89" s="20"/>
      <c r="AH89" s="20"/>
      <c r="AI89" s="20"/>
      <c r="AJ89" s="20"/>
      <c r="AK89" s="14"/>
      <c r="AL89" s="19"/>
      <c r="AM89" s="20"/>
      <c r="AN89" s="20"/>
      <c r="AO89" s="20"/>
      <c r="AP89" s="20"/>
      <c r="AQ89" s="14"/>
      <c r="AR89" s="19"/>
      <c r="AS89" s="20"/>
      <c r="AT89" s="20"/>
      <c r="AU89" s="20"/>
      <c r="AV89" s="20"/>
      <c r="AW89" s="14"/>
      <c r="AX89" s="19"/>
      <c r="AY89" s="20"/>
      <c r="AZ89" s="20"/>
      <c r="BA89" s="20"/>
      <c r="BB89" s="20"/>
      <c r="BC89" s="14"/>
    </row>
    <row r="90" spans="1:55" x14ac:dyDescent="0.35">
      <c r="A90" s="72" t="s">
        <v>78</v>
      </c>
      <c r="B90" s="73">
        <f t="shared" ref="B90:S90" si="0">SUM(B9:B89)</f>
        <v>0</v>
      </c>
      <c r="C90" s="74">
        <f t="shared" si="0"/>
        <v>0</v>
      </c>
      <c r="D90" s="74">
        <f t="shared" si="0"/>
        <v>8000</v>
      </c>
      <c r="E90" s="74">
        <f t="shared" si="0"/>
        <v>411169.98933344585</v>
      </c>
      <c r="F90" s="74">
        <f t="shared" si="0"/>
        <v>385161.48000000016</v>
      </c>
      <c r="G90" s="75">
        <f t="shared" si="0"/>
        <v>804331.46933344589</v>
      </c>
      <c r="H90" s="73">
        <f t="shared" si="0"/>
        <v>0</v>
      </c>
      <c r="I90" s="74">
        <f t="shared" si="0"/>
        <v>0</v>
      </c>
      <c r="J90" s="74">
        <f t="shared" si="0"/>
        <v>3000</v>
      </c>
      <c r="K90" s="74">
        <f t="shared" si="0"/>
        <v>23241.360000000001</v>
      </c>
      <c r="L90" s="74">
        <f t="shared" si="0"/>
        <v>0</v>
      </c>
      <c r="M90" s="75">
        <f t="shared" si="0"/>
        <v>26241.360000000001</v>
      </c>
      <c r="N90" s="73">
        <f t="shared" si="0"/>
        <v>0</v>
      </c>
      <c r="O90" s="74">
        <f t="shared" si="0"/>
        <v>0</v>
      </c>
      <c r="P90" s="74">
        <f t="shared" si="0"/>
        <v>0</v>
      </c>
      <c r="Q90" s="74">
        <f t="shared" si="0"/>
        <v>0</v>
      </c>
      <c r="R90" s="74">
        <f t="shared" si="0"/>
        <v>0</v>
      </c>
      <c r="S90" s="75">
        <f t="shared" si="0"/>
        <v>0</v>
      </c>
      <c r="T90" s="73">
        <f t="shared" ref="T90:AK90" si="1">SUM(T9:T89)</f>
        <v>0</v>
      </c>
      <c r="U90" s="74">
        <f t="shared" si="1"/>
        <v>0</v>
      </c>
      <c r="V90" s="74">
        <f t="shared" si="1"/>
        <v>0</v>
      </c>
      <c r="W90" s="74">
        <f t="shared" si="1"/>
        <v>23002</v>
      </c>
      <c r="X90" s="74">
        <f t="shared" si="1"/>
        <v>370616.03000000014</v>
      </c>
      <c r="Y90" s="75">
        <f t="shared" si="1"/>
        <v>393618.03000000014</v>
      </c>
      <c r="Z90" s="73">
        <f t="shared" si="1"/>
        <v>0</v>
      </c>
      <c r="AA90" s="74">
        <f t="shared" si="1"/>
        <v>0</v>
      </c>
      <c r="AB90" s="74">
        <f t="shared" si="1"/>
        <v>0</v>
      </c>
      <c r="AC90" s="74">
        <f t="shared" si="1"/>
        <v>0</v>
      </c>
      <c r="AD90" s="74">
        <f t="shared" si="1"/>
        <v>0</v>
      </c>
      <c r="AE90" s="75">
        <f t="shared" si="1"/>
        <v>0</v>
      </c>
      <c r="AF90" s="73">
        <f t="shared" si="1"/>
        <v>0</v>
      </c>
      <c r="AG90" s="74">
        <f t="shared" si="1"/>
        <v>0</v>
      </c>
      <c r="AH90" s="74">
        <f t="shared" si="1"/>
        <v>0</v>
      </c>
      <c r="AI90" s="74">
        <f t="shared" si="1"/>
        <v>0</v>
      </c>
      <c r="AJ90" s="74">
        <f t="shared" si="1"/>
        <v>0</v>
      </c>
      <c r="AK90" s="75">
        <f t="shared" si="1"/>
        <v>0</v>
      </c>
      <c r="AL90" s="73">
        <f t="shared" ref="AL90:BC90" si="2">SUM(AL9:AL89)</f>
        <v>0</v>
      </c>
      <c r="AM90" s="74">
        <f t="shared" si="2"/>
        <v>0</v>
      </c>
      <c r="AN90" s="74">
        <f t="shared" si="2"/>
        <v>0</v>
      </c>
      <c r="AO90" s="74">
        <f t="shared" si="2"/>
        <v>44664.209333445855</v>
      </c>
      <c r="AP90" s="74">
        <f t="shared" si="2"/>
        <v>0</v>
      </c>
      <c r="AQ90" s="75">
        <f t="shared" si="2"/>
        <v>44664.209333445855</v>
      </c>
      <c r="AR90" s="73">
        <f t="shared" si="2"/>
        <v>0</v>
      </c>
      <c r="AS90" s="74">
        <f t="shared" si="2"/>
        <v>0</v>
      </c>
      <c r="AT90" s="74">
        <f t="shared" si="2"/>
        <v>0</v>
      </c>
      <c r="AU90" s="74">
        <f t="shared" si="2"/>
        <v>0</v>
      </c>
      <c r="AV90" s="74">
        <f t="shared" si="2"/>
        <v>0</v>
      </c>
      <c r="AW90" s="75">
        <f t="shared" si="2"/>
        <v>0</v>
      </c>
      <c r="AX90" s="73">
        <f t="shared" si="2"/>
        <v>0</v>
      </c>
      <c r="AY90" s="74">
        <f t="shared" si="2"/>
        <v>0</v>
      </c>
      <c r="AZ90" s="74">
        <f t="shared" si="2"/>
        <v>5000</v>
      </c>
      <c r="BA90" s="74">
        <f t="shared" si="2"/>
        <v>320262.42000000004</v>
      </c>
      <c r="BB90" s="74">
        <f t="shared" si="2"/>
        <v>14545.45</v>
      </c>
      <c r="BC90" s="75">
        <f t="shared" si="2"/>
        <v>339807.87000000005</v>
      </c>
    </row>
    <row r="91" spans="1:55"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5" tint="0.59999389629810485"/>
  </sheetPr>
  <dimension ref="A1:BO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61" width="12.6328125" style="9"/>
    <col min="68" max="16384" width="12.6328125" style="6"/>
  </cols>
  <sheetData>
    <row r="1" spans="1:67" x14ac:dyDescent="0.35">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row>
    <row r="2" spans="1:67"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row>
    <row r="3" spans="1:67" x14ac:dyDescent="0.35">
      <c r="A3" s="71" t="str">
        <f>'Total Outlays'!$A$3</f>
        <v>2021-22</v>
      </c>
    </row>
    <row r="4" spans="1:67" ht="15.5" x14ac:dyDescent="0.35">
      <c r="A4" s="117" t="s">
        <v>104</v>
      </c>
      <c r="B4" s="113"/>
      <c r="C4" s="113"/>
      <c r="D4" s="113"/>
      <c r="E4" s="113"/>
      <c r="F4" s="113"/>
      <c r="G4" s="114"/>
      <c r="H4" s="112"/>
      <c r="I4" s="113"/>
      <c r="J4" s="113"/>
      <c r="K4" s="113"/>
      <c r="L4" s="113"/>
      <c r="M4" s="113"/>
      <c r="N4" s="112"/>
      <c r="O4" s="113"/>
      <c r="P4" s="113"/>
      <c r="Q4" s="113"/>
      <c r="R4" s="113"/>
      <c r="S4" s="113"/>
      <c r="T4" s="112"/>
      <c r="U4" s="113"/>
      <c r="V4" s="113"/>
      <c r="W4" s="113"/>
      <c r="X4" s="113"/>
      <c r="Y4" s="113"/>
      <c r="Z4" s="112"/>
      <c r="AA4" s="113"/>
      <c r="AB4" s="113"/>
      <c r="AC4" s="113"/>
      <c r="AD4" s="113"/>
      <c r="AE4" s="113"/>
      <c r="AF4" s="112"/>
      <c r="AG4" s="113"/>
      <c r="AH4" s="113"/>
      <c r="AI4" s="113"/>
      <c r="AJ4" s="113"/>
      <c r="AK4" s="113"/>
      <c r="AL4" s="112"/>
      <c r="AM4" s="113"/>
      <c r="AN4" s="113"/>
      <c r="AO4" s="113"/>
      <c r="AP4" s="113"/>
      <c r="AQ4" s="113"/>
      <c r="AR4" s="112"/>
      <c r="AS4" s="113"/>
      <c r="AT4" s="113"/>
      <c r="AU4" s="113"/>
      <c r="AV4" s="113"/>
      <c r="AW4" s="113"/>
      <c r="AX4" s="112"/>
      <c r="AY4" s="113"/>
      <c r="AZ4" s="113"/>
      <c r="BA4" s="113"/>
      <c r="BB4" s="113"/>
      <c r="BC4" s="113"/>
      <c r="BD4" s="112"/>
      <c r="BE4" s="113"/>
      <c r="BF4" s="113"/>
      <c r="BG4" s="113"/>
      <c r="BH4" s="113"/>
      <c r="BI4" s="114"/>
    </row>
    <row r="5" spans="1:67" s="11" customFormat="1" x14ac:dyDescent="0.35">
      <c r="A5" s="87"/>
      <c r="B5" s="121" t="s">
        <v>230</v>
      </c>
      <c r="C5" s="118"/>
      <c r="D5" s="118"/>
      <c r="E5" s="118"/>
      <c r="F5" s="118"/>
      <c r="G5" s="119"/>
      <c r="H5" s="120" t="s">
        <v>221</v>
      </c>
      <c r="I5" s="121"/>
      <c r="J5" s="121"/>
      <c r="K5" s="121"/>
      <c r="L5" s="121"/>
      <c r="M5" s="122"/>
      <c r="N5" s="121" t="s">
        <v>222</v>
      </c>
      <c r="O5" s="121"/>
      <c r="P5" s="121"/>
      <c r="Q5" s="121"/>
      <c r="R5" s="121"/>
      <c r="S5" s="122"/>
      <c r="T5" s="121" t="s">
        <v>223</v>
      </c>
      <c r="U5" s="121"/>
      <c r="V5" s="121"/>
      <c r="W5" s="121"/>
      <c r="X5" s="121"/>
      <c r="Y5" s="122"/>
      <c r="Z5" s="120" t="s">
        <v>224</v>
      </c>
      <c r="AA5" s="121"/>
      <c r="AB5" s="121"/>
      <c r="AC5" s="121"/>
      <c r="AD5" s="121"/>
      <c r="AE5" s="122"/>
      <c r="AF5" s="121" t="s">
        <v>225</v>
      </c>
      <c r="AG5" s="121"/>
      <c r="AH5" s="121"/>
      <c r="AI5" s="121"/>
      <c r="AJ5" s="121"/>
      <c r="AK5" s="122"/>
      <c r="AL5" s="121" t="s">
        <v>226</v>
      </c>
      <c r="AM5" s="121"/>
      <c r="AN5" s="121"/>
      <c r="AO5" s="121"/>
      <c r="AP5" s="121"/>
      <c r="AQ5" s="122"/>
      <c r="AR5" s="120" t="s">
        <v>227</v>
      </c>
      <c r="AS5" s="121"/>
      <c r="AT5" s="121"/>
      <c r="AU5" s="121"/>
      <c r="AV5" s="121"/>
      <c r="AW5" s="122"/>
      <c r="AX5" s="121" t="s">
        <v>228</v>
      </c>
      <c r="AY5" s="121"/>
      <c r="AZ5" s="121"/>
      <c r="BA5" s="121"/>
      <c r="BB5" s="121"/>
      <c r="BC5" s="122"/>
      <c r="BD5" s="121" t="s">
        <v>229</v>
      </c>
      <c r="BE5" s="121"/>
      <c r="BF5" s="121"/>
      <c r="BG5" s="121"/>
      <c r="BH5" s="121"/>
      <c r="BI5" s="122"/>
      <c r="BJ5" s="123"/>
      <c r="BK5" s="123"/>
      <c r="BL5" s="123"/>
      <c r="BM5" s="123"/>
      <c r="BN5" s="123"/>
      <c r="BO5" s="123"/>
    </row>
    <row r="6" spans="1:67" s="11" customFormat="1" ht="14" x14ac:dyDescent="0.3">
      <c r="A6" s="87"/>
      <c r="B6" s="90" t="str">
        <f>$H$4&amp;" Total"</f>
        <v xml:space="preserve"> Total</v>
      </c>
      <c r="C6" s="90"/>
      <c r="D6" s="90"/>
      <c r="E6" s="90"/>
      <c r="F6" s="90"/>
      <c r="G6" s="91"/>
      <c r="H6" s="89" t="s">
        <v>143</v>
      </c>
      <c r="I6" s="90"/>
      <c r="J6" s="90"/>
      <c r="K6" s="90"/>
      <c r="L6" s="90"/>
      <c r="M6" s="91"/>
      <c r="N6" s="90" t="s">
        <v>144</v>
      </c>
      <c r="O6" s="90"/>
      <c r="P6" s="90"/>
      <c r="Q6" s="90"/>
      <c r="R6" s="90"/>
      <c r="S6" s="91"/>
      <c r="T6" s="90" t="s">
        <v>145</v>
      </c>
      <c r="U6" s="90"/>
      <c r="V6" s="90"/>
      <c r="W6" s="90"/>
      <c r="X6" s="90"/>
      <c r="Y6" s="91"/>
      <c r="Z6" s="89" t="s">
        <v>146</v>
      </c>
      <c r="AA6" s="90"/>
      <c r="AB6" s="90"/>
      <c r="AC6" s="90"/>
      <c r="AD6" s="90"/>
      <c r="AE6" s="91"/>
      <c r="AF6" s="90" t="s">
        <v>147</v>
      </c>
      <c r="AG6" s="90"/>
      <c r="AH6" s="90"/>
      <c r="AI6" s="90"/>
      <c r="AJ6" s="90"/>
      <c r="AK6" s="91"/>
      <c r="AL6" s="90" t="s">
        <v>148</v>
      </c>
      <c r="AM6" s="90"/>
      <c r="AN6" s="90"/>
      <c r="AO6" s="90"/>
      <c r="AP6" s="90"/>
      <c r="AQ6" s="91"/>
      <c r="AR6" s="89" t="s">
        <v>149</v>
      </c>
      <c r="AS6" s="90"/>
      <c r="AT6" s="90"/>
      <c r="AU6" s="90"/>
      <c r="AV6" s="90"/>
      <c r="AW6" s="91"/>
      <c r="AX6" s="90" t="s">
        <v>150</v>
      </c>
      <c r="AY6" s="90"/>
      <c r="AZ6" s="90"/>
      <c r="BA6" s="90"/>
      <c r="BB6" s="90"/>
      <c r="BC6" s="91"/>
      <c r="BD6" s="92" t="s">
        <v>112</v>
      </c>
      <c r="BE6" s="90"/>
      <c r="BF6" s="90"/>
      <c r="BG6" s="90"/>
      <c r="BH6" s="90"/>
      <c r="BI6" s="91"/>
    </row>
    <row r="7" spans="1:67"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c r="T7" s="80" t="s">
        <v>167</v>
      </c>
      <c r="U7" s="81" t="s">
        <v>168</v>
      </c>
      <c r="V7" s="81" t="s">
        <v>170</v>
      </c>
      <c r="W7" s="81" t="s">
        <v>171</v>
      </c>
      <c r="X7" s="81" t="s">
        <v>102</v>
      </c>
      <c r="Y7" s="93" t="s">
        <v>239</v>
      </c>
      <c r="Z7" s="80" t="s">
        <v>167</v>
      </c>
      <c r="AA7" s="81" t="s">
        <v>168</v>
      </c>
      <c r="AB7" s="81" t="s">
        <v>170</v>
      </c>
      <c r="AC7" s="81" t="s">
        <v>171</v>
      </c>
      <c r="AD7" s="81" t="s">
        <v>102</v>
      </c>
      <c r="AE7" s="93" t="s">
        <v>239</v>
      </c>
      <c r="AF7" s="80" t="s">
        <v>167</v>
      </c>
      <c r="AG7" s="81" t="s">
        <v>168</v>
      </c>
      <c r="AH7" s="81" t="s">
        <v>170</v>
      </c>
      <c r="AI7" s="81" t="s">
        <v>171</v>
      </c>
      <c r="AJ7" s="81" t="s">
        <v>102</v>
      </c>
      <c r="AK7" s="93" t="s">
        <v>239</v>
      </c>
      <c r="AL7" s="80" t="s">
        <v>167</v>
      </c>
      <c r="AM7" s="81" t="s">
        <v>168</v>
      </c>
      <c r="AN7" s="81" t="s">
        <v>170</v>
      </c>
      <c r="AO7" s="81" t="s">
        <v>171</v>
      </c>
      <c r="AP7" s="81" t="s">
        <v>102</v>
      </c>
      <c r="AQ7" s="93" t="s">
        <v>239</v>
      </c>
      <c r="AR7" s="80" t="s">
        <v>167</v>
      </c>
      <c r="AS7" s="81" t="s">
        <v>168</v>
      </c>
      <c r="AT7" s="81" t="s">
        <v>170</v>
      </c>
      <c r="AU7" s="81" t="s">
        <v>171</v>
      </c>
      <c r="AV7" s="81" t="s">
        <v>102</v>
      </c>
      <c r="AW7" s="93" t="s">
        <v>239</v>
      </c>
      <c r="AX7" s="80" t="s">
        <v>167</v>
      </c>
      <c r="AY7" s="81" t="s">
        <v>168</v>
      </c>
      <c r="AZ7" s="81" t="s">
        <v>170</v>
      </c>
      <c r="BA7" s="81" t="s">
        <v>171</v>
      </c>
      <c r="BB7" s="81" t="s">
        <v>102</v>
      </c>
      <c r="BC7" s="93" t="s">
        <v>239</v>
      </c>
      <c r="BD7" s="80" t="s">
        <v>167</v>
      </c>
      <c r="BE7" s="81" t="s">
        <v>168</v>
      </c>
      <c r="BF7" s="81" t="s">
        <v>170</v>
      </c>
      <c r="BG7" s="81" t="s">
        <v>171</v>
      </c>
      <c r="BH7" s="81" t="s">
        <v>102</v>
      </c>
      <c r="BI7" s="93" t="s">
        <v>239</v>
      </c>
    </row>
    <row r="8" spans="1:67"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c r="T8" s="94" t="s">
        <v>92</v>
      </c>
      <c r="U8" s="95" t="s">
        <v>93</v>
      </c>
      <c r="V8" s="95" t="s">
        <v>94</v>
      </c>
      <c r="W8" s="95" t="s">
        <v>95</v>
      </c>
      <c r="X8" s="95" t="s">
        <v>96</v>
      </c>
      <c r="Y8" s="96" t="s">
        <v>97</v>
      </c>
      <c r="Z8" s="94" t="s">
        <v>92</v>
      </c>
      <c r="AA8" s="95" t="s">
        <v>93</v>
      </c>
      <c r="AB8" s="95" t="s">
        <v>94</v>
      </c>
      <c r="AC8" s="95" t="s">
        <v>95</v>
      </c>
      <c r="AD8" s="95" t="s">
        <v>96</v>
      </c>
      <c r="AE8" s="96" t="s">
        <v>97</v>
      </c>
      <c r="AF8" s="94" t="s">
        <v>92</v>
      </c>
      <c r="AG8" s="95" t="s">
        <v>93</v>
      </c>
      <c r="AH8" s="95" t="s">
        <v>94</v>
      </c>
      <c r="AI8" s="95" t="s">
        <v>95</v>
      </c>
      <c r="AJ8" s="95" t="s">
        <v>96</v>
      </c>
      <c r="AK8" s="96" t="s">
        <v>97</v>
      </c>
      <c r="AL8" s="94" t="s">
        <v>92</v>
      </c>
      <c r="AM8" s="95" t="s">
        <v>93</v>
      </c>
      <c r="AN8" s="95" t="s">
        <v>94</v>
      </c>
      <c r="AO8" s="95" t="s">
        <v>95</v>
      </c>
      <c r="AP8" s="95" t="s">
        <v>96</v>
      </c>
      <c r="AQ8" s="96" t="s">
        <v>97</v>
      </c>
      <c r="AR8" s="94" t="s">
        <v>92</v>
      </c>
      <c r="AS8" s="95" t="s">
        <v>93</v>
      </c>
      <c r="AT8" s="95" t="s">
        <v>94</v>
      </c>
      <c r="AU8" s="95" t="s">
        <v>95</v>
      </c>
      <c r="AV8" s="95" t="s">
        <v>96</v>
      </c>
      <c r="AW8" s="96" t="s">
        <v>97</v>
      </c>
      <c r="AX8" s="94" t="s">
        <v>92</v>
      </c>
      <c r="AY8" s="95" t="s">
        <v>93</v>
      </c>
      <c r="AZ8" s="95" t="s">
        <v>94</v>
      </c>
      <c r="BA8" s="95" t="s">
        <v>95</v>
      </c>
      <c r="BB8" s="95" t="s">
        <v>96</v>
      </c>
      <c r="BC8" s="96" t="s">
        <v>97</v>
      </c>
      <c r="BD8" s="94" t="s">
        <v>92</v>
      </c>
      <c r="BE8" s="95" t="s">
        <v>93</v>
      </c>
      <c r="BF8" s="95" t="s">
        <v>94</v>
      </c>
      <c r="BG8" s="95" t="s">
        <v>95</v>
      </c>
      <c r="BH8" s="95" t="s">
        <v>96</v>
      </c>
      <c r="BI8" s="96" t="s">
        <v>97</v>
      </c>
    </row>
    <row r="9" spans="1:67" x14ac:dyDescent="0.35">
      <c r="A9" s="3"/>
      <c r="B9" s="98"/>
      <c r="C9" s="99"/>
      <c r="D9" s="99"/>
      <c r="E9" s="99"/>
      <c r="F9" s="99"/>
      <c r="G9" s="100"/>
      <c r="H9" s="15"/>
      <c r="I9" s="16"/>
      <c r="J9" s="16"/>
      <c r="K9" s="16"/>
      <c r="L9" s="16"/>
      <c r="M9" s="12"/>
      <c r="N9" s="15"/>
      <c r="O9" s="16"/>
      <c r="P9" s="16"/>
      <c r="Q9" s="16"/>
      <c r="R9" s="16"/>
      <c r="S9" s="12"/>
      <c r="T9" s="15"/>
      <c r="U9" s="16"/>
      <c r="V9" s="16"/>
      <c r="W9" s="16"/>
      <c r="X9" s="16"/>
      <c r="Y9" s="12"/>
      <c r="Z9" s="15"/>
      <c r="AA9" s="16"/>
      <c r="AB9" s="16"/>
      <c r="AC9" s="16"/>
      <c r="AD9" s="16"/>
      <c r="AE9" s="12"/>
      <c r="AF9" s="15"/>
      <c r="AG9" s="16"/>
      <c r="AH9" s="16"/>
      <c r="AI9" s="16"/>
      <c r="AJ9" s="16"/>
      <c r="AK9" s="12"/>
      <c r="AL9" s="15"/>
      <c r="AM9" s="16"/>
      <c r="AN9" s="16"/>
      <c r="AO9" s="16"/>
      <c r="AP9" s="16"/>
      <c r="AQ9" s="12"/>
      <c r="AR9" s="15"/>
      <c r="AS9" s="16"/>
      <c r="AT9" s="16"/>
      <c r="AU9" s="16"/>
      <c r="AV9" s="16"/>
      <c r="AW9" s="12"/>
      <c r="AX9" s="15"/>
      <c r="AY9" s="16"/>
      <c r="AZ9" s="16"/>
      <c r="BA9" s="16"/>
      <c r="BB9" s="16"/>
      <c r="BC9" s="12"/>
      <c r="BD9" s="15"/>
      <c r="BE9" s="16"/>
      <c r="BF9" s="16"/>
      <c r="BG9" s="16"/>
      <c r="BH9" s="16"/>
      <c r="BI9" s="12"/>
    </row>
    <row r="10" spans="1:67"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c r="T10" s="17">
        <v>0</v>
      </c>
      <c r="U10" s="18">
        <v>0</v>
      </c>
      <c r="V10" s="18">
        <v>0</v>
      </c>
      <c r="W10" s="18">
        <v>0</v>
      </c>
      <c r="X10" s="18">
        <v>0</v>
      </c>
      <c r="Y10" s="13">
        <v>0</v>
      </c>
      <c r="Z10" s="17">
        <v>0</v>
      </c>
      <c r="AA10" s="18">
        <v>0</v>
      </c>
      <c r="AB10" s="18">
        <v>0</v>
      </c>
      <c r="AC10" s="18">
        <v>0</v>
      </c>
      <c r="AD10" s="18">
        <v>0</v>
      </c>
      <c r="AE10" s="13">
        <v>0</v>
      </c>
      <c r="AF10" s="17">
        <v>0</v>
      </c>
      <c r="AG10" s="18">
        <v>0</v>
      </c>
      <c r="AH10" s="18">
        <v>0</v>
      </c>
      <c r="AI10" s="18">
        <v>0</v>
      </c>
      <c r="AJ10" s="18">
        <v>0</v>
      </c>
      <c r="AK10" s="13">
        <v>0</v>
      </c>
      <c r="AL10" s="17">
        <v>0</v>
      </c>
      <c r="AM10" s="18">
        <v>0</v>
      </c>
      <c r="AN10" s="18">
        <v>0</v>
      </c>
      <c r="AO10" s="18">
        <v>0</v>
      </c>
      <c r="AP10" s="18">
        <v>0</v>
      </c>
      <c r="AQ10" s="13">
        <v>0</v>
      </c>
      <c r="AR10" s="17">
        <v>0</v>
      </c>
      <c r="AS10" s="18">
        <v>0</v>
      </c>
      <c r="AT10" s="18">
        <v>0</v>
      </c>
      <c r="AU10" s="18">
        <v>0</v>
      </c>
      <c r="AV10" s="18">
        <v>0</v>
      </c>
      <c r="AW10" s="13">
        <v>0</v>
      </c>
      <c r="AX10" s="17">
        <v>0</v>
      </c>
      <c r="AY10" s="18">
        <v>0</v>
      </c>
      <c r="AZ10" s="18">
        <v>0</v>
      </c>
      <c r="BA10" s="18">
        <v>0</v>
      </c>
      <c r="BB10" s="18">
        <v>0</v>
      </c>
      <c r="BC10" s="13">
        <v>0</v>
      </c>
      <c r="BD10" s="17">
        <v>0</v>
      </c>
      <c r="BE10" s="18">
        <v>0</v>
      </c>
      <c r="BF10" s="18">
        <v>0</v>
      </c>
      <c r="BG10" s="18">
        <v>0</v>
      </c>
      <c r="BH10" s="18">
        <v>0</v>
      </c>
      <c r="BI10" s="13">
        <v>0</v>
      </c>
    </row>
    <row r="11" spans="1:67" x14ac:dyDescent="0.35">
      <c r="A11" s="4" t="s">
        <v>1</v>
      </c>
      <c r="B11" s="101">
        <v>0</v>
      </c>
      <c r="C11" s="102">
        <v>0</v>
      </c>
      <c r="D11" s="102">
        <v>0</v>
      </c>
      <c r="E11" s="102">
        <v>0</v>
      </c>
      <c r="F11" s="102">
        <v>0</v>
      </c>
      <c r="G11" s="103">
        <v>0</v>
      </c>
      <c r="H11" s="17">
        <v>0</v>
      </c>
      <c r="I11" s="18">
        <v>0</v>
      </c>
      <c r="J11" s="18">
        <v>0</v>
      </c>
      <c r="K11" s="18">
        <v>0</v>
      </c>
      <c r="L11" s="18">
        <v>0</v>
      </c>
      <c r="M11" s="13">
        <v>0</v>
      </c>
      <c r="N11" s="17">
        <v>0</v>
      </c>
      <c r="O11" s="18">
        <v>0</v>
      </c>
      <c r="P11" s="18">
        <v>0</v>
      </c>
      <c r="Q11" s="18">
        <v>0</v>
      </c>
      <c r="R11" s="18">
        <v>0</v>
      </c>
      <c r="S11" s="13">
        <v>0</v>
      </c>
      <c r="T11" s="17">
        <v>0</v>
      </c>
      <c r="U11" s="18">
        <v>0</v>
      </c>
      <c r="V11" s="18">
        <v>0</v>
      </c>
      <c r="W11" s="18">
        <v>0</v>
      </c>
      <c r="X11" s="18">
        <v>0</v>
      </c>
      <c r="Y11" s="13">
        <v>0</v>
      </c>
      <c r="Z11" s="17">
        <v>0</v>
      </c>
      <c r="AA11" s="18">
        <v>0</v>
      </c>
      <c r="AB11" s="18">
        <v>0</v>
      </c>
      <c r="AC11" s="18">
        <v>0</v>
      </c>
      <c r="AD11" s="18">
        <v>0</v>
      </c>
      <c r="AE11" s="13">
        <v>0</v>
      </c>
      <c r="AF11" s="17">
        <v>0</v>
      </c>
      <c r="AG11" s="18">
        <v>0</v>
      </c>
      <c r="AH11" s="18">
        <v>0</v>
      </c>
      <c r="AI11" s="18">
        <v>0</v>
      </c>
      <c r="AJ11" s="18">
        <v>0</v>
      </c>
      <c r="AK11" s="13">
        <v>0</v>
      </c>
      <c r="AL11" s="17">
        <v>0</v>
      </c>
      <c r="AM11" s="18">
        <v>0</v>
      </c>
      <c r="AN11" s="18">
        <v>0</v>
      </c>
      <c r="AO11" s="18">
        <v>0</v>
      </c>
      <c r="AP11" s="18">
        <v>0</v>
      </c>
      <c r="AQ11" s="13">
        <v>0</v>
      </c>
      <c r="AR11" s="17">
        <v>0</v>
      </c>
      <c r="AS11" s="18">
        <v>0</v>
      </c>
      <c r="AT11" s="18">
        <v>0</v>
      </c>
      <c r="AU11" s="18">
        <v>0</v>
      </c>
      <c r="AV11" s="18">
        <v>0</v>
      </c>
      <c r="AW11" s="13">
        <v>0</v>
      </c>
      <c r="AX11" s="17">
        <v>0</v>
      </c>
      <c r="AY11" s="18">
        <v>0</v>
      </c>
      <c r="AZ11" s="18">
        <v>0</v>
      </c>
      <c r="BA11" s="18">
        <v>0</v>
      </c>
      <c r="BB11" s="18">
        <v>0</v>
      </c>
      <c r="BC11" s="13">
        <v>0</v>
      </c>
      <c r="BD11" s="17">
        <v>0</v>
      </c>
      <c r="BE11" s="18">
        <v>0</v>
      </c>
      <c r="BF11" s="18">
        <v>0</v>
      </c>
      <c r="BG11" s="18">
        <v>0</v>
      </c>
      <c r="BH11" s="18">
        <v>0</v>
      </c>
      <c r="BI11" s="13">
        <v>0</v>
      </c>
    </row>
    <row r="12" spans="1:67" x14ac:dyDescent="0.35">
      <c r="A12" s="4" t="s">
        <v>2</v>
      </c>
      <c r="B12" s="101">
        <v>192908</v>
      </c>
      <c r="C12" s="102">
        <v>0</v>
      </c>
      <c r="D12" s="102">
        <v>0</v>
      </c>
      <c r="E12" s="102">
        <v>0</v>
      </c>
      <c r="F12" s="102">
        <v>0</v>
      </c>
      <c r="G12" s="103">
        <v>192908</v>
      </c>
      <c r="H12" s="17">
        <v>0</v>
      </c>
      <c r="I12" s="18">
        <v>0</v>
      </c>
      <c r="J12" s="18">
        <v>0</v>
      </c>
      <c r="K12" s="18">
        <v>0</v>
      </c>
      <c r="L12" s="18">
        <v>0</v>
      </c>
      <c r="M12" s="13">
        <v>0</v>
      </c>
      <c r="N12" s="17">
        <v>0</v>
      </c>
      <c r="O12" s="18">
        <v>0</v>
      </c>
      <c r="P12" s="18">
        <v>0</v>
      </c>
      <c r="Q12" s="18">
        <v>0</v>
      </c>
      <c r="R12" s="18">
        <v>0</v>
      </c>
      <c r="S12" s="13">
        <v>0</v>
      </c>
      <c r="T12" s="17">
        <v>0</v>
      </c>
      <c r="U12" s="18">
        <v>0</v>
      </c>
      <c r="V12" s="18">
        <v>0</v>
      </c>
      <c r="W12" s="18">
        <v>0</v>
      </c>
      <c r="X12" s="18">
        <v>0</v>
      </c>
      <c r="Y12" s="13">
        <v>0</v>
      </c>
      <c r="Z12" s="17">
        <v>0</v>
      </c>
      <c r="AA12" s="18">
        <v>0</v>
      </c>
      <c r="AB12" s="18">
        <v>0</v>
      </c>
      <c r="AC12" s="18">
        <v>0</v>
      </c>
      <c r="AD12" s="18">
        <v>0</v>
      </c>
      <c r="AE12" s="13">
        <v>0</v>
      </c>
      <c r="AF12" s="17">
        <v>0</v>
      </c>
      <c r="AG12" s="18">
        <v>0</v>
      </c>
      <c r="AH12" s="18">
        <v>0</v>
      </c>
      <c r="AI12" s="18">
        <v>0</v>
      </c>
      <c r="AJ12" s="18">
        <v>0</v>
      </c>
      <c r="AK12" s="13">
        <v>0</v>
      </c>
      <c r="AL12" s="17">
        <v>0</v>
      </c>
      <c r="AM12" s="18">
        <v>0</v>
      </c>
      <c r="AN12" s="18">
        <v>0</v>
      </c>
      <c r="AO12" s="18">
        <v>0</v>
      </c>
      <c r="AP12" s="18">
        <v>0</v>
      </c>
      <c r="AQ12" s="13">
        <v>0</v>
      </c>
      <c r="AR12" s="17">
        <v>0</v>
      </c>
      <c r="AS12" s="18">
        <v>0</v>
      </c>
      <c r="AT12" s="18">
        <v>0</v>
      </c>
      <c r="AU12" s="18">
        <v>0</v>
      </c>
      <c r="AV12" s="18">
        <v>0</v>
      </c>
      <c r="AW12" s="13">
        <v>0</v>
      </c>
      <c r="AX12" s="17">
        <v>192908</v>
      </c>
      <c r="AY12" s="18">
        <v>0</v>
      </c>
      <c r="AZ12" s="18">
        <v>0</v>
      </c>
      <c r="BA12" s="18">
        <v>0</v>
      </c>
      <c r="BB12" s="18">
        <v>0</v>
      </c>
      <c r="BC12" s="13">
        <v>192908</v>
      </c>
      <c r="BD12" s="17">
        <v>0</v>
      </c>
      <c r="BE12" s="18">
        <v>0</v>
      </c>
      <c r="BF12" s="18">
        <v>0</v>
      </c>
      <c r="BG12" s="18">
        <v>0</v>
      </c>
      <c r="BH12" s="18">
        <v>0</v>
      </c>
      <c r="BI12" s="13">
        <v>0</v>
      </c>
    </row>
    <row r="13" spans="1:67" x14ac:dyDescent="0.35">
      <c r="A13" s="4" t="s">
        <v>3</v>
      </c>
      <c r="B13" s="101">
        <v>0</v>
      </c>
      <c r="C13" s="102">
        <v>95000</v>
      </c>
      <c r="D13" s="102">
        <v>27000</v>
      </c>
      <c r="E13" s="102">
        <v>17000</v>
      </c>
      <c r="F13" s="102">
        <v>0</v>
      </c>
      <c r="G13" s="103">
        <v>139000</v>
      </c>
      <c r="H13" s="17">
        <v>0</v>
      </c>
      <c r="I13" s="18">
        <v>0</v>
      </c>
      <c r="J13" s="18">
        <v>15000</v>
      </c>
      <c r="K13" s="18">
        <v>3000</v>
      </c>
      <c r="L13" s="18">
        <v>0</v>
      </c>
      <c r="M13" s="13">
        <v>18000</v>
      </c>
      <c r="N13" s="17">
        <v>0</v>
      </c>
      <c r="O13" s="18">
        <v>0</v>
      </c>
      <c r="P13" s="18">
        <v>7000</v>
      </c>
      <c r="Q13" s="18">
        <v>6000</v>
      </c>
      <c r="R13" s="18">
        <v>0</v>
      </c>
      <c r="S13" s="13">
        <v>13000</v>
      </c>
      <c r="T13" s="17">
        <v>0</v>
      </c>
      <c r="U13" s="18">
        <v>0</v>
      </c>
      <c r="V13" s="18">
        <v>0</v>
      </c>
      <c r="W13" s="18">
        <v>0</v>
      </c>
      <c r="X13" s="18">
        <v>0</v>
      </c>
      <c r="Y13" s="13">
        <v>0</v>
      </c>
      <c r="Z13" s="17">
        <v>0</v>
      </c>
      <c r="AA13" s="18">
        <v>95000</v>
      </c>
      <c r="AB13" s="18">
        <v>0</v>
      </c>
      <c r="AC13" s="18">
        <v>0</v>
      </c>
      <c r="AD13" s="18">
        <v>0</v>
      </c>
      <c r="AE13" s="13">
        <v>95000</v>
      </c>
      <c r="AF13" s="17">
        <v>0</v>
      </c>
      <c r="AG13" s="18">
        <v>0</v>
      </c>
      <c r="AH13" s="18">
        <v>0</v>
      </c>
      <c r="AI13" s="18">
        <v>0</v>
      </c>
      <c r="AJ13" s="18">
        <v>0</v>
      </c>
      <c r="AK13" s="13">
        <v>0</v>
      </c>
      <c r="AL13" s="17">
        <v>0</v>
      </c>
      <c r="AM13" s="18">
        <v>0</v>
      </c>
      <c r="AN13" s="18">
        <v>0</v>
      </c>
      <c r="AO13" s="18">
        <v>0</v>
      </c>
      <c r="AP13" s="18">
        <v>0</v>
      </c>
      <c r="AQ13" s="13">
        <v>0</v>
      </c>
      <c r="AR13" s="17">
        <v>0</v>
      </c>
      <c r="AS13" s="18">
        <v>0</v>
      </c>
      <c r="AT13" s="18">
        <v>0</v>
      </c>
      <c r="AU13" s="18">
        <v>0</v>
      </c>
      <c r="AV13" s="18">
        <v>0</v>
      </c>
      <c r="AW13" s="13">
        <v>0</v>
      </c>
      <c r="AX13" s="17">
        <v>0</v>
      </c>
      <c r="AY13" s="18">
        <v>0</v>
      </c>
      <c r="AZ13" s="18">
        <v>3000</v>
      </c>
      <c r="BA13" s="18">
        <v>8000</v>
      </c>
      <c r="BB13" s="18">
        <v>0</v>
      </c>
      <c r="BC13" s="13">
        <v>11000</v>
      </c>
      <c r="BD13" s="17">
        <v>0</v>
      </c>
      <c r="BE13" s="18">
        <v>0</v>
      </c>
      <c r="BF13" s="18">
        <v>2000</v>
      </c>
      <c r="BG13" s="18">
        <v>0</v>
      </c>
      <c r="BH13" s="18">
        <v>0</v>
      </c>
      <c r="BI13" s="13">
        <v>2000</v>
      </c>
    </row>
    <row r="14" spans="1:67"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c r="T14" s="17">
        <v>0</v>
      </c>
      <c r="U14" s="18">
        <v>0</v>
      </c>
      <c r="V14" s="18">
        <v>0</v>
      </c>
      <c r="W14" s="18">
        <v>0</v>
      </c>
      <c r="X14" s="18">
        <v>0</v>
      </c>
      <c r="Y14" s="13">
        <v>0</v>
      </c>
      <c r="Z14" s="17">
        <v>0</v>
      </c>
      <c r="AA14" s="18">
        <v>0</v>
      </c>
      <c r="AB14" s="18">
        <v>0</v>
      </c>
      <c r="AC14" s="18">
        <v>0</v>
      </c>
      <c r="AD14" s="18">
        <v>0</v>
      </c>
      <c r="AE14" s="13">
        <v>0</v>
      </c>
      <c r="AF14" s="17">
        <v>0</v>
      </c>
      <c r="AG14" s="18">
        <v>0</v>
      </c>
      <c r="AH14" s="18">
        <v>0</v>
      </c>
      <c r="AI14" s="18">
        <v>0</v>
      </c>
      <c r="AJ14" s="18">
        <v>0</v>
      </c>
      <c r="AK14" s="13">
        <v>0</v>
      </c>
      <c r="AL14" s="17">
        <v>0</v>
      </c>
      <c r="AM14" s="18">
        <v>0</v>
      </c>
      <c r="AN14" s="18">
        <v>0</v>
      </c>
      <c r="AO14" s="18">
        <v>0</v>
      </c>
      <c r="AP14" s="18">
        <v>0</v>
      </c>
      <c r="AQ14" s="13">
        <v>0</v>
      </c>
      <c r="AR14" s="17">
        <v>0</v>
      </c>
      <c r="AS14" s="18">
        <v>0</v>
      </c>
      <c r="AT14" s="18">
        <v>0</v>
      </c>
      <c r="AU14" s="18">
        <v>0</v>
      </c>
      <c r="AV14" s="18">
        <v>0</v>
      </c>
      <c r="AW14" s="13">
        <v>0</v>
      </c>
      <c r="AX14" s="17">
        <v>0</v>
      </c>
      <c r="AY14" s="18">
        <v>0</v>
      </c>
      <c r="AZ14" s="18">
        <v>0</v>
      </c>
      <c r="BA14" s="18">
        <v>0</v>
      </c>
      <c r="BB14" s="18">
        <v>0</v>
      </c>
      <c r="BC14" s="13">
        <v>0</v>
      </c>
      <c r="BD14" s="17">
        <v>0</v>
      </c>
      <c r="BE14" s="18">
        <v>0</v>
      </c>
      <c r="BF14" s="18">
        <v>0</v>
      </c>
      <c r="BG14" s="18">
        <v>0</v>
      </c>
      <c r="BH14" s="18">
        <v>0</v>
      </c>
      <c r="BI14" s="13">
        <v>0</v>
      </c>
    </row>
    <row r="15" spans="1:67"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c r="T15" s="17">
        <v>0</v>
      </c>
      <c r="U15" s="18">
        <v>0</v>
      </c>
      <c r="V15" s="18">
        <v>0</v>
      </c>
      <c r="W15" s="18">
        <v>0</v>
      </c>
      <c r="X15" s="18">
        <v>0</v>
      </c>
      <c r="Y15" s="13">
        <v>0</v>
      </c>
      <c r="Z15" s="17">
        <v>0</v>
      </c>
      <c r="AA15" s="18">
        <v>0</v>
      </c>
      <c r="AB15" s="18">
        <v>0</v>
      </c>
      <c r="AC15" s="18">
        <v>0</v>
      </c>
      <c r="AD15" s="18">
        <v>0</v>
      </c>
      <c r="AE15" s="13">
        <v>0</v>
      </c>
      <c r="AF15" s="17">
        <v>0</v>
      </c>
      <c r="AG15" s="18">
        <v>0</v>
      </c>
      <c r="AH15" s="18">
        <v>0</v>
      </c>
      <c r="AI15" s="18">
        <v>0</v>
      </c>
      <c r="AJ15" s="18">
        <v>0</v>
      </c>
      <c r="AK15" s="13">
        <v>0</v>
      </c>
      <c r="AL15" s="17">
        <v>0</v>
      </c>
      <c r="AM15" s="18">
        <v>0</v>
      </c>
      <c r="AN15" s="18">
        <v>0</v>
      </c>
      <c r="AO15" s="18">
        <v>0</v>
      </c>
      <c r="AP15" s="18">
        <v>0</v>
      </c>
      <c r="AQ15" s="13">
        <v>0</v>
      </c>
      <c r="AR15" s="17">
        <v>0</v>
      </c>
      <c r="AS15" s="18">
        <v>0</v>
      </c>
      <c r="AT15" s="18">
        <v>0</v>
      </c>
      <c r="AU15" s="18">
        <v>0</v>
      </c>
      <c r="AV15" s="18">
        <v>0</v>
      </c>
      <c r="AW15" s="13">
        <v>0</v>
      </c>
      <c r="AX15" s="17">
        <v>0</v>
      </c>
      <c r="AY15" s="18">
        <v>0</v>
      </c>
      <c r="AZ15" s="18">
        <v>0</v>
      </c>
      <c r="BA15" s="18">
        <v>0</v>
      </c>
      <c r="BB15" s="18">
        <v>0</v>
      </c>
      <c r="BC15" s="13">
        <v>0</v>
      </c>
      <c r="BD15" s="17">
        <v>0</v>
      </c>
      <c r="BE15" s="18">
        <v>0</v>
      </c>
      <c r="BF15" s="18">
        <v>0</v>
      </c>
      <c r="BG15" s="18">
        <v>0</v>
      </c>
      <c r="BH15" s="18">
        <v>0</v>
      </c>
      <c r="BI15" s="13">
        <v>0</v>
      </c>
    </row>
    <row r="16" spans="1:67"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c r="T16" s="17">
        <v>0</v>
      </c>
      <c r="U16" s="18">
        <v>0</v>
      </c>
      <c r="V16" s="18">
        <v>0</v>
      </c>
      <c r="W16" s="18">
        <v>0</v>
      </c>
      <c r="X16" s="18">
        <v>0</v>
      </c>
      <c r="Y16" s="13">
        <v>0</v>
      </c>
      <c r="Z16" s="17">
        <v>0</v>
      </c>
      <c r="AA16" s="18">
        <v>0</v>
      </c>
      <c r="AB16" s="18">
        <v>0</v>
      </c>
      <c r="AC16" s="18">
        <v>0</v>
      </c>
      <c r="AD16" s="18">
        <v>0</v>
      </c>
      <c r="AE16" s="13">
        <v>0</v>
      </c>
      <c r="AF16" s="17">
        <v>0</v>
      </c>
      <c r="AG16" s="18">
        <v>0</v>
      </c>
      <c r="AH16" s="18">
        <v>0</v>
      </c>
      <c r="AI16" s="18">
        <v>0</v>
      </c>
      <c r="AJ16" s="18">
        <v>0</v>
      </c>
      <c r="AK16" s="13">
        <v>0</v>
      </c>
      <c r="AL16" s="17">
        <v>0</v>
      </c>
      <c r="AM16" s="18">
        <v>0</v>
      </c>
      <c r="AN16" s="18">
        <v>0</v>
      </c>
      <c r="AO16" s="18">
        <v>0</v>
      </c>
      <c r="AP16" s="18">
        <v>0</v>
      </c>
      <c r="AQ16" s="13">
        <v>0</v>
      </c>
      <c r="AR16" s="17">
        <v>0</v>
      </c>
      <c r="AS16" s="18">
        <v>0</v>
      </c>
      <c r="AT16" s="18">
        <v>0</v>
      </c>
      <c r="AU16" s="18">
        <v>0</v>
      </c>
      <c r="AV16" s="18">
        <v>0</v>
      </c>
      <c r="AW16" s="13">
        <v>0</v>
      </c>
      <c r="AX16" s="17">
        <v>0</v>
      </c>
      <c r="AY16" s="18">
        <v>0</v>
      </c>
      <c r="AZ16" s="18">
        <v>0</v>
      </c>
      <c r="BA16" s="18">
        <v>0</v>
      </c>
      <c r="BB16" s="18">
        <v>0</v>
      </c>
      <c r="BC16" s="13">
        <v>0</v>
      </c>
      <c r="BD16" s="17">
        <v>0</v>
      </c>
      <c r="BE16" s="18">
        <v>0</v>
      </c>
      <c r="BF16" s="18">
        <v>0</v>
      </c>
      <c r="BG16" s="18">
        <v>0</v>
      </c>
      <c r="BH16" s="18">
        <v>0</v>
      </c>
      <c r="BI16" s="13">
        <v>0</v>
      </c>
    </row>
    <row r="17" spans="1:61"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c r="T17" s="17">
        <v>0</v>
      </c>
      <c r="U17" s="18">
        <v>0</v>
      </c>
      <c r="V17" s="18">
        <v>0</v>
      </c>
      <c r="W17" s="18">
        <v>0</v>
      </c>
      <c r="X17" s="18">
        <v>0</v>
      </c>
      <c r="Y17" s="13">
        <v>0</v>
      </c>
      <c r="Z17" s="17">
        <v>0</v>
      </c>
      <c r="AA17" s="18">
        <v>0</v>
      </c>
      <c r="AB17" s="18">
        <v>0</v>
      </c>
      <c r="AC17" s="18">
        <v>0</v>
      </c>
      <c r="AD17" s="18">
        <v>0</v>
      </c>
      <c r="AE17" s="13">
        <v>0</v>
      </c>
      <c r="AF17" s="17">
        <v>0</v>
      </c>
      <c r="AG17" s="18">
        <v>0</v>
      </c>
      <c r="AH17" s="18">
        <v>0</v>
      </c>
      <c r="AI17" s="18">
        <v>0</v>
      </c>
      <c r="AJ17" s="18">
        <v>0</v>
      </c>
      <c r="AK17" s="13">
        <v>0</v>
      </c>
      <c r="AL17" s="17">
        <v>0</v>
      </c>
      <c r="AM17" s="18">
        <v>0</v>
      </c>
      <c r="AN17" s="18">
        <v>0</v>
      </c>
      <c r="AO17" s="18">
        <v>0</v>
      </c>
      <c r="AP17" s="18">
        <v>0</v>
      </c>
      <c r="AQ17" s="13">
        <v>0</v>
      </c>
      <c r="AR17" s="17">
        <v>0</v>
      </c>
      <c r="AS17" s="18">
        <v>0</v>
      </c>
      <c r="AT17" s="18">
        <v>0</v>
      </c>
      <c r="AU17" s="18">
        <v>0</v>
      </c>
      <c r="AV17" s="18">
        <v>0</v>
      </c>
      <c r="AW17" s="13">
        <v>0</v>
      </c>
      <c r="AX17" s="17">
        <v>0</v>
      </c>
      <c r="AY17" s="18">
        <v>0</v>
      </c>
      <c r="AZ17" s="18">
        <v>0</v>
      </c>
      <c r="BA17" s="18">
        <v>0</v>
      </c>
      <c r="BB17" s="18">
        <v>0</v>
      </c>
      <c r="BC17" s="13">
        <v>0</v>
      </c>
      <c r="BD17" s="17">
        <v>0</v>
      </c>
      <c r="BE17" s="18">
        <v>0</v>
      </c>
      <c r="BF17" s="18">
        <v>0</v>
      </c>
      <c r="BG17" s="18">
        <v>0</v>
      </c>
      <c r="BH17" s="18">
        <v>0</v>
      </c>
      <c r="BI17" s="13">
        <v>0</v>
      </c>
    </row>
    <row r="18" spans="1:61"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c r="T18" s="17">
        <v>0</v>
      </c>
      <c r="U18" s="18">
        <v>0</v>
      </c>
      <c r="V18" s="18">
        <v>0</v>
      </c>
      <c r="W18" s="18">
        <v>0</v>
      </c>
      <c r="X18" s="18">
        <v>0</v>
      </c>
      <c r="Y18" s="13">
        <v>0</v>
      </c>
      <c r="Z18" s="17">
        <v>0</v>
      </c>
      <c r="AA18" s="18">
        <v>0</v>
      </c>
      <c r="AB18" s="18">
        <v>0</v>
      </c>
      <c r="AC18" s="18">
        <v>0</v>
      </c>
      <c r="AD18" s="18">
        <v>0</v>
      </c>
      <c r="AE18" s="13">
        <v>0</v>
      </c>
      <c r="AF18" s="17">
        <v>0</v>
      </c>
      <c r="AG18" s="18">
        <v>0</v>
      </c>
      <c r="AH18" s="18">
        <v>0</v>
      </c>
      <c r="AI18" s="18">
        <v>0</v>
      </c>
      <c r="AJ18" s="18">
        <v>0</v>
      </c>
      <c r="AK18" s="13">
        <v>0</v>
      </c>
      <c r="AL18" s="17">
        <v>0</v>
      </c>
      <c r="AM18" s="18">
        <v>0</v>
      </c>
      <c r="AN18" s="18">
        <v>0</v>
      </c>
      <c r="AO18" s="18">
        <v>0</v>
      </c>
      <c r="AP18" s="18">
        <v>0</v>
      </c>
      <c r="AQ18" s="13">
        <v>0</v>
      </c>
      <c r="AR18" s="17">
        <v>0</v>
      </c>
      <c r="AS18" s="18">
        <v>0</v>
      </c>
      <c r="AT18" s="18">
        <v>0</v>
      </c>
      <c r="AU18" s="18">
        <v>0</v>
      </c>
      <c r="AV18" s="18">
        <v>0</v>
      </c>
      <c r="AW18" s="13">
        <v>0</v>
      </c>
      <c r="AX18" s="17">
        <v>0</v>
      </c>
      <c r="AY18" s="18">
        <v>0</v>
      </c>
      <c r="AZ18" s="18">
        <v>0</v>
      </c>
      <c r="BA18" s="18">
        <v>0</v>
      </c>
      <c r="BB18" s="18">
        <v>0</v>
      </c>
      <c r="BC18" s="13">
        <v>0</v>
      </c>
      <c r="BD18" s="17">
        <v>0</v>
      </c>
      <c r="BE18" s="18">
        <v>0</v>
      </c>
      <c r="BF18" s="18">
        <v>0</v>
      </c>
      <c r="BG18" s="18">
        <v>0</v>
      </c>
      <c r="BH18" s="18">
        <v>0</v>
      </c>
      <c r="BI18" s="13">
        <v>0</v>
      </c>
    </row>
    <row r="19" spans="1:61" x14ac:dyDescent="0.35">
      <c r="A19" s="4" t="s">
        <v>9</v>
      </c>
      <c r="B19" s="101">
        <v>0</v>
      </c>
      <c r="C19" s="102">
        <v>0</v>
      </c>
      <c r="D19" s="102">
        <v>0</v>
      </c>
      <c r="E19" s="102">
        <v>116096.91497185017</v>
      </c>
      <c r="F19" s="102">
        <v>0</v>
      </c>
      <c r="G19" s="103">
        <v>116096.91497185017</v>
      </c>
      <c r="H19" s="17">
        <v>0</v>
      </c>
      <c r="I19" s="18">
        <v>0</v>
      </c>
      <c r="J19" s="18">
        <v>0</v>
      </c>
      <c r="K19" s="18">
        <v>48769.32211358787</v>
      </c>
      <c r="L19" s="18">
        <v>0</v>
      </c>
      <c r="M19" s="13">
        <v>48769.32211358787</v>
      </c>
      <c r="N19" s="17">
        <v>0</v>
      </c>
      <c r="O19" s="18">
        <v>0</v>
      </c>
      <c r="P19" s="18">
        <v>0</v>
      </c>
      <c r="Q19" s="18">
        <v>46354.085040205428</v>
      </c>
      <c r="R19" s="18">
        <v>0</v>
      </c>
      <c r="S19" s="13">
        <v>46354.085040205428</v>
      </c>
      <c r="T19" s="17">
        <v>0</v>
      </c>
      <c r="U19" s="18">
        <v>0</v>
      </c>
      <c r="V19" s="18">
        <v>0</v>
      </c>
      <c r="W19" s="18">
        <v>0</v>
      </c>
      <c r="X19" s="18">
        <v>0</v>
      </c>
      <c r="Y19" s="13">
        <v>0</v>
      </c>
      <c r="Z19" s="17">
        <v>0</v>
      </c>
      <c r="AA19" s="18">
        <v>0</v>
      </c>
      <c r="AB19" s="18">
        <v>0</v>
      </c>
      <c r="AC19" s="18">
        <v>20973.507818056878</v>
      </c>
      <c r="AD19" s="18">
        <v>0</v>
      </c>
      <c r="AE19" s="13">
        <v>20973.507818056878</v>
      </c>
      <c r="AF19" s="17">
        <v>0</v>
      </c>
      <c r="AG19" s="18">
        <v>0</v>
      </c>
      <c r="AH19" s="18">
        <v>0</v>
      </c>
      <c r="AI19" s="18">
        <v>0</v>
      </c>
      <c r="AJ19" s="18">
        <v>0</v>
      </c>
      <c r="AK19" s="13">
        <v>0</v>
      </c>
      <c r="AL19" s="17">
        <v>0</v>
      </c>
      <c r="AM19" s="18">
        <v>0</v>
      </c>
      <c r="AN19" s="18">
        <v>0</v>
      </c>
      <c r="AO19" s="18">
        <v>0</v>
      </c>
      <c r="AP19" s="18">
        <v>0</v>
      </c>
      <c r="AQ19" s="13">
        <v>0</v>
      </c>
      <c r="AR19" s="17">
        <v>0</v>
      </c>
      <c r="AS19" s="18">
        <v>0</v>
      </c>
      <c r="AT19" s="18">
        <v>0</v>
      </c>
      <c r="AU19" s="18">
        <v>0</v>
      </c>
      <c r="AV19" s="18">
        <v>0</v>
      </c>
      <c r="AW19" s="13">
        <v>0</v>
      </c>
      <c r="AX19" s="17">
        <v>0</v>
      </c>
      <c r="AY19" s="18">
        <v>0</v>
      </c>
      <c r="AZ19" s="18">
        <v>0</v>
      </c>
      <c r="BA19" s="18">
        <v>0</v>
      </c>
      <c r="BB19" s="18">
        <v>0</v>
      </c>
      <c r="BC19" s="13">
        <v>0</v>
      </c>
      <c r="BD19" s="17">
        <v>0</v>
      </c>
      <c r="BE19" s="18">
        <v>0</v>
      </c>
      <c r="BF19" s="18">
        <v>0</v>
      </c>
      <c r="BG19" s="18">
        <v>0</v>
      </c>
      <c r="BH19" s="18">
        <v>0</v>
      </c>
      <c r="BI19" s="13">
        <v>0</v>
      </c>
    </row>
    <row r="20" spans="1:61"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c r="T20" s="17">
        <v>0</v>
      </c>
      <c r="U20" s="18">
        <v>0</v>
      </c>
      <c r="V20" s="18">
        <v>0</v>
      </c>
      <c r="W20" s="18">
        <v>0</v>
      </c>
      <c r="X20" s="18">
        <v>0</v>
      </c>
      <c r="Y20" s="13">
        <v>0</v>
      </c>
      <c r="Z20" s="17">
        <v>0</v>
      </c>
      <c r="AA20" s="18">
        <v>0</v>
      </c>
      <c r="AB20" s="18">
        <v>0</v>
      </c>
      <c r="AC20" s="18">
        <v>0</v>
      </c>
      <c r="AD20" s="18">
        <v>0</v>
      </c>
      <c r="AE20" s="13">
        <v>0</v>
      </c>
      <c r="AF20" s="17">
        <v>0</v>
      </c>
      <c r="AG20" s="18">
        <v>0</v>
      </c>
      <c r="AH20" s="18">
        <v>0</v>
      </c>
      <c r="AI20" s="18">
        <v>0</v>
      </c>
      <c r="AJ20" s="18">
        <v>0</v>
      </c>
      <c r="AK20" s="13">
        <v>0</v>
      </c>
      <c r="AL20" s="17">
        <v>0</v>
      </c>
      <c r="AM20" s="18">
        <v>0</v>
      </c>
      <c r="AN20" s="18">
        <v>0</v>
      </c>
      <c r="AO20" s="18">
        <v>0</v>
      </c>
      <c r="AP20" s="18">
        <v>0</v>
      </c>
      <c r="AQ20" s="13">
        <v>0</v>
      </c>
      <c r="AR20" s="17">
        <v>0</v>
      </c>
      <c r="AS20" s="18">
        <v>0</v>
      </c>
      <c r="AT20" s="18">
        <v>0</v>
      </c>
      <c r="AU20" s="18">
        <v>0</v>
      </c>
      <c r="AV20" s="18">
        <v>0</v>
      </c>
      <c r="AW20" s="13">
        <v>0</v>
      </c>
      <c r="AX20" s="17">
        <v>0</v>
      </c>
      <c r="AY20" s="18">
        <v>0</v>
      </c>
      <c r="AZ20" s="18">
        <v>0</v>
      </c>
      <c r="BA20" s="18">
        <v>0</v>
      </c>
      <c r="BB20" s="18">
        <v>0</v>
      </c>
      <c r="BC20" s="13">
        <v>0</v>
      </c>
      <c r="BD20" s="17">
        <v>0</v>
      </c>
      <c r="BE20" s="18">
        <v>0</v>
      </c>
      <c r="BF20" s="18">
        <v>0</v>
      </c>
      <c r="BG20" s="18">
        <v>0</v>
      </c>
      <c r="BH20" s="18">
        <v>0</v>
      </c>
      <c r="BI20" s="13">
        <v>0</v>
      </c>
    </row>
    <row r="21" spans="1:61" x14ac:dyDescent="0.35">
      <c r="A21" s="4" t="s">
        <v>11</v>
      </c>
      <c r="B21" s="101">
        <v>2172897.46</v>
      </c>
      <c r="C21" s="102">
        <v>772727.27</v>
      </c>
      <c r="D21" s="102">
        <v>0</v>
      </c>
      <c r="E21" s="102">
        <v>0</v>
      </c>
      <c r="F21" s="102">
        <v>0</v>
      </c>
      <c r="G21" s="103">
        <v>2945624.73</v>
      </c>
      <c r="H21" s="17">
        <v>0</v>
      </c>
      <c r="I21" s="18">
        <v>0</v>
      </c>
      <c r="J21" s="18">
        <v>0</v>
      </c>
      <c r="K21" s="18">
        <v>0</v>
      </c>
      <c r="L21" s="18">
        <v>0</v>
      </c>
      <c r="M21" s="13">
        <v>0</v>
      </c>
      <c r="N21" s="17">
        <v>0</v>
      </c>
      <c r="O21" s="18">
        <v>0</v>
      </c>
      <c r="P21" s="18">
        <v>0</v>
      </c>
      <c r="Q21" s="18">
        <v>0</v>
      </c>
      <c r="R21" s="18">
        <v>0</v>
      </c>
      <c r="S21" s="13">
        <v>0</v>
      </c>
      <c r="T21" s="17">
        <v>0</v>
      </c>
      <c r="U21" s="18">
        <v>0</v>
      </c>
      <c r="V21" s="18">
        <v>0</v>
      </c>
      <c r="W21" s="18">
        <v>0</v>
      </c>
      <c r="X21" s="18">
        <v>0</v>
      </c>
      <c r="Y21" s="13">
        <v>0</v>
      </c>
      <c r="Z21" s="17">
        <v>0</v>
      </c>
      <c r="AA21" s="18">
        <v>0</v>
      </c>
      <c r="AB21" s="18">
        <v>0</v>
      </c>
      <c r="AC21" s="18">
        <v>0</v>
      </c>
      <c r="AD21" s="18">
        <v>0</v>
      </c>
      <c r="AE21" s="13">
        <v>0</v>
      </c>
      <c r="AF21" s="17">
        <v>0</v>
      </c>
      <c r="AG21" s="18">
        <v>0</v>
      </c>
      <c r="AH21" s="18">
        <v>0</v>
      </c>
      <c r="AI21" s="18">
        <v>0</v>
      </c>
      <c r="AJ21" s="18">
        <v>0</v>
      </c>
      <c r="AK21" s="13">
        <v>0</v>
      </c>
      <c r="AL21" s="17">
        <v>0</v>
      </c>
      <c r="AM21" s="18">
        <v>0</v>
      </c>
      <c r="AN21" s="18">
        <v>0</v>
      </c>
      <c r="AO21" s="18">
        <v>0</v>
      </c>
      <c r="AP21" s="18">
        <v>0</v>
      </c>
      <c r="AQ21" s="13">
        <v>0</v>
      </c>
      <c r="AR21" s="17">
        <v>0</v>
      </c>
      <c r="AS21" s="18">
        <v>0</v>
      </c>
      <c r="AT21" s="18">
        <v>0</v>
      </c>
      <c r="AU21" s="18">
        <v>0</v>
      </c>
      <c r="AV21" s="18">
        <v>0</v>
      </c>
      <c r="AW21" s="13">
        <v>0</v>
      </c>
      <c r="AX21" s="17">
        <v>2172897.46</v>
      </c>
      <c r="AY21" s="18">
        <v>772727.27</v>
      </c>
      <c r="AZ21" s="18">
        <v>0</v>
      </c>
      <c r="BA21" s="18">
        <v>0</v>
      </c>
      <c r="BB21" s="18">
        <v>0</v>
      </c>
      <c r="BC21" s="13">
        <v>2945624.73</v>
      </c>
      <c r="BD21" s="17">
        <v>0</v>
      </c>
      <c r="BE21" s="18">
        <v>0</v>
      </c>
      <c r="BF21" s="18">
        <v>0</v>
      </c>
      <c r="BG21" s="18">
        <v>0</v>
      </c>
      <c r="BH21" s="18">
        <v>0</v>
      </c>
      <c r="BI21" s="13">
        <v>0</v>
      </c>
    </row>
    <row r="22" spans="1:61"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c r="T22" s="17">
        <v>0</v>
      </c>
      <c r="U22" s="18">
        <v>0</v>
      </c>
      <c r="V22" s="18">
        <v>0</v>
      </c>
      <c r="W22" s="18">
        <v>0</v>
      </c>
      <c r="X22" s="18">
        <v>0</v>
      </c>
      <c r="Y22" s="13">
        <v>0</v>
      </c>
      <c r="Z22" s="17">
        <v>0</v>
      </c>
      <c r="AA22" s="18">
        <v>0</v>
      </c>
      <c r="AB22" s="18">
        <v>0</v>
      </c>
      <c r="AC22" s="18">
        <v>0</v>
      </c>
      <c r="AD22" s="18">
        <v>0</v>
      </c>
      <c r="AE22" s="13">
        <v>0</v>
      </c>
      <c r="AF22" s="17">
        <v>0</v>
      </c>
      <c r="AG22" s="18">
        <v>0</v>
      </c>
      <c r="AH22" s="18">
        <v>0</v>
      </c>
      <c r="AI22" s="18">
        <v>0</v>
      </c>
      <c r="AJ22" s="18">
        <v>0</v>
      </c>
      <c r="AK22" s="13">
        <v>0</v>
      </c>
      <c r="AL22" s="17">
        <v>0</v>
      </c>
      <c r="AM22" s="18">
        <v>0</v>
      </c>
      <c r="AN22" s="18">
        <v>0</v>
      </c>
      <c r="AO22" s="18">
        <v>0</v>
      </c>
      <c r="AP22" s="18">
        <v>0</v>
      </c>
      <c r="AQ22" s="13">
        <v>0</v>
      </c>
      <c r="AR22" s="17">
        <v>0</v>
      </c>
      <c r="AS22" s="18">
        <v>0</v>
      </c>
      <c r="AT22" s="18">
        <v>0</v>
      </c>
      <c r="AU22" s="18">
        <v>0</v>
      </c>
      <c r="AV22" s="18">
        <v>0</v>
      </c>
      <c r="AW22" s="13">
        <v>0</v>
      </c>
      <c r="AX22" s="17">
        <v>0</v>
      </c>
      <c r="AY22" s="18">
        <v>0</v>
      </c>
      <c r="AZ22" s="18">
        <v>0</v>
      </c>
      <c r="BA22" s="18">
        <v>0</v>
      </c>
      <c r="BB22" s="18">
        <v>0</v>
      </c>
      <c r="BC22" s="13">
        <v>0</v>
      </c>
      <c r="BD22" s="17">
        <v>0</v>
      </c>
      <c r="BE22" s="18">
        <v>0</v>
      </c>
      <c r="BF22" s="18">
        <v>0</v>
      </c>
      <c r="BG22" s="18">
        <v>0</v>
      </c>
      <c r="BH22" s="18">
        <v>0</v>
      </c>
      <c r="BI22" s="13">
        <v>0</v>
      </c>
    </row>
    <row r="23" spans="1:61" x14ac:dyDescent="0.35">
      <c r="A23" s="4" t="s">
        <v>13</v>
      </c>
      <c r="B23" s="101">
        <v>0</v>
      </c>
      <c r="C23" s="102">
        <v>0</v>
      </c>
      <c r="D23" s="102">
        <v>0</v>
      </c>
      <c r="E23" s="102">
        <v>127754</v>
      </c>
      <c r="F23" s="102">
        <v>0</v>
      </c>
      <c r="G23" s="103">
        <v>127754</v>
      </c>
      <c r="H23" s="17">
        <v>0</v>
      </c>
      <c r="I23" s="18">
        <v>0</v>
      </c>
      <c r="J23" s="18">
        <v>0</v>
      </c>
      <c r="K23" s="18">
        <v>91768</v>
      </c>
      <c r="L23" s="18">
        <v>0</v>
      </c>
      <c r="M23" s="13">
        <v>91768</v>
      </c>
      <c r="N23" s="17">
        <v>0</v>
      </c>
      <c r="O23" s="18">
        <v>0</v>
      </c>
      <c r="P23" s="18">
        <v>0</v>
      </c>
      <c r="Q23" s="18">
        <v>0</v>
      </c>
      <c r="R23" s="18">
        <v>0</v>
      </c>
      <c r="S23" s="13">
        <v>0</v>
      </c>
      <c r="T23" s="17">
        <v>0</v>
      </c>
      <c r="U23" s="18">
        <v>0</v>
      </c>
      <c r="V23" s="18">
        <v>0</v>
      </c>
      <c r="W23" s="18">
        <v>0</v>
      </c>
      <c r="X23" s="18">
        <v>0</v>
      </c>
      <c r="Y23" s="13">
        <v>0</v>
      </c>
      <c r="Z23" s="17">
        <v>0</v>
      </c>
      <c r="AA23" s="18">
        <v>0</v>
      </c>
      <c r="AB23" s="18">
        <v>0</v>
      </c>
      <c r="AC23" s="18">
        <v>0</v>
      </c>
      <c r="AD23" s="18">
        <v>0</v>
      </c>
      <c r="AE23" s="13">
        <v>0</v>
      </c>
      <c r="AF23" s="17">
        <v>0</v>
      </c>
      <c r="AG23" s="18">
        <v>0</v>
      </c>
      <c r="AH23" s="18">
        <v>0</v>
      </c>
      <c r="AI23" s="18">
        <v>0</v>
      </c>
      <c r="AJ23" s="18">
        <v>0</v>
      </c>
      <c r="AK23" s="13">
        <v>0</v>
      </c>
      <c r="AL23" s="17">
        <v>0</v>
      </c>
      <c r="AM23" s="18">
        <v>0</v>
      </c>
      <c r="AN23" s="18">
        <v>0</v>
      </c>
      <c r="AO23" s="18">
        <v>0</v>
      </c>
      <c r="AP23" s="18">
        <v>0</v>
      </c>
      <c r="AQ23" s="13">
        <v>0</v>
      </c>
      <c r="AR23" s="17">
        <v>0</v>
      </c>
      <c r="AS23" s="18">
        <v>0</v>
      </c>
      <c r="AT23" s="18">
        <v>0</v>
      </c>
      <c r="AU23" s="18">
        <v>0</v>
      </c>
      <c r="AV23" s="18">
        <v>0</v>
      </c>
      <c r="AW23" s="13">
        <v>0</v>
      </c>
      <c r="AX23" s="17">
        <v>0</v>
      </c>
      <c r="AY23" s="18">
        <v>0</v>
      </c>
      <c r="AZ23" s="18">
        <v>0</v>
      </c>
      <c r="BA23" s="18">
        <v>0</v>
      </c>
      <c r="BB23" s="18">
        <v>0</v>
      </c>
      <c r="BC23" s="13">
        <v>0</v>
      </c>
      <c r="BD23" s="17">
        <v>0</v>
      </c>
      <c r="BE23" s="18">
        <v>0</v>
      </c>
      <c r="BF23" s="18">
        <v>0</v>
      </c>
      <c r="BG23" s="18">
        <v>35986</v>
      </c>
      <c r="BH23" s="18">
        <v>0</v>
      </c>
      <c r="BI23" s="13">
        <v>35986</v>
      </c>
    </row>
    <row r="24" spans="1:61" x14ac:dyDescent="0.35">
      <c r="A24" s="4" t="s">
        <v>14</v>
      </c>
      <c r="B24" s="101">
        <v>0</v>
      </c>
      <c r="C24" s="102">
        <v>0</v>
      </c>
      <c r="D24" s="102">
        <v>0</v>
      </c>
      <c r="E24" s="102">
        <v>0</v>
      </c>
      <c r="F24" s="102">
        <v>0</v>
      </c>
      <c r="G24" s="103">
        <v>0</v>
      </c>
      <c r="H24" s="17">
        <v>0</v>
      </c>
      <c r="I24" s="18">
        <v>0</v>
      </c>
      <c r="J24" s="18">
        <v>0</v>
      </c>
      <c r="K24" s="18">
        <v>0</v>
      </c>
      <c r="L24" s="18">
        <v>0</v>
      </c>
      <c r="M24" s="13">
        <v>0</v>
      </c>
      <c r="N24" s="17">
        <v>0</v>
      </c>
      <c r="O24" s="18">
        <v>0</v>
      </c>
      <c r="P24" s="18">
        <v>0</v>
      </c>
      <c r="Q24" s="18">
        <v>0</v>
      </c>
      <c r="R24" s="18">
        <v>0</v>
      </c>
      <c r="S24" s="13">
        <v>0</v>
      </c>
      <c r="T24" s="17">
        <v>0</v>
      </c>
      <c r="U24" s="18">
        <v>0</v>
      </c>
      <c r="V24" s="18">
        <v>0</v>
      </c>
      <c r="W24" s="18">
        <v>0</v>
      </c>
      <c r="X24" s="18">
        <v>0</v>
      </c>
      <c r="Y24" s="13">
        <v>0</v>
      </c>
      <c r="Z24" s="17">
        <v>0</v>
      </c>
      <c r="AA24" s="18">
        <v>0</v>
      </c>
      <c r="AB24" s="18">
        <v>0</v>
      </c>
      <c r="AC24" s="18">
        <v>0</v>
      </c>
      <c r="AD24" s="18">
        <v>0</v>
      </c>
      <c r="AE24" s="13">
        <v>0</v>
      </c>
      <c r="AF24" s="17">
        <v>0</v>
      </c>
      <c r="AG24" s="18">
        <v>0</v>
      </c>
      <c r="AH24" s="18">
        <v>0</v>
      </c>
      <c r="AI24" s="18">
        <v>0</v>
      </c>
      <c r="AJ24" s="18">
        <v>0</v>
      </c>
      <c r="AK24" s="13">
        <v>0</v>
      </c>
      <c r="AL24" s="17">
        <v>0</v>
      </c>
      <c r="AM24" s="18">
        <v>0</v>
      </c>
      <c r="AN24" s="18">
        <v>0</v>
      </c>
      <c r="AO24" s="18">
        <v>0</v>
      </c>
      <c r="AP24" s="18">
        <v>0</v>
      </c>
      <c r="AQ24" s="13">
        <v>0</v>
      </c>
      <c r="AR24" s="17">
        <v>0</v>
      </c>
      <c r="AS24" s="18">
        <v>0</v>
      </c>
      <c r="AT24" s="18">
        <v>0</v>
      </c>
      <c r="AU24" s="18">
        <v>0</v>
      </c>
      <c r="AV24" s="18">
        <v>0</v>
      </c>
      <c r="AW24" s="13">
        <v>0</v>
      </c>
      <c r="AX24" s="17">
        <v>0</v>
      </c>
      <c r="AY24" s="18">
        <v>0</v>
      </c>
      <c r="AZ24" s="18">
        <v>0</v>
      </c>
      <c r="BA24" s="18">
        <v>0</v>
      </c>
      <c r="BB24" s="18">
        <v>0</v>
      </c>
      <c r="BC24" s="13">
        <v>0</v>
      </c>
      <c r="BD24" s="17">
        <v>0</v>
      </c>
      <c r="BE24" s="18">
        <v>0</v>
      </c>
      <c r="BF24" s="18">
        <v>0</v>
      </c>
      <c r="BG24" s="18">
        <v>0</v>
      </c>
      <c r="BH24" s="18">
        <v>0</v>
      </c>
      <c r="BI24" s="13">
        <v>0</v>
      </c>
    </row>
    <row r="25" spans="1:61" x14ac:dyDescent="0.35">
      <c r="A25" s="4" t="s">
        <v>15</v>
      </c>
      <c r="B25" s="101">
        <v>17039</v>
      </c>
      <c r="C25" s="102">
        <v>144606</v>
      </c>
      <c r="D25" s="102">
        <v>0</v>
      </c>
      <c r="E25" s="102">
        <v>0</v>
      </c>
      <c r="F25" s="102">
        <v>0</v>
      </c>
      <c r="G25" s="103">
        <v>161645</v>
      </c>
      <c r="H25" s="17">
        <v>0</v>
      </c>
      <c r="I25" s="18">
        <v>0</v>
      </c>
      <c r="J25" s="18">
        <v>0</v>
      </c>
      <c r="K25" s="18">
        <v>0</v>
      </c>
      <c r="L25" s="18">
        <v>0</v>
      </c>
      <c r="M25" s="13">
        <v>0</v>
      </c>
      <c r="N25" s="17">
        <v>0</v>
      </c>
      <c r="O25" s="18">
        <v>0</v>
      </c>
      <c r="P25" s="18">
        <v>0</v>
      </c>
      <c r="Q25" s="18">
        <v>0</v>
      </c>
      <c r="R25" s="18">
        <v>0</v>
      </c>
      <c r="S25" s="13">
        <v>0</v>
      </c>
      <c r="T25" s="17">
        <v>0</v>
      </c>
      <c r="U25" s="18">
        <v>0</v>
      </c>
      <c r="V25" s="18">
        <v>0</v>
      </c>
      <c r="W25" s="18">
        <v>0</v>
      </c>
      <c r="X25" s="18">
        <v>0</v>
      </c>
      <c r="Y25" s="13">
        <v>0</v>
      </c>
      <c r="Z25" s="17">
        <v>0</v>
      </c>
      <c r="AA25" s="18">
        <v>0</v>
      </c>
      <c r="AB25" s="18">
        <v>0</v>
      </c>
      <c r="AC25" s="18">
        <v>0</v>
      </c>
      <c r="AD25" s="18">
        <v>0</v>
      </c>
      <c r="AE25" s="13">
        <v>0</v>
      </c>
      <c r="AF25" s="17">
        <v>0</v>
      </c>
      <c r="AG25" s="18">
        <v>0</v>
      </c>
      <c r="AH25" s="18">
        <v>0</v>
      </c>
      <c r="AI25" s="18">
        <v>0</v>
      </c>
      <c r="AJ25" s="18">
        <v>0</v>
      </c>
      <c r="AK25" s="13">
        <v>0</v>
      </c>
      <c r="AL25" s="17">
        <v>0</v>
      </c>
      <c r="AM25" s="18">
        <v>0</v>
      </c>
      <c r="AN25" s="18">
        <v>0</v>
      </c>
      <c r="AO25" s="18">
        <v>0</v>
      </c>
      <c r="AP25" s="18">
        <v>0</v>
      </c>
      <c r="AQ25" s="13">
        <v>0</v>
      </c>
      <c r="AR25" s="17">
        <v>17039</v>
      </c>
      <c r="AS25" s="18">
        <v>144606</v>
      </c>
      <c r="AT25" s="18">
        <v>0</v>
      </c>
      <c r="AU25" s="18">
        <v>0</v>
      </c>
      <c r="AV25" s="18">
        <v>0</v>
      </c>
      <c r="AW25" s="13">
        <v>161645</v>
      </c>
      <c r="AX25" s="17">
        <v>0</v>
      </c>
      <c r="AY25" s="18">
        <v>0</v>
      </c>
      <c r="AZ25" s="18">
        <v>0</v>
      </c>
      <c r="BA25" s="18">
        <v>0</v>
      </c>
      <c r="BB25" s="18">
        <v>0</v>
      </c>
      <c r="BC25" s="13">
        <v>0</v>
      </c>
      <c r="BD25" s="17">
        <v>0</v>
      </c>
      <c r="BE25" s="18">
        <v>0</v>
      </c>
      <c r="BF25" s="18">
        <v>0</v>
      </c>
      <c r="BG25" s="18">
        <v>0</v>
      </c>
      <c r="BH25" s="18">
        <v>0</v>
      </c>
      <c r="BI25" s="13">
        <v>0</v>
      </c>
    </row>
    <row r="26" spans="1:61"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c r="T26" s="17">
        <v>0</v>
      </c>
      <c r="U26" s="18">
        <v>0</v>
      </c>
      <c r="V26" s="18">
        <v>0</v>
      </c>
      <c r="W26" s="18">
        <v>0</v>
      </c>
      <c r="X26" s="18">
        <v>0</v>
      </c>
      <c r="Y26" s="13">
        <v>0</v>
      </c>
      <c r="Z26" s="17">
        <v>0</v>
      </c>
      <c r="AA26" s="18">
        <v>0</v>
      </c>
      <c r="AB26" s="18">
        <v>0</v>
      </c>
      <c r="AC26" s="18">
        <v>0</v>
      </c>
      <c r="AD26" s="18">
        <v>0</v>
      </c>
      <c r="AE26" s="13">
        <v>0</v>
      </c>
      <c r="AF26" s="17">
        <v>0</v>
      </c>
      <c r="AG26" s="18">
        <v>0</v>
      </c>
      <c r="AH26" s="18">
        <v>0</v>
      </c>
      <c r="AI26" s="18">
        <v>0</v>
      </c>
      <c r="AJ26" s="18">
        <v>0</v>
      </c>
      <c r="AK26" s="13">
        <v>0</v>
      </c>
      <c r="AL26" s="17">
        <v>0</v>
      </c>
      <c r="AM26" s="18">
        <v>0</v>
      </c>
      <c r="AN26" s="18">
        <v>0</v>
      </c>
      <c r="AO26" s="18">
        <v>0</v>
      </c>
      <c r="AP26" s="18">
        <v>0</v>
      </c>
      <c r="AQ26" s="13">
        <v>0</v>
      </c>
      <c r="AR26" s="17">
        <v>0</v>
      </c>
      <c r="AS26" s="18">
        <v>0</v>
      </c>
      <c r="AT26" s="18">
        <v>0</v>
      </c>
      <c r="AU26" s="18">
        <v>0</v>
      </c>
      <c r="AV26" s="18">
        <v>0</v>
      </c>
      <c r="AW26" s="13">
        <v>0</v>
      </c>
      <c r="AX26" s="17">
        <v>0</v>
      </c>
      <c r="AY26" s="18">
        <v>0</v>
      </c>
      <c r="AZ26" s="18">
        <v>0</v>
      </c>
      <c r="BA26" s="18">
        <v>0</v>
      </c>
      <c r="BB26" s="18">
        <v>0</v>
      </c>
      <c r="BC26" s="13">
        <v>0</v>
      </c>
      <c r="BD26" s="17">
        <v>0</v>
      </c>
      <c r="BE26" s="18">
        <v>0</v>
      </c>
      <c r="BF26" s="18">
        <v>0</v>
      </c>
      <c r="BG26" s="18">
        <v>0</v>
      </c>
      <c r="BH26" s="18">
        <v>0</v>
      </c>
      <c r="BI26" s="13">
        <v>0</v>
      </c>
    </row>
    <row r="27" spans="1:61"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c r="T27" s="17">
        <v>0</v>
      </c>
      <c r="U27" s="18">
        <v>0</v>
      </c>
      <c r="V27" s="18">
        <v>0</v>
      </c>
      <c r="W27" s="18">
        <v>0</v>
      </c>
      <c r="X27" s="18">
        <v>0</v>
      </c>
      <c r="Y27" s="13">
        <v>0</v>
      </c>
      <c r="Z27" s="17">
        <v>0</v>
      </c>
      <c r="AA27" s="18">
        <v>0</v>
      </c>
      <c r="AB27" s="18">
        <v>0</v>
      </c>
      <c r="AC27" s="18">
        <v>0</v>
      </c>
      <c r="AD27" s="18">
        <v>0</v>
      </c>
      <c r="AE27" s="13">
        <v>0</v>
      </c>
      <c r="AF27" s="17">
        <v>0</v>
      </c>
      <c r="AG27" s="18">
        <v>0</v>
      </c>
      <c r="AH27" s="18">
        <v>0</v>
      </c>
      <c r="AI27" s="18">
        <v>0</v>
      </c>
      <c r="AJ27" s="18">
        <v>0</v>
      </c>
      <c r="AK27" s="13">
        <v>0</v>
      </c>
      <c r="AL27" s="17">
        <v>0</v>
      </c>
      <c r="AM27" s="18">
        <v>0</v>
      </c>
      <c r="AN27" s="18">
        <v>0</v>
      </c>
      <c r="AO27" s="18">
        <v>0</v>
      </c>
      <c r="AP27" s="18">
        <v>0</v>
      </c>
      <c r="AQ27" s="13">
        <v>0</v>
      </c>
      <c r="AR27" s="17">
        <v>0</v>
      </c>
      <c r="AS27" s="18">
        <v>0</v>
      </c>
      <c r="AT27" s="18">
        <v>0</v>
      </c>
      <c r="AU27" s="18">
        <v>0</v>
      </c>
      <c r="AV27" s="18">
        <v>0</v>
      </c>
      <c r="AW27" s="13">
        <v>0</v>
      </c>
      <c r="AX27" s="17">
        <v>0</v>
      </c>
      <c r="AY27" s="18">
        <v>0</v>
      </c>
      <c r="AZ27" s="18">
        <v>0</v>
      </c>
      <c r="BA27" s="18">
        <v>0</v>
      </c>
      <c r="BB27" s="18">
        <v>0</v>
      </c>
      <c r="BC27" s="13">
        <v>0</v>
      </c>
      <c r="BD27" s="17">
        <v>0</v>
      </c>
      <c r="BE27" s="18">
        <v>0</v>
      </c>
      <c r="BF27" s="18">
        <v>0</v>
      </c>
      <c r="BG27" s="18">
        <v>0</v>
      </c>
      <c r="BH27" s="18">
        <v>0</v>
      </c>
      <c r="BI27" s="13">
        <v>0</v>
      </c>
    </row>
    <row r="28" spans="1:61" x14ac:dyDescent="0.35">
      <c r="A28" s="4" t="s">
        <v>18</v>
      </c>
      <c r="B28" s="101">
        <v>133202.81</v>
      </c>
      <c r="C28" s="102">
        <v>0</v>
      </c>
      <c r="D28" s="102">
        <v>0</v>
      </c>
      <c r="E28" s="102">
        <v>0</v>
      </c>
      <c r="F28" s="102">
        <v>0</v>
      </c>
      <c r="G28" s="103">
        <v>133202.81</v>
      </c>
      <c r="H28" s="17">
        <v>0</v>
      </c>
      <c r="I28" s="18">
        <v>0</v>
      </c>
      <c r="J28" s="18">
        <v>0</v>
      </c>
      <c r="K28" s="18">
        <v>0</v>
      </c>
      <c r="L28" s="18">
        <v>0</v>
      </c>
      <c r="M28" s="13">
        <v>0</v>
      </c>
      <c r="N28" s="17">
        <v>0</v>
      </c>
      <c r="O28" s="18">
        <v>0</v>
      </c>
      <c r="P28" s="18">
        <v>0</v>
      </c>
      <c r="Q28" s="18">
        <v>0</v>
      </c>
      <c r="R28" s="18">
        <v>0</v>
      </c>
      <c r="S28" s="13">
        <v>0</v>
      </c>
      <c r="T28" s="17">
        <v>0</v>
      </c>
      <c r="U28" s="18">
        <v>0</v>
      </c>
      <c r="V28" s="18">
        <v>0</v>
      </c>
      <c r="W28" s="18">
        <v>0</v>
      </c>
      <c r="X28" s="18">
        <v>0</v>
      </c>
      <c r="Y28" s="13">
        <v>0</v>
      </c>
      <c r="Z28" s="17">
        <v>0</v>
      </c>
      <c r="AA28" s="18">
        <v>0</v>
      </c>
      <c r="AB28" s="18">
        <v>0</v>
      </c>
      <c r="AC28" s="18">
        <v>0</v>
      </c>
      <c r="AD28" s="18">
        <v>0</v>
      </c>
      <c r="AE28" s="13">
        <v>0</v>
      </c>
      <c r="AF28" s="17">
        <v>0</v>
      </c>
      <c r="AG28" s="18">
        <v>0</v>
      </c>
      <c r="AH28" s="18">
        <v>0</v>
      </c>
      <c r="AI28" s="18">
        <v>0</v>
      </c>
      <c r="AJ28" s="18">
        <v>0</v>
      </c>
      <c r="AK28" s="13">
        <v>0</v>
      </c>
      <c r="AL28" s="17">
        <v>0</v>
      </c>
      <c r="AM28" s="18">
        <v>0</v>
      </c>
      <c r="AN28" s="18">
        <v>0</v>
      </c>
      <c r="AO28" s="18">
        <v>0</v>
      </c>
      <c r="AP28" s="18">
        <v>0</v>
      </c>
      <c r="AQ28" s="13">
        <v>0</v>
      </c>
      <c r="AR28" s="17">
        <v>0</v>
      </c>
      <c r="AS28" s="18">
        <v>0</v>
      </c>
      <c r="AT28" s="18">
        <v>0</v>
      </c>
      <c r="AU28" s="18">
        <v>0</v>
      </c>
      <c r="AV28" s="18">
        <v>0</v>
      </c>
      <c r="AW28" s="13">
        <v>0</v>
      </c>
      <c r="AX28" s="17">
        <v>133202.81</v>
      </c>
      <c r="AY28" s="18">
        <v>0</v>
      </c>
      <c r="AZ28" s="18">
        <v>0</v>
      </c>
      <c r="BA28" s="18">
        <v>0</v>
      </c>
      <c r="BB28" s="18">
        <v>0</v>
      </c>
      <c r="BC28" s="13">
        <v>133202.81</v>
      </c>
      <c r="BD28" s="17">
        <v>0</v>
      </c>
      <c r="BE28" s="18">
        <v>0</v>
      </c>
      <c r="BF28" s="18">
        <v>0</v>
      </c>
      <c r="BG28" s="18">
        <v>0</v>
      </c>
      <c r="BH28" s="18">
        <v>0</v>
      </c>
      <c r="BI28" s="13">
        <v>0</v>
      </c>
    </row>
    <row r="29" spans="1:61"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c r="T29" s="17">
        <v>0</v>
      </c>
      <c r="U29" s="18">
        <v>0</v>
      </c>
      <c r="V29" s="18">
        <v>0</v>
      </c>
      <c r="W29" s="18">
        <v>0</v>
      </c>
      <c r="X29" s="18">
        <v>0</v>
      </c>
      <c r="Y29" s="13">
        <v>0</v>
      </c>
      <c r="Z29" s="17">
        <v>0</v>
      </c>
      <c r="AA29" s="18">
        <v>0</v>
      </c>
      <c r="AB29" s="18">
        <v>0</v>
      </c>
      <c r="AC29" s="18">
        <v>0</v>
      </c>
      <c r="AD29" s="18">
        <v>0</v>
      </c>
      <c r="AE29" s="13">
        <v>0</v>
      </c>
      <c r="AF29" s="17">
        <v>0</v>
      </c>
      <c r="AG29" s="18">
        <v>0</v>
      </c>
      <c r="AH29" s="18">
        <v>0</v>
      </c>
      <c r="AI29" s="18">
        <v>0</v>
      </c>
      <c r="AJ29" s="18">
        <v>0</v>
      </c>
      <c r="AK29" s="13">
        <v>0</v>
      </c>
      <c r="AL29" s="17">
        <v>0</v>
      </c>
      <c r="AM29" s="18">
        <v>0</v>
      </c>
      <c r="AN29" s="18">
        <v>0</v>
      </c>
      <c r="AO29" s="18">
        <v>0</v>
      </c>
      <c r="AP29" s="18">
        <v>0</v>
      </c>
      <c r="AQ29" s="13">
        <v>0</v>
      </c>
      <c r="AR29" s="17">
        <v>0</v>
      </c>
      <c r="AS29" s="18">
        <v>0</v>
      </c>
      <c r="AT29" s="18">
        <v>0</v>
      </c>
      <c r="AU29" s="18">
        <v>0</v>
      </c>
      <c r="AV29" s="18">
        <v>0</v>
      </c>
      <c r="AW29" s="13">
        <v>0</v>
      </c>
      <c r="AX29" s="17">
        <v>0</v>
      </c>
      <c r="AY29" s="18">
        <v>0</v>
      </c>
      <c r="AZ29" s="18">
        <v>0</v>
      </c>
      <c r="BA29" s="18">
        <v>0</v>
      </c>
      <c r="BB29" s="18">
        <v>0</v>
      </c>
      <c r="BC29" s="13">
        <v>0</v>
      </c>
      <c r="BD29" s="17">
        <v>0</v>
      </c>
      <c r="BE29" s="18">
        <v>0</v>
      </c>
      <c r="BF29" s="18">
        <v>0</v>
      </c>
      <c r="BG29" s="18">
        <v>0</v>
      </c>
      <c r="BH29" s="18">
        <v>0</v>
      </c>
      <c r="BI29" s="13">
        <v>0</v>
      </c>
    </row>
    <row r="30" spans="1:61" x14ac:dyDescent="0.35">
      <c r="A30" s="4" t="s">
        <v>20</v>
      </c>
      <c r="B30" s="101">
        <v>463095</v>
      </c>
      <c r="C30" s="102">
        <v>0</v>
      </c>
      <c r="D30" s="102">
        <v>0</v>
      </c>
      <c r="E30" s="102">
        <v>0</v>
      </c>
      <c r="F30" s="102">
        <v>0</v>
      </c>
      <c r="G30" s="103">
        <v>463095</v>
      </c>
      <c r="H30" s="17">
        <v>0</v>
      </c>
      <c r="I30" s="18">
        <v>0</v>
      </c>
      <c r="J30" s="18">
        <v>0</v>
      </c>
      <c r="K30" s="18">
        <v>0</v>
      </c>
      <c r="L30" s="18">
        <v>0</v>
      </c>
      <c r="M30" s="13">
        <v>0</v>
      </c>
      <c r="N30" s="17">
        <v>0</v>
      </c>
      <c r="O30" s="18">
        <v>0</v>
      </c>
      <c r="P30" s="18">
        <v>0</v>
      </c>
      <c r="Q30" s="18">
        <v>0</v>
      </c>
      <c r="R30" s="18">
        <v>0</v>
      </c>
      <c r="S30" s="13">
        <v>0</v>
      </c>
      <c r="T30" s="17">
        <v>0</v>
      </c>
      <c r="U30" s="18">
        <v>0</v>
      </c>
      <c r="V30" s="18">
        <v>0</v>
      </c>
      <c r="W30" s="18">
        <v>0</v>
      </c>
      <c r="X30" s="18">
        <v>0</v>
      </c>
      <c r="Y30" s="13">
        <v>0</v>
      </c>
      <c r="Z30" s="17">
        <v>0</v>
      </c>
      <c r="AA30" s="18">
        <v>0</v>
      </c>
      <c r="AB30" s="18">
        <v>0</v>
      </c>
      <c r="AC30" s="18">
        <v>0</v>
      </c>
      <c r="AD30" s="18">
        <v>0</v>
      </c>
      <c r="AE30" s="13">
        <v>0</v>
      </c>
      <c r="AF30" s="17">
        <v>0</v>
      </c>
      <c r="AG30" s="18">
        <v>0</v>
      </c>
      <c r="AH30" s="18">
        <v>0</v>
      </c>
      <c r="AI30" s="18">
        <v>0</v>
      </c>
      <c r="AJ30" s="18">
        <v>0</v>
      </c>
      <c r="AK30" s="13">
        <v>0</v>
      </c>
      <c r="AL30" s="17">
        <v>0</v>
      </c>
      <c r="AM30" s="18">
        <v>0</v>
      </c>
      <c r="AN30" s="18">
        <v>0</v>
      </c>
      <c r="AO30" s="18">
        <v>0</v>
      </c>
      <c r="AP30" s="18">
        <v>0</v>
      </c>
      <c r="AQ30" s="13">
        <v>0</v>
      </c>
      <c r="AR30" s="17">
        <v>0</v>
      </c>
      <c r="AS30" s="18">
        <v>0</v>
      </c>
      <c r="AT30" s="18">
        <v>0</v>
      </c>
      <c r="AU30" s="18">
        <v>0</v>
      </c>
      <c r="AV30" s="18">
        <v>0</v>
      </c>
      <c r="AW30" s="13">
        <v>0</v>
      </c>
      <c r="AX30" s="17">
        <v>463095</v>
      </c>
      <c r="AY30" s="18">
        <v>0</v>
      </c>
      <c r="AZ30" s="18">
        <v>0</v>
      </c>
      <c r="BA30" s="18">
        <v>0</v>
      </c>
      <c r="BB30" s="18">
        <v>0</v>
      </c>
      <c r="BC30" s="13">
        <v>463095</v>
      </c>
      <c r="BD30" s="17">
        <v>0</v>
      </c>
      <c r="BE30" s="18">
        <v>0</v>
      </c>
      <c r="BF30" s="18">
        <v>0</v>
      </c>
      <c r="BG30" s="18">
        <v>0</v>
      </c>
      <c r="BH30" s="18">
        <v>0</v>
      </c>
      <c r="BI30" s="13">
        <v>0</v>
      </c>
    </row>
    <row r="31" spans="1:61" x14ac:dyDescent="0.35">
      <c r="A31" s="4" t="s">
        <v>21</v>
      </c>
      <c r="B31" s="101">
        <v>0</v>
      </c>
      <c r="C31" s="102">
        <v>0</v>
      </c>
      <c r="D31" s="102">
        <v>0</v>
      </c>
      <c r="E31" s="102">
        <v>0</v>
      </c>
      <c r="F31" s="102">
        <v>0</v>
      </c>
      <c r="G31" s="103">
        <v>0</v>
      </c>
      <c r="H31" s="17">
        <v>0</v>
      </c>
      <c r="I31" s="18">
        <v>0</v>
      </c>
      <c r="J31" s="18">
        <v>0</v>
      </c>
      <c r="K31" s="18">
        <v>0</v>
      </c>
      <c r="L31" s="18">
        <v>0</v>
      </c>
      <c r="M31" s="13">
        <v>0</v>
      </c>
      <c r="N31" s="17">
        <v>0</v>
      </c>
      <c r="O31" s="18">
        <v>0</v>
      </c>
      <c r="P31" s="18">
        <v>0</v>
      </c>
      <c r="Q31" s="18">
        <v>0</v>
      </c>
      <c r="R31" s="18">
        <v>0</v>
      </c>
      <c r="S31" s="13">
        <v>0</v>
      </c>
      <c r="T31" s="17">
        <v>0</v>
      </c>
      <c r="U31" s="18">
        <v>0</v>
      </c>
      <c r="V31" s="18">
        <v>0</v>
      </c>
      <c r="W31" s="18">
        <v>0</v>
      </c>
      <c r="X31" s="18">
        <v>0</v>
      </c>
      <c r="Y31" s="13">
        <v>0</v>
      </c>
      <c r="Z31" s="17">
        <v>0</v>
      </c>
      <c r="AA31" s="18">
        <v>0</v>
      </c>
      <c r="AB31" s="18">
        <v>0</v>
      </c>
      <c r="AC31" s="18">
        <v>0</v>
      </c>
      <c r="AD31" s="18">
        <v>0</v>
      </c>
      <c r="AE31" s="13">
        <v>0</v>
      </c>
      <c r="AF31" s="17">
        <v>0</v>
      </c>
      <c r="AG31" s="18">
        <v>0</v>
      </c>
      <c r="AH31" s="18">
        <v>0</v>
      </c>
      <c r="AI31" s="18">
        <v>0</v>
      </c>
      <c r="AJ31" s="18">
        <v>0</v>
      </c>
      <c r="AK31" s="13">
        <v>0</v>
      </c>
      <c r="AL31" s="17">
        <v>0</v>
      </c>
      <c r="AM31" s="18">
        <v>0</v>
      </c>
      <c r="AN31" s="18">
        <v>0</v>
      </c>
      <c r="AO31" s="18">
        <v>0</v>
      </c>
      <c r="AP31" s="18">
        <v>0</v>
      </c>
      <c r="AQ31" s="13">
        <v>0</v>
      </c>
      <c r="AR31" s="17">
        <v>0</v>
      </c>
      <c r="AS31" s="18">
        <v>0</v>
      </c>
      <c r="AT31" s="18">
        <v>0</v>
      </c>
      <c r="AU31" s="18">
        <v>0</v>
      </c>
      <c r="AV31" s="18">
        <v>0</v>
      </c>
      <c r="AW31" s="13">
        <v>0</v>
      </c>
      <c r="AX31" s="17">
        <v>0</v>
      </c>
      <c r="AY31" s="18">
        <v>0</v>
      </c>
      <c r="AZ31" s="18">
        <v>0</v>
      </c>
      <c r="BA31" s="18">
        <v>0</v>
      </c>
      <c r="BB31" s="18">
        <v>0</v>
      </c>
      <c r="BC31" s="13">
        <v>0</v>
      </c>
      <c r="BD31" s="17">
        <v>0</v>
      </c>
      <c r="BE31" s="18">
        <v>0</v>
      </c>
      <c r="BF31" s="18">
        <v>0</v>
      </c>
      <c r="BG31" s="18">
        <v>0</v>
      </c>
      <c r="BH31" s="18">
        <v>0</v>
      </c>
      <c r="BI31" s="13">
        <v>0</v>
      </c>
    </row>
    <row r="32" spans="1:61" x14ac:dyDescent="0.35">
      <c r="A32" s="4" t="s">
        <v>22</v>
      </c>
      <c r="B32" s="101">
        <v>457589</v>
      </c>
      <c r="C32" s="102">
        <v>0</v>
      </c>
      <c r="D32" s="102">
        <v>0</v>
      </c>
      <c r="E32" s="102">
        <v>0</v>
      </c>
      <c r="F32" s="102">
        <v>0</v>
      </c>
      <c r="G32" s="103">
        <v>457589</v>
      </c>
      <c r="H32" s="17">
        <v>0</v>
      </c>
      <c r="I32" s="18">
        <v>0</v>
      </c>
      <c r="J32" s="18">
        <v>0</v>
      </c>
      <c r="K32" s="18">
        <v>0</v>
      </c>
      <c r="L32" s="18">
        <v>0</v>
      </c>
      <c r="M32" s="13">
        <v>0</v>
      </c>
      <c r="N32" s="17">
        <v>0</v>
      </c>
      <c r="O32" s="18">
        <v>0</v>
      </c>
      <c r="P32" s="18">
        <v>0</v>
      </c>
      <c r="Q32" s="18">
        <v>0</v>
      </c>
      <c r="R32" s="18">
        <v>0</v>
      </c>
      <c r="S32" s="13">
        <v>0</v>
      </c>
      <c r="T32" s="17">
        <v>0</v>
      </c>
      <c r="U32" s="18">
        <v>0</v>
      </c>
      <c r="V32" s="18">
        <v>0</v>
      </c>
      <c r="W32" s="18">
        <v>0</v>
      </c>
      <c r="X32" s="18">
        <v>0</v>
      </c>
      <c r="Y32" s="13">
        <v>0</v>
      </c>
      <c r="Z32" s="17">
        <v>0</v>
      </c>
      <c r="AA32" s="18">
        <v>0</v>
      </c>
      <c r="AB32" s="18">
        <v>0</v>
      </c>
      <c r="AC32" s="18">
        <v>0</v>
      </c>
      <c r="AD32" s="18">
        <v>0</v>
      </c>
      <c r="AE32" s="13">
        <v>0</v>
      </c>
      <c r="AF32" s="17">
        <v>0</v>
      </c>
      <c r="AG32" s="18">
        <v>0</v>
      </c>
      <c r="AH32" s="18">
        <v>0</v>
      </c>
      <c r="AI32" s="18">
        <v>0</v>
      </c>
      <c r="AJ32" s="18">
        <v>0</v>
      </c>
      <c r="AK32" s="13">
        <v>0</v>
      </c>
      <c r="AL32" s="17">
        <v>0</v>
      </c>
      <c r="AM32" s="18">
        <v>0</v>
      </c>
      <c r="AN32" s="18">
        <v>0</v>
      </c>
      <c r="AO32" s="18">
        <v>0</v>
      </c>
      <c r="AP32" s="18">
        <v>0</v>
      </c>
      <c r="AQ32" s="13">
        <v>0</v>
      </c>
      <c r="AR32" s="17">
        <v>0</v>
      </c>
      <c r="AS32" s="18">
        <v>0</v>
      </c>
      <c r="AT32" s="18">
        <v>0</v>
      </c>
      <c r="AU32" s="18">
        <v>0</v>
      </c>
      <c r="AV32" s="18">
        <v>0</v>
      </c>
      <c r="AW32" s="13">
        <v>0</v>
      </c>
      <c r="AX32" s="17">
        <v>457589</v>
      </c>
      <c r="AY32" s="18">
        <v>0</v>
      </c>
      <c r="AZ32" s="18">
        <v>0</v>
      </c>
      <c r="BA32" s="18">
        <v>0</v>
      </c>
      <c r="BB32" s="18">
        <v>0</v>
      </c>
      <c r="BC32" s="13">
        <v>457589</v>
      </c>
      <c r="BD32" s="17">
        <v>0</v>
      </c>
      <c r="BE32" s="18">
        <v>0</v>
      </c>
      <c r="BF32" s="18">
        <v>0</v>
      </c>
      <c r="BG32" s="18">
        <v>0</v>
      </c>
      <c r="BH32" s="18">
        <v>0</v>
      </c>
      <c r="BI32" s="13">
        <v>0</v>
      </c>
    </row>
    <row r="33" spans="1:61"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c r="T33" s="17">
        <v>0</v>
      </c>
      <c r="U33" s="18">
        <v>0</v>
      </c>
      <c r="V33" s="18">
        <v>0</v>
      </c>
      <c r="W33" s="18">
        <v>0</v>
      </c>
      <c r="X33" s="18">
        <v>0</v>
      </c>
      <c r="Y33" s="13">
        <v>0</v>
      </c>
      <c r="Z33" s="17">
        <v>0</v>
      </c>
      <c r="AA33" s="18">
        <v>0</v>
      </c>
      <c r="AB33" s="18">
        <v>0</v>
      </c>
      <c r="AC33" s="18">
        <v>0</v>
      </c>
      <c r="AD33" s="18">
        <v>0</v>
      </c>
      <c r="AE33" s="13">
        <v>0</v>
      </c>
      <c r="AF33" s="17">
        <v>0</v>
      </c>
      <c r="AG33" s="18">
        <v>0</v>
      </c>
      <c r="AH33" s="18">
        <v>0</v>
      </c>
      <c r="AI33" s="18">
        <v>0</v>
      </c>
      <c r="AJ33" s="18">
        <v>0</v>
      </c>
      <c r="AK33" s="13">
        <v>0</v>
      </c>
      <c r="AL33" s="17">
        <v>0</v>
      </c>
      <c r="AM33" s="18">
        <v>0</v>
      </c>
      <c r="AN33" s="18">
        <v>0</v>
      </c>
      <c r="AO33" s="18">
        <v>0</v>
      </c>
      <c r="AP33" s="18">
        <v>0</v>
      </c>
      <c r="AQ33" s="13">
        <v>0</v>
      </c>
      <c r="AR33" s="17">
        <v>0</v>
      </c>
      <c r="AS33" s="18">
        <v>0</v>
      </c>
      <c r="AT33" s="18">
        <v>0</v>
      </c>
      <c r="AU33" s="18">
        <v>0</v>
      </c>
      <c r="AV33" s="18">
        <v>0</v>
      </c>
      <c r="AW33" s="13">
        <v>0</v>
      </c>
      <c r="AX33" s="17">
        <v>0</v>
      </c>
      <c r="AY33" s="18">
        <v>0</v>
      </c>
      <c r="AZ33" s="18">
        <v>0</v>
      </c>
      <c r="BA33" s="18">
        <v>0</v>
      </c>
      <c r="BB33" s="18">
        <v>0</v>
      </c>
      <c r="BC33" s="13">
        <v>0</v>
      </c>
      <c r="BD33" s="17">
        <v>0</v>
      </c>
      <c r="BE33" s="18">
        <v>0</v>
      </c>
      <c r="BF33" s="18">
        <v>0</v>
      </c>
      <c r="BG33" s="18">
        <v>0</v>
      </c>
      <c r="BH33" s="18">
        <v>0</v>
      </c>
      <c r="BI33" s="13">
        <v>0</v>
      </c>
    </row>
    <row r="34" spans="1:61" x14ac:dyDescent="0.35">
      <c r="A34" s="4" t="s">
        <v>24</v>
      </c>
      <c r="B34" s="101">
        <v>0</v>
      </c>
      <c r="C34" s="102">
        <v>0</v>
      </c>
      <c r="D34" s="102">
        <v>0</v>
      </c>
      <c r="E34" s="102">
        <v>88382.92</v>
      </c>
      <c r="F34" s="102">
        <v>0</v>
      </c>
      <c r="G34" s="103">
        <v>88382.92</v>
      </c>
      <c r="H34" s="17">
        <v>0</v>
      </c>
      <c r="I34" s="18">
        <v>0</v>
      </c>
      <c r="J34" s="18">
        <v>0</v>
      </c>
      <c r="K34" s="18">
        <v>73382.92</v>
      </c>
      <c r="L34" s="18">
        <v>0</v>
      </c>
      <c r="M34" s="13">
        <v>73382.92</v>
      </c>
      <c r="N34" s="17">
        <v>0</v>
      </c>
      <c r="O34" s="18">
        <v>0</v>
      </c>
      <c r="P34" s="18">
        <v>0</v>
      </c>
      <c r="Q34" s="18">
        <v>0</v>
      </c>
      <c r="R34" s="18">
        <v>0</v>
      </c>
      <c r="S34" s="13">
        <v>0</v>
      </c>
      <c r="T34" s="17">
        <v>0</v>
      </c>
      <c r="U34" s="18">
        <v>0</v>
      </c>
      <c r="V34" s="18">
        <v>0</v>
      </c>
      <c r="W34" s="18">
        <v>0</v>
      </c>
      <c r="X34" s="18">
        <v>0</v>
      </c>
      <c r="Y34" s="13">
        <v>0</v>
      </c>
      <c r="Z34" s="17">
        <v>0</v>
      </c>
      <c r="AA34" s="18">
        <v>0</v>
      </c>
      <c r="AB34" s="18">
        <v>0</v>
      </c>
      <c r="AC34" s="18">
        <v>0</v>
      </c>
      <c r="AD34" s="18">
        <v>0</v>
      </c>
      <c r="AE34" s="13">
        <v>0</v>
      </c>
      <c r="AF34" s="17">
        <v>0</v>
      </c>
      <c r="AG34" s="18">
        <v>0</v>
      </c>
      <c r="AH34" s="18">
        <v>0</v>
      </c>
      <c r="AI34" s="18">
        <v>15000</v>
      </c>
      <c r="AJ34" s="18">
        <v>0</v>
      </c>
      <c r="AK34" s="13">
        <v>15000</v>
      </c>
      <c r="AL34" s="17">
        <v>0</v>
      </c>
      <c r="AM34" s="18">
        <v>0</v>
      </c>
      <c r="AN34" s="18">
        <v>0</v>
      </c>
      <c r="AO34" s="18">
        <v>0</v>
      </c>
      <c r="AP34" s="18">
        <v>0</v>
      </c>
      <c r="AQ34" s="13">
        <v>0</v>
      </c>
      <c r="AR34" s="17">
        <v>0</v>
      </c>
      <c r="AS34" s="18">
        <v>0</v>
      </c>
      <c r="AT34" s="18">
        <v>0</v>
      </c>
      <c r="AU34" s="18">
        <v>0</v>
      </c>
      <c r="AV34" s="18">
        <v>0</v>
      </c>
      <c r="AW34" s="13">
        <v>0</v>
      </c>
      <c r="AX34" s="17">
        <v>0</v>
      </c>
      <c r="AY34" s="18">
        <v>0</v>
      </c>
      <c r="AZ34" s="18">
        <v>0</v>
      </c>
      <c r="BA34" s="18">
        <v>0</v>
      </c>
      <c r="BB34" s="18">
        <v>0</v>
      </c>
      <c r="BC34" s="13">
        <v>0</v>
      </c>
      <c r="BD34" s="17">
        <v>0</v>
      </c>
      <c r="BE34" s="18">
        <v>0</v>
      </c>
      <c r="BF34" s="18">
        <v>0</v>
      </c>
      <c r="BG34" s="18">
        <v>0</v>
      </c>
      <c r="BH34" s="18">
        <v>0</v>
      </c>
      <c r="BI34" s="13">
        <v>0</v>
      </c>
    </row>
    <row r="35" spans="1:61" x14ac:dyDescent="0.35">
      <c r="A35" s="4" t="s">
        <v>25</v>
      </c>
      <c r="B35" s="101">
        <v>0</v>
      </c>
      <c r="C35" s="102">
        <v>0</v>
      </c>
      <c r="D35" s="102">
        <v>0</v>
      </c>
      <c r="E35" s="102">
        <v>0</v>
      </c>
      <c r="F35" s="102">
        <v>29527</v>
      </c>
      <c r="G35" s="103">
        <v>29527</v>
      </c>
      <c r="H35" s="17">
        <v>0</v>
      </c>
      <c r="I35" s="18">
        <v>0</v>
      </c>
      <c r="J35" s="18">
        <v>0</v>
      </c>
      <c r="K35" s="18">
        <v>0</v>
      </c>
      <c r="L35" s="18">
        <v>29527</v>
      </c>
      <c r="M35" s="13">
        <v>29527</v>
      </c>
      <c r="N35" s="17">
        <v>0</v>
      </c>
      <c r="O35" s="18">
        <v>0</v>
      </c>
      <c r="P35" s="18">
        <v>0</v>
      </c>
      <c r="Q35" s="18">
        <v>0</v>
      </c>
      <c r="R35" s="18">
        <v>0</v>
      </c>
      <c r="S35" s="13">
        <v>0</v>
      </c>
      <c r="T35" s="17">
        <v>0</v>
      </c>
      <c r="U35" s="18">
        <v>0</v>
      </c>
      <c r="V35" s="18">
        <v>0</v>
      </c>
      <c r="W35" s="18">
        <v>0</v>
      </c>
      <c r="X35" s="18">
        <v>0</v>
      </c>
      <c r="Y35" s="13">
        <v>0</v>
      </c>
      <c r="Z35" s="17">
        <v>0</v>
      </c>
      <c r="AA35" s="18">
        <v>0</v>
      </c>
      <c r="AB35" s="18">
        <v>0</v>
      </c>
      <c r="AC35" s="18">
        <v>0</v>
      </c>
      <c r="AD35" s="18">
        <v>0</v>
      </c>
      <c r="AE35" s="13">
        <v>0</v>
      </c>
      <c r="AF35" s="17">
        <v>0</v>
      </c>
      <c r="AG35" s="18">
        <v>0</v>
      </c>
      <c r="AH35" s="18">
        <v>0</v>
      </c>
      <c r="AI35" s="18">
        <v>0</v>
      </c>
      <c r="AJ35" s="18">
        <v>0</v>
      </c>
      <c r="AK35" s="13">
        <v>0</v>
      </c>
      <c r="AL35" s="17">
        <v>0</v>
      </c>
      <c r="AM35" s="18">
        <v>0</v>
      </c>
      <c r="AN35" s="18">
        <v>0</v>
      </c>
      <c r="AO35" s="18">
        <v>0</v>
      </c>
      <c r="AP35" s="18">
        <v>0</v>
      </c>
      <c r="AQ35" s="13">
        <v>0</v>
      </c>
      <c r="AR35" s="17">
        <v>0</v>
      </c>
      <c r="AS35" s="18">
        <v>0</v>
      </c>
      <c r="AT35" s="18">
        <v>0</v>
      </c>
      <c r="AU35" s="18">
        <v>0</v>
      </c>
      <c r="AV35" s="18">
        <v>0</v>
      </c>
      <c r="AW35" s="13">
        <v>0</v>
      </c>
      <c r="AX35" s="17">
        <v>0</v>
      </c>
      <c r="AY35" s="18">
        <v>0</v>
      </c>
      <c r="AZ35" s="18">
        <v>0</v>
      </c>
      <c r="BA35" s="18">
        <v>0</v>
      </c>
      <c r="BB35" s="18">
        <v>0</v>
      </c>
      <c r="BC35" s="13">
        <v>0</v>
      </c>
      <c r="BD35" s="17">
        <v>0</v>
      </c>
      <c r="BE35" s="18">
        <v>0</v>
      </c>
      <c r="BF35" s="18">
        <v>0</v>
      </c>
      <c r="BG35" s="18">
        <v>0</v>
      </c>
      <c r="BH35" s="18">
        <v>0</v>
      </c>
      <c r="BI35" s="13">
        <v>0</v>
      </c>
    </row>
    <row r="36" spans="1:61" x14ac:dyDescent="0.35">
      <c r="A36" s="4" t="s">
        <v>26</v>
      </c>
      <c r="B36" s="101">
        <v>0</v>
      </c>
      <c r="C36" s="102">
        <v>0</v>
      </c>
      <c r="D36" s="102">
        <v>0</v>
      </c>
      <c r="E36" s="102">
        <v>0</v>
      </c>
      <c r="F36" s="102">
        <v>0</v>
      </c>
      <c r="G36" s="103">
        <v>0</v>
      </c>
      <c r="H36" s="17">
        <v>0</v>
      </c>
      <c r="I36" s="18">
        <v>0</v>
      </c>
      <c r="J36" s="18">
        <v>0</v>
      </c>
      <c r="K36" s="18">
        <v>0</v>
      </c>
      <c r="L36" s="18">
        <v>0</v>
      </c>
      <c r="M36" s="13">
        <v>0</v>
      </c>
      <c r="N36" s="17">
        <v>0</v>
      </c>
      <c r="O36" s="18">
        <v>0</v>
      </c>
      <c r="P36" s="18">
        <v>0</v>
      </c>
      <c r="Q36" s="18">
        <v>0</v>
      </c>
      <c r="R36" s="18">
        <v>0</v>
      </c>
      <c r="S36" s="13">
        <v>0</v>
      </c>
      <c r="T36" s="17">
        <v>0</v>
      </c>
      <c r="U36" s="18">
        <v>0</v>
      </c>
      <c r="V36" s="18">
        <v>0</v>
      </c>
      <c r="W36" s="18">
        <v>0</v>
      </c>
      <c r="X36" s="18">
        <v>0</v>
      </c>
      <c r="Y36" s="13">
        <v>0</v>
      </c>
      <c r="Z36" s="17">
        <v>0</v>
      </c>
      <c r="AA36" s="18">
        <v>0</v>
      </c>
      <c r="AB36" s="18">
        <v>0</v>
      </c>
      <c r="AC36" s="18">
        <v>0</v>
      </c>
      <c r="AD36" s="18">
        <v>0</v>
      </c>
      <c r="AE36" s="13">
        <v>0</v>
      </c>
      <c r="AF36" s="17">
        <v>0</v>
      </c>
      <c r="AG36" s="18">
        <v>0</v>
      </c>
      <c r="AH36" s="18">
        <v>0</v>
      </c>
      <c r="AI36" s="18">
        <v>0</v>
      </c>
      <c r="AJ36" s="18">
        <v>0</v>
      </c>
      <c r="AK36" s="13">
        <v>0</v>
      </c>
      <c r="AL36" s="17">
        <v>0</v>
      </c>
      <c r="AM36" s="18">
        <v>0</v>
      </c>
      <c r="AN36" s="18">
        <v>0</v>
      </c>
      <c r="AO36" s="18">
        <v>0</v>
      </c>
      <c r="AP36" s="18">
        <v>0</v>
      </c>
      <c r="AQ36" s="13">
        <v>0</v>
      </c>
      <c r="AR36" s="17">
        <v>0</v>
      </c>
      <c r="AS36" s="18">
        <v>0</v>
      </c>
      <c r="AT36" s="18">
        <v>0</v>
      </c>
      <c r="AU36" s="18">
        <v>0</v>
      </c>
      <c r="AV36" s="18">
        <v>0</v>
      </c>
      <c r="AW36" s="13">
        <v>0</v>
      </c>
      <c r="AX36" s="17">
        <v>0</v>
      </c>
      <c r="AY36" s="18">
        <v>0</v>
      </c>
      <c r="AZ36" s="18">
        <v>0</v>
      </c>
      <c r="BA36" s="18">
        <v>0</v>
      </c>
      <c r="BB36" s="18">
        <v>0</v>
      </c>
      <c r="BC36" s="13">
        <v>0</v>
      </c>
      <c r="BD36" s="17">
        <v>0</v>
      </c>
      <c r="BE36" s="18">
        <v>0</v>
      </c>
      <c r="BF36" s="18">
        <v>0</v>
      </c>
      <c r="BG36" s="18">
        <v>0</v>
      </c>
      <c r="BH36" s="18">
        <v>0</v>
      </c>
      <c r="BI36" s="13">
        <v>0</v>
      </c>
    </row>
    <row r="37" spans="1:61"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c r="T37" s="17">
        <v>0</v>
      </c>
      <c r="U37" s="18">
        <v>0</v>
      </c>
      <c r="V37" s="18">
        <v>0</v>
      </c>
      <c r="W37" s="18">
        <v>0</v>
      </c>
      <c r="X37" s="18">
        <v>0</v>
      </c>
      <c r="Y37" s="13">
        <v>0</v>
      </c>
      <c r="Z37" s="17">
        <v>0</v>
      </c>
      <c r="AA37" s="18">
        <v>0</v>
      </c>
      <c r="AB37" s="18">
        <v>0</v>
      </c>
      <c r="AC37" s="18">
        <v>0</v>
      </c>
      <c r="AD37" s="18">
        <v>0</v>
      </c>
      <c r="AE37" s="13">
        <v>0</v>
      </c>
      <c r="AF37" s="17">
        <v>0</v>
      </c>
      <c r="AG37" s="18">
        <v>0</v>
      </c>
      <c r="AH37" s="18">
        <v>0</v>
      </c>
      <c r="AI37" s="18">
        <v>0</v>
      </c>
      <c r="AJ37" s="18">
        <v>0</v>
      </c>
      <c r="AK37" s="13">
        <v>0</v>
      </c>
      <c r="AL37" s="17">
        <v>0</v>
      </c>
      <c r="AM37" s="18">
        <v>0</v>
      </c>
      <c r="AN37" s="18">
        <v>0</v>
      </c>
      <c r="AO37" s="18">
        <v>0</v>
      </c>
      <c r="AP37" s="18">
        <v>0</v>
      </c>
      <c r="AQ37" s="13">
        <v>0</v>
      </c>
      <c r="AR37" s="17">
        <v>0</v>
      </c>
      <c r="AS37" s="18">
        <v>0</v>
      </c>
      <c r="AT37" s="18">
        <v>0</v>
      </c>
      <c r="AU37" s="18">
        <v>0</v>
      </c>
      <c r="AV37" s="18">
        <v>0</v>
      </c>
      <c r="AW37" s="13">
        <v>0</v>
      </c>
      <c r="AX37" s="17">
        <v>0</v>
      </c>
      <c r="AY37" s="18">
        <v>0</v>
      </c>
      <c r="AZ37" s="18">
        <v>0</v>
      </c>
      <c r="BA37" s="18">
        <v>0</v>
      </c>
      <c r="BB37" s="18">
        <v>0</v>
      </c>
      <c r="BC37" s="13">
        <v>0</v>
      </c>
      <c r="BD37" s="17">
        <v>0</v>
      </c>
      <c r="BE37" s="18">
        <v>0</v>
      </c>
      <c r="BF37" s="18">
        <v>0</v>
      </c>
      <c r="BG37" s="18">
        <v>0</v>
      </c>
      <c r="BH37" s="18">
        <v>0</v>
      </c>
      <c r="BI37" s="13">
        <v>0</v>
      </c>
    </row>
    <row r="38" spans="1:61" x14ac:dyDescent="0.35">
      <c r="A38" s="4" t="s">
        <v>28</v>
      </c>
      <c r="B38" s="101">
        <v>0</v>
      </c>
      <c r="C38" s="102">
        <v>0</v>
      </c>
      <c r="D38" s="102">
        <v>0</v>
      </c>
      <c r="E38" s="102">
        <v>0</v>
      </c>
      <c r="F38" s="102">
        <v>0</v>
      </c>
      <c r="G38" s="103">
        <v>0</v>
      </c>
      <c r="H38" s="17">
        <v>0</v>
      </c>
      <c r="I38" s="18">
        <v>0</v>
      </c>
      <c r="J38" s="18">
        <v>0</v>
      </c>
      <c r="K38" s="18">
        <v>0</v>
      </c>
      <c r="L38" s="18">
        <v>0</v>
      </c>
      <c r="M38" s="13">
        <v>0</v>
      </c>
      <c r="N38" s="17">
        <v>0</v>
      </c>
      <c r="O38" s="18">
        <v>0</v>
      </c>
      <c r="P38" s="18">
        <v>0</v>
      </c>
      <c r="Q38" s="18">
        <v>0</v>
      </c>
      <c r="R38" s="18">
        <v>0</v>
      </c>
      <c r="S38" s="13">
        <v>0</v>
      </c>
      <c r="T38" s="17">
        <v>0</v>
      </c>
      <c r="U38" s="18">
        <v>0</v>
      </c>
      <c r="V38" s="18">
        <v>0</v>
      </c>
      <c r="W38" s="18">
        <v>0</v>
      </c>
      <c r="X38" s="18">
        <v>0</v>
      </c>
      <c r="Y38" s="13">
        <v>0</v>
      </c>
      <c r="Z38" s="17">
        <v>0</v>
      </c>
      <c r="AA38" s="18">
        <v>0</v>
      </c>
      <c r="AB38" s="18">
        <v>0</v>
      </c>
      <c r="AC38" s="18">
        <v>0</v>
      </c>
      <c r="AD38" s="18">
        <v>0</v>
      </c>
      <c r="AE38" s="13">
        <v>0</v>
      </c>
      <c r="AF38" s="17">
        <v>0</v>
      </c>
      <c r="AG38" s="18">
        <v>0</v>
      </c>
      <c r="AH38" s="18">
        <v>0</v>
      </c>
      <c r="AI38" s="18">
        <v>0</v>
      </c>
      <c r="AJ38" s="18">
        <v>0</v>
      </c>
      <c r="AK38" s="13">
        <v>0</v>
      </c>
      <c r="AL38" s="17">
        <v>0</v>
      </c>
      <c r="AM38" s="18">
        <v>0</v>
      </c>
      <c r="AN38" s="18">
        <v>0</v>
      </c>
      <c r="AO38" s="18">
        <v>0</v>
      </c>
      <c r="AP38" s="18">
        <v>0</v>
      </c>
      <c r="AQ38" s="13">
        <v>0</v>
      </c>
      <c r="AR38" s="17">
        <v>0</v>
      </c>
      <c r="AS38" s="18">
        <v>0</v>
      </c>
      <c r="AT38" s="18">
        <v>0</v>
      </c>
      <c r="AU38" s="18">
        <v>0</v>
      </c>
      <c r="AV38" s="18">
        <v>0</v>
      </c>
      <c r="AW38" s="13">
        <v>0</v>
      </c>
      <c r="AX38" s="17">
        <v>0</v>
      </c>
      <c r="AY38" s="18">
        <v>0</v>
      </c>
      <c r="AZ38" s="18">
        <v>0</v>
      </c>
      <c r="BA38" s="18">
        <v>0</v>
      </c>
      <c r="BB38" s="18">
        <v>0</v>
      </c>
      <c r="BC38" s="13">
        <v>0</v>
      </c>
      <c r="BD38" s="17">
        <v>0</v>
      </c>
      <c r="BE38" s="18">
        <v>0</v>
      </c>
      <c r="BF38" s="18">
        <v>0</v>
      </c>
      <c r="BG38" s="18">
        <v>0</v>
      </c>
      <c r="BH38" s="18">
        <v>0</v>
      </c>
      <c r="BI38" s="13">
        <v>0</v>
      </c>
    </row>
    <row r="39" spans="1:61"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c r="T39" s="17">
        <v>0</v>
      </c>
      <c r="U39" s="18">
        <v>0</v>
      </c>
      <c r="V39" s="18">
        <v>0</v>
      </c>
      <c r="W39" s="18">
        <v>0</v>
      </c>
      <c r="X39" s="18">
        <v>0</v>
      </c>
      <c r="Y39" s="13">
        <v>0</v>
      </c>
      <c r="Z39" s="17">
        <v>0</v>
      </c>
      <c r="AA39" s="18">
        <v>0</v>
      </c>
      <c r="AB39" s="18">
        <v>0</v>
      </c>
      <c r="AC39" s="18">
        <v>0</v>
      </c>
      <c r="AD39" s="18">
        <v>0</v>
      </c>
      <c r="AE39" s="13">
        <v>0</v>
      </c>
      <c r="AF39" s="17">
        <v>0</v>
      </c>
      <c r="AG39" s="18">
        <v>0</v>
      </c>
      <c r="AH39" s="18">
        <v>0</v>
      </c>
      <c r="AI39" s="18">
        <v>0</v>
      </c>
      <c r="AJ39" s="18">
        <v>0</v>
      </c>
      <c r="AK39" s="13">
        <v>0</v>
      </c>
      <c r="AL39" s="17">
        <v>0</v>
      </c>
      <c r="AM39" s="18">
        <v>0</v>
      </c>
      <c r="AN39" s="18">
        <v>0</v>
      </c>
      <c r="AO39" s="18">
        <v>0</v>
      </c>
      <c r="AP39" s="18">
        <v>0</v>
      </c>
      <c r="AQ39" s="13">
        <v>0</v>
      </c>
      <c r="AR39" s="17">
        <v>0</v>
      </c>
      <c r="AS39" s="18">
        <v>0</v>
      </c>
      <c r="AT39" s="18">
        <v>0</v>
      </c>
      <c r="AU39" s="18">
        <v>0</v>
      </c>
      <c r="AV39" s="18">
        <v>0</v>
      </c>
      <c r="AW39" s="13">
        <v>0</v>
      </c>
      <c r="AX39" s="17">
        <v>0</v>
      </c>
      <c r="AY39" s="18">
        <v>0</v>
      </c>
      <c r="AZ39" s="18">
        <v>0</v>
      </c>
      <c r="BA39" s="18">
        <v>0</v>
      </c>
      <c r="BB39" s="18">
        <v>0</v>
      </c>
      <c r="BC39" s="13">
        <v>0</v>
      </c>
      <c r="BD39" s="17">
        <v>0</v>
      </c>
      <c r="BE39" s="18">
        <v>0</v>
      </c>
      <c r="BF39" s="18">
        <v>0</v>
      </c>
      <c r="BG39" s="18">
        <v>0</v>
      </c>
      <c r="BH39" s="18">
        <v>0</v>
      </c>
      <c r="BI39" s="13">
        <v>0</v>
      </c>
    </row>
    <row r="40" spans="1:61" x14ac:dyDescent="0.35">
      <c r="A40" s="4" t="s">
        <v>30</v>
      </c>
      <c r="B40" s="101">
        <v>0</v>
      </c>
      <c r="C40" s="102">
        <v>0</v>
      </c>
      <c r="D40" s="102">
        <v>0</v>
      </c>
      <c r="E40" s="102">
        <v>0</v>
      </c>
      <c r="F40" s="102">
        <v>0</v>
      </c>
      <c r="G40" s="103">
        <v>0</v>
      </c>
      <c r="H40" s="17">
        <v>0</v>
      </c>
      <c r="I40" s="18">
        <v>0</v>
      </c>
      <c r="J40" s="18">
        <v>0</v>
      </c>
      <c r="K40" s="18">
        <v>0</v>
      </c>
      <c r="L40" s="18">
        <v>0</v>
      </c>
      <c r="M40" s="13">
        <v>0</v>
      </c>
      <c r="N40" s="17">
        <v>0</v>
      </c>
      <c r="O40" s="18">
        <v>0</v>
      </c>
      <c r="P40" s="18">
        <v>0</v>
      </c>
      <c r="Q40" s="18">
        <v>0</v>
      </c>
      <c r="R40" s="18">
        <v>0</v>
      </c>
      <c r="S40" s="13">
        <v>0</v>
      </c>
      <c r="T40" s="17">
        <v>0</v>
      </c>
      <c r="U40" s="18">
        <v>0</v>
      </c>
      <c r="V40" s="18">
        <v>0</v>
      </c>
      <c r="W40" s="18">
        <v>0</v>
      </c>
      <c r="X40" s="18">
        <v>0</v>
      </c>
      <c r="Y40" s="13">
        <v>0</v>
      </c>
      <c r="Z40" s="17">
        <v>0</v>
      </c>
      <c r="AA40" s="18">
        <v>0</v>
      </c>
      <c r="AB40" s="18">
        <v>0</v>
      </c>
      <c r="AC40" s="18">
        <v>0</v>
      </c>
      <c r="AD40" s="18">
        <v>0</v>
      </c>
      <c r="AE40" s="13">
        <v>0</v>
      </c>
      <c r="AF40" s="17">
        <v>0</v>
      </c>
      <c r="AG40" s="18">
        <v>0</v>
      </c>
      <c r="AH40" s="18">
        <v>0</v>
      </c>
      <c r="AI40" s="18">
        <v>0</v>
      </c>
      <c r="AJ40" s="18">
        <v>0</v>
      </c>
      <c r="AK40" s="13">
        <v>0</v>
      </c>
      <c r="AL40" s="17">
        <v>0</v>
      </c>
      <c r="AM40" s="18">
        <v>0</v>
      </c>
      <c r="AN40" s="18">
        <v>0</v>
      </c>
      <c r="AO40" s="18">
        <v>0</v>
      </c>
      <c r="AP40" s="18">
        <v>0</v>
      </c>
      <c r="AQ40" s="13">
        <v>0</v>
      </c>
      <c r="AR40" s="17">
        <v>0</v>
      </c>
      <c r="AS40" s="18">
        <v>0</v>
      </c>
      <c r="AT40" s="18">
        <v>0</v>
      </c>
      <c r="AU40" s="18">
        <v>0</v>
      </c>
      <c r="AV40" s="18">
        <v>0</v>
      </c>
      <c r="AW40" s="13">
        <v>0</v>
      </c>
      <c r="AX40" s="17">
        <v>0</v>
      </c>
      <c r="AY40" s="18">
        <v>0</v>
      </c>
      <c r="AZ40" s="18">
        <v>0</v>
      </c>
      <c r="BA40" s="18">
        <v>0</v>
      </c>
      <c r="BB40" s="18">
        <v>0</v>
      </c>
      <c r="BC40" s="13">
        <v>0</v>
      </c>
      <c r="BD40" s="17">
        <v>0</v>
      </c>
      <c r="BE40" s="18">
        <v>0</v>
      </c>
      <c r="BF40" s="18">
        <v>0</v>
      </c>
      <c r="BG40" s="18">
        <v>0</v>
      </c>
      <c r="BH40" s="18">
        <v>0</v>
      </c>
      <c r="BI40" s="13">
        <v>0</v>
      </c>
    </row>
    <row r="41" spans="1:61" x14ac:dyDescent="0.35">
      <c r="A41" s="4" t="s">
        <v>31</v>
      </c>
      <c r="B41" s="101">
        <v>94380</v>
      </c>
      <c r="C41" s="102">
        <v>0</v>
      </c>
      <c r="D41" s="102">
        <v>0</v>
      </c>
      <c r="E41" s="102">
        <v>36070</v>
      </c>
      <c r="F41" s="102">
        <v>2138</v>
      </c>
      <c r="G41" s="103">
        <v>132588</v>
      </c>
      <c r="H41" s="17">
        <v>0</v>
      </c>
      <c r="I41" s="18">
        <v>0</v>
      </c>
      <c r="J41" s="18">
        <v>0</v>
      </c>
      <c r="K41" s="18">
        <v>1153</v>
      </c>
      <c r="L41" s="18">
        <v>0</v>
      </c>
      <c r="M41" s="13">
        <v>1153</v>
      </c>
      <c r="N41" s="17">
        <v>0</v>
      </c>
      <c r="O41" s="18">
        <v>0</v>
      </c>
      <c r="P41" s="18">
        <v>0</v>
      </c>
      <c r="Q41" s="18">
        <v>0</v>
      </c>
      <c r="R41" s="18">
        <v>0</v>
      </c>
      <c r="S41" s="13">
        <v>0</v>
      </c>
      <c r="T41" s="17">
        <v>0</v>
      </c>
      <c r="U41" s="18">
        <v>0</v>
      </c>
      <c r="V41" s="18">
        <v>0</v>
      </c>
      <c r="W41" s="18">
        <v>0</v>
      </c>
      <c r="X41" s="18">
        <v>0</v>
      </c>
      <c r="Y41" s="13">
        <v>0</v>
      </c>
      <c r="Z41" s="17">
        <v>0</v>
      </c>
      <c r="AA41" s="18">
        <v>0</v>
      </c>
      <c r="AB41" s="18">
        <v>0</v>
      </c>
      <c r="AC41" s="18">
        <v>0</v>
      </c>
      <c r="AD41" s="18">
        <v>0</v>
      </c>
      <c r="AE41" s="13">
        <v>0</v>
      </c>
      <c r="AF41" s="17">
        <v>0</v>
      </c>
      <c r="AG41" s="18">
        <v>0</v>
      </c>
      <c r="AH41" s="18">
        <v>0</v>
      </c>
      <c r="AI41" s="18">
        <v>6291</v>
      </c>
      <c r="AJ41" s="18">
        <v>0</v>
      </c>
      <c r="AK41" s="13">
        <v>6291</v>
      </c>
      <c r="AL41" s="17">
        <v>0</v>
      </c>
      <c r="AM41" s="18">
        <v>0</v>
      </c>
      <c r="AN41" s="18">
        <v>0</v>
      </c>
      <c r="AO41" s="18">
        <v>28626</v>
      </c>
      <c r="AP41" s="18">
        <v>2138</v>
      </c>
      <c r="AQ41" s="13">
        <v>30764</v>
      </c>
      <c r="AR41" s="17">
        <v>0</v>
      </c>
      <c r="AS41" s="18">
        <v>0</v>
      </c>
      <c r="AT41" s="18">
        <v>0</v>
      </c>
      <c r="AU41" s="18">
        <v>0</v>
      </c>
      <c r="AV41" s="18">
        <v>0</v>
      </c>
      <c r="AW41" s="13">
        <v>0</v>
      </c>
      <c r="AX41" s="17">
        <v>94380</v>
      </c>
      <c r="AY41" s="18">
        <v>0</v>
      </c>
      <c r="AZ41" s="18">
        <v>0</v>
      </c>
      <c r="BA41" s="18">
        <v>0</v>
      </c>
      <c r="BB41" s="18">
        <v>0</v>
      </c>
      <c r="BC41" s="13">
        <v>94380</v>
      </c>
      <c r="BD41" s="17">
        <v>0</v>
      </c>
      <c r="BE41" s="18">
        <v>0</v>
      </c>
      <c r="BF41" s="18">
        <v>0</v>
      </c>
      <c r="BG41" s="18">
        <v>0</v>
      </c>
      <c r="BH41" s="18">
        <v>0</v>
      </c>
      <c r="BI41" s="13">
        <v>0</v>
      </c>
    </row>
    <row r="42" spans="1:61"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c r="T42" s="17">
        <v>0</v>
      </c>
      <c r="U42" s="18">
        <v>0</v>
      </c>
      <c r="V42" s="18">
        <v>0</v>
      </c>
      <c r="W42" s="18">
        <v>0</v>
      </c>
      <c r="X42" s="18">
        <v>0</v>
      </c>
      <c r="Y42" s="13">
        <v>0</v>
      </c>
      <c r="Z42" s="17">
        <v>0</v>
      </c>
      <c r="AA42" s="18">
        <v>0</v>
      </c>
      <c r="AB42" s="18">
        <v>0</v>
      </c>
      <c r="AC42" s="18">
        <v>0</v>
      </c>
      <c r="AD42" s="18">
        <v>0</v>
      </c>
      <c r="AE42" s="13">
        <v>0</v>
      </c>
      <c r="AF42" s="17">
        <v>0</v>
      </c>
      <c r="AG42" s="18">
        <v>0</v>
      </c>
      <c r="AH42" s="18">
        <v>0</v>
      </c>
      <c r="AI42" s="18">
        <v>0</v>
      </c>
      <c r="AJ42" s="18">
        <v>0</v>
      </c>
      <c r="AK42" s="13">
        <v>0</v>
      </c>
      <c r="AL42" s="17">
        <v>0</v>
      </c>
      <c r="AM42" s="18">
        <v>0</v>
      </c>
      <c r="AN42" s="18">
        <v>0</v>
      </c>
      <c r="AO42" s="18">
        <v>0</v>
      </c>
      <c r="AP42" s="18">
        <v>0</v>
      </c>
      <c r="AQ42" s="13">
        <v>0</v>
      </c>
      <c r="AR42" s="17">
        <v>0</v>
      </c>
      <c r="AS42" s="18">
        <v>0</v>
      </c>
      <c r="AT42" s="18">
        <v>0</v>
      </c>
      <c r="AU42" s="18">
        <v>0</v>
      </c>
      <c r="AV42" s="18">
        <v>0</v>
      </c>
      <c r="AW42" s="13">
        <v>0</v>
      </c>
      <c r="AX42" s="17">
        <v>0</v>
      </c>
      <c r="AY42" s="18">
        <v>0</v>
      </c>
      <c r="AZ42" s="18">
        <v>0</v>
      </c>
      <c r="BA42" s="18">
        <v>0</v>
      </c>
      <c r="BB42" s="18">
        <v>0</v>
      </c>
      <c r="BC42" s="13">
        <v>0</v>
      </c>
      <c r="BD42" s="17">
        <v>0</v>
      </c>
      <c r="BE42" s="18">
        <v>0</v>
      </c>
      <c r="BF42" s="18">
        <v>0</v>
      </c>
      <c r="BG42" s="18">
        <v>0</v>
      </c>
      <c r="BH42" s="18">
        <v>0</v>
      </c>
      <c r="BI42" s="13">
        <v>0</v>
      </c>
    </row>
    <row r="43" spans="1:61"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c r="T43" s="17">
        <v>0</v>
      </c>
      <c r="U43" s="18">
        <v>0</v>
      </c>
      <c r="V43" s="18">
        <v>0</v>
      </c>
      <c r="W43" s="18">
        <v>0</v>
      </c>
      <c r="X43" s="18">
        <v>0</v>
      </c>
      <c r="Y43" s="13">
        <v>0</v>
      </c>
      <c r="Z43" s="17">
        <v>0</v>
      </c>
      <c r="AA43" s="18">
        <v>0</v>
      </c>
      <c r="AB43" s="18">
        <v>0</v>
      </c>
      <c r="AC43" s="18">
        <v>0</v>
      </c>
      <c r="AD43" s="18">
        <v>0</v>
      </c>
      <c r="AE43" s="13">
        <v>0</v>
      </c>
      <c r="AF43" s="17">
        <v>0</v>
      </c>
      <c r="AG43" s="18">
        <v>0</v>
      </c>
      <c r="AH43" s="18">
        <v>0</v>
      </c>
      <c r="AI43" s="18">
        <v>0</v>
      </c>
      <c r="AJ43" s="18">
        <v>0</v>
      </c>
      <c r="AK43" s="13">
        <v>0</v>
      </c>
      <c r="AL43" s="17">
        <v>0</v>
      </c>
      <c r="AM43" s="18">
        <v>0</v>
      </c>
      <c r="AN43" s="18">
        <v>0</v>
      </c>
      <c r="AO43" s="18">
        <v>0</v>
      </c>
      <c r="AP43" s="18">
        <v>0</v>
      </c>
      <c r="AQ43" s="13">
        <v>0</v>
      </c>
      <c r="AR43" s="17">
        <v>0</v>
      </c>
      <c r="AS43" s="18">
        <v>0</v>
      </c>
      <c r="AT43" s="18">
        <v>0</v>
      </c>
      <c r="AU43" s="18">
        <v>0</v>
      </c>
      <c r="AV43" s="18">
        <v>0</v>
      </c>
      <c r="AW43" s="13">
        <v>0</v>
      </c>
      <c r="AX43" s="17">
        <v>0</v>
      </c>
      <c r="AY43" s="18">
        <v>0</v>
      </c>
      <c r="AZ43" s="18">
        <v>0</v>
      </c>
      <c r="BA43" s="18">
        <v>0</v>
      </c>
      <c r="BB43" s="18">
        <v>0</v>
      </c>
      <c r="BC43" s="13">
        <v>0</v>
      </c>
      <c r="BD43" s="17">
        <v>0</v>
      </c>
      <c r="BE43" s="18">
        <v>0</v>
      </c>
      <c r="BF43" s="18">
        <v>0</v>
      </c>
      <c r="BG43" s="18">
        <v>0</v>
      </c>
      <c r="BH43" s="18">
        <v>0</v>
      </c>
      <c r="BI43" s="13">
        <v>0</v>
      </c>
    </row>
    <row r="44" spans="1:61"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c r="T44" s="17">
        <v>0</v>
      </c>
      <c r="U44" s="18">
        <v>0</v>
      </c>
      <c r="V44" s="18">
        <v>0</v>
      </c>
      <c r="W44" s="18">
        <v>0</v>
      </c>
      <c r="X44" s="18">
        <v>0</v>
      </c>
      <c r="Y44" s="13">
        <v>0</v>
      </c>
      <c r="Z44" s="17">
        <v>0</v>
      </c>
      <c r="AA44" s="18">
        <v>0</v>
      </c>
      <c r="AB44" s="18">
        <v>0</v>
      </c>
      <c r="AC44" s="18">
        <v>0</v>
      </c>
      <c r="AD44" s="18">
        <v>0</v>
      </c>
      <c r="AE44" s="13">
        <v>0</v>
      </c>
      <c r="AF44" s="17">
        <v>0</v>
      </c>
      <c r="AG44" s="18">
        <v>0</v>
      </c>
      <c r="AH44" s="18">
        <v>0</v>
      </c>
      <c r="AI44" s="18">
        <v>0</v>
      </c>
      <c r="AJ44" s="18">
        <v>0</v>
      </c>
      <c r="AK44" s="13">
        <v>0</v>
      </c>
      <c r="AL44" s="17">
        <v>0</v>
      </c>
      <c r="AM44" s="18">
        <v>0</v>
      </c>
      <c r="AN44" s="18">
        <v>0</v>
      </c>
      <c r="AO44" s="18">
        <v>0</v>
      </c>
      <c r="AP44" s="18">
        <v>0</v>
      </c>
      <c r="AQ44" s="13">
        <v>0</v>
      </c>
      <c r="AR44" s="17">
        <v>0</v>
      </c>
      <c r="AS44" s="18">
        <v>0</v>
      </c>
      <c r="AT44" s="18">
        <v>0</v>
      </c>
      <c r="AU44" s="18">
        <v>0</v>
      </c>
      <c r="AV44" s="18">
        <v>0</v>
      </c>
      <c r="AW44" s="13">
        <v>0</v>
      </c>
      <c r="AX44" s="17">
        <v>0</v>
      </c>
      <c r="AY44" s="18">
        <v>0</v>
      </c>
      <c r="AZ44" s="18">
        <v>0</v>
      </c>
      <c r="BA44" s="18">
        <v>0</v>
      </c>
      <c r="BB44" s="18">
        <v>0</v>
      </c>
      <c r="BC44" s="13">
        <v>0</v>
      </c>
      <c r="BD44" s="17">
        <v>0</v>
      </c>
      <c r="BE44" s="18">
        <v>0</v>
      </c>
      <c r="BF44" s="18">
        <v>0</v>
      </c>
      <c r="BG44" s="18">
        <v>0</v>
      </c>
      <c r="BH44" s="18">
        <v>0</v>
      </c>
      <c r="BI44" s="13">
        <v>0</v>
      </c>
    </row>
    <row r="45" spans="1:61" x14ac:dyDescent="0.35">
      <c r="A45" s="4" t="s">
        <v>35</v>
      </c>
      <c r="B45" s="101">
        <v>0</v>
      </c>
      <c r="C45" s="102">
        <v>0</v>
      </c>
      <c r="D45" s="102">
        <v>0</v>
      </c>
      <c r="E45" s="102">
        <v>39414.089999999997</v>
      </c>
      <c r="F45" s="102">
        <v>0</v>
      </c>
      <c r="G45" s="103">
        <v>39414.089999999997</v>
      </c>
      <c r="H45" s="17">
        <v>0</v>
      </c>
      <c r="I45" s="18">
        <v>0</v>
      </c>
      <c r="J45" s="18">
        <v>0</v>
      </c>
      <c r="K45" s="18">
        <v>18728.18</v>
      </c>
      <c r="L45" s="18">
        <v>0</v>
      </c>
      <c r="M45" s="13">
        <v>18728.18</v>
      </c>
      <c r="N45" s="17">
        <v>0</v>
      </c>
      <c r="O45" s="18">
        <v>0</v>
      </c>
      <c r="P45" s="18">
        <v>0</v>
      </c>
      <c r="Q45" s="18">
        <v>20685.91</v>
      </c>
      <c r="R45" s="18">
        <v>0</v>
      </c>
      <c r="S45" s="13">
        <v>20685.91</v>
      </c>
      <c r="T45" s="17">
        <v>0</v>
      </c>
      <c r="U45" s="18">
        <v>0</v>
      </c>
      <c r="V45" s="18">
        <v>0</v>
      </c>
      <c r="W45" s="18">
        <v>0</v>
      </c>
      <c r="X45" s="18">
        <v>0</v>
      </c>
      <c r="Y45" s="13">
        <v>0</v>
      </c>
      <c r="Z45" s="17">
        <v>0</v>
      </c>
      <c r="AA45" s="18">
        <v>0</v>
      </c>
      <c r="AB45" s="18">
        <v>0</v>
      </c>
      <c r="AC45" s="18">
        <v>0</v>
      </c>
      <c r="AD45" s="18">
        <v>0</v>
      </c>
      <c r="AE45" s="13">
        <v>0</v>
      </c>
      <c r="AF45" s="17">
        <v>0</v>
      </c>
      <c r="AG45" s="18">
        <v>0</v>
      </c>
      <c r="AH45" s="18">
        <v>0</v>
      </c>
      <c r="AI45" s="18">
        <v>0</v>
      </c>
      <c r="AJ45" s="18">
        <v>0</v>
      </c>
      <c r="AK45" s="13">
        <v>0</v>
      </c>
      <c r="AL45" s="17">
        <v>0</v>
      </c>
      <c r="AM45" s="18">
        <v>0</v>
      </c>
      <c r="AN45" s="18">
        <v>0</v>
      </c>
      <c r="AO45" s="18">
        <v>0</v>
      </c>
      <c r="AP45" s="18">
        <v>0</v>
      </c>
      <c r="AQ45" s="13">
        <v>0</v>
      </c>
      <c r="AR45" s="17">
        <v>0</v>
      </c>
      <c r="AS45" s="18">
        <v>0</v>
      </c>
      <c r="AT45" s="18">
        <v>0</v>
      </c>
      <c r="AU45" s="18">
        <v>0</v>
      </c>
      <c r="AV45" s="18">
        <v>0</v>
      </c>
      <c r="AW45" s="13">
        <v>0</v>
      </c>
      <c r="AX45" s="17">
        <v>0</v>
      </c>
      <c r="AY45" s="18">
        <v>0</v>
      </c>
      <c r="AZ45" s="18">
        <v>0</v>
      </c>
      <c r="BA45" s="18">
        <v>0</v>
      </c>
      <c r="BB45" s="18">
        <v>0</v>
      </c>
      <c r="BC45" s="13">
        <v>0</v>
      </c>
      <c r="BD45" s="17">
        <v>0</v>
      </c>
      <c r="BE45" s="18">
        <v>0</v>
      </c>
      <c r="BF45" s="18">
        <v>0</v>
      </c>
      <c r="BG45" s="18">
        <v>0</v>
      </c>
      <c r="BH45" s="18">
        <v>0</v>
      </c>
      <c r="BI45" s="13">
        <v>0</v>
      </c>
    </row>
    <row r="46" spans="1:61" x14ac:dyDescent="0.35">
      <c r="A46" s="4" t="s">
        <v>36</v>
      </c>
      <c r="B46" s="101">
        <v>0</v>
      </c>
      <c r="C46" s="102">
        <v>0</v>
      </c>
      <c r="D46" s="102">
        <v>0</v>
      </c>
      <c r="E46" s="102">
        <v>0</v>
      </c>
      <c r="F46" s="102">
        <v>0</v>
      </c>
      <c r="G46" s="103">
        <v>0</v>
      </c>
      <c r="H46" s="17">
        <v>0</v>
      </c>
      <c r="I46" s="18">
        <v>0</v>
      </c>
      <c r="J46" s="18">
        <v>0</v>
      </c>
      <c r="K46" s="18">
        <v>0</v>
      </c>
      <c r="L46" s="18">
        <v>0</v>
      </c>
      <c r="M46" s="13">
        <v>0</v>
      </c>
      <c r="N46" s="17">
        <v>0</v>
      </c>
      <c r="O46" s="18">
        <v>0</v>
      </c>
      <c r="P46" s="18">
        <v>0</v>
      </c>
      <c r="Q46" s="18">
        <v>0</v>
      </c>
      <c r="R46" s="18">
        <v>0</v>
      </c>
      <c r="S46" s="13">
        <v>0</v>
      </c>
      <c r="T46" s="17">
        <v>0</v>
      </c>
      <c r="U46" s="18">
        <v>0</v>
      </c>
      <c r="V46" s="18">
        <v>0</v>
      </c>
      <c r="W46" s="18">
        <v>0</v>
      </c>
      <c r="X46" s="18">
        <v>0</v>
      </c>
      <c r="Y46" s="13">
        <v>0</v>
      </c>
      <c r="Z46" s="17">
        <v>0</v>
      </c>
      <c r="AA46" s="18">
        <v>0</v>
      </c>
      <c r="AB46" s="18">
        <v>0</v>
      </c>
      <c r="AC46" s="18">
        <v>0</v>
      </c>
      <c r="AD46" s="18">
        <v>0</v>
      </c>
      <c r="AE46" s="13">
        <v>0</v>
      </c>
      <c r="AF46" s="17">
        <v>0</v>
      </c>
      <c r="AG46" s="18">
        <v>0</v>
      </c>
      <c r="AH46" s="18">
        <v>0</v>
      </c>
      <c r="AI46" s="18">
        <v>0</v>
      </c>
      <c r="AJ46" s="18">
        <v>0</v>
      </c>
      <c r="AK46" s="13">
        <v>0</v>
      </c>
      <c r="AL46" s="17">
        <v>0</v>
      </c>
      <c r="AM46" s="18">
        <v>0</v>
      </c>
      <c r="AN46" s="18">
        <v>0</v>
      </c>
      <c r="AO46" s="18">
        <v>0</v>
      </c>
      <c r="AP46" s="18">
        <v>0</v>
      </c>
      <c r="AQ46" s="13">
        <v>0</v>
      </c>
      <c r="AR46" s="17">
        <v>0</v>
      </c>
      <c r="AS46" s="18">
        <v>0</v>
      </c>
      <c r="AT46" s="18">
        <v>0</v>
      </c>
      <c r="AU46" s="18">
        <v>0</v>
      </c>
      <c r="AV46" s="18">
        <v>0</v>
      </c>
      <c r="AW46" s="13">
        <v>0</v>
      </c>
      <c r="AX46" s="17">
        <v>0</v>
      </c>
      <c r="AY46" s="18">
        <v>0</v>
      </c>
      <c r="AZ46" s="18">
        <v>0</v>
      </c>
      <c r="BA46" s="18">
        <v>0</v>
      </c>
      <c r="BB46" s="18">
        <v>0</v>
      </c>
      <c r="BC46" s="13">
        <v>0</v>
      </c>
      <c r="BD46" s="17">
        <v>0</v>
      </c>
      <c r="BE46" s="18">
        <v>0</v>
      </c>
      <c r="BF46" s="18">
        <v>0</v>
      </c>
      <c r="BG46" s="18">
        <v>0</v>
      </c>
      <c r="BH46" s="18">
        <v>0</v>
      </c>
      <c r="BI46" s="13">
        <v>0</v>
      </c>
    </row>
    <row r="47" spans="1:61" x14ac:dyDescent="0.35">
      <c r="A47" s="4" t="s">
        <v>37</v>
      </c>
      <c r="B47" s="101">
        <v>69300</v>
      </c>
      <c r="C47" s="102">
        <v>0</v>
      </c>
      <c r="D47" s="102">
        <v>0</v>
      </c>
      <c r="E47" s="102">
        <v>0</v>
      </c>
      <c r="F47" s="102">
        <v>0</v>
      </c>
      <c r="G47" s="103">
        <v>69300</v>
      </c>
      <c r="H47" s="17">
        <v>0</v>
      </c>
      <c r="I47" s="18">
        <v>0</v>
      </c>
      <c r="J47" s="18">
        <v>0</v>
      </c>
      <c r="K47" s="18">
        <v>0</v>
      </c>
      <c r="L47" s="18">
        <v>0</v>
      </c>
      <c r="M47" s="13">
        <v>0</v>
      </c>
      <c r="N47" s="17">
        <v>0</v>
      </c>
      <c r="O47" s="18">
        <v>0</v>
      </c>
      <c r="P47" s="18">
        <v>0</v>
      </c>
      <c r="Q47" s="18">
        <v>0</v>
      </c>
      <c r="R47" s="18">
        <v>0</v>
      </c>
      <c r="S47" s="13">
        <v>0</v>
      </c>
      <c r="T47" s="17">
        <v>0</v>
      </c>
      <c r="U47" s="18">
        <v>0</v>
      </c>
      <c r="V47" s="18">
        <v>0</v>
      </c>
      <c r="W47" s="18">
        <v>0</v>
      </c>
      <c r="X47" s="18">
        <v>0</v>
      </c>
      <c r="Y47" s="13">
        <v>0</v>
      </c>
      <c r="Z47" s="17">
        <v>0</v>
      </c>
      <c r="AA47" s="18">
        <v>0</v>
      </c>
      <c r="AB47" s="18">
        <v>0</v>
      </c>
      <c r="AC47" s="18">
        <v>0</v>
      </c>
      <c r="AD47" s="18">
        <v>0</v>
      </c>
      <c r="AE47" s="13">
        <v>0</v>
      </c>
      <c r="AF47" s="17">
        <v>0</v>
      </c>
      <c r="AG47" s="18">
        <v>0</v>
      </c>
      <c r="AH47" s="18">
        <v>0</v>
      </c>
      <c r="AI47" s="18">
        <v>0</v>
      </c>
      <c r="AJ47" s="18">
        <v>0</v>
      </c>
      <c r="AK47" s="13">
        <v>0</v>
      </c>
      <c r="AL47" s="17">
        <v>0</v>
      </c>
      <c r="AM47" s="18">
        <v>0</v>
      </c>
      <c r="AN47" s="18">
        <v>0</v>
      </c>
      <c r="AO47" s="18">
        <v>0</v>
      </c>
      <c r="AP47" s="18">
        <v>0</v>
      </c>
      <c r="AQ47" s="13">
        <v>0</v>
      </c>
      <c r="AR47" s="17">
        <v>0</v>
      </c>
      <c r="AS47" s="18">
        <v>0</v>
      </c>
      <c r="AT47" s="18">
        <v>0</v>
      </c>
      <c r="AU47" s="18">
        <v>0</v>
      </c>
      <c r="AV47" s="18">
        <v>0</v>
      </c>
      <c r="AW47" s="13">
        <v>0</v>
      </c>
      <c r="AX47" s="17">
        <v>69300</v>
      </c>
      <c r="AY47" s="18">
        <v>0</v>
      </c>
      <c r="AZ47" s="18">
        <v>0</v>
      </c>
      <c r="BA47" s="18">
        <v>0</v>
      </c>
      <c r="BB47" s="18">
        <v>0</v>
      </c>
      <c r="BC47" s="13">
        <v>69300</v>
      </c>
      <c r="BD47" s="17">
        <v>0</v>
      </c>
      <c r="BE47" s="18">
        <v>0</v>
      </c>
      <c r="BF47" s="18">
        <v>0</v>
      </c>
      <c r="BG47" s="18">
        <v>0</v>
      </c>
      <c r="BH47" s="18">
        <v>0</v>
      </c>
      <c r="BI47" s="13">
        <v>0</v>
      </c>
    </row>
    <row r="48" spans="1:61" x14ac:dyDescent="0.35">
      <c r="A48" s="4" t="s">
        <v>38</v>
      </c>
      <c r="B48" s="101">
        <v>0</v>
      </c>
      <c r="C48" s="102">
        <v>0</v>
      </c>
      <c r="D48" s="102">
        <v>0</v>
      </c>
      <c r="E48" s="102">
        <v>0</v>
      </c>
      <c r="F48" s="102">
        <v>0</v>
      </c>
      <c r="G48" s="103">
        <v>0</v>
      </c>
      <c r="H48" s="17">
        <v>0</v>
      </c>
      <c r="I48" s="18">
        <v>0</v>
      </c>
      <c r="J48" s="18">
        <v>0</v>
      </c>
      <c r="K48" s="18">
        <v>0</v>
      </c>
      <c r="L48" s="18">
        <v>0</v>
      </c>
      <c r="M48" s="13">
        <v>0</v>
      </c>
      <c r="N48" s="17">
        <v>0</v>
      </c>
      <c r="O48" s="18">
        <v>0</v>
      </c>
      <c r="P48" s="18">
        <v>0</v>
      </c>
      <c r="Q48" s="18">
        <v>0</v>
      </c>
      <c r="R48" s="18">
        <v>0</v>
      </c>
      <c r="S48" s="13">
        <v>0</v>
      </c>
      <c r="T48" s="17">
        <v>0</v>
      </c>
      <c r="U48" s="18">
        <v>0</v>
      </c>
      <c r="V48" s="18">
        <v>0</v>
      </c>
      <c r="W48" s="18">
        <v>0</v>
      </c>
      <c r="X48" s="18">
        <v>0</v>
      </c>
      <c r="Y48" s="13">
        <v>0</v>
      </c>
      <c r="Z48" s="17">
        <v>0</v>
      </c>
      <c r="AA48" s="18">
        <v>0</v>
      </c>
      <c r="AB48" s="18">
        <v>0</v>
      </c>
      <c r="AC48" s="18">
        <v>0</v>
      </c>
      <c r="AD48" s="18">
        <v>0</v>
      </c>
      <c r="AE48" s="13">
        <v>0</v>
      </c>
      <c r="AF48" s="17">
        <v>0</v>
      </c>
      <c r="AG48" s="18">
        <v>0</v>
      </c>
      <c r="AH48" s="18">
        <v>0</v>
      </c>
      <c r="AI48" s="18">
        <v>0</v>
      </c>
      <c r="AJ48" s="18">
        <v>0</v>
      </c>
      <c r="AK48" s="13">
        <v>0</v>
      </c>
      <c r="AL48" s="17">
        <v>0</v>
      </c>
      <c r="AM48" s="18">
        <v>0</v>
      </c>
      <c r="AN48" s="18">
        <v>0</v>
      </c>
      <c r="AO48" s="18">
        <v>0</v>
      </c>
      <c r="AP48" s="18">
        <v>0</v>
      </c>
      <c r="AQ48" s="13">
        <v>0</v>
      </c>
      <c r="AR48" s="17">
        <v>0</v>
      </c>
      <c r="AS48" s="18">
        <v>0</v>
      </c>
      <c r="AT48" s="18">
        <v>0</v>
      </c>
      <c r="AU48" s="18">
        <v>0</v>
      </c>
      <c r="AV48" s="18">
        <v>0</v>
      </c>
      <c r="AW48" s="13">
        <v>0</v>
      </c>
      <c r="AX48" s="17">
        <v>0</v>
      </c>
      <c r="AY48" s="18">
        <v>0</v>
      </c>
      <c r="AZ48" s="18">
        <v>0</v>
      </c>
      <c r="BA48" s="18">
        <v>0</v>
      </c>
      <c r="BB48" s="18">
        <v>0</v>
      </c>
      <c r="BC48" s="13">
        <v>0</v>
      </c>
      <c r="BD48" s="17">
        <v>0</v>
      </c>
      <c r="BE48" s="18">
        <v>0</v>
      </c>
      <c r="BF48" s="18">
        <v>0</v>
      </c>
      <c r="BG48" s="18">
        <v>0</v>
      </c>
      <c r="BH48" s="18">
        <v>0</v>
      </c>
      <c r="BI48" s="13">
        <v>0</v>
      </c>
    </row>
    <row r="49" spans="1:61"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c r="T49" s="17">
        <v>0</v>
      </c>
      <c r="U49" s="18">
        <v>0</v>
      </c>
      <c r="V49" s="18">
        <v>0</v>
      </c>
      <c r="W49" s="18">
        <v>0</v>
      </c>
      <c r="X49" s="18">
        <v>0</v>
      </c>
      <c r="Y49" s="13">
        <v>0</v>
      </c>
      <c r="Z49" s="17">
        <v>0</v>
      </c>
      <c r="AA49" s="18">
        <v>0</v>
      </c>
      <c r="AB49" s="18">
        <v>0</v>
      </c>
      <c r="AC49" s="18">
        <v>0</v>
      </c>
      <c r="AD49" s="18">
        <v>0</v>
      </c>
      <c r="AE49" s="13">
        <v>0</v>
      </c>
      <c r="AF49" s="17">
        <v>0</v>
      </c>
      <c r="AG49" s="18">
        <v>0</v>
      </c>
      <c r="AH49" s="18">
        <v>0</v>
      </c>
      <c r="AI49" s="18">
        <v>0</v>
      </c>
      <c r="AJ49" s="18">
        <v>0</v>
      </c>
      <c r="AK49" s="13">
        <v>0</v>
      </c>
      <c r="AL49" s="17">
        <v>0</v>
      </c>
      <c r="AM49" s="18">
        <v>0</v>
      </c>
      <c r="AN49" s="18">
        <v>0</v>
      </c>
      <c r="AO49" s="18">
        <v>0</v>
      </c>
      <c r="AP49" s="18">
        <v>0</v>
      </c>
      <c r="AQ49" s="13">
        <v>0</v>
      </c>
      <c r="AR49" s="17">
        <v>0</v>
      </c>
      <c r="AS49" s="18">
        <v>0</v>
      </c>
      <c r="AT49" s="18">
        <v>0</v>
      </c>
      <c r="AU49" s="18">
        <v>0</v>
      </c>
      <c r="AV49" s="18">
        <v>0</v>
      </c>
      <c r="AW49" s="13">
        <v>0</v>
      </c>
      <c r="AX49" s="17">
        <v>0</v>
      </c>
      <c r="AY49" s="18">
        <v>0</v>
      </c>
      <c r="AZ49" s="18">
        <v>0</v>
      </c>
      <c r="BA49" s="18">
        <v>0</v>
      </c>
      <c r="BB49" s="18">
        <v>0</v>
      </c>
      <c r="BC49" s="13">
        <v>0</v>
      </c>
      <c r="BD49" s="17">
        <v>0</v>
      </c>
      <c r="BE49" s="18">
        <v>0</v>
      </c>
      <c r="BF49" s="18">
        <v>0</v>
      </c>
      <c r="BG49" s="18">
        <v>0</v>
      </c>
      <c r="BH49" s="18">
        <v>0</v>
      </c>
      <c r="BI49" s="13">
        <v>0</v>
      </c>
    </row>
    <row r="50" spans="1:61" x14ac:dyDescent="0.35">
      <c r="A50" s="4" t="s">
        <v>40</v>
      </c>
      <c r="B50" s="101">
        <v>0</v>
      </c>
      <c r="C50" s="102">
        <v>0</v>
      </c>
      <c r="D50" s="102">
        <v>0</v>
      </c>
      <c r="E50" s="102">
        <v>0</v>
      </c>
      <c r="F50" s="102">
        <v>0</v>
      </c>
      <c r="G50" s="103">
        <v>0</v>
      </c>
      <c r="H50" s="17">
        <v>0</v>
      </c>
      <c r="I50" s="18">
        <v>0</v>
      </c>
      <c r="J50" s="18">
        <v>0</v>
      </c>
      <c r="K50" s="18">
        <v>0</v>
      </c>
      <c r="L50" s="18">
        <v>0</v>
      </c>
      <c r="M50" s="13">
        <v>0</v>
      </c>
      <c r="N50" s="17">
        <v>0</v>
      </c>
      <c r="O50" s="18">
        <v>0</v>
      </c>
      <c r="P50" s="18">
        <v>0</v>
      </c>
      <c r="Q50" s="18">
        <v>0</v>
      </c>
      <c r="R50" s="18">
        <v>0</v>
      </c>
      <c r="S50" s="13">
        <v>0</v>
      </c>
      <c r="T50" s="17">
        <v>0</v>
      </c>
      <c r="U50" s="18">
        <v>0</v>
      </c>
      <c r="V50" s="18">
        <v>0</v>
      </c>
      <c r="W50" s="18">
        <v>0</v>
      </c>
      <c r="X50" s="18">
        <v>0</v>
      </c>
      <c r="Y50" s="13">
        <v>0</v>
      </c>
      <c r="Z50" s="17">
        <v>0</v>
      </c>
      <c r="AA50" s="18">
        <v>0</v>
      </c>
      <c r="AB50" s="18">
        <v>0</v>
      </c>
      <c r="AC50" s="18">
        <v>0</v>
      </c>
      <c r="AD50" s="18">
        <v>0</v>
      </c>
      <c r="AE50" s="13">
        <v>0</v>
      </c>
      <c r="AF50" s="17">
        <v>0</v>
      </c>
      <c r="AG50" s="18">
        <v>0</v>
      </c>
      <c r="AH50" s="18">
        <v>0</v>
      </c>
      <c r="AI50" s="18">
        <v>0</v>
      </c>
      <c r="AJ50" s="18">
        <v>0</v>
      </c>
      <c r="AK50" s="13">
        <v>0</v>
      </c>
      <c r="AL50" s="17">
        <v>0</v>
      </c>
      <c r="AM50" s="18">
        <v>0</v>
      </c>
      <c r="AN50" s="18">
        <v>0</v>
      </c>
      <c r="AO50" s="18">
        <v>0</v>
      </c>
      <c r="AP50" s="18">
        <v>0</v>
      </c>
      <c r="AQ50" s="13">
        <v>0</v>
      </c>
      <c r="AR50" s="17">
        <v>0</v>
      </c>
      <c r="AS50" s="18">
        <v>0</v>
      </c>
      <c r="AT50" s="18">
        <v>0</v>
      </c>
      <c r="AU50" s="18">
        <v>0</v>
      </c>
      <c r="AV50" s="18">
        <v>0</v>
      </c>
      <c r="AW50" s="13">
        <v>0</v>
      </c>
      <c r="AX50" s="17">
        <v>0</v>
      </c>
      <c r="AY50" s="18">
        <v>0</v>
      </c>
      <c r="AZ50" s="18">
        <v>0</v>
      </c>
      <c r="BA50" s="18">
        <v>0</v>
      </c>
      <c r="BB50" s="18">
        <v>0</v>
      </c>
      <c r="BC50" s="13">
        <v>0</v>
      </c>
      <c r="BD50" s="17">
        <v>0</v>
      </c>
      <c r="BE50" s="18">
        <v>0</v>
      </c>
      <c r="BF50" s="18">
        <v>0</v>
      </c>
      <c r="BG50" s="18">
        <v>0</v>
      </c>
      <c r="BH50" s="18">
        <v>0</v>
      </c>
      <c r="BI50" s="13">
        <v>0</v>
      </c>
    </row>
    <row r="51" spans="1:61" x14ac:dyDescent="0.35">
      <c r="A51" s="4" t="s">
        <v>41</v>
      </c>
      <c r="B51" s="101">
        <v>0</v>
      </c>
      <c r="C51" s="102">
        <v>0</v>
      </c>
      <c r="D51" s="102">
        <v>0</v>
      </c>
      <c r="E51" s="102">
        <v>0</v>
      </c>
      <c r="F51" s="102">
        <v>0</v>
      </c>
      <c r="G51" s="103">
        <v>0</v>
      </c>
      <c r="H51" s="17">
        <v>0</v>
      </c>
      <c r="I51" s="18">
        <v>0</v>
      </c>
      <c r="J51" s="18">
        <v>0</v>
      </c>
      <c r="K51" s="18">
        <v>0</v>
      </c>
      <c r="L51" s="18">
        <v>0</v>
      </c>
      <c r="M51" s="13">
        <v>0</v>
      </c>
      <c r="N51" s="17">
        <v>0</v>
      </c>
      <c r="O51" s="18">
        <v>0</v>
      </c>
      <c r="P51" s="18">
        <v>0</v>
      </c>
      <c r="Q51" s="18">
        <v>0</v>
      </c>
      <c r="R51" s="18">
        <v>0</v>
      </c>
      <c r="S51" s="13">
        <v>0</v>
      </c>
      <c r="T51" s="17">
        <v>0</v>
      </c>
      <c r="U51" s="18">
        <v>0</v>
      </c>
      <c r="V51" s="18">
        <v>0</v>
      </c>
      <c r="W51" s="18">
        <v>0</v>
      </c>
      <c r="X51" s="18">
        <v>0</v>
      </c>
      <c r="Y51" s="13">
        <v>0</v>
      </c>
      <c r="Z51" s="17">
        <v>0</v>
      </c>
      <c r="AA51" s="18">
        <v>0</v>
      </c>
      <c r="AB51" s="18">
        <v>0</v>
      </c>
      <c r="AC51" s="18">
        <v>0</v>
      </c>
      <c r="AD51" s="18">
        <v>0</v>
      </c>
      <c r="AE51" s="13">
        <v>0</v>
      </c>
      <c r="AF51" s="17">
        <v>0</v>
      </c>
      <c r="AG51" s="18">
        <v>0</v>
      </c>
      <c r="AH51" s="18">
        <v>0</v>
      </c>
      <c r="AI51" s="18">
        <v>0</v>
      </c>
      <c r="AJ51" s="18">
        <v>0</v>
      </c>
      <c r="AK51" s="13">
        <v>0</v>
      </c>
      <c r="AL51" s="17">
        <v>0</v>
      </c>
      <c r="AM51" s="18">
        <v>0</v>
      </c>
      <c r="AN51" s="18">
        <v>0</v>
      </c>
      <c r="AO51" s="18">
        <v>0</v>
      </c>
      <c r="AP51" s="18">
        <v>0</v>
      </c>
      <c r="AQ51" s="13">
        <v>0</v>
      </c>
      <c r="AR51" s="17">
        <v>0</v>
      </c>
      <c r="AS51" s="18">
        <v>0</v>
      </c>
      <c r="AT51" s="18">
        <v>0</v>
      </c>
      <c r="AU51" s="18">
        <v>0</v>
      </c>
      <c r="AV51" s="18">
        <v>0</v>
      </c>
      <c r="AW51" s="13">
        <v>0</v>
      </c>
      <c r="AX51" s="17">
        <v>0</v>
      </c>
      <c r="AY51" s="18">
        <v>0</v>
      </c>
      <c r="AZ51" s="18">
        <v>0</v>
      </c>
      <c r="BA51" s="18">
        <v>0</v>
      </c>
      <c r="BB51" s="18">
        <v>0</v>
      </c>
      <c r="BC51" s="13">
        <v>0</v>
      </c>
      <c r="BD51" s="17">
        <v>0</v>
      </c>
      <c r="BE51" s="18">
        <v>0</v>
      </c>
      <c r="BF51" s="18">
        <v>0</v>
      </c>
      <c r="BG51" s="18">
        <v>0</v>
      </c>
      <c r="BH51" s="18">
        <v>0</v>
      </c>
      <c r="BI51" s="13">
        <v>0</v>
      </c>
    </row>
    <row r="52" spans="1:61" x14ac:dyDescent="0.35">
      <c r="A52" s="4" t="s">
        <v>42</v>
      </c>
      <c r="B52" s="101">
        <v>190660</v>
      </c>
      <c r="C52" s="102">
        <v>0</v>
      </c>
      <c r="D52" s="102">
        <v>0</v>
      </c>
      <c r="E52" s="102">
        <v>58073.64</v>
      </c>
      <c r="F52" s="102">
        <v>0</v>
      </c>
      <c r="G52" s="103">
        <v>248733.64</v>
      </c>
      <c r="H52" s="17">
        <v>190660</v>
      </c>
      <c r="I52" s="18">
        <v>0</v>
      </c>
      <c r="J52" s="18">
        <v>0</v>
      </c>
      <c r="K52" s="18">
        <v>58073.64</v>
      </c>
      <c r="L52" s="18">
        <v>0</v>
      </c>
      <c r="M52" s="13">
        <v>248733.64</v>
      </c>
      <c r="N52" s="17">
        <v>0</v>
      </c>
      <c r="O52" s="18">
        <v>0</v>
      </c>
      <c r="P52" s="18">
        <v>0</v>
      </c>
      <c r="Q52" s="18">
        <v>0</v>
      </c>
      <c r="R52" s="18">
        <v>0</v>
      </c>
      <c r="S52" s="13">
        <v>0</v>
      </c>
      <c r="T52" s="17">
        <v>0</v>
      </c>
      <c r="U52" s="18">
        <v>0</v>
      </c>
      <c r="V52" s="18">
        <v>0</v>
      </c>
      <c r="W52" s="18">
        <v>0</v>
      </c>
      <c r="X52" s="18">
        <v>0</v>
      </c>
      <c r="Y52" s="13">
        <v>0</v>
      </c>
      <c r="Z52" s="17">
        <v>0</v>
      </c>
      <c r="AA52" s="18">
        <v>0</v>
      </c>
      <c r="AB52" s="18">
        <v>0</v>
      </c>
      <c r="AC52" s="18">
        <v>0</v>
      </c>
      <c r="AD52" s="18">
        <v>0</v>
      </c>
      <c r="AE52" s="13">
        <v>0</v>
      </c>
      <c r="AF52" s="17">
        <v>0</v>
      </c>
      <c r="AG52" s="18">
        <v>0</v>
      </c>
      <c r="AH52" s="18">
        <v>0</v>
      </c>
      <c r="AI52" s="18">
        <v>0</v>
      </c>
      <c r="AJ52" s="18">
        <v>0</v>
      </c>
      <c r="AK52" s="13">
        <v>0</v>
      </c>
      <c r="AL52" s="17">
        <v>0</v>
      </c>
      <c r="AM52" s="18">
        <v>0</v>
      </c>
      <c r="AN52" s="18">
        <v>0</v>
      </c>
      <c r="AO52" s="18">
        <v>0</v>
      </c>
      <c r="AP52" s="18">
        <v>0</v>
      </c>
      <c r="AQ52" s="13">
        <v>0</v>
      </c>
      <c r="AR52" s="17">
        <v>0</v>
      </c>
      <c r="AS52" s="18">
        <v>0</v>
      </c>
      <c r="AT52" s="18">
        <v>0</v>
      </c>
      <c r="AU52" s="18">
        <v>0</v>
      </c>
      <c r="AV52" s="18">
        <v>0</v>
      </c>
      <c r="AW52" s="13">
        <v>0</v>
      </c>
      <c r="AX52" s="17">
        <v>0</v>
      </c>
      <c r="AY52" s="18">
        <v>0</v>
      </c>
      <c r="AZ52" s="18">
        <v>0</v>
      </c>
      <c r="BA52" s="18">
        <v>0</v>
      </c>
      <c r="BB52" s="18">
        <v>0</v>
      </c>
      <c r="BC52" s="13">
        <v>0</v>
      </c>
      <c r="BD52" s="17">
        <v>0</v>
      </c>
      <c r="BE52" s="18">
        <v>0</v>
      </c>
      <c r="BF52" s="18">
        <v>0</v>
      </c>
      <c r="BG52" s="18">
        <v>0</v>
      </c>
      <c r="BH52" s="18">
        <v>0</v>
      </c>
      <c r="BI52" s="13">
        <v>0</v>
      </c>
    </row>
    <row r="53" spans="1:61" x14ac:dyDescent="0.35">
      <c r="A53" s="4" t="s">
        <v>43</v>
      </c>
      <c r="B53" s="101">
        <v>7347887.2400000002</v>
      </c>
      <c r="C53" s="102">
        <v>0</v>
      </c>
      <c r="D53" s="102">
        <v>0</v>
      </c>
      <c r="E53" s="102">
        <v>0</v>
      </c>
      <c r="F53" s="102">
        <v>0</v>
      </c>
      <c r="G53" s="103">
        <v>7347887.2400000002</v>
      </c>
      <c r="H53" s="17">
        <v>0</v>
      </c>
      <c r="I53" s="18">
        <v>0</v>
      </c>
      <c r="J53" s="18">
        <v>0</v>
      </c>
      <c r="K53" s="18">
        <v>0</v>
      </c>
      <c r="L53" s="18">
        <v>0</v>
      </c>
      <c r="M53" s="13">
        <v>0</v>
      </c>
      <c r="N53" s="17">
        <v>0</v>
      </c>
      <c r="O53" s="18">
        <v>0</v>
      </c>
      <c r="P53" s="18">
        <v>0</v>
      </c>
      <c r="Q53" s="18">
        <v>0</v>
      </c>
      <c r="R53" s="18">
        <v>0</v>
      </c>
      <c r="S53" s="13">
        <v>0</v>
      </c>
      <c r="T53" s="17">
        <v>0</v>
      </c>
      <c r="U53" s="18">
        <v>0</v>
      </c>
      <c r="V53" s="18">
        <v>0</v>
      </c>
      <c r="W53" s="18">
        <v>0</v>
      </c>
      <c r="X53" s="18">
        <v>0</v>
      </c>
      <c r="Y53" s="13">
        <v>0</v>
      </c>
      <c r="Z53" s="17">
        <v>0</v>
      </c>
      <c r="AA53" s="18">
        <v>0</v>
      </c>
      <c r="AB53" s="18">
        <v>0</v>
      </c>
      <c r="AC53" s="18">
        <v>0</v>
      </c>
      <c r="AD53" s="18">
        <v>0</v>
      </c>
      <c r="AE53" s="13">
        <v>0</v>
      </c>
      <c r="AF53" s="17">
        <v>0</v>
      </c>
      <c r="AG53" s="18">
        <v>0</v>
      </c>
      <c r="AH53" s="18">
        <v>0</v>
      </c>
      <c r="AI53" s="18">
        <v>0</v>
      </c>
      <c r="AJ53" s="18">
        <v>0</v>
      </c>
      <c r="AK53" s="13">
        <v>0</v>
      </c>
      <c r="AL53" s="17">
        <v>0</v>
      </c>
      <c r="AM53" s="18">
        <v>0</v>
      </c>
      <c r="AN53" s="18">
        <v>0</v>
      </c>
      <c r="AO53" s="18">
        <v>0</v>
      </c>
      <c r="AP53" s="18">
        <v>0</v>
      </c>
      <c r="AQ53" s="13">
        <v>0</v>
      </c>
      <c r="AR53" s="17">
        <v>0</v>
      </c>
      <c r="AS53" s="18">
        <v>0</v>
      </c>
      <c r="AT53" s="18">
        <v>0</v>
      </c>
      <c r="AU53" s="18">
        <v>0</v>
      </c>
      <c r="AV53" s="18">
        <v>0</v>
      </c>
      <c r="AW53" s="13">
        <v>0</v>
      </c>
      <c r="AX53" s="17">
        <v>0</v>
      </c>
      <c r="AY53" s="18">
        <v>0</v>
      </c>
      <c r="AZ53" s="18">
        <v>0</v>
      </c>
      <c r="BA53" s="18">
        <v>0</v>
      </c>
      <c r="BB53" s="18">
        <v>0</v>
      </c>
      <c r="BC53" s="13">
        <v>0</v>
      </c>
      <c r="BD53" s="17">
        <v>7347887.2400000002</v>
      </c>
      <c r="BE53" s="18">
        <v>0</v>
      </c>
      <c r="BF53" s="18">
        <v>0</v>
      </c>
      <c r="BG53" s="18">
        <v>0</v>
      </c>
      <c r="BH53" s="18">
        <v>0</v>
      </c>
      <c r="BI53" s="13">
        <v>7347887.2400000002</v>
      </c>
    </row>
    <row r="54" spans="1:61"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c r="T54" s="17">
        <v>0</v>
      </c>
      <c r="U54" s="18">
        <v>0</v>
      </c>
      <c r="V54" s="18">
        <v>0</v>
      </c>
      <c r="W54" s="18">
        <v>0</v>
      </c>
      <c r="X54" s="18">
        <v>0</v>
      </c>
      <c r="Y54" s="13">
        <v>0</v>
      </c>
      <c r="Z54" s="17">
        <v>0</v>
      </c>
      <c r="AA54" s="18">
        <v>0</v>
      </c>
      <c r="AB54" s="18">
        <v>0</v>
      </c>
      <c r="AC54" s="18">
        <v>0</v>
      </c>
      <c r="AD54" s="18">
        <v>0</v>
      </c>
      <c r="AE54" s="13">
        <v>0</v>
      </c>
      <c r="AF54" s="17">
        <v>0</v>
      </c>
      <c r="AG54" s="18">
        <v>0</v>
      </c>
      <c r="AH54" s="18">
        <v>0</v>
      </c>
      <c r="AI54" s="18">
        <v>0</v>
      </c>
      <c r="AJ54" s="18">
        <v>0</v>
      </c>
      <c r="AK54" s="13">
        <v>0</v>
      </c>
      <c r="AL54" s="17">
        <v>0</v>
      </c>
      <c r="AM54" s="18">
        <v>0</v>
      </c>
      <c r="AN54" s="18">
        <v>0</v>
      </c>
      <c r="AO54" s="18">
        <v>0</v>
      </c>
      <c r="AP54" s="18">
        <v>0</v>
      </c>
      <c r="AQ54" s="13">
        <v>0</v>
      </c>
      <c r="AR54" s="17">
        <v>0</v>
      </c>
      <c r="AS54" s="18">
        <v>0</v>
      </c>
      <c r="AT54" s="18">
        <v>0</v>
      </c>
      <c r="AU54" s="18">
        <v>0</v>
      </c>
      <c r="AV54" s="18">
        <v>0</v>
      </c>
      <c r="AW54" s="13">
        <v>0</v>
      </c>
      <c r="AX54" s="17">
        <v>0</v>
      </c>
      <c r="AY54" s="18">
        <v>0</v>
      </c>
      <c r="AZ54" s="18">
        <v>0</v>
      </c>
      <c r="BA54" s="18">
        <v>0</v>
      </c>
      <c r="BB54" s="18">
        <v>0</v>
      </c>
      <c r="BC54" s="13">
        <v>0</v>
      </c>
      <c r="BD54" s="17">
        <v>0</v>
      </c>
      <c r="BE54" s="18">
        <v>0</v>
      </c>
      <c r="BF54" s="18">
        <v>0</v>
      </c>
      <c r="BG54" s="18">
        <v>0</v>
      </c>
      <c r="BH54" s="18">
        <v>0</v>
      </c>
      <c r="BI54" s="13">
        <v>0</v>
      </c>
    </row>
    <row r="55" spans="1:61" x14ac:dyDescent="0.35">
      <c r="A55" s="140" t="s">
        <v>277</v>
      </c>
      <c r="B55" s="101">
        <v>0</v>
      </c>
      <c r="C55" s="102">
        <v>0</v>
      </c>
      <c r="D55" s="102">
        <v>0</v>
      </c>
      <c r="E55" s="102">
        <v>0</v>
      </c>
      <c r="F55" s="102">
        <v>0</v>
      </c>
      <c r="G55" s="103">
        <v>0</v>
      </c>
      <c r="H55" s="17">
        <v>0</v>
      </c>
      <c r="I55" s="18">
        <v>0</v>
      </c>
      <c r="J55" s="18">
        <v>0</v>
      </c>
      <c r="K55" s="18">
        <v>0</v>
      </c>
      <c r="L55" s="18">
        <v>0</v>
      </c>
      <c r="M55" s="13">
        <v>0</v>
      </c>
      <c r="N55" s="17">
        <v>0</v>
      </c>
      <c r="O55" s="18">
        <v>0</v>
      </c>
      <c r="P55" s="18">
        <v>0</v>
      </c>
      <c r="Q55" s="18">
        <v>0</v>
      </c>
      <c r="R55" s="18">
        <v>0</v>
      </c>
      <c r="S55" s="13">
        <v>0</v>
      </c>
      <c r="T55" s="17">
        <v>0</v>
      </c>
      <c r="U55" s="18">
        <v>0</v>
      </c>
      <c r="V55" s="18">
        <v>0</v>
      </c>
      <c r="W55" s="18">
        <v>0</v>
      </c>
      <c r="X55" s="18">
        <v>0</v>
      </c>
      <c r="Y55" s="13">
        <v>0</v>
      </c>
      <c r="Z55" s="17">
        <v>0</v>
      </c>
      <c r="AA55" s="18">
        <v>0</v>
      </c>
      <c r="AB55" s="18">
        <v>0</v>
      </c>
      <c r="AC55" s="18">
        <v>0</v>
      </c>
      <c r="AD55" s="18">
        <v>0</v>
      </c>
      <c r="AE55" s="13">
        <v>0</v>
      </c>
      <c r="AF55" s="17">
        <v>0</v>
      </c>
      <c r="AG55" s="18">
        <v>0</v>
      </c>
      <c r="AH55" s="18">
        <v>0</v>
      </c>
      <c r="AI55" s="18">
        <v>0</v>
      </c>
      <c r="AJ55" s="18">
        <v>0</v>
      </c>
      <c r="AK55" s="13">
        <v>0</v>
      </c>
      <c r="AL55" s="17">
        <v>0</v>
      </c>
      <c r="AM55" s="18">
        <v>0</v>
      </c>
      <c r="AN55" s="18">
        <v>0</v>
      </c>
      <c r="AO55" s="18">
        <v>0</v>
      </c>
      <c r="AP55" s="18">
        <v>0</v>
      </c>
      <c r="AQ55" s="13">
        <v>0</v>
      </c>
      <c r="AR55" s="17">
        <v>0</v>
      </c>
      <c r="AS55" s="18">
        <v>0</v>
      </c>
      <c r="AT55" s="18">
        <v>0</v>
      </c>
      <c r="AU55" s="18">
        <v>0</v>
      </c>
      <c r="AV55" s="18">
        <v>0</v>
      </c>
      <c r="AW55" s="13">
        <v>0</v>
      </c>
      <c r="AX55" s="17">
        <v>0</v>
      </c>
      <c r="AY55" s="18">
        <v>0</v>
      </c>
      <c r="AZ55" s="18">
        <v>0</v>
      </c>
      <c r="BA55" s="18">
        <v>0</v>
      </c>
      <c r="BB55" s="18">
        <v>0</v>
      </c>
      <c r="BC55" s="13">
        <v>0</v>
      </c>
      <c r="BD55" s="17">
        <v>0</v>
      </c>
      <c r="BE55" s="18">
        <v>0</v>
      </c>
      <c r="BF55" s="18">
        <v>0</v>
      </c>
      <c r="BG55" s="18">
        <v>0</v>
      </c>
      <c r="BH55" s="18">
        <v>0</v>
      </c>
      <c r="BI55" s="13">
        <v>0</v>
      </c>
    </row>
    <row r="56" spans="1:61" x14ac:dyDescent="0.35">
      <c r="A56" s="4" t="s">
        <v>45</v>
      </c>
      <c r="B56" s="101">
        <v>0</v>
      </c>
      <c r="C56" s="102">
        <v>0</v>
      </c>
      <c r="D56" s="102">
        <v>0</v>
      </c>
      <c r="E56" s="102">
        <v>1000</v>
      </c>
      <c r="F56" s="102">
        <v>0</v>
      </c>
      <c r="G56" s="103">
        <v>1000</v>
      </c>
      <c r="H56" s="17">
        <v>0</v>
      </c>
      <c r="I56" s="18">
        <v>0</v>
      </c>
      <c r="J56" s="18">
        <v>0</v>
      </c>
      <c r="K56" s="18">
        <v>1000</v>
      </c>
      <c r="L56" s="18">
        <v>0</v>
      </c>
      <c r="M56" s="13">
        <v>1000</v>
      </c>
      <c r="N56" s="17">
        <v>0</v>
      </c>
      <c r="O56" s="18">
        <v>0</v>
      </c>
      <c r="P56" s="18">
        <v>0</v>
      </c>
      <c r="Q56" s="18">
        <v>0</v>
      </c>
      <c r="R56" s="18">
        <v>0</v>
      </c>
      <c r="S56" s="13">
        <v>0</v>
      </c>
      <c r="T56" s="17">
        <v>0</v>
      </c>
      <c r="U56" s="18">
        <v>0</v>
      </c>
      <c r="V56" s="18">
        <v>0</v>
      </c>
      <c r="W56" s="18">
        <v>0</v>
      </c>
      <c r="X56" s="18">
        <v>0</v>
      </c>
      <c r="Y56" s="13">
        <v>0</v>
      </c>
      <c r="Z56" s="17">
        <v>0</v>
      </c>
      <c r="AA56" s="18">
        <v>0</v>
      </c>
      <c r="AB56" s="18">
        <v>0</v>
      </c>
      <c r="AC56" s="18">
        <v>0</v>
      </c>
      <c r="AD56" s="18">
        <v>0</v>
      </c>
      <c r="AE56" s="13">
        <v>0</v>
      </c>
      <c r="AF56" s="17">
        <v>0</v>
      </c>
      <c r="AG56" s="18">
        <v>0</v>
      </c>
      <c r="AH56" s="18">
        <v>0</v>
      </c>
      <c r="AI56" s="18">
        <v>0</v>
      </c>
      <c r="AJ56" s="18">
        <v>0</v>
      </c>
      <c r="AK56" s="13">
        <v>0</v>
      </c>
      <c r="AL56" s="17">
        <v>0</v>
      </c>
      <c r="AM56" s="18">
        <v>0</v>
      </c>
      <c r="AN56" s="18">
        <v>0</v>
      </c>
      <c r="AO56" s="18">
        <v>0</v>
      </c>
      <c r="AP56" s="18">
        <v>0</v>
      </c>
      <c r="AQ56" s="13">
        <v>0</v>
      </c>
      <c r="AR56" s="17">
        <v>0</v>
      </c>
      <c r="AS56" s="18">
        <v>0</v>
      </c>
      <c r="AT56" s="18">
        <v>0</v>
      </c>
      <c r="AU56" s="18">
        <v>0</v>
      </c>
      <c r="AV56" s="18">
        <v>0</v>
      </c>
      <c r="AW56" s="13">
        <v>0</v>
      </c>
      <c r="AX56" s="17">
        <v>0</v>
      </c>
      <c r="AY56" s="18">
        <v>0</v>
      </c>
      <c r="AZ56" s="18">
        <v>0</v>
      </c>
      <c r="BA56" s="18">
        <v>0</v>
      </c>
      <c r="BB56" s="18">
        <v>0</v>
      </c>
      <c r="BC56" s="13">
        <v>0</v>
      </c>
      <c r="BD56" s="17">
        <v>0</v>
      </c>
      <c r="BE56" s="18">
        <v>0</v>
      </c>
      <c r="BF56" s="18">
        <v>0</v>
      </c>
      <c r="BG56" s="18">
        <v>0</v>
      </c>
      <c r="BH56" s="18">
        <v>0</v>
      </c>
      <c r="BI56" s="13">
        <v>0</v>
      </c>
    </row>
    <row r="57" spans="1:61"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c r="T57" s="17">
        <v>0</v>
      </c>
      <c r="U57" s="18">
        <v>0</v>
      </c>
      <c r="V57" s="18">
        <v>0</v>
      </c>
      <c r="W57" s="18">
        <v>0</v>
      </c>
      <c r="X57" s="18">
        <v>0</v>
      </c>
      <c r="Y57" s="13">
        <v>0</v>
      </c>
      <c r="Z57" s="17">
        <v>0</v>
      </c>
      <c r="AA57" s="18">
        <v>0</v>
      </c>
      <c r="AB57" s="18">
        <v>0</v>
      </c>
      <c r="AC57" s="18">
        <v>0</v>
      </c>
      <c r="AD57" s="18">
        <v>0</v>
      </c>
      <c r="AE57" s="13">
        <v>0</v>
      </c>
      <c r="AF57" s="17">
        <v>0</v>
      </c>
      <c r="AG57" s="18">
        <v>0</v>
      </c>
      <c r="AH57" s="18">
        <v>0</v>
      </c>
      <c r="AI57" s="18">
        <v>0</v>
      </c>
      <c r="AJ57" s="18">
        <v>0</v>
      </c>
      <c r="AK57" s="13">
        <v>0</v>
      </c>
      <c r="AL57" s="17">
        <v>0</v>
      </c>
      <c r="AM57" s="18">
        <v>0</v>
      </c>
      <c r="AN57" s="18">
        <v>0</v>
      </c>
      <c r="AO57" s="18">
        <v>0</v>
      </c>
      <c r="AP57" s="18">
        <v>0</v>
      </c>
      <c r="AQ57" s="13">
        <v>0</v>
      </c>
      <c r="AR57" s="17">
        <v>0</v>
      </c>
      <c r="AS57" s="18">
        <v>0</v>
      </c>
      <c r="AT57" s="18">
        <v>0</v>
      </c>
      <c r="AU57" s="18">
        <v>0</v>
      </c>
      <c r="AV57" s="18">
        <v>0</v>
      </c>
      <c r="AW57" s="13">
        <v>0</v>
      </c>
      <c r="AX57" s="17">
        <v>0</v>
      </c>
      <c r="AY57" s="18">
        <v>0</v>
      </c>
      <c r="AZ57" s="18">
        <v>0</v>
      </c>
      <c r="BA57" s="18">
        <v>0</v>
      </c>
      <c r="BB57" s="18">
        <v>0</v>
      </c>
      <c r="BC57" s="13">
        <v>0</v>
      </c>
      <c r="BD57" s="17">
        <v>0</v>
      </c>
      <c r="BE57" s="18">
        <v>0</v>
      </c>
      <c r="BF57" s="18">
        <v>0</v>
      </c>
      <c r="BG57" s="18">
        <v>0</v>
      </c>
      <c r="BH57" s="18">
        <v>0</v>
      </c>
      <c r="BI57" s="13">
        <v>0</v>
      </c>
    </row>
    <row r="58" spans="1:61"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c r="T58" s="17">
        <v>0</v>
      </c>
      <c r="U58" s="18">
        <v>0</v>
      </c>
      <c r="V58" s="18">
        <v>0</v>
      </c>
      <c r="W58" s="18">
        <v>0</v>
      </c>
      <c r="X58" s="18">
        <v>0</v>
      </c>
      <c r="Y58" s="13">
        <v>0</v>
      </c>
      <c r="Z58" s="17">
        <v>0</v>
      </c>
      <c r="AA58" s="18">
        <v>0</v>
      </c>
      <c r="AB58" s="18">
        <v>0</v>
      </c>
      <c r="AC58" s="18">
        <v>0</v>
      </c>
      <c r="AD58" s="18">
        <v>0</v>
      </c>
      <c r="AE58" s="13">
        <v>0</v>
      </c>
      <c r="AF58" s="17">
        <v>0</v>
      </c>
      <c r="AG58" s="18">
        <v>0</v>
      </c>
      <c r="AH58" s="18">
        <v>0</v>
      </c>
      <c r="AI58" s="18">
        <v>0</v>
      </c>
      <c r="AJ58" s="18">
        <v>0</v>
      </c>
      <c r="AK58" s="13">
        <v>0</v>
      </c>
      <c r="AL58" s="17">
        <v>0</v>
      </c>
      <c r="AM58" s="18">
        <v>0</v>
      </c>
      <c r="AN58" s="18">
        <v>0</v>
      </c>
      <c r="AO58" s="18">
        <v>0</v>
      </c>
      <c r="AP58" s="18">
        <v>0</v>
      </c>
      <c r="AQ58" s="13">
        <v>0</v>
      </c>
      <c r="AR58" s="17">
        <v>0</v>
      </c>
      <c r="AS58" s="18">
        <v>0</v>
      </c>
      <c r="AT58" s="18">
        <v>0</v>
      </c>
      <c r="AU58" s="18">
        <v>0</v>
      </c>
      <c r="AV58" s="18">
        <v>0</v>
      </c>
      <c r="AW58" s="13">
        <v>0</v>
      </c>
      <c r="AX58" s="17">
        <v>0</v>
      </c>
      <c r="AY58" s="18">
        <v>0</v>
      </c>
      <c r="AZ58" s="18">
        <v>0</v>
      </c>
      <c r="BA58" s="18">
        <v>0</v>
      </c>
      <c r="BB58" s="18">
        <v>0</v>
      </c>
      <c r="BC58" s="13">
        <v>0</v>
      </c>
      <c r="BD58" s="17">
        <v>0</v>
      </c>
      <c r="BE58" s="18">
        <v>0</v>
      </c>
      <c r="BF58" s="18">
        <v>0</v>
      </c>
      <c r="BG58" s="18">
        <v>0</v>
      </c>
      <c r="BH58" s="18">
        <v>0</v>
      </c>
      <c r="BI58" s="13">
        <v>0</v>
      </c>
    </row>
    <row r="59" spans="1:61" x14ac:dyDescent="0.35">
      <c r="A59" s="4" t="s">
        <v>48</v>
      </c>
      <c r="B59" s="101">
        <v>29385.38</v>
      </c>
      <c r="C59" s="102">
        <v>6633.56</v>
      </c>
      <c r="D59" s="102">
        <v>3441.43</v>
      </c>
      <c r="E59" s="102">
        <v>1553374.46</v>
      </c>
      <c r="F59" s="102">
        <v>1195.27</v>
      </c>
      <c r="G59" s="103">
        <v>1594030.1</v>
      </c>
      <c r="H59" s="17">
        <v>0</v>
      </c>
      <c r="I59" s="18">
        <v>0</v>
      </c>
      <c r="J59" s="18">
        <v>0</v>
      </c>
      <c r="K59" s="18">
        <v>0</v>
      </c>
      <c r="L59" s="18">
        <v>0</v>
      </c>
      <c r="M59" s="13">
        <v>0</v>
      </c>
      <c r="N59" s="17">
        <v>0</v>
      </c>
      <c r="O59" s="18">
        <v>0</v>
      </c>
      <c r="P59" s="18">
        <v>0</v>
      </c>
      <c r="Q59" s="18">
        <v>0</v>
      </c>
      <c r="R59" s="18">
        <v>0</v>
      </c>
      <c r="S59" s="13">
        <v>0</v>
      </c>
      <c r="T59" s="17">
        <v>0</v>
      </c>
      <c r="U59" s="18">
        <v>0</v>
      </c>
      <c r="V59" s="18">
        <v>0</v>
      </c>
      <c r="W59" s="18">
        <v>0</v>
      </c>
      <c r="X59" s="18">
        <v>0</v>
      </c>
      <c r="Y59" s="13">
        <v>0</v>
      </c>
      <c r="Z59" s="17">
        <v>0</v>
      </c>
      <c r="AA59" s="18">
        <v>0</v>
      </c>
      <c r="AB59" s="18">
        <v>0</v>
      </c>
      <c r="AC59" s="18">
        <v>0</v>
      </c>
      <c r="AD59" s="18">
        <v>0</v>
      </c>
      <c r="AE59" s="13">
        <v>0</v>
      </c>
      <c r="AF59" s="17">
        <v>0</v>
      </c>
      <c r="AG59" s="18">
        <v>0</v>
      </c>
      <c r="AH59" s="18">
        <v>0</v>
      </c>
      <c r="AI59" s="18">
        <v>0</v>
      </c>
      <c r="AJ59" s="18">
        <v>0</v>
      </c>
      <c r="AK59" s="13">
        <v>0</v>
      </c>
      <c r="AL59" s="17">
        <v>0</v>
      </c>
      <c r="AM59" s="18">
        <v>0</v>
      </c>
      <c r="AN59" s="18">
        <v>0</v>
      </c>
      <c r="AO59" s="18">
        <v>0</v>
      </c>
      <c r="AP59" s="18">
        <v>0</v>
      </c>
      <c r="AQ59" s="13">
        <v>0</v>
      </c>
      <c r="AR59" s="17">
        <v>0</v>
      </c>
      <c r="AS59" s="18">
        <v>0</v>
      </c>
      <c r="AT59" s="18">
        <v>0</v>
      </c>
      <c r="AU59" s="18">
        <v>0</v>
      </c>
      <c r="AV59" s="18">
        <v>0</v>
      </c>
      <c r="AW59" s="13">
        <v>0</v>
      </c>
      <c r="AX59" s="17">
        <v>0</v>
      </c>
      <c r="AY59" s="18">
        <v>0</v>
      </c>
      <c r="AZ59" s="18">
        <v>0</v>
      </c>
      <c r="BA59" s="18">
        <v>0</v>
      </c>
      <c r="BB59" s="18">
        <v>0</v>
      </c>
      <c r="BC59" s="13">
        <v>0</v>
      </c>
      <c r="BD59" s="17">
        <v>29385.38</v>
      </c>
      <c r="BE59" s="18">
        <v>6633.56</v>
      </c>
      <c r="BF59" s="18">
        <v>3441.43</v>
      </c>
      <c r="BG59" s="18">
        <v>1553374.46</v>
      </c>
      <c r="BH59" s="18">
        <v>1195.27</v>
      </c>
      <c r="BI59" s="13">
        <v>1594030.1</v>
      </c>
    </row>
    <row r="60" spans="1:61"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c r="T60" s="17">
        <v>0</v>
      </c>
      <c r="U60" s="18">
        <v>0</v>
      </c>
      <c r="V60" s="18">
        <v>0</v>
      </c>
      <c r="W60" s="18">
        <v>0</v>
      </c>
      <c r="X60" s="18">
        <v>0</v>
      </c>
      <c r="Y60" s="13">
        <v>0</v>
      </c>
      <c r="Z60" s="17">
        <v>0</v>
      </c>
      <c r="AA60" s="18">
        <v>0</v>
      </c>
      <c r="AB60" s="18">
        <v>0</v>
      </c>
      <c r="AC60" s="18">
        <v>0</v>
      </c>
      <c r="AD60" s="18">
        <v>0</v>
      </c>
      <c r="AE60" s="13">
        <v>0</v>
      </c>
      <c r="AF60" s="17">
        <v>0</v>
      </c>
      <c r="AG60" s="18">
        <v>0</v>
      </c>
      <c r="AH60" s="18">
        <v>0</v>
      </c>
      <c r="AI60" s="18">
        <v>0</v>
      </c>
      <c r="AJ60" s="18">
        <v>0</v>
      </c>
      <c r="AK60" s="13">
        <v>0</v>
      </c>
      <c r="AL60" s="17">
        <v>0</v>
      </c>
      <c r="AM60" s="18">
        <v>0</v>
      </c>
      <c r="AN60" s="18">
        <v>0</v>
      </c>
      <c r="AO60" s="18">
        <v>0</v>
      </c>
      <c r="AP60" s="18">
        <v>0</v>
      </c>
      <c r="AQ60" s="13">
        <v>0</v>
      </c>
      <c r="AR60" s="17">
        <v>0</v>
      </c>
      <c r="AS60" s="18">
        <v>0</v>
      </c>
      <c r="AT60" s="18">
        <v>0</v>
      </c>
      <c r="AU60" s="18">
        <v>0</v>
      </c>
      <c r="AV60" s="18">
        <v>0</v>
      </c>
      <c r="AW60" s="13">
        <v>0</v>
      </c>
      <c r="AX60" s="17">
        <v>0</v>
      </c>
      <c r="AY60" s="18">
        <v>0</v>
      </c>
      <c r="AZ60" s="18">
        <v>0</v>
      </c>
      <c r="BA60" s="18">
        <v>0</v>
      </c>
      <c r="BB60" s="18">
        <v>0</v>
      </c>
      <c r="BC60" s="13">
        <v>0</v>
      </c>
      <c r="BD60" s="17">
        <v>0</v>
      </c>
      <c r="BE60" s="18">
        <v>0</v>
      </c>
      <c r="BF60" s="18">
        <v>0</v>
      </c>
      <c r="BG60" s="18">
        <v>0</v>
      </c>
      <c r="BH60" s="18">
        <v>0</v>
      </c>
      <c r="BI60" s="13">
        <v>0</v>
      </c>
    </row>
    <row r="61" spans="1:61"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c r="T61" s="17">
        <v>0</v>
      </c>
      <c r="U61" s="18">
        <v>0</v>
      </c>
      <c r="V61" s="18">
        <v>0</v>
      </c>
      <c r="W61" s="18">
        <v>0</v>
      </c>
      <c r="X61" s="18">
        <v>0</v>
      </c>
      <c r="Y61" s="13">
        <v>0</v>
      </c>
      <c r="Z61" s="17">
        <v>0</v>
      </c>
      <c r="AA61" s="18">
        <v>0</v>
      </c>
      <c r="AB61" s="18">
        <v>0</v>
      </c>
      <c r="AC61" s="18">
        <v>0</v>
      </c>
      <c r="AD61" s="18">
        <v>0</v>
      </c>
      <c r="AE61" s="13">
        <v>0</v>
      </c>
      <c r="AF61" s="17">
        <v>0</v>
      </c>
      <c r="AG61" s="18">
        <v>0</v>
      </c>
      <c r="AH61" s="18">
        <v>0</v>
      </c>
      <c r="AI61" s="18">
        <v>0</v>
      </c>
      <c r="AJ61" s="18">
        <v>0</v>
      </c>
      <c r="AK61" s="13">
        <v>0</v>
      </c>
      <c r="AL61" s="17">
        <v>0</v>
      </c>
      <c r="AM61" s="18">
        <v>0</v>
      </c>
      <c r="AN61" s="18">
        <v>0</v>
      </c>
      <c r="AO61" s="18">
        <v>0</v>
      </c>
      <c r="AP61" s="18">
        <v>0</v>
      </c>
      <c r="AQ61" s="13">
        <v>0</v>
      </c>
      <c r="AR61" s="17">
        <v>0</v>
      </c>
      <c r="AS61" s="18">
        <v>0</v>
      </c>
      <c r="AT61" s="18">
        <v>0</v>
      </c>
      <c r="AU61" s="18">
        <v>0</v>
      </c>
      <c r="AV61" s="18">
        <v>0</v>
      </c>
      <c r="AW61" s="13">
        <v>0</v>
      </c>
      <c r="AX61" s="17">
        <v>0</v>
      </c>
      <c r="AY61" s="18">
        <v>0</v>
      </c>
      <c r="AZ61" s="18">
        <v>0</v>
      </c>
      <c r="BA61" s="18">
        <v>0</v>
      </c>
      <c r="BB61" s="18">
        <v>0</v>
      </c>
      <c r="BC61" s="13">
        <v>0</v>
      </c>
      <c r="BD61" s="17">
        <v>0</v>
      </c>
      <c r="BE61" s="18">
        <v>0</v>
      </c>
      <c r="BF61" s="18">
        <v>0</v>
      </c>
      <c r="BG61" s="18">
        <v>0</v>
      </c>
      <c r="BH61" s="18">
        <v>0</v>
      </c>
      <c r="BI61" s="13">
        <v>0</v>
      </c>
    </row>
    <row r="62" spans="1:61" x14ac:dyDescent="0.35">
      <c r="A62" s="4" t="s">
        <v>51</v>
      </c>
      <c r="B62" s="101">
        <v>565388</v>
      </c>
      <c r="C62" s="102">
        <v>0</v>
      </c>
      <c r="D62" s="102">
        <v>0</v>
      </c>
      <c r="E62" s="102">
        <v>0</v>
      </c>
      <c r="F62" s="102">
        <v>0</v>
      </c>
      <c r="G62" s="103">
        <v>565388</v>
      </c>
      <c r="H62" s="17">
        <v>565388</v>
      </c>
      <c r="I62" s="18">
        <v>0</v>
      </c>
      <c r="J62" s="18">
        <v>0</v>
      </c>
      <c r="K62" s="18">
        <v>0</v>
      </c>
      <c r="L62" s="18">
        <v>0</v>
      </c>
      <c r="M62" s="13">
        <v>565388</v>
      </c>
      <c r="N62" s="17">
        <v>0</v>
      </c>
      <c r="O62" s="18">
        <v>0</v>
      </c>
      <c r="P62" s="18">
        <v>0</v>
      </c>
      <c r="Q62" s="18">
        <v>0</v>
      </c>
      <c r="R62" s="18">
        <v>0</v>
      </c>
      <c r="S62" s="13">
        <v>0</v>
      </c>
      <c r="T62" s="17">
        <v>0</v>
      </c>
      <c r="U62" s="18">
        <v>0</v>
      </c>
      <c r="V62" s="18">
        <v>0</v>
      </c>
      <c r="W62" s="18">
        <v>0</v>
      </c>
      <c r="X62" s="18">
        <v>0</v>
      </c>
      <c r="Y62" s="13">
        <v>0</v>
      </c>
      <c r="Z62" s="17">
        <v>0</v>
      </c>
      <c r="AA62" s="18">
        <v>0</v>
      </c>
      <c r="AB62" s="18">
        <v>0</v>
      </c>
      <c r="AC62" s="18">
        <v>0</v>
      </c>
      <c r="AD62" s="18">
        <v>0</v>
      </c>
      <c r="AE62" s="13">
        <v>0</v>
      </c>
      <c r="AF62" s="17">
        <v>0</v>
      </c>
      <c r="AG62" s="18">
        <v>0</v>
      </c>
      <c r="AH62" s="18">
        <v>0</v>
      </c>
      <c r="AI62" s="18">
        <v>0</v>
      </c>
      <c r="AJ62" s="18">
        <v>0</v>
      </c>
      <c r="AK62" s="13">
        <v>0</v>
      </c>
      <c r="AL62" s="17">
        <v>0</v>
      </c>
      <c r="AM62" s="18">
        <v>0</v>
      </c>
      <c r="AN62" s="18">
        <v>0</v>
      </c>
      <c r="AO62" s="18">
        <v>0</v>
      </c>
      <c r="AP62" s="18">
        <v>0</v>
      </c>
      <c r="AQ62" s="13">
        <v>0</v>
      </c>
      <c r="AR62" s="17">
        <v>0</v>
      </c>
      <c r="AS62" s="18">
        <v>0</v>
      </c>
      <c r="AT62" s="18">
        <v>0</v>
      </c>
      <c r="AU62" s="18">
        <v>0</v>
      </c>
      <c r="AV62" s="18">
        <v>0</v>
      </c>
      <c r="AW62" s="13">
        <v>0</v>
      </c>
      <c r="AX62" s="17">
        <v>0</v>
      </c>
      <c r="AY62" s="18">
        <v>0</v>
      </c>
      <c r="AZ62" s="18">
        <v>0</v>
      </c>
      <c r="BA62" s="18">
        <v>0</v>
      </c>
      <c r="BB62" s="18">
        <v>0</v>
      </c>
      <c r="BC62" s="13">
        <v>0</v>
      </c>
      <c r="BD62" s="17">
        <v>0</v>
      </c>
      <c r="BE62" s="18">
        <v>0</v>
      </c>
      <c r="BF62" s="18">
        <v>0</v>
      </c>
      <c r="BG62" s="18">
        <v>0</v>
      </c>
      <c r="BH62" s="18">
        <v>0</v>
      </c>
      <c r="BI62" s="13">
        <v>0</v>
      </c>
    </row>
    <row r="63" spans="1:61" x14ac:dyDescent="0.35">
      <c r="A63" s="4" t="s">
        <v>52</v>
      </c>
      <c r="B63" s="101">
        <v>0</v>
      </c>
      <c r="C63" s="102">
        <v>0</v>
      </c>
      <c r="D63" s="102">
        <v>0</v>
      </c>
      <c r="E63" s="102">
        <v>0</v>
      </c>
      <c r="F63" s="102">
        <v>0</v>
      </c>
      <c r="G63" s="103">
        <v>0</v>
      </c>
      <c r="H63" s="17">
        <v>0</v>
      </c>
      <c r="I63" s="18">
        <v>0</v>
      </c>
      <c r="J63" s="18">
        <v>0</v>
      </c>
      <c r="K63" s="18">
        <v>0</v>
      </c>
      <c r="L63" s="18">
        <v>0</v>
      </c>
      <c r="M63" s="13">
        <v>0</v>
      </c>
      <c r="N63" s="17">
        <v>0</v>
      </c>
      <c r="O63" s="18">
        <v>0</v>
      </c>
      <c r="P63" s="18">
        <v>0</v>
      </c>
      <c r="Q63" s="18">
        <v>0</v>
      </c>
      <c r="R63" s="18">
        <v>0</v>
      </c>
      <c r="S63" s="13">
        <v>0</v>
      </c>
      <c r="T63" s="17">
        <v>0</v>
      </c>
      <c r="U63" s="18">
        <v>0</v>
      </c>
      <c r="V63" s="18">
        <v>0</v>
      </c>
      <c r="W63" s="18">
        <v>0</v>
      </c>
      <c r="X63" s="18">
        <v>0</v>
      </c>
      <c r="Y63" s="13">
        <v>0</v>
      </c>
      <c r="Z63" s="17">
        <v>0</v>
      </c>
      <c r="AA63" s="18">
        <v>0</v>
      </c>
      <c r="AB63" s="18">
        <v>0</v>
      </c>
      <c r="AC63" s="18">
        <v>0</v>
      </c>
      <c r="AD63" s="18">
        <v>0</v>
      </c>
      <c r="AE63" s="13">
        <v>0</v>
      </c>
      <c r="AF63" s="17">
        <v>0</v>
      </c>
      <c r="AG63" s="18">
        <v>0</v>
      </c>
      <c r="AH63" s="18">
        <v>0</v>
      </c>
      <c r="AI63" s="18">
        <v>0</v>
      </c>
      <c r="AJ63" s="18">
        <v>0</v>
      </c>
      <c r="AK63" s="13">
        <v>0</v>
      </c>
      <c r="AL63" s="17">
        <v>0</v>
      </c>
      <c r="AM63" s="18">
        <v>0</v>
      </c>
      <c r="AN63" s="18">
        <v>0</v>
      </c>
      <c r="AO63" s="18">
        <v>0</v>
      </c>
      <c r="AP63" s="18">
        <v>0</v>
      </c>
      <c r="AQ63" s="13">
        <v>0</v>
      </c>
      <c r="AR63" s="17">
        <v>0</v>
      </c>
      <c r="AS63" s="18">
        <v>0</v>
      </c>
      <c r="AT63" s="18">
        <v>0</v>
      </c>
      <c r="AU63" s="18">
        <v>0</v>
      </c>
      <c r="AV63" s="18">
        <v>0</v>
      </c>
      <c r="AW63" s="13">
        <v>0</v>
      </c>
      <c r="AX63" s="17">
        <v>0</v>
      </c>
      <c r="AY63" s="18">
        <v>0</v>
      </c>
      <c r="AZ63" s="18">
        <v>0</v>
      </c>
      <c r="BA63" s="18">
        <v>0</v>
      </c>
      <c r="BB63" s="18">
        <v>0</v>
      </c>
      <c r="BC63" s="13">
        <v>0</v>
      </c>
      <c r="BD63" s="17">
        <v>0</v>
      </c>
      <c r="BE63" s="18">
        <v>0</v>
      </c>
      <c r="BF63" s="18">
        <v>0</v>
      </c>
      <c r="BG63" s="18">
        <v>0</v>
      </c>
      <c r="BH63" s="18">
        <v>0</v>
      </c>
      <c r="BI63" s="13">
        <v>0</v>
      </c>
    </row>
    <row r="64" spans="1:61" x14ac:dyDescent="0.35">
      <c r="A64" s="4" t="s">
        <v>53</v>
      </c>
      <c r="B64" s="101">
        <v>0</v>
      </c>
      <c r="C64" s="102">
        <v>0</v>
      </c>
      <c r="D64" s="102">
        <v>0</v>
      </c>
      <c r="E64" s="102">
        <v>0</v>
      </c>
      <c r="F64" s="102">
        <v>103341</v>
      </c>
      <c r="G64" s="103">
        <v>103341</v>
      </c>
      <c r="H64" s="17">
        <v>0</v>
      </c>
      <c r="I64" s="18">
        <v>0</v>
      </c>
      <c r="J64" s="18">
        <v>0</v>
      </c>
      <c r="K64" s="18">
        <v>0</v>
      </c>
      <c r="L64" s="18">
        <v>0</v>
      </c>
      <c r="M64" s="13">
        <v>0</v>
      </c>
      <c r="N64" s="17">
        <v>0</v>
      </c>
      <c r="O64" s="18">
        <v>0</v>
      </c>
      <c r="P64" s="18">
        <v>0</v>
      </c>
      <c r="Q64" s="18">
        <v>0</v>
      </c>
      <c r="R64" s="18">
        <v>0</v>
      </c>
      <c r="S64" s="13">
        <v>0</v>
      </c>
      <c r="T64" s="17">
        <v>0</v>
      </c>
      <c r="U64" s="18">
        <v>0</v>
      </c>
      <c r="V64" s="18">
        <v>0</v>
      </c>
      <c r="W64" s="18">
        <v>0</v>
      </c>
      <c r="X64" s="18">
        <v>0</v>
      </c>
      <c r="Y64" s="13">
        <v>0</v>
      </c>
      <c r="Z64" s="17">
        <v>0</v>
      </c>
      <c r="AA64" s="18">
        <v>0</v>
      </c>
      <c r="AB64" s="18">
        <v>0</v>
      </c>
      <c r="AC64" s="18">
        <v>0</v>
      </c>
      <c r="AD64" s="18">
        <v>0</v>
      </c>
      <c r="AE64" s="13">
        <v>0</v>
      </c>
      <c r="AF64" s="17">
        <v>0</v>
      </c>
      <c r="AG64" s="18">
        <v>0</v>
      </c>
      <c r="AH64" s="18">
        <v>0</v>
      </c>
      <c r="AI64" s="18">
        <v>0</v>
      </c>
      <c r="AJ64" s="18">
        <v>0</v>
      </c>
      <c r="AK64" s="13">
        <v>0</v>
      </c>
      <c r="AL64" s="17">
        <v>0</v>
      </c>
      <c r="AM64" s="18">
        <v>0</v>
      </c>
      <c r="AN64" s="18">
        <v>0</v>
      </c>
      <c r="AO64" s="18">
        <v>0</v>
      </c>
      <c r="AP64" s="18">
        <v>0</v>
      </c>
      <c r="AQ64" s="13">
        <v>0</v>
      </c>
      <c r="AR64" s="17">
        <v>0</v>
      </c>
      <c r="AS64" s="18">
        <v>0</v>
      </c>
      <c r="AT64" s="18">
        <v>0</v>
      </c>
      <c r="AU64" s="18">
        <v>0</v>
      </c>
      <c r="AV64" s="18">
        <v>103341</v>
      </c>
      <c r="AW64" s="13">
        <v>103341</v>
      </c>
      <c r="AX64" s="17">
        <v>0</v>
      </c>
      <c r="AY64" s="18">
        <v>0</v>
      </c>
      <c r="AZ64" s="18">
        <v>0</v>
      </c>
      <c r="BA64" s="18">
        <v>0</v>
      </c>
      <c r="BB64" s="18">
        <v>0</v>
      </c>
      <c r="BC64" s="13">
        <v>0</v>
      </c>
      <c r="BD64" s="17">
        <v>0</v>
      </c>
      <c r="BE64" s="18">
        <v>0</v>
      </c>
      <c r="BF64" s="18">
        <v>0</v>
      </c>
      <c r="BG64" s="18">
        <v>0</v>
      </c>
      <c r="BH64" s="18">
        <v>0</v>
      </c>
      <c r="BI64" s="13">
        <v>0</v>
      </c>
    </row>
    <row r="65" spans="1:61" x14ac:dyDescent="0.35">
      <c r="A65" s="4" t="s">
        <v>54</v>
      </c>
      <c r="B65" s="101">
        <v>0</v>
      </c>
      <c r="C65" s="102">
        <v>0</v>
      </c>
      <c r="D65" s="102">
        <v>0</v>
      </c>
      <c r="E65" s="102">
        <v>0</v>
      </c>
      <c r="F65" s="102">
        <v>0</v>
      </c>
      <c r="G65" s="103">
        <v>0</v>
      </c>
      <c r="H65" s="17">
        <v>0</v>
      </c>
      <c r="I65" s="18">
        <v>0</v>
      </c>
      <c r="J65" s="18">
        <v>0</v>
      </c>
      <c r="K65" s="18">
        <v>0</v>
      </c>
      <c r="L65" s="18">
        <v>0</v>
      </c>
      <c r="M65" s="13">
        <v>0</v>
      </c>
      <c r="N65" s="17">
        <v>0</v>
      </c>
      <c r="O65" s="18">
        <v>0</v>
      </c>
      <c r="P65" s="18">
        <v>0</v>
      </c>
      <c r="Q65" s="18">
        <v>0</v>
      </c>
      <c r="R65" s="18">
        <v>0</v>
      </c>
      <c r="S65" s="13">
        <v>0</v>
      </c>
      <c r="T65" s="17">
        <v>0</v>
      </c>
      <c r="U65" s="18">
        <v>0</v>
      </c>
      <c r="V65" s="18">
        <v>0</v>
      </c>
      <c r="W65" s="18">
        <v>0</v>
      </c>
      <c r="X65" s="18">
        <v>0</v>
      </c>
      <c r="Y65" s="13">
        <v>0</v>
      </c>
      <c r="Z65" s="17">
        <v>0</v>
      </c>
      <c r="AA65" s="18">
        <v>0</v>
      </c>
      <c r="AB65" s="18">
        <v>0</v>
      </c>
      <c r="AC65" s="18">
        <v>0</v>
      </c>
      <c r="AD65" s="18">
        <v>0</v>
      </c>
      <c r="AE65" s="13">
        <v>0</v>
      </c>
      <c r="AF65" s="17">
        <v>0</v>
      </c>
      <c r="AG65" s="18">
        <v>0</v>
      </c>
      <c r="AH65" s="18">
        <v>0</v>
      </c>
      <c r="AI65" s="18">
        <v>0</v>
      </c>
      <c r="AJ65" s="18">
        <v>0</v>
      </c>
      <c r="AK65" s="13">
        <v>0</v>
      </c>
      <c r="AL65" s="17">
        <v>0</v>
      </c>
      <c r="AM65" s="18">
        <v>0</v>
      </c>
      <c r="AN65" s="18">
        <v>0</v>
      </c>
      <c r="AO65" s="18">
        <v>0</v>
      </c>
      <c r="AP65" s="18">
        <v>0</v>
      </c>
      <c r="AQ65" s="13">
        <v>0</v>
      </c>
      <c r="AR65" s="17">
        <v>0</v>
      </c>
      <c r="AS65" s="18">
        <v>0</v>
      </c>
      <c r="AT65" s="18">
        <v>0</v>
      </c>
      <c r="AU65" s="18">
        <v>0</v>
      </c>
      <c r="AV65" s="18">
        <v>0</v>
      </c>
      <c r="AW65" s="13">
        <v>0</v>
      </c>
      <c r="AX65" s="17">
        <v>0</v>
      </c>
      <c r="AY65" s="18">
        <v>0</v>
      </c>
      <c r="AZ65" s="18">
        <v>0</v>
      </c>
      <c r="BA65" s="18">
        <v>0</v>
      </c>
      <c r="BB65" s="18">
        <v>0</v>
      </c>
      <c r="BC65" s="13">
        <v>0</v>
      </c>
      <c r="BD65" s="17">
        <v>0</v>
      </c>
      <c r="BE65" s="18">
        <v>0</v>
      </c>
      <c r="BF65" s="18">
        <v>0</v>
      </c>
      <c r="BG65" s="18">
        <v>0</v>
      </c>
      <c r="BH65" s="18">
        <v>0</v>
      </c>
      <c r="BI65" s="13">
        <v>0</v>
      </c>
    </row>
    <row r="66" spans="1:61"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c r="T66" s="17">
        <v>0</v>
      </c>
      <c r="U66" s="18">
        <v>0</v>
      </c>
      <c r="V66" s="18">
        <v>0</v>
      </c>
      <c r="W66" s="18">
        <v>0</v>
      </c>
      <c r="X66" s="18">
        <v>0</v>
      </c>
      <c r="Y66" s="13">
        <v>0</v>
      </c>
      <c r="Z66" s="17">
        <v>0</v>
      </c>
      <c r="AA66" s="18">
        <v>0</v>
      </c>
      <c r="AB66" s="18">
        <v>0</v>
      </c>
      <c r="AC66" s="18">
        <v>0</v>
      </c>
      <c r="AD66" s="18">
        <v>0</v>
      </c>
      <c r="AE66" s="13">
        <v>0</v>
      </c>
      <c r="AF66" s="17">
        <v>0</v>
      </c>
      <c r="AG66" s="18">
        <v>0</v>
      </c>
      <c r="AH66" s="18">
        <v>0</v>
      </c>
      <c r="AI66" s="18">
        <v>0</v>
      </c>
      <c r="AJ66" s="18">
        <v>0</v>
      </c>
      <c r="AK66" s="13">
        <v>0</v>
      </c>
      <c r="AL66" s="17">
        <v>0</v>
      </c>
      <c r="AM66" s="18">
        <v>0</v>
      </c>
      <c r="AN66" s="18">
        <v>0</v>
      </c>
      <c r="AO66" s="18">
        <v>0</v>
      </c>
      <c r="AP66" s="18">
        <v>0</v>
      </c>
      <c r="AQ66" s="13">
        <v>0</v>
      </c>
      <c r="AR66" s="17">
        <v>0</v>
      </c>
      <c r="AS66" s="18">
        <v>0</v>
      </c>
      <c r="AT66" s="18">
        <v>0</v>
      </c>
      <c r="AU66" s="18">
        <v>0</v>
      </c>
      <c r="AV66" s="18">
        <v>0</v>
      </c>
      <c r="AW66" s="13">
        <v>0</v>
      </c>
      <c r="AX66" s="17">
        <v>0</v>
      </c>
      <c r="AY66" s="18">
        <v>0</v>
      </c>
      <c r="AZ66" s="18">
        <v>0</v>
      </c>
      <c r="BA66" s="18">
        <v>0</v>
      </c>
      <c r="BB66" s="18">
        <v>0</v>
      </c>
      <c r="BC66" s="13">
        <v>0</v>
      </c>
      <c r="BD66" s="17">
        <v>0</v>
      </c>
      <c r="BE66" s="18">
        <v>0</v>
      </c>
      <c r="BF66" s="18">
        <v>0</v>
      </c>
      <c r="BG66" s="18">
        <v>0</v>
      </c>
      <c r="BH66" s="18">
        <v>0</v>
      </c>
      <c r="BI66" s="13">
        <v>0</v>
      </c>
    </row>
    <row r="67" spans="1:61" x14ac:dyDescent="0.35">
      <c r="A67" s="4" t="s">
        <v>56</v>
      </c>
      <c r="B67" s="101">
        <v>0</v>
      </c>
      <c r="C67" s="102">
        <v>0</v>
      </c>
      <c r="D67" s="102">
        <v>0</v>
      </c>
      <c r="E67" s="102">
        <v>0</v>
      </c>
      <c r="F67" s="102">
        <v>0</v>
      </c>
      <c r="G67" s="103">
        <v>0</v>
      </c>
      <c r="H67" s="17">
        <v>0</v>
      </c>
      <c r="I67" s="18">
        <v>0</v>
      </c>
      <c r="J67" s="18">
        <v>0</v>
      </c>
      <c r="K67" s="18">
        <v>0</v>
      </c>
      <c r="L67" s="18">
        <v>0</v>
      </c>
      <c r="M67" s="13">
        <v>0</v>
      </c>
      <c r="N67" s="17">
        <v>0</v>
      </c>
      <c r="O67" s="18">
        <v>0</v>
      </c>
      <c r="P67" s="18">
        <v>0</v>
      </c>
      <c r="Q67" s="18">
        <v>0</v>
      </c>
      <c r="R67" s="18">
        <v>0</v>
      </c>
      <c r="S67" s="13">
        <v>0</v>
      </c>
      <c r="T67" s="17">
        <v>0</v>
      </c>
      <c r="U67" s="18">
        <v>0</v>
      </c>
      <c r="V67" s="18">
        <v>0</v>
      </c>
      <c r="W67" s="18">
        <v>0</v>
      </c>
      <c r="X67" s="18">
        <v>0</v>
      </c>
      <c r="Y67" s="13">
        <v>0</v>
      </c>
      <c r="Z67" s="17">
        <v>0</v>
      </c>
      <c r="AA67" s="18">
        <v>0</v>
      </c>
      <c r="AB67" s="18">
        <v>0</v>
      </c>
      <c r="AC67" s="18">
        <v>0</v>
      </c>
      <c r="AD67" s="18">
        <v>0</v>
      </c>
      <c r="AE67" s="13">
        <v>0</v>
      </c>
      <c r="AF67" s="17">
        <v>0</v>
      </c>
      <c r="AG67" s="18">
        <v>0</v>
      </c>
      <c r="AH67" s="18">
        <v>0</v>
      </c>
      <c r="AI67" s="18">
        <v>0</v>
      </c>
      <c r="AJ67" s="18">
        <v>0</v>
      </c>
      <c r="AK67" s="13">
        <v>0</v>
      </c>
      <c r="AL67" s="17">
        <v>0</v>
      </c>
      <c r="AM67" s="18">
        <v>0</v>
      </c>
      <c r="AN67" s="18">
        <v>0</v>
      </c>
      <c r="AO67" s="18">
        <v>0</v>
      </c>
      <c r="AP67" s="18">
        <v>0</v>
      </c>
      <c r="AQ67" s="13">
        <v>0</v>
      </c>
      <c r="AR67" s="17">
        <v>0</v>
      </c>
      <c r="AS67" s="18">
        <v>0</v>
      </c>
      <c r="AT67" s="18">
        <v>0</v>
      </c>
      <c r="AU67" s="18">
        <v>0</v>
      </c>
      <c r="AV67" s="18">
        <v>0</v>
      </c>
      <c r="AW67" s="13">
        <v>0</v>
      </c>
      <c r="AX67" s="17">
        <v>0</v>
      </c>
      <c r="AY67" s="18">
        <v>0</v>
      </c>
      <c r="AZ67" s="18">
        <v>0</v>
      </c>
      <c r="BA67" s="18">
        <v>0</v>
      </c>
      <c r="BB67" s="18">
        <v>0</v>
      </c>
      <c r="BC67" s="13">
        <v>0</v>
      </c>
      <c r="BD67" s="17">
        <v>0</v>
      </c>
      <c r="BE67" s="18">
        <v>0</v>
      </c>
      <c r="BF67" s="18">
        <v>0</v>
      </c>
      <c r="BG67" s="18">
        <v>0</v>
      </c>
      <c r="BH67" s="18">
        <v>0</v>
      </c>
      <c r="BI67" s="13">
        <v>0</v>
      </c>
    </row>
    <row r="68" spans="1:61" x14ac:dyDescent="0.35">
      <c r="A68" s="4" t="s">
        <v>57</v>
      </c>
      <c r="B68" s="101">
        <v>3320000</v>
      </c>
      <c r="C68" s="102">
        <v>0</v>
      </c>
      <c r="D68" s="102">
        <v>0</v>
      </c>
      <c r="E68" s="102">
        <v>0</v>
      </c>
      <c r="F68" s="102">
        <v>0</v>
      </c>
      <c r="G68" s="103">
        <v>3320000</v>
      </c>
      <c r="H68" s="17">
        <v>0</v>
      </c>
      <c r="I68" s="18">
        <v>0</v>
      </c>
      <c r="J68" s="18">
        <v>0</v>
      </c>
      <c r="K68" s="18">
        <v>0</v>
      </c>
      <c r="L68" s="18">
        <v>0</v>
      </c>
      <c r="M68" s="13">
        <v>0</v>
      </c>
      <c r="N68" s="17">
        <v>0</v>
      </c>
      <c r="O68" s="18">
        <v>0</v>
      </c>
      <c r="P68" s="18">
        <v>0</v>
      </c>
      <c r="Q68" s="18">
        <v>0</v>
      </c>
      <c r="R68" s="18">
        <v>0</v>
      </c>
      <c r="S68" s="13">
        <v>0</v>
      </c>
      <c r="T68" s="17">
        <v>0</v>
      </c>
      <c r="U68" s="18">
        <v>0</v>
      </c>
      <c r="V68" s="18">
        <v>0</v>
      </c>
      <c r="W68" s="18">
        <v>0</v>
      </c>
      <c r="X68" s="18">
        <v>0</v>
      </c>
      <c r="Y68" s="13">
        <v>0</v>
      </c>
      <c r="Z68" s="17">
        <v>0</v>
      </c>
      <c r="AA68" s="18">
        <v>0</v>
      </c>
      <c r="AB68" s="18">
        <v>0</v>
      </c>
      <c r="AC68" s="18">
        <v>0</v>
      </c>
      <c r="AD68" s="18">
        <v>0</v>
      </c>
      <c r="AE68" s="13">
        <v>0</v>
      </c>
      <c r="AF68" s="17">
        <v>0</v>
      </c>
      <c r="AG68" s="18">
        <v>0</v>
      </c>
      <c r="AH68" s="18">
        <v>0</v>
      </c>
      <c r="AI68" s="18">
        <v>0</v>
      </c>
      <c r="AJ68" s="18">
        <v>0</v>
      </c>
      <c r="AK68" s="13">
        <v>0</v>
      </c>
      <c r="AL68" s="17">
        <v>0</v>
      </c>
      <c r="AM68" s="18">
        <v>0</v>
      </c>
      <c r="AN68" s="18">
        <v>0</v>
      </c>
      <c r="AO68" s="18">
        <v>0</v>
      </c>
      <c r="AP68" s="18">
        <v>0</v>
      </c>
      <c r="AQ68" s="13">
        <v>0</v>
      </c>
      <c r="AR68" s="17">
        <v>0</v>
      </c>
      <c r="AS68" s="18">
        <v>0</v>
      </c>
      <c r="AT68" s="18">
        <v>0</v>
      </c>
      <c r="AU68" s="18">
        <v>0</v>
      </c>
      <c r="AV68" s="18">
        <v>0</v>
      </c>
      <c r="AW68" s="13">
        <v>0</v>
      </c>
      <c r="AX68" s="17">
        <v>3320000</v>
      </c>
      <c r="AY68" s="18">
        <v>0</v>
      </c>
      <c r="AZ68" s="18">
        <v>0</v>
      </c>
      <c r="BA68" s="18">
        <v>0</v>
      </c>
      <c r="BB68" s="18">
        <v>0</v>
      </c>
      <c r="BC68" s="13">
        <v>3320000</v>
      </c>
      <c r="BD68" s="17">
        <v>0</v>
      </c>
      <c r="BE68" s="18">
        <v>0</v>
      </c>
      <c r="BF68" s="18">
        <v>0</v>
      </c>
      <c r="BG68" s="18">
        <v>0</v>
      </c>
      <c r="BH68" s="18">
        <v>0</v>
      </c>
      <c r="BI68" s="13">
        <v>0</v>
      </c>
    </row>
    <row r="69" spans="1:61" x14ac:dyDescent="0.35">
      <c r="A69" s="4" t="s">
        <v>58</v>
      </c>
      <c r="B69" s="101">
        <v>3026480</v>
      </c>
      <c r="C69" s="102">
        <v>0</v>
      </c>
      <c r="D69" s="102">
        <v>0</v>
      </c>
      <c r="E69" s="102">
        <v>0</v>
      </c>
      <c r="F69" s="102">
        <v>0</v>
      </c>
      <c r="G69" s="103">
        <v>3026480</v>
      </c>
      <c r="H69" s="17">
        <v>3026480</v>
      </c>
      <c r="I69" s="18">
        <v>0</v>
      </c>
      <c r="J69" s="18">
        <v>0</v>
      </c>
      <c r="K69" s="18">
        <v>0</v>
      </c>
      <c r="L69" s="18">
        <v>0</v>
      </c>
      <c r="M69" s="13">
        <v>3026480</v>
      </c>
      <c r="N69" s="17">
        <v>0</v>
      </c>
      <c r="O69" s="18">
        <v>0</v>
      </c>
      <c r="P69" s="18">
        <v>0</v>
      </c>
      <c r="Q69" s="18">
        <v>0</v>
      </c>
      <c r="R69" s="18">
        <v>0</v>
      </c>
      <c r="S69" s="13">
        <v>0</v>
      </c>
      <c r="T69" s="17">
        <v>0</v>
      </c>
      <c r="U69" s="18">
        <v>0</v>
      </c>
      <c r="V69" s="18">
        <v>0</v>
      </c>
      <c r="W69" s="18">
        <v>0</v>
      </c>
      <c r="X69" s="18">
        <v>0</v>
      </c>
      <c r="Y69" s="13">
        <v>0</v>
      </c>
      <c r="Z69" s="17">
        <v>0</v>
      </c>
      <c r="AA69" s="18">
        <v>0</v>
      </c>
      <c r="AB69" s="18">
        <v>0</v>
      </c>
      <c r="AC69" s="18">
        <v>0</v>
      </c>
      <c r="AD69" s="18">
        <v>0</v>
      </c>
      <c r="AE69" s="13">
        <v>0</v>
      </c>
      <c r="AF69" s="17">
        <v>0</v>
      </c>
      <c r="AG69" s="18">
        <v>0</v>
      </c>
      <c r="AH69" s="18">
        <v>0</v>
      </c>
      <c r="AI69" s="18">
        <v>0</v>
      </c>
      <c r="AJ69" s="18">
        <v>0</v>
      </c>
      <c r="AK69" s="13">
        <v>0</v>
      </c>
      <c r="AL69" s="17">
        <v>0</v>
      </c>
      <c r="AM69" s="18">
        <v>0</v>
      </c>
      <c r="AN69" s="18">
        <v>0</v>
      </c>
      <c r="AO69" s="18">
        <v>0</v>
      </c>
      <c r="AP69" s="18">
        <v>0</v>
      </c>
      <c r="AQ69" s="13">
        <v>0</v>
      </c>
      <c r="AR69" s="17">
        <v>0</v>
      </c>
      <c r="AS69" s="18">
        <v>0</v>
      </c>
      <c r="AT69" s="18">
        <v>0</v>
      </c>
      <c r="AU69" s="18">
        <v>0</v>
      </c>
      <c r="AV69" s="18">
        <v>0</v>
      </c>
      <c r="AW69" s="13">
        <v>0</v>
      </c>
      <c r="AX69" s="17">
        <v>0</v>
      </c>
      <c r="AY69" s="18">
        <v>0</v>
      </c>
      <c r="AZ69" s="18">
        <v>0</v>
      </c>
      <c r="BA69" s="18">
        <v>0</v>
      </c>
      <c r="BB69" s="18">
        <v>0</v>
      </c>
      <c r="BC69" s="13">
        <v>0</v>
      </c>
      <c r="BD69" s="17">
        <v>0</v>
      </c>
      <c r="BE69" s="18">
        <v>0</v>
      </c>
      <c r="BF69" s="18">
        <v>0</v>
      </c>
      <c r="BG69" s="18">
        <v>0</v>
      </c>
      <c r="BH69" s="18">
        <v>0</v>
      </c>
      <c r="BI69" s="13">
        <v>0</v>
      </c>
    </row>
    <row r="70" spans="1:61"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c r="T70" s="17">
        <v>0</v>
      </c>
      <c r="U70" s="18">
        <v>0</v>
      </c>
      <c r="V70" s="18">
        <v>0</v>
      </c>
      <c r="W70" s="18">
        <v>0</v>
      </c>
      <c r="X70" s="18">
        <v>0</v>
      </c>
      <c r="Y70" s="13">
        <v>0</v>
      </c>
      <c r="Z70" s="17">
        <v>0</v>
      </c>
      <c r="AA70" s="18">
        <v>0</v>
      </c>
      <c r="AB70" s="18">
        <v>0</v>
      </c>
      <c r="AC70" s="18">
        <v>0</v>
      </c>
      <c r="AD70" s="18">
        <v>0</v>
      </c>
      <c r="AE70" s="13">
        <v>0</v>
      </c>
      <c r="AF70" s="17">
        <v>0</v>
      </c>
      <c r="AG70" s="18">
        <v>0</v>
      </c>
      <c r="AH70" s="18">
        <v>0</v>
      </c>
      <c r="AI70" s="18">
        <v>0</v>
      </c>
      <c r="AJ70" s="18">
        <v>0</v>
      </c>
      <c r="AK70" s="13">
        <v>0</v>
      </c>
      <c r="AL70" s="17">
        <v>0</v>
      </c>
      <c r="AM70" s="18">
        <v>0</v>
      </c>
      <c r="AN70" s="18">
        <v>0</v>
      </c>
      <c r="AO70" s="18">
        <v>0</v>
      </c>
      <c r="AP70" s="18">
        <v>0</v>
      </c>
      <c r="AQ70" s="13">
        <v>0</v>
      </c>
      <c r="AR70" s="17">
        <v>0</v>
      </c>
      <c r="AS70" s="18">
        <v>0</v>
      </c>
      <c r="AT70" s="18">
        <v>0</v>
      </c>
      <c r="AU70" s="18">
        <v>0</v>
      </c>
      <c r="AV70" s="18">
        <v>0</v>
      </c>
      <c r="AW70" s="13">
        <v>0</v>
      </c>
      <c r="AX70" s="17">
        <v>0</v>
      </c>
      <c r="AY70" s="18">
        <v>0</v>
      </c>
      <c r="AZ70" s="18">
        <v>0</v>
      </c>
      <c r="BA70" s="18">
        <v>0</v>
      </c>
      <c r="BB70" s="18">
        <v>0</v>
      </c>
      <c r="BC70" s="13">
        <v>0</v>
      </c>
      <c r="BD70" s="17">
        <v>0</v>
      </c>
      <c r="BE70" s="18">
        <v>0</v>
      </c>
      <c r="BF70" s="18">
        <v>0</v>
      </c>
      <c r="BG70" s="18">
        <v>0</v>
      </c>
      <c r="BH70" s="18">
        <v>0</v>
      </c>
      <c r="BI70" s="13">
        <v>0</v>
      </c>
    </row>
    <row r="71" spans="1:61"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c r="T71" s="17">
        <v>0</v>
      </c>
      <c r="U71" s="18">
        <v>0</v>
      </c>
      <c r="V71" s="18">
        <v>0</v>
      </c>
      <c r="W71" s="18">
        <v>0</v>
      </c>
      <c r="X71" s="18">
        <v>0</v>
      </c>
      <c r="Y71" s="13">
        <v>0</v>
      </c>
      <c r="Z71" s="17">
        <v>0</v>
      </c>
      <c r="AA71" s="18">
        <v>0</v>
      </c>
      <c r="AB71" s="18">
        <v>0</v>
      </c>
      <c r="AC71" s="18">
        <v>0</v>
      </c>
      <c r="AD71" s="18">
        <v>0</v>
      </c>
      <c r="AE71" s="13">
        <v>0</v>
      </c>
      <c r="AF71" s="17">
        <v>0</v>
      </c>
      <c r="AG71" s="18">
        <v>0</v>
      </c>
      <c r="AH71" s="18">
        <v>0</v>
      </c>
      <c r="AI71" s="18">
        <v>0</v>
      </c>
      <c r="AJ71" s="18">
        <v>0</v>
      </c>
      <c r="AK71" s="13">
        <v>0</v>
      </c>
      <c r="AL71" s="17">
        <v>0</v>
      </c>
      <c r="AM71" s="18">
        <v>0</v>
      </c>
      <c r="AN71" s="18">
        <v>0</v>
      </c>
      <c r="AO71" s="18">
        <v>0</v>
      </c>
      <c r="AP71" s="18">
        <v>0</v>
      </c>
      <c r="AQ71" s="13">
        <v>0</v>
      </c>
      <c r="AR71" s="17">
        <v>0</v>
      </c>
      <c r="AS71" s="18">
        <v>0</v>
      </c>
      <c r="AT71" s="18">
        <v>0</v>
      </c>
      <c r="AU71" s="18">
        <v>0</v>
      </c>
      <c r="AV71" s="18">
        <v>0</v>
      </c>
      <c r="AW71" s="13">
        <v>0</v>
      </c>
      <c r="AX71" s="17">
        <v>0</v>
      </c>
      <c r="AY71" s="18">
        <v>0</v>
      </c>
      <c r="AZ71" s="18">
        <v>0</v>
      </c>
      <c r="BA71" s="18">
        <v>0</v>
      </c>
      <c r="BB71" s="18">
        <v>0</v>
      </c>
      <c r="BC71" s="13">
        <v>0</v>
      </c>
      <c r="BD71" s="17">
        <v>0</v>
      </c>
      <c r="BE71" s="18">
        <v>0</v>
      </c>
      <c r="BF71" s="18">
        <v>0</v>
      </c>
      <c r="BG71" s="18">
        <v>0</v>
      </c>
      <c r="BH71" s="18">
        <v>0</v>
      </c>
      <c r="BI71" s="13">
        <v>0</v>
      </c>
    </row>
    <row r="72" spans="1:61" x14ac:dyDescent="0.35">
      <c r="A72" s="4" t="s">
        <v>61</v>
      </c>
      <c r="B72" s="101">
        <v>0</v>
      </c>
      <c r="C72" s="102">
        <v>0</v>
      </c>
      <c r="D72" s="102">
        <v>0</v>
      </c>
      <c r="E72" s="102">
        <v>0</v>
      </c>
      <c r="F72" s="102">
        <v>0</v>
      </c>
      <c r="G72" s="103">
        <v>0</v>
      </c>
      <c r="H72" s="17">
        <v>0</v>
      </c>
      <c r="I72" s="18">
        <v>0</v>
      </c>
      <c r="J72" s="18">
        <v>0</v>
      </c>
      <c r="K72" s="18">
        <v>0</v>
      </c>
      <c r="L72" s="18">
        <v>0</v>
      </c>
      <c r="M72" s="13">
        <v>0</v>
      </c>
      <c r="N72" s="17">
        <v>0</v>
      </c>
      <c r="O72" s="18">
        <v>0</v>
      </c>
      <c r="P72" s="18">
        <v>0</v>
      </c>
      <c r="Q72" s="18">
        <v>0</v>
      </c>
      <c r="R72" s="18">
        <v>0</v>
      </c>
      <c r="S72" s="13">
        <v>0</v>
      </c>
      <c r="T72" s="17">
        <v>0</v>
      </c>
      <c r="U72" s="18">
        <v>0</v>
      </c>
      <c r="V72" s="18">
        <v>0</v>
      </c>
      <c r="W72" s="18">
        <v>0</v>
      </c>
      <c r="X72" s="18">
        <v>0</v>
      </c>
      <c r="Y72" s="13">
        <v>0</v>
      </c>
      <c r="Z72" s="17">
        <v>0</v>
      </c>
      <c r="AA72" s="18">
        <v>0</v>
      </c>
      <c r="AB72" s="18">
        <v>0</v>
      </c>
      <c r="AC72" s="18">
        <v>0</v>
      </c>
      <c r="AD72" s="18">
        <v>0</v>
      </c>
      <c r="AE72" s="13">
        <v>0</v>
      </c>
      <c r="AF72" s="17">
        <v>0</v>
      </c>
      <c r="AG72" s="18">
        <v>0</v>
      </c>
      <c r="AH72" s="18">
        <v>0</v>
      </c>
      <c r="AI72" s="18">
        <v>0</v>
      </c>
      <c r="AJ72" s="18">
        <v>0</v>
      </c>
      <c r="AK72" s="13">
        <v>0</v>
      </c>
      <c r="AL72" s="17">
        <v>0</v>
      </c>
      <c r="AM72" s="18">
        <v>0</v>
      </c>
      <c r="AN72" s="18">
        <v>0</v>
      </c>
      <c r="AO72" s="18">
        <v>0</v>
      </c>
      <c r="AP72" s="18">
        <v>0</v>
      </c>
      <c r="AQ72" s="13">
        <v>0</v>
      </c>
      <c r="AR72" s="17">
        <v>0</v>
      </c>
      <c r="AS72" s="18">
        <v>0</v>
      </c>
      <c r="AT72" s="18">
        <v>0</v>
      </c>
      <c r="AU72" s="18">
        <v>0</v>
      </c>
      <c r="AV72" s="18">
        <v>0</v>
      </c>
      <c r="AW72" s="13">
        <v>0</v>
      </c>
      <c r="AX72" s="17">
        <v>0</v>
      </c>
      <c r="AY72" s="18">
        <v>0</v>
      </c>
      <c r="AZ72" s="18">
        <v>0</v>
      </c>
      <c r="BA72" s="18">
        <v>0</v>
      </c>
      <c r="BB72" s="18">
        <v>0</v>
      </c>
      <c r="BC72" s="13">
        <v>0</v>
      </c>
      <c r="BD72" s="17">
        <v>0</v>
      </c>
      <c r="BE72" s="18">
        <v>0</v>
      </c>
      <c r="BF72" s="18">
        <v>0</v>
      </c>
      <c r="BG72" s="18">
        <v>0</v>
      </c>
      <c r="BH72" s="18">
        <v>0</v>
      </c>
      <c r="BI72" s="13">
        <v>0</v>
      </c>
    </row>
    <row r="73" spans="1:61" x14ac:dyDescent="0.35">
      <c r="A73" s="4" t="s">
        <v>62</v>
      </c>
      <c r="B73" s="101">
        <v>0</v>
      </c>
      <c r="C73" s="102">
        <v>0</v>
      </c>
      <c r="D73" s="102">
        <v>0</v>
      </c>
      <c r="E73" s="102">
        <v>0</v>
      </c>
      <c r="F73" s="102">
        <v>0</v>
      </c>
      <c r="G73" s="103">
        <v>0</v>
      </c>
      <c r="H73" s="17">
        <v>0</v>
      </c>
      <c r="I73" s="18">
        <v>0</v>
      </c>
      <c r="J73" s="18">
        <v>0</v>
      </c>
      <c r="K73" s="18">
        <v>0</v>
      </c>
      <c r="L73" s="18">
        <v>0</v>
      </c>
      <c r="M73" s="13">
        <v>0</v>
      </c>
      <c r="N73" s="17">
        <v>0</v>
      </c>
      <c r="O73" s="18">
        <v>0</v>
      </c>
      <c r="P73" s="18">
        <v>0</v>
      </c>
      <c r="Q73" s="18">
        <v>0</v>
      </c>
      <c r="R73" s="18">
        <v>0</v>
      </c>
      <c r="S73" s="13">
        <v>0</v>
      </c>
      <c r="T73" s="17">
        <v>0</v>
      </c>
      <c r="U73" s="18">
        <v>0</v>
      </c>
      <c r="V73" s="18">
        <v>0</v>
      </c>
      <c r="W73" s="18">
        <v>0</v>
      </c>
      <c r="X73" s="18">
        <v>0</v>
      </c>
      <c r="Y73" s="13">
        <v>0</v>
      </c>
      <c r="Z73" s="17">
        <v>0</v>
      </c>
      <c r="AA73" s="18">
        <v>0</v>
      </c>
      <c r="AB73" s="18">
        <v>0</v>
      </c>
      <c r="AC73" s="18">
        <v>0</v>
      </c>
      <c r="AD73" s="18">
        <v>0</v>
      </c>
      <c r="AE73" s="13">
        <v>0</v>
      </c>
      <c r="AF73" s="17">
        <v>0</v>
      </c>
      <c r="AG73" s="18">
        <v>0</v>
      </c>
      <c r="AH73" s="18">
        <v>0</v>
      </c>
      <c r="AI73" s="18">
        <v>0</v>
      </c>
      <c r="AJ73" s="18">
        <v>0</v>
      </c>
      <c r="AK73" s="13">
        <v>0</v>
      </c>
      <c r="AL73" s="17">
        <v>0</v>
      </c>
      <c r="AM73" s="18">
        <v>0</v>
      </c>
      <c r="AN73" s="18">
        <v>0</v>
      </c>
      <c r="AO73" s="18">
        <v>0</v>
      </c>
      <c r="AP73" s="18">
        <v>0</v>
      </c>
      <c r="AQ73" s="13">
        <v>0</v>
      </c>
      <c r="AR73" s="17">
        <v>0</v>
      </c>
      <c r="AS73" s="18">
        <v>0</v>
      </c>
      <c r="AT73" s="18">
        <v>0</v>
      </c>
      <c r="AU73" s="18">
        <v>0</v>
      </c>
      <c r="AV73" s="18">
        <v>0</v>
      </c>
      <c r="AW73" s="13">
        <v>0</v>
      </c>
      <c r="AX73" s="17">
        <v>0</v>
      </c>
      <c r="AY73" s="18">
        <v>0</v>
      </c>
      <c r="AZ73" s="18">
        <v>0</v>
      </c>
      <c r="BA73" s="18">
        <v>0</v>
      </c>
      <c r="BB73" s="18">
        <v>0</v>
      </c>
      <c r="BC73" s="13">
        <v>0</v>
      </c>
      <c r="BD73" s="17">
        <v>0</v>
      </c>
      <c r="BE73" s="18">
        <v>0</v>
      </c>
      <c r="BF73" s="18">
        <v>0</v>
      </c>
      <c r="BG73" s="18">
        <v>0</v>
      </c>
      <c r="BH73" s="18">
        <v>0</v>
      </c>
      <c r="BI73" s="13">
        <v>0</v>
      </c>
    </row>
    <row r="74" spans="1:61"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c r="T74" s="17">
        <v>0</v>
      </c>
      <c r="U74" s="18">
        <v>0</v>
      </c>
      <c r="V74" s="18">
        <v>0</v>
      </c>
      <c r="W74" s="18">
        <v>0</v>
      </c>
      <c r="X74" s="18">
        <v>0</v>
      </c>
      <c r="Y74" s="13">
        <v>0</v>
      </c>
      <c r="Z74" s="17">
        <v>0</v>
      </c>
      <c r="AA74" s="18">
        <v>0</v>
      </c>
      <c r="AB74" s="18">
        <v>0</v>
      </c>
      <c r="AC74" s="18">
        <v>0</v>
      </c>
      <c r="AD74" s="18">
        <v>0</v>
      </c>
      <c r="AE74" s="13">
        <v>0</v>
      </c>
      <c r="AF74" s="17">
        <v>0</v>
      </c>
      <c r="AG74" s="18">
        <v>0</v>
      </c>
      <c r="AH74" s="18">
        <v>0</v>
      </c>
      <c r="AI74" s="18">
        <v>0</v>
      </c>
      <c r="AJ74" s="18">
        <v>0</v>
      </c>
      <c r="AK74" s="13">
        <v>0</v>
      </c>
      <c r="AL74" s="17">
        <v>0</v>
      </c>
      <c r="AM74" s="18">
        <v>0</v>
      </c>
      <c r="AN74" s="18">
        <v>0</v>
      </c>
      <c r="AO74" s="18">
        <v>0</v>
      </c>
      <c r="AP74" s="18">
        <v>0</v>
      </c>
      <c r="AQ74" s="13">
        <v>0</v>
      </c>
      <c r="AR74" s="17">
        <v>0</v>
      </c>
      <c r="AS74" s="18">
        <v>0</v>
      </c>
      <c r="AT74" s="18">
        <v>0</v>
      </c>
      <c r="AU74" s="18">
        <v>0</v>
      </c>
      <c r="AV74" s="18">
        <v>0</v>
      </c>
      <c r="AW74" s="13">
        <v>0</v>
      </c>
      <c r="AX74" s="17">
        <v>0</v>
      </c>
      <c r="AY74" s="18">
        <v>0</v>
      </c>
      <c r="AZ74" s="18">
        <v>0</v>
      </c>
      <c r="BA74" s="18">
        <v>0</v>
      </c>
      <c r="BB74" s="18">
        <v>0</v>
      </c>
      <c r="BC74" s="13">
        <v>0</v>
      </c>
      <c r="BD74" s="17">
        <v>0</v>
      </c>
      <c r="BE74" s="18">
        <v>0</v>
      </c>
      <c r="BF74" s="18">
        <v>0</v>
      </c>
      <c r="BG74" s="18">
        <v>0</v>
      </c>
      <c r="BH74" s="18">
        <v>0</v>
      </c>
      <c r="BI74" s="13">
        <v>0</v>
      </c>
    </row>
    <row r="75" spans="1:61"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c r="T75" s="17">
        <v>0</v>
      </c>
      <c r="U75" s="18">
        <v>0</v>
      </c>
      <c r="V75" s="18">
        <v>0</v>
      </c>
      <c r="W75" s="18">
        <v>0</v>
      </c>
      <c r="X75" s="18">
        <v>0</v>
      </c>
      <c r="Y75" s="13">
        <v>0</v>
      </c>
      <c r="Z75" s="17">
        <v>0</v>
      </c>
      <c r="AA75" s="18">
        <v>0</v>
      </c>
      <c r="AB75" s="18">
        <v>0</v>
      </c>
      <c r="AC75" s="18">
        <v>0</v>
      </c>
      <c r="AD75" s="18">
        <v>0</v>
      </c>
      <c r="AE75" s="13">
        <v>0</v>
      </c>
      <c r="AF75" s="17">
        <v>0</v>
      </c>
      <c r="AG75" s="18">
        <v>0</v>
      </c>
      <c r="AH75" s="18">
        <v>0</v>
      </c>
      <c r="AI75" s="18">
        <v>0</v>
      </c>
      <c r="AJ75" s="18">
        <v>0</v>
      </c>
      <c r="AK75" s="13">
        <v>0</v>
      </c>
      <c r="AL75" s="17">
        <v>0</v>
      </c>
      <c r="AM75" s="18">
        <v>0</v>
      </c>
      <c r="AN75" s="18">
        <v>0</v>
      </c>
      <c r="AO75" s="18">
        <v>0</v>
      </c>
      <c r="AP75" s="18">
        <v>0</v>
      </c>
      <c r="AQ75" s="13">
        <v>0</v>
      </c>
      <c r="AR75" s="17">
        <v>0</v>
      </c>
      <c r="AS75" s="18">
        <v>0</v>
      </c>
      <c r="AT75" s="18">
        <v>0</v>
      </c>
      <c r="AU75" s="18">
        <v>0</v>
      </c>
      <c r="AV75" s="18">
        <v>0</v>
      </c>
      <c r="AW75" s="13">
        <v>0</v>
      </c>
      <c r="AX75" s="17">
        <v>0</v>
      </c>
      <c r="AY75" s="18">
        <v>0</v>
      </c>
      <c r="AZ75" s="18">
        <v>0</v>
      </c>
      <c r="BA75" s="18">
        <v>0</v>
      </c>
      <c r="BB75" s="18">
        <v>0</v>
      </c>
      <c r="BC75" s="13">
        <v>0</v>
      </c>
      <c r="BD75" s="17">
        <v>0</v>
      </c>
      <c r="BE75" s="18">
        <v>0</v>
      </c>
      <c r="BF75" s="18">
        <v>0</v>
      </c>
      <c r="BG75" s="18">
        <v>0</v>
      </c>
      <c r="BH75" s="18">
        <v>0</v>
      </c>
      <c r="BI75" s="13">
        <v>0</v>
      </c>
    </row>
    <row r="76" spans="1:61"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c r="T76" s="17">
        <v>0</v>
      </c>
      <c r="U76" s="18">
        <v>0</v>
      </c>
      <c r="V76" s="18">
        <v>0</v>
      </c>
      <c r="W76" s="18">
        <v>0</v>
      </c>
      <c r="X76" s="18">
        <v>0</v>
      </c>
      <c r="Y76" s="13">
        <v>0</v>
      </c>
      <c r="Z76" s="17">
        <v>0</v>
      </c>
      <c r="AA76" s="18">
        <v>0</v>
      </c>
      <c r="AB76" s="18">
        <v>0</v>
      </c>
      <c r="AC76" s="18">
        <v>0</v>
      </c>
      <c r="AD76" s="18">
        <v>0</v>
      </c>
      <c r="AE76" s="13">
        <v>0</v>
      </c>
      <c r="AF76" s="17">
        <v>0</v>
      </c>
      <c r="AG76" s="18">
        <v>0</v>
      </c>
      <c r="AH76" s="18">
        <v>0</v>
      </c>
      <c r="AI76" s="18">
        <v>0</v>
      </c>
      <c r="AJ76" s="18">
        <v>0</v>
      </c>
      <c r="AK76" s="13">
        <v>0</v>
      </c>
      <c r="AL76" s="17">
        <v>0</v>
      </c>
      <c r="AM76" s="18">
        <v>0</v>
      </c>
      <c r="AN76" s="18">
        <v>0</v>
      </c>
      <c r="AO76" s="18">
        <v>0</v>
      </c>
      <c r="AP76" s="18">
        <v>0</v>
      </c>
      <c r="AQ76" s="13">
        <v>0</v>
      </c>
      <c r="AR76" s="17">
        <v>0</v>
      </c>
      <c r="AS76" s="18">
        <v>0</v>
      </c>
      <c r="AT76" s="18">
        <v>0</v>
      </c>
      <c r="AU76" s="18">
        <v>0</v>
      </c>
      <c r="AV76" s="18">
        <v>0</v>
      </c>
      <c r="AW76" s="13">
        <v>0</v>
      </c>
      <c r="AX76" s="17">
        <v>0</v>
      </c>
      <c r="AY76" s="18">
        <v>0</v>
      </c>
      <c r="AZ76" s="18">
        <v>0</v>
      </c>
      <c r="BA76" s="18">
        <v>0</v>
      </c>
      <c r="BB76" s="18">
        <v>0</v>
      </c>
      <c r="BC76" s="13">
        <v>0</v>
      </c>
      <c r="BD76" s="17">
        <v>0</v>
      </c>
      <c r="BE76" s="18">
        <v>0</v>
      </c>
      <c r="BF76" s="18">
        <v>0</v>
      </c>
      <c r="BG76" s="18">
        <v>0</v>
      </c>
      <c r="BH76" s="18">
        <v>0</v>
      </c>
      <c r="BI76" s="13">
        <v>0</v>
      </c>
    </row>
    <row r="77" spans="1:61"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c r="T77" s="17">
        <v>0</v>
      </c>
      <c r="U77" s="18">
        <v>0</v>
      </c>
      <c r="V77" s="18">
        <v>0</v>
      </c>
      <c r="W77" s="18">
        <v>0</v>
      </c>
      <c r="X77" s="18">
        <v>0</v>
      </c>
      <c r="Y77" s="13">
        <v>0</v>
      </c>
      <c r="Z77" s="17">
        <v>0</v>
      </c>
      <c r="AA77" s="18">
        <v>0</v>
      </c>
      <c r="AB77" s="18">
        <v>0</v>
      </c>
      <c r="AC77" s="18">
        <v>0</v>
      </c>
      <c r="AD77" s="18">
        <v>0</v>
      </c>
      <c r="AE77" s="13">
        <v>0</v>
      </c>
      <c r="AF77" s="17">
        <v>0</v>
      </c>
      <c r="AG77" s="18">
        <v>0</v>
      </c>
      <c r="AH77" s="18">
        <v>0</v>
      </c>
      <c r="AI77" s="18">
        <v>0</v>
      </c>
      <c r="AJ77" s="18">
        <v>0</v>
      </c>
      <c r="AK77" s="13">
        <v>0</v>
      </c>
      <c r="AL77" s="17">
        <v>0</v>
      </c>
      <c r="AM77" s="18">
        <v>0</v>
      </c>
      <c r="AN77" s="18">
        <v>0</v>
      </c>
      <c r="AO77" s="18">
        <v>0</v>
      </c>
      <c r="AP77" s="18">
        <v>0</v>
      </c>
      <c r="AQ77" s="13">
        <v>0</v>
      </c>
      <c r="AR77" s="17">
        <v>0</v>
      </c>
      <c r="AS77" s="18">
        <v>0</v>
      </c>
      <c r="AT77" s="18">
        <v>0</v>
      </c>
      <c r="AU77" s="18">
        <v>0</v>
      </c>
      <c r="AV77" s="18">
        <v>0</v>
      </c>
      <c r="AW77" s="13">
        <v>0</v>
      </c>
      <c r="AX77" s="17">
        <v>0</v>
      </c>
      <c r="AY77" s="18">
        <v>0</v>
      </c>
      <c r="AZ77" s="18">
        <v>0</v>
      </c>
      <c r="BA77" s="18">
        <v>0</v>
      </c>
      <c r="BB77" s="18">
        <v>0</v>
      </c>
      <c r="BC77" s="13">
        <v>0</v>
      </c>
      <c r="BD77" s="17">
        <v>0</v>
      </c>
      <c r="BE77" s="18">
        <v>0</v>
      </c>
      <c r="BF77" s="18">
        <v>0</v>
      </c>
      <c r="BG77" s="18">
        <v>0</v>
      </c>
      <c r="BH77" s="18">
        <v>0</v>
      </c>
      <c r="BI77" s="13">
        <v>0</v>
      </c>
    </row>
    <row r="78" spans="1:61" x14ac:dyDescent="0.35">
      <c r="A78" s="4" t="s">
        <v>67</v>
      </c>
      <c r="B78" s="101">
        <v>229997</v>
      </c>
      <c r="C78" s="102">
        <v>0</v>
      </c>
      <c r="D78" s="102">
        <v>0</v>
      </c>
      <c r="E78" s="102">
        <v>0</v>
      </c>
      <c r="F78" s="102">
        <v>0</v>
      </c>
      <c r="G78" s="103">
        <v>229997</v>
      </c>
      <c r="H78" s="17">
        <v>229997</v>
      </c>
      <c r="I78" s="18">
        <v>0</v>
      </c>
      <c r="J78" s="18">
        <v>0</v>
      </c>
      <c r="K78" s="18">
        <v>0</v>
      </c>
      <c r="L78" s="18">
        <v>0</v>
      </c>
      <c r="M78" s="13">
        <v>229997</v>
      </c>
      <c r="N78" s="17">
        <v>0</v>
      </c>
      <c r="O78" s="18">
        <v>0</v>
      </c>
      <c r="P78" s="18">
        <v>0</v>
      </c>
      <c r="Q78" s="18">
        <v>0</v>
      </c>
      <c r="R78" s="18">
        <v>0</v>
      </c>
      <c r="S78" s="13">
        <v>0</v>
      </c>
      <c r="T78" s="17">
        <v>0</v>
      </c>
      <c r="U78" s="18">
        <v>0</v>
      </c>
      <c r="V78" s="18">
        <v>0</v>
      </c>
      <c r="W78" s="18">
        <v>0</v>
      </c>
      <c r="X78" s="18">
        <v>0</v>
      </c>
      <c r="Y78" s="13">
        <v>0</v>
      </c>
      <c r="Z78" s="17">
        <v>0</v>
      </c>
      <c r="AA78" s="18">
        <v>0</v>
      </c>
      <c r="AB78" s="18">
        <v>0</v>
      </c>
      <c r="AC78" s="18">
        <v>0</v>
      </c>
      <c r="AD78" s="18">
        <v>0</v>
      </c>
      <c r="AE78" s="13">
        <v>0</v>
      </c>
      <c r="AF78" s="17">
        <v>0</v>
      </c>
      <c r="AG78" s="18">
        <v>0</v>
      </c>
      <c r="AH78" s="18">
        <v>0</v>
      </c>
      <c r="AI78" s="18">
        <v>0</v>
      </c>
      <c r="AJ78" s="18">
        <v>0</v>
      </c>
      <c r="AK78" s="13">
        <v>0</v>
      </c>
      <c r="AL78" s="17">
        <v>0</v>
      </c>
      <c r="AM78" s="18">
        <v>0</v>
      </c>
      <c r="AN78" s="18">
        <v>0</v>
      </c>
      <c r="AO78" s="18">
        <v>0</v>
      </c>
      <c r="AP78" s="18">
        <v>0</v>
      </c>
      <c r="AQ78" s="13">
        <v>0</v>
      </c>
      <c r="AR78" s="17">
        <v>0</v>
      </c>
      <c r="AS78" s="18">
        <v>0</v>
      </c>
      <c r="AT78" s="18">
        <v>0</v>
      </c>
      <c r="AU78" s="18">
        <v>0</v>
      </c>
      <c r="AV78" s="18">
        <v>0</v>
      </c>
      <c r="AW78" s="13">
        <v>0</v>
      </c>
      <c r="AX78" s="17">
        <v>0</v>
      </c>
      <c r="AY78" s="18">
        <v>0</v>
      </c>
      <c r="AZ78" s="18">
        <v>0</v>
      </c>
      <c r="BA78" s="18">
        <v>0</v>
      </c>
      <c r="BB78" s="18">
        <v>0</v>
      </c>
      <c r="BC78" s="13">
        <v>0</v>
      </c>
      <c r="BD78" s="17">
        <v>0</v>
      </c>
      <c r="BE78" s="18">
        <v>0</v>
      </c>
      <c r="BF78" s="18">
        <v>0</v>
      </c>
      <c r="BG78" s="18">
        <v>0</v>
      </c>
      <c r="BH78" s="18">
        <v>0</v>
      </c>
      <c r="BI78" s="13">
        <v>0</v>
      </c>
    </row>
    <row r="79" spans="1:61" x14ac:dyDescent="0.35">
      <c r="A79" s="4" t="s">
        <v>68</v>
      </c>
      <c r="B79" s="101">
        <v>0</v>
      </c>
      <c r="C79" s="102">
        <v>0</v>
      </c>
      <c r="D79" s="102">
        <v>0</v>
      </c>
      <c r="E79" s="102">
        <v>0</v>
      </c>
      <c r="F79" s="102">
        <v>0</v>
      </c>
      <c r="G79" s="103">
        <v>0</v>
      </c>
      <c r="H79" s="17">
        <v>0</v>
      </c>
      <c r="I79" s="18">
        <v>0</v>
      </c>
      <c r="J79" s="18">
        <v>0</v>
      </c>
      <c r="K79" s="18">
        <v>0</v>
      </c>
      <c r="L79" s="18">
        <v>0</v>
      </c>
      <c r="M79" s="13">
        <v>0</v>
      </c>
      <c r="N79" s="17">
        <v>0</v>
      </c>
      <c r="O79" s="18">
        <v>0</v>
      </c>
      <c r="P79" s="18">
        <v>0</v>
      </c>
      <c r="Q79" s="18">
        <v>0</v>
      </c>
      <c r="R79" s="18">
        <v>0</v>
      </c>
      <c r="S79" s="13">
        <v>0</v>
      </c>
      <c r="T79" s="17">
        <v>0</v>
      </c>
      <c r="U79" s="18">
        <v>0</v>
      </c>
      <c r="V79" s="18">
        <v>0</v>
      </c>
      <c r="W79" s="18">
        <v>0</v>
      </c>
      <c r="X79" s="18">
        <v>0</v>
      </c>
      <c r="Y79" s="13">
        <v>0</v>
      </c>
      <c r="Z79" s="17">
        <v>0</v>
      </c>
      <c r="AA79" s="18">
        <v>0</v>
      </c>
      <c r="AB79" s="18">
        <v>0</v>
      </c>
      <c r="AC79" s="18">
        <v>0</v>
      </c>
      <c r="AD79" s="18">
        <v>0</v>
      </c>
      <c r="AE79" s="13">
        <v>0</v>
      </c>
      <c r="AF79" s="17">
        <v>0</v>
      </c>
      <c r="AG79" s="18">
        <v>0</v>
      </c>
      <c r="AH79" s="18">
        <v>0</v>
      </c>
      <c r="AI79" s="18">
        <v>0</v>
      </c>
      <c r="AJ79" s="18">
        <v>0</v>
      </c>
      <c r="AK79" s="13">
        <v>0</v>
      </c>
      <c r="AL79" s="17">
        <v>0</v>
      </c>
      <c r="AM79" s="18">
        <v>0</v>
      </c>
      <c r="AN79" s="18">
        <v>0</v>
      </c>
      <c r="AO79" s="18">
        <v>0</v>
      </c>
      <c r="AP79" s="18">
        <v>0</v>
      </c>
      <c r="AQ79" s="13">
        <v>0</v>
      </c>
      <c r="AR79" s="17">
        <v>0</v>
      </c>
      <c r="AS79" s="18">
        <v>0</v>
      </c>
      <c r="AT79" s="18">
        <v>0</v>
      </c>
      <c r="AU79" s="18">
        <v>0</v>
      </c>
      <c r="AV79" s="18">
        <v>0</v>
      </c>
      <c r="AW79" s="13">
        <v>0</v>
      </c>
      <c r="AX79" s="17">
        <v>0</v>
      </c>
      <c r="AY79" s="18">
        <v>0</v>
      </c>
      <c r="AZ79" s="18">
        <v>0</v>
      </c>
      <c r="BA79" s="18">
        <v>0</v>
      </c>
      <c r="BB79" s="18">
        <v>0</v>
      </c>
      <c r="BC79" s="13">
        <v>0</v>
      </c>
      <c r="BD79" s="17">
        <v>0</v>
      </c>
      <c r="BE79" s="18">
        <v>0</v>
      </c>
      <c r="BF79" s="18">
        <v>0</v>
      </c>
      <c r="BG79" s="18">
        <v>0</v>
      </c>
      <c r="BH79" s="18">
        <v>0</v>
      </c>
      <c r="BI79" s="13">
        <v>0</v>
      </c>
    </row>
    <row r="80" spans="1:61" x14ac:dyDescent="0.35">
      <c r="A80" s="4" t="s">
        <v>69</v>
      </c>
      <c r="B80" s="101">
        <v>290104</v>
      </c>
      <c r="C80" s="102">
        <v>0</v>
      </c>
      <c r="D80" s="102">
        <v>0</v>
      </c>
      <c r="E80" s="102">
        <v>0</v>
      </c>
      <c r="F80" s="102">
        <v>0</v>
      </c>
      <c r="G80" s="103">
        <v>290104</v>
      </c>
      <c r="H80" s="17">
        <v>290104</v>
      </c>
      <c r="I80" s="18">
        <v>0</v>
      </c>
      <c r="J80" s="18">
        <v>0</v>
      </c>
      <c r="K80" s="18">
        <v>0</v>
      </c>
      <c r="L80" s="18">
        <v>0</v>
      </c>
      <c r="M80" s="13">
        <v>290104</v>
      </c>
      <c r="N80" s="17">
        <v>0</v>
      </c>
      <c r="O80" s="18">
        <v>0</v>
      </c>
      <c r="P80" s="18">
        <v>0</v>
      </c>
      <c r="Q80" s="18">
        <v>0</v>
      </c>
      <c r="R80" s="18">
        <v>0</v>
      </c>
      <c r="S80" s="13">
        <v>0</v>
      </c>
      <c r="T80" s="17">
        <v>0</v>
      </c>
      <c r="U80" s="18">
        <v>0</v>
      </c>
      <c r="V80" s="18">
        <v>0</v>
      </c>
      <c r="W80" s="18">
        <v>0</v>
      </c>
      <c r="X80" s="18">
        <v>0</v>
      </c>
      <c r="Y80" s="13">
        <v>0</v>
      </c>
      <c r="Z80" s="17">
        <v>0</v>
      </c>
      <c r="AA80" s="18">
        <v>0</v>
      </c>
      <c r="AB80" s="18">
        <v>0</v>
      </c>
      <c r="AC80" s="18">
        <v>0</v>
      </c>
      <c r="AD80" s="18">
        <v>0</v>
      </c>
      <c r="AE80" s="13">
        <v>0</v>
      </c>
      <c r="AF80" s="17">
        <v>0</v>
      </c>
      <c r="AG80" s="18">
        <v>0</v>
      </c>
      <c r="AH80" s="18">
        <v>0</v>
      </c>
      <c r="AI80" s="18">
        <v>0</v>
      </c>
      <c r="AJ80" s="18">
        <v>0</v>
      </c>
      <c r="AK80" s="13">
        <v>0</v>
      </c>
      <c r="AL80" s="17">
        <v>0</v>
      </c>
      <c r="AM80" s="18">
        <v>0</v>
      </c>
      <c r="AN80" s="18">
        <v>0</v>
      </c>
      <c r="AO80" s="18">
        <v>0</v>
      </c>
      <c r="AP80" s="18">
        <v>0</v>
      </c>
      <c r="AQ80" s="13">
        <v>0</v>
      </c>
      <c r="AR80" s="17">
        <v>0</v>
      </c>
      <c r="AS80" s="18">
        <v>0</v>
      </c>
      <c r="AT80" s="18">
        <v>0</v>
      </c>
      <c r="AU80" s="18">
        <v>0</v>
      </c>
      <c r="AV80" s="18">
        <v>0</v>
      </c>
      <c r="AW80" s="13">
        <v>0</v>
      </c>
      <c r="AX80" s="17">
        <v>0</v>
      </c>
      <c r="AY80" s="18">
        <v>0</v>
      </c>
      <c r="AZ80" s="18">
        <v>0</v>
      </c>
      <c r="BA80" s="18">
        <v>0</v>
      </c>
      <c r="BB80" s="18">
        <v>0</v>
      </c>
      <c r="BC80" s="13">
        <v>0</v>
      </c>
      <c r="BD80" s="17">
        <v>0</v>
      </c>
      <c r="BE80" s="18">
        <v>0</v>
      </c>
      <c r="BF80" s="18">
        <v>0</v>
      </c>
      <c r="BG80" s="18">
        <v>0</v>
      </c>
      <c r="BH80" s="18">
        <v>0</v>
      </c>
      <c r="BI80" s="13">
        <v>0</v>
      </c>
    </row>
    <row r="81" spans="1:61" x14ac:dyDescent="0.35">
      <c r="A81" s="4" t="s">
        <v>70</v>
      </c>
      <c r="B81" s="101">
        <v>0</v>
      </c>
      <c r="C81" s="102">
        <v>0</v>
      </c>
      <c r="D81" s="102">
        <v>0</v>
      </c>
      <c r="E81" s="102">
        <v>5989</v>
      </c>
      <c r="F81" s="102">
        <v>0</v>
      </c>
      <c r="G81" s="103">
        <v>5989</v>
      </c>
      <c r="H81" s="17">
        <v>0</v>
      </c>
      <c r="I81" s="18">
        <v>0</v>
      </c>
      <c r="J81" s="18">
        <v>0</v>
      </c>
      <c r="K81" s="18">
        <v>5989</v>
      </c>
      <c r="L81" s="18">
        <v>0</v>
      </c>
      <c r="M81" s="13">
        <v>5989</v>
      </c>
      <c r="N81" s="17">
        <v>0</v>
      </c>
      <c r="O81" s="18">
        <v>0</v>
      </c>
      <c r="P81" s="18">
        <v>0</v>
      </c>
      <c r="Q81" s="18">
        <v>0</v>
      </c>
      <c r="R81" s="18">
        <v>0</v>
      </c>
      <c r="S81" s="13">
        <v>0</v>
      </c>
      <c r="T81" s="17">
        <v>0</v>
      </c>
      <c r="U81" s="18">
        <v>0</v>
      </c>
      <c r="V81" s="18">
        <v>0</v>
      </c>
      <c r="W81" s="18">
        <v>0</v>
      </c>
      <c r="X81" s="18">
        <v>0</v>
      </c>
      <c r="Y81" s="13">
        <v>0</v>
      </c>
      <c r="Z81" s="17">
        <v>0</v>
      </c>
      <c r="AA81" s="18">
        <v>0</v>
      </c>
      <c r="AB81" s="18">
        <v>0</v>
      </c>
      <c r="AC81" s="18">
        <v>0</v>
      </c>
      <c r="AD81" s="18">
        <v>0</v>
      </c>
      <c r="AE81" s="13">
        <v>0</v>
      </c>
      <c r="AF81" s="17">
        <v>0</v>
      </c>
      <c r="AG81" s="18">
        <v>0</v>
      </c>
      <c r="AH81" s="18">
        <v>0</v>
      </c>
      <c r="AI81" s="18">
        <v>0</v>
      </c>
      <c r="AJ81" s="18">
        <v>0</v>
      </c>
      <c r="AK81" s="13">
        <v>0</v>
      </c>
      <c r="AL81" s="17">
        <v>0</v>
      </c>
      <c r="AM81" s="18">
        <v>0</v>
      </c>
      <c r="AN81" s="18">
        <v>0</v>
      </c>
      <c r="AO81" s="18">
        <v>0</v>
      </c>
      <c r="AP81" s="18">
        <v>0</v>
      </c>
      <c r="AQ81" s="13">
        <v>0</v>
      </c>
      <c r="AR81" s="17">
        <v>0</v>
      </c>
      <c r="AS81" s="18">
        <v>0</v>
      </c>
      <c r="AT81" s="18">
        <v>0</v>
      </c>
      <c r="AU81" s="18">
        <v>0</v>
      </c>
      <c r="AV81" s="18">
        <v>0</v>
      </c>
      <c r="AW81" s="13">
        <v>0</v>
      </c>
      <c r="AX81" s="17">
        <v>0</v>
      </c>
      <c r="AY81" s="18">
        <v>0</v>
      </c>
      <c r="AZ81" s="18">
        <v>0</v>
      </c>
      <c r="BA81" s="18">
        <v>0</v>
      </c>
      <c r="BB81" s="18">
        <v>0</v>
      </c>
      <c r="BC81" s="13">
        <v>0</v>
      </c>
      <c r="BD81" s="17">
        <v>0</v>
      </c>
      <c r="BE81" s="18">
        <v>0</v>
      </c>
      <c r="BF81" s="18">
        <v>0</v>
      </c>
      <c r="BG81" s="18">
        <v>0</v>
      </c>
      <c r="BH81" s="18">
        <v>0</v>
      </c>
      <c r="BI81" s="13">
        <v>0</v>
      </c>
    </row>
    <row r="82" spans="1:61"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c r="T82" s="17">
        <v>0</v>
      </c>
      <c r="U82" s="18">
        <v>0</v>
      </c>
      <c r="V82" s="18">
        <v>0</v>
      </c>
      <c r="W82" s="18">
        <v>0</v>
      </c>
      <c r="X82" s="18">
        <v>0</v>
      </c>
      <c r="Y82" s="13">
        <v>0</v>
      </c>
      <c r="Z82" s="17">
        <v>0</v>
      </c>
      <c r="AA82" s="18">
        <v>0</v>
      </c>
      <c r="AB82" s="18">
        <v>0</v>
      </c>
      <c r="AC82" s="18">
        <v>0</v>
      </c>
      <c r="AD82" s="18">
        <v>0</v>
      </c>
      <c r="AE82" s="13">
        <v>0</v>
      </c>
      <c r="AF82" s="17">
        <v>0</v>
      </c>
      <c r="AG82" s="18">
        <v>0</v>
      </c>
      <c r="AH82" s="18">
        <v>0</v>
      </c>
      <c r="AI82" s="18">
        <v>0</v>
      </c>
      <c r="AJ82" s="18">
        <v>0</v>
      </c>
      <c r="AK82" s="13">
        <v>0</v>
      </c>
      <c r="AL82" s="17">
        <v>0</v>
      </c>
      <c r="AM82" s="18">
        <v>0</v>
      </c>
      <c r="AN82" s="18">
        <v>0</v>
      </c>
      <c r="AO82" s="18">
        <v>0</v>
      </c>
      <c r="AP82" s="18">
        <v>0</v>
      </c>
      <c r="AQ82" s="13">
        <v>0</v>
      </c>
      <c r="AR82" s="17">
        <v>0</v>
      </c>
      <c r="AS82" s="18">
        <v>0</v>
      </c>
      <c r="AT82" s="18">
        <v>0</v>
      </c>
      <c r="AU82" s="18">
        <v>0</v>
      </c>
      <c r="AV82" s="18">
        <v>0</v>
      </c>
      <c r="AW82" s="13">
        <v>0</v>
      </c>
      <c r="AX82" s="17">
        <v>0</v>
      </c>
      <c r="AY82" s="18">
        <v>0</v>
      </c>
      <c r="AZ82" s="18">
        <v>0</v>
      </c>
      <c r="BA82" s="18">
        <v>0</v>
      </c>
      <c r="BB82" s="18">
        <v>0</v>
      </c>
      <c r="BC82" s="13">
        <v>0</v>
      </c>
      <c r="BD82" s="17">
        <v>0</v>
      </c>
      <c r="BE82" s="18">
        <v>0</v>
      </c>
      <c r="BF82" s="18">
        <v>0</v>
      </c>
      <c r="BG82" s="18">
        <v>0</v>
      </c>
      <c r="BH82" s="18">
        <v>0</v>
      </c>
      <c r="BI82" s="13">
        <v>0</v>
      </c>
    </row>
    <row r="83" spans="1:61"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c r="T83" s="17">
        <v>0</v>
      </c>
      <c r="U83" s="18">
        <v>0</v>
      </c>
      <c r="V83" s="18">
        <v>0</v>
      </c>
      <c r="W83" s="18">
        <v>0</v>
      </c>
      <c r="X83" s="18">
        <v>0</v>
      </c>
      <c r="Y83" s="13">
        <v>0</v>
      </c>
      <c r="Z83" s="17">
        <v>0</v>
      </c>
      <c r="AA83" s="18">
        <v>0</v>
      </c>
      <c r="AB83" s="18">
        <v>0</v>
      </c>
      <c r="AC83" s="18">
        <v>0</v>
      </c>
      <c r="AD83" s="18">
        <v>0</v>
      </c>
      <c r="AE83" s="13">
        <v>0</v>
      </c>
      <c r="AF83" s="17">
        <v>0</v>
      </c>
      <c r="AG83" s="18">
        <v>0</v>
      </c>
      <c r="AH83" s="18">
        <v>0</v>
      </c>
      <c r="AI83" s="18">
        <v>0</v>
      </c>
      <c r="AJ83" s="18">
        <v>0</v>
      </c>
      <c r="AK83" s="13">
        <v>0</v>
      </c>
      <c r="AL83" s="17">
        <v>0</v>
      </c>
      <c r="AM83" s="18">
        <v>0</v>
      </c>
      <c r="AN83" s="18">
        <v>0</v>
      </c>
      <c r="AO83" s="18">
        <v>0</v>
      </c>
      <c r="AP83" s="18">
        <v>0</v>
      </c>
      <c r="AQ83" s="13">
        <v>0</v>
      </c>
      <c r="AR83" s="17">
        <v>0</v>
      </c>
      <c r="AS83" s="18">
        <v>0</v>
      </c>
      <c r="AT83" s="18">
        <v>0</v>
      </c>
      <c r="AU83" s="18">
        <v>0</v>
      </c>
      <c r="AV83" s="18">
        <v>0</v>
      </c>
      <c r="AW83" s="13">
        <v>0</v>
      </c>
      <c r="AX83" s="17">
        <v>0</v>
      </c>
      <c r="AY83" s="18">
        <v>0</v>
      </c>
      <c r="AZ83" s="18">
        <v>0</v>
      </c>
      <c r="BA83" s="18">
        <v>0</v>
      </c>
      <c r="BB83" s="18">
        <v>0</v>
      </c>
      <c r="BC83" s="13">
        <v>0</v>
      </c>
      <c r="BD83" s="17">
        <v>0</v>
      </c>
      <c r="BE83" s="18">
        <v>0</v>
      </c>
      <c r="BF83" s="18">
        <v>0</v>
      </c>
      <c r="BG83" s="18">
        <v>0</v>
      </c>
      <c r="BH83" s="18">
        <v>0</v>
      </c>
      <c r="BI83" s="13">
        <v>0</v>
      </c>
    </row>
    <row r="84" spans="1:61" x14ac:dyDescent="0.35">
      <c r="A84" s="4" t="s">
        <v>73</v>
      </c>
      <c r="B84" s="101">
        <v>4692490.42</v>
      </c>
      <c r="C84" s="102">
        <v>573480.82000000007</v>
      </c>
      <c r="D84" s="102">
        <v>0</v>
      </c>
      <c r="E84" s="102">
        <v>0</v>
      </c>
      <c r="F84" s="102">
        <v>0</v>
      </c>
      <c r="G84" s="103">
        <v>5265971.24</v>
      </c>
      <c r="H84" s="17">
        <v>0</v>
      </c>
      <c r="I84" s="18">
        <v>0</v>
      </c>
      <c r="J84" s="18">
        <v>0</v>
      </c>
      <c r="K84" s="18">
        <v>0</v>
      </c>
      <c r="L84" s="18">
        <v>0</v>
      </c>
      <c r="M84" s="13">
        <v>0</v>
      </c>
      <c r="N84" s="17">
        <v>0</v>
      </c>
      <c r="O84" s="18">
        <v>0</v>
      </c>
      <c r="P84" s="18">
        <v>0</v>
      </c>
      <c r="Q84" s="18">
        <v>0</v>
      </c>
      <c r="R84" s="18">
        <v>0</v>
      </c>
      <c r="S84" s="13">
        <v>0</v>
      </c>
      <c r="T84" s="17">
        <v>0</v>
      </c>
      <c r="U84" s="18">
        <v>0</v>
      </c>
      <c r="V84" s="18">
        <v>0</v>
      </c>
      <c r="W84" s="18">
        <v>0</v>
      </c>
      <c r="X84" s="18">
        <v>0</v>
      </c>
      <c r="Y84" s="13">
        <v>0</v>
      </c>
      <c r="Z84" s="17">
        <v>0</v>
      </c>
      <c r="AA84" s="18">
        <v>39208.92</v>
      </c>
      <c r="AB84" s="18">
        <v>0</v>
      </c>
      <c r="AC84" s="18">
        <v>0</v>
      </c>
      <c r="AD84" s="18">
        <v>0</v>
      </c>
      <c r="AE84" s="13">
        <v>39208.92</v>
      </c>
      <c r="AF84" s="17">
        <v>0</v>
      </c>
      <c r="AG84" s="18">
        <v>0</v>
      </c>
      <c r="AH84" s="18">
        <v>0</v>
      </c>
      <c r="AI84" s="18">
        <v>0</v>
      </c>
      <c r="AJ84" s="18">
        <v>0</v>
      </c>
      <c r="AK84" s="13">
        <v>0</v>
      </c>
      <c r="AL84" s="17">
        <v>0</v>
      </c>
      <c r="AM84" s="18">
        <v>0</v>
      </c>
      <c r="AN84" s="18">
        <v>0</v>
      </c>
      <c r="AO84" s="18">
        <v>0</v>
      </c>
      <c r="AP84" s="18">
        <v>0</v>
      </c>
      <c r="AQ84" s="13">
        <v>0</v>
      </c>
      <c r="AR84" s="17">
        <v>0</v>
      </c>
      <c r="AS84" s="18">
        <v>0</v>
      </c>
      <c r="AT84" s="18">
        <v>0</v>
      </c>
      <c r="AU84" s="18">
        <v>0</v>
      </c>
      <c r="AV84" s="18">
        <v>0</v>
      </c>
      <c r="AW84" s="13">
        <v>0</v>
      </c>
      <c r="AX84" s="17">
        <v>4692490.42</v>
      </c>
      <c r="AY84" s="18">
        <v>534271.9</v>
      </c>
      <c r="AZ84" s="18">
        <v>0</v>
      </c>
      <c r="BA84" s="18">
        <v>0</v>
      </c>
      <c r="BB84" s="18">
        <v>0</v>
      </c>
      <c r="BC84" s="13">
        <v>5226762.32</v>
      </c>
      <c r="BD84" s="17">
        <v>0</v>
      </c>
      <c r="BE84" s="18">
        <v>0</v>
      </c>
      <c r="BF84" s="18">
        <v>0</v>
      </c>
      <c r="BG84" s="18">
        <v>0</v>
      </c>
      <c r="BH84" s="18">
        <v>0</v>
      </c>
      <c r="BI84" s="13">
        <v>0</v>
      </c>
    </row>
    <row r="85" spans="1:61"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c r="T85" s="17">
        <v>0</v>
      </c>
      <c r="U85" s="18">
        <v>0</v>
      </c>
      <c r="V85" s="18">
        <v>0</v>
      </c>
      <c r="W85" s="18">
        <v>0</v>
      </c>
      <c r="X85" s="18">
        <v>0</v>
      </c>
      <c r="Y85" s="13">
        <v>0</v>
      </c>
      <c r="Z85" s="17">
        <v>0</v>
      </c>
      <c r="AA85" s="18">
        <v>0</v>
      </c>
      <c r="AB85" s="18">
        <v>0</v>
      </c>
      <c r="AC85" s="18">
        <v>0</v>
      </c>
      <c r="AD85" s="18">
        <v>0</v>
      </c>
      <c r="AE85" s="13">
        <v>0</v>
      </c>
      <c r="AF85" s="17">
        <v>0</v>
      </c>
      <c r="AG85" s="18">
        <v>0</v>
      </c>
      <c r="AH85" s="18">
        <v>0</v>
      </c>
      <c r="AI85" s="18">
        <v>0</v>
      </c>
      <c r="AJ85" s="18">
        <v>0</v>
      </c>
      <c r="AK85" s="13">
        <v>0</v>
      </c>
      <c r="AL85" s="17">
        <v>0</v>
      </c>
      <c r="AM85" s="18">
        <v>0</v>
      </c>
      <c r="AN85" s="18">
        <v>0</v>
      </c>
      <c r="AO85" s="18">
        <v>0</v>
      </c>
      <c r="AP85" s="18">
        <v>0</v>
      </c>
      <c r="AQ85" s="13">
        <v>0</v>
      </c>
      <c r="AR85" s="17">
        <v>0</v>
      </c>
      <c r="AS85" s="18">
        <v>0</v>
      </c>
      <c r="AT85" s="18">
        <v>0</v>
      </c>
      <c r="AU85" s="18">
        <v>0</v>
      </c>
      <c r="AV85" s="18">
        <v>0</v>
      </c>
      <c r="AW85" s="13">
        <v>0</v>
      </c>
      <c r="AX85" s="17">
        <v>0</v>
      </c>
      <c r="AY85" s="18">
        <v>0</v>
      </c>
      <c r="AZ85" s="18">
        <v>0</v>
      </c>
      <c r="BA85" s="18">
        <v>0</v>
      </c>
      <c r="BB85" s="18">
        <v>0</v>
      </c>
      <c r="BC85" s="13">
        <v>0</v>
      </c>
      <c r="BD85" s="17">
        <v>0</v>
      </c>
      <c r="BE85" s="18">
        <v>0</v>
      </c>
      <c r="BF85" s="18">
        <v>0</v>
      </c>
      <c r="BG85" s="18">
        <v>0</v>
      </c>
      <c r="BH85" s="18">
        <v>0</v>
      </c>
      <c r="BI85" s="13">
        <v>0</v>
      </c>
    </row>
    <row r="86" spans="1:61"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c r="T86" s="17">
        <v>0</v>
      </c>
      <c r="U86" s="18">
        <v>0</v>
      </c>
      <c r="V86" s="18">
        <v>0</v>
      </c>
      <c r="W86" s="18">
        <v>0</v>
      </c>
      <c r="X86" s="18">
        <v>0</v>
      </c>
      <c r="Y86" s="13">
        <v>0</v>
      </c>
      <c r="Z86" s="17">
        <v>0</v>
      </c>
      <c r="AA86" s="18">
        <v>0</v>
      </c>
      <c r="AB86" s="18">
        <v>0</v>
      </c>
      <c r="AC86" s="18">
        <v>0</v>
      </c>
      <c r="AD86" s="18">
        <v>0</v>
      </c>
      <c r="AE86" s="13">
        <v>0</v>
      </c>
      <c r="AF86" s="17">
        <v>0</v>
      </c>
      <c r="AG86" s="18">
        <v>0</v>
      </c>
      <c r="AH86" s="18">
        <v>0</v>
      </c>
      <c r="AI86" s="18">
        <v>0</v>
      </c>
      <c r="AJ86" s="18">
        <v>0</v>
      </c>
      <c r="AK86" s="13">
        <v>0</v>
      </c>
      <c r="AL86" s="17">
        <v>0</v>
      </c>
      <c r="AM86" s="18">
        <v>0</v>
      </c>
      <c r="AN86" s="18">
        <v>0</v>
      </c>
      <c r="AO86" s="18">
        <v>0</v>
      </c>
      <c r="AP86" s="18">
        <v>0</v>
      </c>
      <c r="AQ86" s="13">
        <v>0</v>
      </c>
      <c r="AR86" s="17">
        <v>0</v>
      </c>
      <c r="AS86" s="18">
        <v>0</v>
      </c>
      <c r="AT86" s="18">
        <v>0</v>
      </c>
      <c r="AU86" s="18">
        <v>0</v>
      </c>
      <c r="AV86" s="18">
        <v>0</v>
      </c>
      <c r="AW86" s="13">
        <v>0</v>
      </c>
      <c r="AX86" s="17">
        <v>0</v>
      </c>
      <c r="AY86" s="18">
        <v>0</v>
      </c>
      <c r="AZ86" s="18">
        <v>0</v>
      </c>
      <c r="BA86" s="18">
        <v>0</v>
      </c>
      <c r="BB86" s="18">
        <v>0</v>
      </c>
      <c r="BC86" s="13">
        <v>0</v>
      </c>
      <c r="BD86" s="17">
        <v>0</v>
      </c>
      <c r="BE86" s="18">
        <v>0</v>
      </c>
      <c r="BF86" s="18">
        <v>0</v>
      </c>
      <c r="BG86" s="18">
        <v>0</v>
      </c>
      <c r="BH86" s="18">
        <v>0</v>
      </c>
      <c r="BI86" s="13">
        <v>0</v>
      </c>
    </row>
    <row r="87" spans="1:61" x14ac:dyDescent="0.35">
      <c r="A87" s="4" t="s">
        <v>76</v>
      </c>
      <c r="B87" s="101">
        <v>0</v>
      </c>
      <c r="C87" s="102">
        <v>0</v>
      </c>
      <c r="D87" s="102">
        <v>0</v>
      </c>
      <c r="E87" s="102">
        <v>20182</v>
      </c>
      <c r="F87" s="102">
        <v>0</v>
      </c>
      <c r="G87" s="103">
        <v>20182</v>
      </c>
      <c r="H87" s="17">
        <v>0</v>
      </c>
      <c r="I87" s="18">
        <v>0</v>
      </c>
      <c r="J87" s="18">
        <v>0</v>
      </c>
      <c r="K87" s="18">
        <v>0</v>
      </c>
      <c r="L87" s="18">
        <v>0</v>
      </c>
      <c r="M87" s="13">
        <v>0</v>
      </c>
      <c r="N87" s="17">
        <v>0</v>
      </c>
      <c r="O87" s="18">
        <v>0</v>
      </c>
      <c r="P87" s="18">
        <v>0</v>
      </c>
      <c r="Q87" s="18">
        <v>0</v>
      </c>
      <c r="R87" s="18">
        <v>0</v>
      </c>
      <c r="S87" s="13">
        <v>0</v>
      </c>
      <c r="T87" s="17">
        <v>0</v>
      </c>
      <c r="U87" s="18">
        <v>0</v>
      </c>
      <c r="V87" s="18">
        <v>0</v>
      </c>
      <c r="W87" s="18">
        <v>0</v>
      </c>
      <c r="X87" s="18">
        <v>0</v>
      </c>
      <c r="Y87" s="13">
        <v>0</v>
      </c>
      <c r="Z87" s="17">
        <v>0</v>
      </c>
      <c r="AA87" s="18">
        <v>0</v>
      </c>
      <c r="AB87" s="18">
        <v>0</v>
      </c>
      <c r="AC87" s="18">
        <v>20182</v>
      </c>
      <c r="AD87" s="18">
        <v>0</v>
      </c>
      <c r="AE87" s="13">
        <v>20182</v>
      </c>
      <c r="AF87" s="17">
        <v>0</v>
      </c>
      <c r="AG87" s="18">
        <v>0</v>
      </c>
      <c r="AH87" s="18">
        <v>0</v>
      </c>
      <c r="AI87" s="18">
        <v>0</v>
      </c>
      <c r="AJ87" s="18">
        <v>0</v>
      </c>
      <c r="AK87" s="13">
        <v>0</v>
      </c>
      <c r="AL87" s="17">
        <v>0</v>
      </c>
      <c r="AM87" s="18">
        <v>0</v>
      </c>
      <c r="AN87" s="18">
        <v>0</v>
      </c>
      <c r="AO87" s="18">
        <v>0</v>
      </c>
      <c r="AP87" s="18">
        <v>0</v>
      </c>
      <c r="AQ87" s="13">
        <v>0</v>
      </c>
      <c r="AR87" s="17">
        <v>0</v>
      </c>
      <c r="AS87" s="18">
        <v>0</v>
      </c>
      <c r="AT87" s="18">
        <v>0</v>
      </c>
      <c r="AU87" s="18">
        <v>0</v>
      </c>
      <c r="AV87" s="18">
        <v>0</v>
      </c>
      <c r="AW87" s="13">
        <v>0</v>
      </c>
      <c r="AX87" s="17">
        <v>0</v>
      </c>
      <c r="AY87" s="18">
        <v>0</v>
      </c>
      <c r="AZ87" s="18">
        <v>0</v>
      </c>
      <c r="BA87" s="18">
        <v>0</v>
      </c>
      <c r="BB87" s="18">
        <v>0</v>
      </c>
      <c r="BC87" s="13">
        <v>0</v>
      </c>
      <c r="BD87" s="17">
        <v>0</v>
      </c>
      <c r="BE87" s="18">
        <v>0</v>
      </c>
      <c r="BF87" s="18">
        <v>0</v>
      </c>
      <c r="BG87" s="18">
        <v>0</v>
      </c>
      <c r="BH87" s="18">
        <v>0</v>
      </c>
      <c r="BI87" s="13">
        <v>0</v>
      </c>
    </row>
    <row r="88" spans="1:61" x14ac:dyDescent="0.35">
      <c r="A88" s="4" t="s">
        <v>77</v>
      </c>
      <c r="B88" s="101">
        <v>0</v>
      </c>
      <c r="C88" s="102">
        <v>0</v>
      </c>
      <c r="D88" s="102">
        <v>0</v>
      </c>
      <c r="E88" s="102">
        <v>251676.22</v>
      </c>
      <c r="F88" s="102">
        <v>0</v>
      </c>
      <c r="G88" s="103">
        <v>251676.22</v>
      </c>
      <c r="H88" s="17">
        <v>0</v>
      </c>
      <c r="I88" s="18">
        <v>0</v>
      </c>
      <c r="J88" s="18">
        <v>0</v>
      </c>
      <c r="K88" s="18">
        <v>0</v>
      </c>
      <c r="L88" s="18">
        <v>0</v>
      </c>
      <c r="M88" s="13">
        <v>0</v>
      </c>
      <c r="N88" s="17">
        <v>0</v>
      </c>
      <c r="O88" s="18">
        <v>0</v>
      </c>
      <c r="P88" s="18">
        <v>0</v>
      </c>
      <c r="Q88" s="18">
        <v>0</v>
      </c>
      <c r="R88" s="18">
        <v>0</v>
      </c>
      <c r="S88" s="13">
        <v>0</v>
      </c>
      <c r="T88" s="17">
        <v>0</v>
      </c>
      <c r="U88" s="18">
        <v>0</v>
      </c>
      <c r="V88" s="18">
        <v>0</v>
      </c>
      <c r="W88" s="18">
        <v>0</v>
      </c>
      <c r="X88" s="18">
        <v>0</v>
      </c>
      <c r="Y88" s="13">
        <v>0</v>
      </c>
      <c r="Z88" s="17">
        <v>0</v>
      </c>
      <c r="AA88" s="18">
        <v>0</v>
      </c>
      <c r="AB88" s="18">
        <v>0</v>
      </c>
      <c r="AC88" s="18">
        <v>0</v>
      </c>
      <c r="AD88" s="18">
        <v>0</v>
      </c>
      <c r="AE88" s="13">
        <v>0</v>
      </c>
      <c r="AF88" s="17">
        <v>0</v>
      </c>
      <c r="AG88" s="18">
        <v>0</v>
      </c>
      <c r="AH88" s="18">
        <v>0</v>
      </c>
      <c r="AI88" s="18">
        <v>0</v>
      </c>
      <c r="AJ88" s="18">
        <v>0</v>
      </c>
      <c r="AK88" s="13">
        <v>0</v>
      </c>
      <c r="AL88" s="17">
        <v>0</v>
      </c>
      <c r="AM88" s="18">
        <v>0</v>
      </c>
      <c r="AN88" s="18">
        <v>0</v>
      </c>
      <c r="AO88" s="18">
        <v>0</v>
      </c>
      <c r="AP88" s="18">
        <v>0</v>
      </c>
      <c r="AQ88" s="13">
        <v>0</v>
      </c>
      <c r="AR88" s="17">
        <v>0</v>
      </c>
      <c r="AS88" s="18">
        <v>0</v>
      </c>
      <c r="AT88" s="18">
        <v>0</v>
      </c>
      <c r="AU88" s="18">
        <v>0</v>
      </c>
      <c r="AV88" s="18">
        <v>0</v>
      </c>
      <c r="AW88" s="13">
        <v>0</v>
      </c>
      <c r="AX88" s="17">
        <v>0</v>
      </c>
      <c r="AY88" s="18">
        <v>0</v>
      </c>
      <c r="AZ88" s="18">
        <v>0</v>
      </c>
      <c r="BA88" s="18">
        <v>251676.22</v>
      </c>
      <c r="BB88" s="18">
        <v>0</v>
      </c>
      <c r="BC88" s="13">
        <v>251676.22</v>
      </c>
      <c r="BD88" s="17">
        <v>0</v>
      </c>
      <c r="BE88" s="18">
        <v>0</v>
      </c>
      <c r="BF88" s="18">
        <v>0</v>
      </c>
      <c r="BG88" s="18">
        <v>0</v>
      </c>
      <c r="BH88" s="18">
        <v>0</v>
      </c>
      <c r="BI88" s="13">
        <v>0</v>
      </c>
    </row>
    <row r="89" spans="1:61" x14ac:dyDescent="0.35">
      <c r="A89" s="5"/>
      <c r="B89" s="104"/>
      <c r="C89" s="105"/>
      <c r="D89" s="105"/>
      <c r="E89" s="105"/>
      <c r="F89" s="105"/>
      <c r="G89" s="106"/>
      <c r="H89" s="19"/>
      <c r="I89" s="20"/>
      <c r="J89" s="20"/>
      <c r="K89" s="20"/>
      <c r="L89" s="20"/>
      <c r="M89" s="14"/>
      <c r="N89" s="19"/>
      <c r="O89" s="20"/>
      <c r="P89" s="20"/>
      <c r="Q89" s="20"/>
      <c r="R89" s="20"/>
      <c r="S89" s="14"/>
      <c r="T89" s="19"/>
      <c r="U89" s="20"/>
      <c r="V89" s="20"/>
      <c r="W89" s="20"/>
      <c r="X89" s="20"/>
      <c r="Y89" s="14"/>
      <c r="Z89" s="19"/>
      <c r="AA89" s="20"/>
      <c r="AB89" s="20"/>
      <c r="AC89" s="20"/>
      <c r="AD89" s="20"/>
      <c r="AE89" s="14"/>
      <c r="AF89" s="19"/>
      <c r="AG89" s="20"/>
      <c r="AH89" s="20"/>
      <c r="AI89" s="20"/>
      <c r="AJ89" s="20"/>
      <c r="AK89" s="14"/>
      <c r="AL89" s="19"/>
      <c r="AM89" s="20"/>
      <c r="AN89" s="20"/>
      <c r="AO89" s="20"/>
      <c r="AP89" s="20"/>
      <c r="AQ89" s="14"/>
      <c r="AR89" s="19"/>
      <c r="AS89" s="20"/>
      <c r="AT89" s="20"/>
      <c r="AU89" s="20"/>
      <c r="AV89" s="20"/>
      <c r="AW89" s="14"/>
      <c r="AX89" s="19"/>
      <c r="AY89" s="20"/>
      <c r="AZ89" s="20"/>
      <c r="BA89" s="20"/>
      <c r="BB89" s="20"/>
      <c r="BC89" s="14"/>
      <c r="BD89" s="19"/>
      <c r="BE89" s="20"/>
      <c r="BF89" s="20"/>
      <c r="BG89" s="20"/>
      <c r="BH89" s="20"/>
      <c r="BI89" s="14"/>
    </row>
    <row r="90" spans="1:61" x14ac:dyDescent="0.35">
      <c r="A90" s="72" t="s">
        <v>78</v>
      </c>
      <c r="B90" s="73">
        <f t="shared" ref="B90:S90" si="0">SUM(B9:B89)</f>
        <v>23292803.310000002</v>
      </c>
      <c r="C90" s="74">
        <f t="shared" si="0"/>
        <v>1592447.6500000001</v>
      </c>
      <c r="D90" s="74">
        <f t="shared" si="0"/>
        <v>30441.43</v>
      </c>
      <c r="E90" s="74">
        <f t="shared" si="0"/>
        <v>2315013.2449718504</v>
      </c>
      <c r="F90" s="74">
        <f t="shared" si="0"/>
        <v>136201.26999999999</v>
      </c>
      <c r="G90" s="75">
        <f t="shared" si="0"/>
        <v>27366906.904971853</v>
      </c>
      <c r="H90" s="73">
        <f t="shared" si="0"/>
        <v>4302629</v>
      </c>
      <c r="I90" s="74">
        <f t="shared" si="0"/>
        <v>0</v>
      </c>
      <c r="J90" s="74">
        <f t="shared" si="0"/>
        <v>15000</v>
      </c>
      <c r="K90" s="74">
        <f t="shared" si="0"/>
        <v>301864.06211358786</v>
      </c>
      <c r="L90" s="74">
        <f t="shared" si="0"/>
        <v>29527</v>
      </c>
      <c r="M90" s="75">
        <f t="shared" si="0"/>
        <v>4649020.0621135877</v>
      </c>
      <c r="N90" s="73">
        <f t="shared" si="0"/>
        <v>0</v>
      </c>
      <c r="O90" s="74">
        <f t="shared" si="0"/>
        <v>0</v>
      </c>
      <c r="P90" s="74">
        <f t="shared" si="0"/>
        <v>7000</v>
      </c>
      <c r="Q90" s="74">
        <f t="shared" si="0"/>
        <v>73039.995040205424</v>
      </c>
      <c r="R90" s="74">
        <f t="shared" si="0"/>
        <v>0</v>
      </c>
      <c r="S90" s="75">
        <f t="shared" si="0"/>
        <v>80039.995040205424</v>
      </c>
      <c r="T90" s="73">
        <f t="shared" ref="T90:AQ90" si="1">SUM(T9:T89)</f>
        <v>0</v>
      </c>
      <c r="U90" s="74">
        <f t="shared" si="1"/>
        <v>0</v>
      </c>
      <c r="V90" s="74">
        <f t="shared" si="1"/>
        <v>0</v>
      </c>
      <c r="W90" s="74">
        <f t="shared" si="1"/>
        <v>0</v>
      </c>
      <c r="X90" s="74">
        <f t="shared" si="1"/>
        <v>0</v>
      </c>
      <c r="Y90" s="75">
        <f t="shared" si="1"/>
        <v>0</v>
      </c>
      <c r="Z90" s="73">
        <f t="shared" si="1"/>
        <v>0</v>
      </c>
      <c r="AA90" s="74">
        <f t="shared" si="1"/>
        <v>134208.91999999998</v>
      </c>
      <c r="AB90" s="74">
        <f t="shared" si="1"/>
        <v>0</v>
      </c>
      <c r="AC90" s="74">
        <f t="shared" si="1"/>
        <v>41155.507818056882</v>
      </c>
      <c r="AD90" s="74">
        <f t="shared" si="1"/>
        <v>0</v>
      </c>
      <c r="AE90" s="75">
        <f t="shared" si="1"/>
        <v>175364.42781805689</v>
      </c>
      <c r="AF90" s="73">
        <f t="shared" si="1"/>
        <v>0</v>
      </c>
      <c r="AG90" s="74">
        <f t="shared" si="1"/>
        <v>0</v>
      </c>
      <c r="AH90" s="74">
        <f t="shared" si="1"/>
        <v>0</v>
      </c>
      <c r="AI90" s="74">
        <f t="shared" si="1"/>
        <v>21291</v>
      </c>
      <c r="AJ90" s="74">
        <f t="shared" si="1"/>
        <v>0</v>
      </c>
      <c r="AK90" s="75">
        <f t="shared" si="1"/>
        <v>21291</v>
      </c>
      <c r="AL90" s="73">
        <f t="shared" si="1"/>
        <v>0</v>
      </c>
      <c r="AM90" s="74">
        <f t="shared" si="1"/>
        <v>0</v>
      </c>
      <c r="AN90" s="74">
        <f t="shared" si="1"/>
        <v>0</v>
      </c>
      <c r="AO90" s="74">
        <f t="shared" si="1"/>
        <v>28626</v>
      </c>
      <c r="AP90" s="74">
        <f t="shared" si="1"/>
        <v>2138</v>
      </c>
      <c r="AQ90" s="75">
        <f t="shared" si="1"/>
        <v>30764</v>
      </c>
      <c r="AR90" s="73">
        <f t="shared" ref="AR90:BI90" si="2">SUM(AR9:AR89)</f>
        <v>17039</v>
      </c>
      <c r="AS90" s="74">
        <f t="shared" si="2"/>
        <v>144606</v>
      </c>
      <c r="AT90" s="74">
        <f t="shared" si="2"/>
        <v>0</v>
      </c>
      <c r="AU90" s="74">
        <f t="shared" si="2"/>
        <v>0</v>
      </c>
      <c r="AV90" s="74">
        <f t="shared" si="2"/>
        <v>103341</v>
      </c>
      <c r="AW90" s="75">
        <f t="shared" si="2"/>
        <v>264986</v>
      </c>
      <c r="AX90" s="73">
        <f t="shared" si="2"/>
        <v>11595862.689999999</v>
      </c>
      <c r="AY90" s="74">
        <f t="shared" si="2"/>
        <v>1306999.17</v>
      </c>
      <c r="AZ90" s="74">
        <f t="shared" si="2"/>
        <v>3000</v>
      </c>
      <c r="BA90" s="74">
        <f t="shared" si="2"/>
        <v>259676.22</v>
      </c>
      <c r="BB90" s="74">
        <f t="shared" si="2"/>
        <v>0</v>
      </c>
      <c r="BC90" s="75">
        <f t="shared" si="2"/>
        <v>13165538.08</v>
      </c>
      <c r="BD90" s="73">
        <f t="shared" si="2"/>
        <v>7377272.6200000001</v>
      </c>
      <c r="BE90" s="74">
        <f t="shared" si="2"/>
        <v>6633.56</v>
      </c>
      <c r="BF90" s="74">
        <f t="shared" si="2"/>
        <v>5441.43</v>
      </c>
      <c r="BG90" s="74">
        <f t="shared" si="2"/>
        <v>1589360.46</v>
      </c>
      <c r="BH90" s="74">
        <f t="shared" si="2"/>
        <v>1195.27</v>
      </c>
      <c r="BI90" s="75">
        <f t="shared" si="2"/>
        <v>8979903.3399999999</v>
      </c>
    </row>
    <row r="91" spans="1:61"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5" tint="0.59999389629810485"/>
  </sheetPr>
  <dimension ref="A1:Y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5" x14ac:dyDescent="0.35"/>
  <cols>
    <col min="1" max="1" width="24.6328125" style="6" customWidth="1"/>
    <col min="2" max="7" width="14.6328125" style="9" customWidth="1"/>
    <col min="8" max="19" width="12.6328125" style="9"/>
    <col min="26" max="16384" width="12.6328125" style="6"/>
  </cols>
  <sheetData>
    <row r="1" spans="1:25" x14ac:dyDescent="0.35">
      <c r="A1" s="1" t="s">
        <v>253</v>
      </c>
      <c r="B1" s="7"/>
      <c r="C1" s="7"/>
      <c r="D1" s="7"/>
      <c r="E1" s="7"/>
      <c r="F1" s="7"/>
      <c r="G1" s="7"/>
      <c r="H1" s="7"/>
      <c r="I1" s="7"/>
      <c r="J1" s="7"/>
      <c r="K1" s="7"/>
      <c r="L1" s="7"/>
      <c r="M1" s="7"/>
      <c r="N1" s="7"/>
      <c r="O1" s="7"/>
      <c r="P1" s="7"/>
      <c r="Q1" s="7"/>
      <c r="R1" s="7"/>
      <c r="S1" s="7"/>
    </row>
    <row r="2" spans="1:25" ht="15.5" x14ac:dyDescent="0.35">
      <c r="A2" s="2" t="s">
        <v>155</v>
      </c>
      <c r="B2" s="8"/>
      <c r="C2" s="8"/>
      <c r="D2" s="8"/>
      <c r="E2" s="8"/>
      <c r="F2" s="8"/>
      <c r="G2" s="8"/>
      <c r="H2" s="8"/>
      <c r="I2" s="8"/>
      <c r="J2" s="8"/>
      <c r="K2" s="8"/>
      <c r="L2" s="8"/>
      <c r="M2" s="8"/>
      <c r="N2" s="8"/>
      <c r="O2" s="8"/>
      <c r="P2" s="8"/>
      <c r="Q2" s="8"/>
      <c r="R2" s="8"/>
      <c r="S2" s="8"/>
    </row>
    <row r="3" spans="1:25" x14ac:dyDescent="0.35">
      <c r="A3" s="71" t="str">
        <f>'Total Outlays'!$A$3</f>
        <v>2021-22</v>
      </c>
    </row>
    <row r="4" spans="1:25" ht="15.5" x14ac:dyDescent="0.35">
      <c r="A4" s="117" t="s">
        <v>103</v>
      </c>
      <c r="B4" s="113"/>
      <c r="C4" s="113"/>
      <c r="D4" s="113"/>
      <c r="E4" s="113"/>
      <c r="F4" s="113"/>
      <c r="G4" s="114"/>
      <c r="H4" s="112"/>
      <c r="I4" s="113"/>
      <c r="J4" s="113"/>
      <c r="K4" s="113"/>
      <c r="L4" s="113"/>
      <c r="M4" s="113"/>
      <c r="N4" s="112"/>
      <c r="O4" s="113"/>
      <c r="P4" s="113"/>
      <c r="Q4" s="113"/>
      <c r="R4" s="113"/>
      <c r="S4" s="114"/>
    </row>
    <row r="5" spans="1:25" s="11" customFormat="1" x14ac:dyDescent="0.35">
      <c r="A5" s="87"/>
      <c r="B5" s="121" t="s">
        <v>233</v>
      </c>
      <c r="C5" s="118"/>
      <c r="D5" s="118"/>
      <c r="E5" s="118"/>
      <c r="F5" s="118"/>
      <c r="G5" s="119"/>
      <c r="H5" s="120" t="s">
        <v>231</v>
      </c>
      <c r="I5" s="121"/>
      <c r="J5" s="121"/>
      <c r="K5" s="121"/>
      <c r="L5" s="121"/>
      <c r="M5" s="122"/>
      <c r="N5" s="121" t="s">
        <v>232</v>
      </c>
      <c r="O5" s="121"/>
      <c r="P5" s="121"/>
      <c r="Q5" s="121"/>
      <c r="R5" s="121"/>
      <c r="S5" s="122"/>
      <c r="T5" s="123"/>
      <c r="U5" s="123"/>
      <c r="V5" s="123"/>
      <c r="W5" s="123"/>
      <c r="X5" s="123"/>
      <c r="Y5" s="123"/>
    </row>
    <row r="6" spans="1:25" s="11" customFormat="1" ht="14" x14ac:dyDescent="0.3">
      <c r="A6" s="87"/>
      <c r="B6" s="90" t="str">
        <f>$H$4&amp;" Total"</f>
        <v xml:space="preserve"> Total</v>
      </c>
      <c r="C6" s="90"/>
      <c r="D6" s="90"/>
      <c r="E6" s="90"/>
      <c r="F6" s="90"/>
      <c r="G6" s="91"/>
      <c r="H6" s="89" t="s">
        <v>151</v>
      </c>
      <c r="I6" s="90"/>
      <c r="J6" s="90"/>
      <c r="K6" s="90"/>
      <c r="L6" s="90"/>
      <c r="M6" s="91"/>
      <c r="N6" s="97" t="s">
        <v>112</v>
      </c>
      <c r="O6" s="90"/>
      <c r="P6" s="90"/>
      <c r="Q6" s="90"/>
      <c r="R6" s="90"/>
      <c r="S6" s="91"/>
    </row>
    <row r="7" spans="1:25" ht="26" x14ac:dyDescent="0.35">
      <c r="A7" s="86"/>
      <c r="B7" s="81" t="s">
        <v>167</v>
      </c>
      <c r="C7" s="81" t="s">
        <v>168</v>
      </c>
      <c r="D7" s="81" t="s">
        <v>170</v>
      </c>
      <c r="E7" s="81" t="s">
        <v>171</v>
      </c>
      <c r="F7" s="81" t="s">
        <v>102</v>
      </c>
      <c r="G7" s="93" t="s">
        <v>239</v>
      </c>
      <c r="H7" s="80" t="s">
        <v>167</v>
      </c>
      <c r="I7" s="81" t="s">
        <v>168</v>
      </c>
      <c r="J7" s="81" t="s">
        <v>170</v>
      </c>
      <c r="K7" s="81" t="s">
        <v>171</v>
      </c>
      <c r="L7" s="81" t="s">
        <v>102</v>
      </c>
      <c r="M7" s="93" t="s">
        <v>239</v>
      </c>
      <c r="N7" s="80" t="s">
        <v>167</v>
      </c>
      <c r="O7" s="81" t="s">
        <v>168</v>
      </c>
      <c r="P7" s="81" t="s">
        <v>170</v>
      </c>
      <c r="Q7" s="81" t="s">
        <v>171</v>
      </c>
      <c r="R7" s="81" t="s">
        <v>102</v>
      </c>
      <c r="S7" s="93" t="s">
        <v>239</v>
      </c>
    </row>
    <row r="8" spans="1:25" x14ac:dyDescent="0.35">
      <c r="A8" s="88"/>
      <c r="B8" s="95" t="s">
        <v>92</v>
      </c>
      <c r="C8" s="95" t="s">
        <v>93</v>
      </c>
      <c r="D8" s="95" t="s">
        <v>94</v>
      </c>
      <c r="E8" s="95" t="s">
        <v>95</v>
      </c>
      <c r="F8" s="95" t="s">
        <v>96</v>
      </c>
      <c r="G8" s="96" t="s">
        <v>97</v>
      </c>
      <c r="H8" s="94" t="s">
        <v>92</v>
      </c>
      <c r="I8" s="95" t="s">
        <v>93</v>
      </c>
      <c r="J8" s="95" t="s">
        <v>94</v>
      </c>
      <c r="K8" s="95" t="s">
        <v>95</v>
      </c>
      <c r="L8" s="95" t="s">
        <v>96</v>
      </c>
      <c r="M8" s="96" t="s">
        <v>97</v>
      </c>
      <c r="N8" s="94" t="s">
        <v>92</v>
      </c>
      <c r="O8" s="95" t="s">
        <v>93</v>
      </c>
      <c r="P8" s="95" t="s">
        <v>94</v>
      </c>
      <c r="Q8" s="95" t="s">
        <v>95</v>
      </c>
      <c r="R8" s="95" t="s">
        <v>96</v>
      </c>
      <c r="S8" s="96" t="s">
        <v>97</v>
      </c>
    </row>
    <row r="9" spans="1:25" x14ac:dyDescent="0.35">
      <c r="A9" s="3"/>
      <c r="B9" s="98"/>
      <c r="C9" s="99"/>
      <c r="D9" s="99"/>
      <c r="E9" s="99"/>
      <c r="F9" s="99"/>
      <c r="G9" s="100"/>
      <c r="H9" s="15"/>
      <c r="I9" s="16"/>
      <c r="J9" s="16"/>
      <c r="K9" s="16"/>
      <c r="L9" s="16"/>
      <c r="M9" s="12"/>
      <c r="N9" s="15"/>
      <c r="O9" s="16"/>
      <c r="P9" s="16"/>
      <c r="Q9" s="16"/>
      <c r="R9" s="16"/>
      <c r="S9" s="12"/>
    </row>
    <row r="10" spans="1:25" x14ac:dyDescent="0.35">
      <c r="A10" s="4" t="s">
        <v>0</v>
      </c>
      <c r="B10" s="101">
        <v>0</v>
      </c>
      <c r="C10" s="102">
        <v>0</v>
      </c>
      <c r="D10" s="102">
        <v>0</v>
      </c>
      <c r="E10" s="102">
        <v>0</v>
      </c>
      <c r="F10" s="102">
        <v>0</v>
      </c>
      <c r="G10" s="103">
        <v>0</v>
      </c>
      <c r="H10" s="17">
        <v>0</v>
      </c>
      <c r="I10" s="18">
        <v>0</v>
      </c>
      <c r="J10" s="18">
        <v>0</v>
      </c>
      <c r="K10" s="18">
        <v>0</v>
      </c>
      <c r="L10" s="18">
        <v>0</v>
      </c>
      <c r="M10" s="13">
        <v>0</v>
      </c>
      <c r="N10" s="17">
        <v>0</v>
      </c>
      <c r="O10" s="18">
        <v>0</v>
      </c>
      <c r="P10" s="18">
        <v>0</v>
      </c>
      <c r="Q10" s="18">
        <v>0</v>
      </c>
      <c r="R10" s="18">
        <v>0</v>
      </c>
      <c r="S10" s="13">
        <v>0</v>
      </c>
    </row>
    <row r="11" spans="1:25" x14ac:dyDescent="0.35">
      <c r="A11" s="4" t="s">
        <v>1</v>
      </c>
      <c r="B11" s="101">
        <v>0</v>
      </c>
      <c r="C11" s="102">
        <v>0</v>
      </c>
      <c r="D11" s="102">
        <v>0</v>
      </c>
      <c r="E11" s="102">
        <v>177008</v>
      </c>
      <c r="F11" s="102">
        <v>0</v>
      </c>
      <c r="G11" s="103">
        <v>177008</v>
      </c>
      <c r="H11" s="17">
        <v>0</v>
      </c>
      <c r="I11" s="18">
        <v>0</v>
      </c>
      <c r="J11" s="18">
        <v>0</v>
      </c>
      <c r="K11" s="18">
        <v>168600</v>
      </c>
      <c r="L11" s="18">
        <v>0</v>
      </c>
      <c r="M11" s="13">
        <v>168600</v>
      </c>
      <c r="N11" s="17">
        <v>0</v>
      </c>
      <c r="O11" s="18">
        <v>0</v>
      </c>
      <c r="P11" s="18">
        <v>0</v>
      </c>
      <c r="Q11" s="18">
        <v>8408</v>
      </c>
      <c r="R11" s="18">
        <v>0</v>
      </c>
      <c r="S11" s="13">
        <v>8408</v>
      </c>
    </row>
    <row r="12" spans="1:25" x14ac:dyDescent="0.35">
      <c r="A12" s="4" t="s">
        <v>2</v>
      </c>
      <c r="B12" s="101">
        <v>0</v>
      </c>
      <c r="C12" s="102">
        <v>0</v>
      </c>
      <c r="D12" s="102">
        <v>0</v>
      </c>
      <c r="E12" s="102">
        <v>0</v>
      </c>
      <c r="F12" s="102">
        <v>0</v>
      </c>
      <c r="G12" s="103">
        <v>0</v>
      </c>
      <c r="H12" s="17">
        <v>0</v>
      </c>
      <c r="I12" s="18">
        <v>0</v>
      </c>
      <c r="J12" s="18">
        <v>0</v>
      </c>
      <c r="K12" s="18">
        <v>0</v>
      </c>
      <c r="L12" s="18">
        <v>0</v>
      </c>
      <c r="M12" s="13">
        <v>0</v>
      </c>
      <c r="N12" s="17">
        <v>0</v>
      </c>
      <c r="O12" s="18">
        <v>0</v>
      </c>
      <c r="P12" s="18">
        <v>0</v>
      </c>
      <c r="Q12" s="18">
        <v>0</v>
      </c>
      <c r="R12" s="18">
        <v>0</v>
      </c>
      <c r="S12" s="13">
        <v>0</v>
      </c>
    </row>
    <row r="13" spans="1:25" x14ac:dyDescent="0.35">
      <c r="A13" s="4" t="s">
        <v>3</v>
      </c>
      <c r="B13" s="101">
        <v>0</v>
      </c>
      <c r="C13" s="102">
        <v>0</v>
      </c>
      <c r="D13" s="102">
        <v>8000</v>
      </c>
      <c r="E13" s="102">
        <v>5000</v>
      </c>
      <c r="F13" s="102">
        <v>0</v>
      </c>
      <c r="G13" s="103">
        <v>13000</v>
      </c>
      <c r="H13" s="17">
        <v>0</v>
      </c>
      <c r="I13" s="18">
        <v>0</v>
      </c>
      <c r="J13" s="18">
        <v>0</v>
      </c>
      <c r="K13" s="18">
        <v>5000</v>
      </c>
      <c r="L13" s="18">
        <v>0</v>
      </c>
      <c r="M13" s="13">
        <v>5000</v>
      </c>
      <c r="N13" s="17">
        <v>0</v>
      </c>
      <c r="O13" s="18">
        <v>0</v>
      </c>
      <c r="P13" s="18">
        <v>8000</v>
      </c>
      <c r="Q13" s="18">
        <v>0</v>
      </c>
      <c r="R13" s="18">
        <v>0</v>
      </c>
      <c r="S13" s="13">
        <v>8000</v>
      </c>
    </row>
    <row r="14" spans="1:25" x14ac:dyDescent="0.35">
      <c r="A14" s="4" t="s">
        <v>4</v>
      </c>
      <c r="B14" s="101">
        <v>0</v>
      </c>
      <c r="C14" s="102">
        <v>0</v>
      </c>
      <c r="D14" s="102">
        <v>0</v>
      </c>
      <c r="E14" s="102">
        <v>0</v>
      </c>
      <c r="F14" s="102">
        <v>0</v>
      </c>
      <c r="G14" s="103">
        <v>0</v>
      </c>
      <c r="H14" s="17">
        <v>0</v>
      </c>
      <c r="I14" s="18">
        <v>0</v>
      </c>
      <c r="J14" s="18">
        <v>0</v>
      </c>
      <c r="K14" s="18">
        <v>0</v>
      </c>
      <c r="L14" s="18">
        <v>0</v>
      </c>
      <c r="M14" s="13">
        <v>0</v>
      </c>
      <c r="N14" s="17">
        <v>0</v>
      </c>
      <c r="O14" s="18">
        <v>0</v>
      </c>
      <c r="P14" s="18">
        <v>0</v>
      </c>
      <c r="Q14" s="18">
        <v>0</v>
      </c>
      <c r="R14" s="18">
        <v>0</v>
      </c>
      <c r="S14" s="13">
        <v>0</v>
      </c>
    </row>
    <row r="15" spans="1:25" x14ac:dyDescent="0.35">
      <c r="A15" s="4" t="s">
        <v>5</v>
      </c>
      <c r="B15" s="101">
        <v>0</v>
      </c>
      <c r="C15" s="102">
        <v>0</v>
      </c>
      <c r="D15" s="102">
        <v>0</v>
      </c>
      <c r="E15" s="102">
        <v>0</v>
      </c>
      <c r="F15" s="102">
        <v>0</v>
      </c>
      <c r="G15" s="103">
        <v>0</v>
      </c>
      <c r="H15" s="17">
        <v>0</v>
      </c>
      <c r="I15" s="18">
        <v>0</v>
      </c>
      <c r="J15" s="18">
        <v>0</v>
      </c>
      <c r="K15" s="18">
        <v>0</v>
      </c>
      <c r="L15" s="18">
        <v>0</v>
      </c>
      <c r="M15" s="13">
        <v>0</v>
      </c>
      <c r="N15" s="17">
        <v>0</v>
      </c>
      <c r="O15" s="18">
        <v>0</v>
      </c>
      <c r="P15" s="18">
        <v>0</v>
      </c>
      <c r="Q15" s="18">
        <v>0</v>
      </c>
      <c r="R15" s="18">
        <v>0</v>
      </c>
      <c r="S15" s="13">
        <v>0</v>
      </c>
    </row>
    <row r="16" spans="1:25" x14ac:dyDescent="0.35">
      <c r="A16" s="4" t="s">
        <v>6</v>
      </c>
      <c r="B16" s="101">
        <v>0</v>
      </c>
      <c r="C16" s="102">
        <v>0</v>
      </c>
      <c r="D16" s="102">
        <v>0</v>
      </c>
      <c r="E16" s="102">
        <v>0</v>
      </c>
      <c r="F16" s="102">
        <v>0</v>
      </c>
      <c r="G16" s="103">
        <v>0</v>
      </c>
      <c r="H16" s="17">
        <v>0</v>
      </c>
      <c r="I16" s="18">
        <v>0</v>
      </c>
      <c r="J16" s="18">
        <v>0</v>
      </c>
      <c r="K16" s="18">
        <v>0</v>
      </c>
      <c r="L16" s="18">
        <v>0</v>
      </c>
      <c r="M16" s="13">
        <v>0</v>
      </c>
      <c r="N16" s="17">
        <v>0</v>
      </c>
      <c r="O16" s="18">
        <v>0</v>
      </c>
      <c r="P16" s="18">
        <v>0</v>
      </c>
      <c r="Q16" s="18">
        <v>0</v>
      </c>
      <c r="R16" s="18">
        <v>0</v>
      </c>
      <c r="S16" s="13">
        <v>0</v>
      </c>
    </row>
    <row r="17" spans="1:19" x14ac:dyDescent="0.35">
      <c r="A17" s="4" t="s">
        <v>7</v>
      </c>
      <c r="B17" s="101">
        <v>0</v>
      </c>
      <c r="C17" s="102">
        <v>0</v>
      </c>
      <c r="D17" s="102">
        <v>0</v>
      </c>
      <c r="E17" s="102">
        <v>0</v>
      </c>
      <c r="F17" s="102">
        <v>0</v>
      </c>
      <c r="G17" s="103">
        <v>0</v>
      </c>
      <c r="H17" s="17">
        <v>0</v>
      </c>
      <c r="I17" s="18">
        <v>0</v>
      </c>
      <c r="J17" s="18">
        <v>0</v>
      </c>
      <c r="K17" s="18">
        <v>0</v>
      </c>
      <c r="L17" s="18">
        <v>0</v>
      </c>
      <c r="M17" s="13">
        <v>0</v>
      </c>
      <c r="N17" s="17">
        <v>0</v>
      </c>
      <c r="O17" s="18">
        <v>0</v>
      </c>
      <c r="P17" s="18">
        <v>0</v>
      </c>
      <c r="Q17" s="18">
        <v>0</v>
      </c>
      <c r="R17" s="18">
        <v>0</v>
      </c>
      <c r="S17" s="13">
        <v>0</v>
      </c>
    </row>
    <row r="18" spans="1:19" x14ac:dyDescent="0.35">
      <c r="A18" s="4" t="s">
        <v>8</v>
      </c>
      <c r="B18" s="101">
        <v>0</v>
      </c>
      <c r="C18" s="102">
        <v>0</v>
      </c>
      <c r="D18" s="102">
        <v>0</v>
      </c>
      <c r="E18" s="102">
        <v>0</v>
      </c>
      <c r="F18" s="102">
        <v>0</v>
      </c>
      <c r="G18" s="103">
        <v>0</v>
      </c>
      <c r="H18" s="17">
        <v>0</v>
      </c>
      <c r="I18" s="18">
        <v>0</v>
      </c>
      <c r="J18" s="18">
        <v>0</v>
      </c>
      <c r="K18" s="18">
        <v>0</v>
      </c>
      <c r="L18" s="18">
        <v>0</v>
      </c>
      <c r="M18" s="13">
        <v>0</v>
      </c>
      <c r="N18" s="17">
        <v>0</v>
      </c>
      <c r="O18" s="18">
        <v>0</v>
      </c>
      <c r="P18" s="18">
        <v>0</v>
      </c>
      <c r="Q18" s="18">
        <v>0</v>
      </c>
      <c r="R18" s="18">
        <v>0</v>
      </c>
      <c r="S18" s="13">
        <v>0</v>
      </c>
    </row>
    <row r="19" spans="1:19" x14ac:dyDescent="0.35">
      <c r="A19" s="4" t="s">
        <v>9</v>
      </c>
      <c r="B19" s="101">
        <v>0</v>
      </c>
      <c r="C19" s="102">
        <v>0</v>
      </c>
      <c r="D19" s="102">
        <v>0</v>
      </c>
      <c r="E19" s="102">
        <v>46617.777188392865</v>
      </c>
      <c r="F19" s="102">
        <v>0</v>
      </c>
      <c r="G19" s="103">
        <v>46617.777188392865</v>
      </c>
      <c r="H19" s="17">
        <v>0</v>
      </c>
      <c r="I19" s="18">
        <v>0</v>
      </c>
      <c r="J19" s="18">
        <v>0</v>
      </c>
      <c r="K19" s="18">
        <v>46617.777188392865</v>
      </c>
      <c r="L19" s="18">
        <v>0</v>
      </c>
      <c r="M19" s="13">
        <v>46617.777188392865</v>
      </c>
      <c r="N19" s="17">
        <v>0</v>
      </c>
      <c r="O19" s="18">
        <v>0</v>
      </c>
      <c r="P19" s="18">
        <v>0</v>
      </c>
      <c r="Q19" s="18">
        <v>0</v>
      </c>
      <c r="R19" s="18">
        <v>0</v>
      </c>
      <c r="S19" s="13">
        <v>0</v>
      </c>
    </row>
    <row r="20" spans="1:19" x14ac:dyDescent="0.35">
      <c r="A20" s="4" t="s">
        <v>10</v>
      </c>
      <c r="B20" s="101">
        <v>0</v>
      </c>
      <c r="C20" s="102">
        <v>0</v>
      </c>
      <c r="D20" s="102">
        <v>0</v>
      </c>
      <c r="E20" s="102">
        <v>0</v>
      </c>
      <c r="F20" s="102">
        <v>0</v>
      </c>
      <c r="G20" s="103">
        <v>0</v>
      </c>
      <c r="H20" s="17">
        <v>0</v>
      </c>
      <c r="I20" s="18">
        <v>0</v>
      </c>
      <c r="J20" s="18">
        <v>0</v>
      </c>
      <c r="K20" s="18">
        <v>0</v>
      </c>
      <c r="L20" s="18">
        <v>0</v>
      </c>
      <c r="M20" s="13">
        <v>0</v>
      </c>
      <c r="N20" s="17">
        <v>0</v>
      </c>
      <c r="O20" s="18">
        <v>0</v>
      </c>
      <c r="P20" s="18">
        <v>0</v>
      </c>
      <c r="Q20" s="18">
        <v>0</v>
      </c>
      <c r="R20" s="18">
        <v>0</v>
      </c>
      <c r="S20" s="13">
        <v>0</v>
      </c>
    </row>
    <row r="21" spans="1:19" x14ac:dyDescent="0.35">
      <c r="A21" s="4" t="s">
        <v>11</v>
      </c>
      <c r="B21" s="101">
        <v>0</v>
      </c>
      <c r="C21" s="102">
        <v>0</v>
      </c>
      <c r="D21" s="102">
        <v>0</v>
      </c>
      <c r="E21" s="102">
        <v>275163.61</v>
      </c>
      <c r="F21" s="102">
        <v>0</v>
      </c>
      <c r="G21" s="103">
        <v>275163.61</v>
      </c>
      <c r="H21" s="17">
        <v>0</v>
      </c>
      <c r="I21" s="18">
        <v>0</v>
      </c>
      <c r="J21" s="18">
        <v>0</v>
      </c>
      <c r="K21" s="18">
        <v>275163.61</v>
      </c>
      <c r="L21" s="18">
        <v>0</v>
      </c>
      <c r="M21" s="13">
        <v>275163.61</v>
      </c>
      <c r="N21" s="17">
        <v>0</v>
      </c>
      <c r="O21" s="18">
        <v>0</v>
      </c>
      <c r="P21" s="18">
        <v>0</v>
      </c>
      <c r="Q21" s="18">
        <v>0</v>
      </c>
      <c r="R21" s="18">
        <v>0</v>
      </c>
      <c r="S21" s="13">
        <v>0</v>
      </c>
    </row>
    <row r="22" spans="1:19" x14ac:dyDescent="0.35">
      <c r="A22" s="4" t="s">
        <v>12</v>
      </c>
      <c r="B22" s="101">
        <v>0</v>
      </c>
      <c r="C22" s="102">
        <v>0</v>
      </c>
      <c r="D22" s="102">
        <v>0</v>
      </c>
      <c r="E22" s="102">
        <v>0</v>
      </c>
      <c r="F22" s="102">
        <v>0</v>
      </c>
      <c r="G22" s="103">
        <v>0</v>
      </c>
      <c r="H22" s="17">
        <v>0</v>
      </c>
      <c r="I22" s="18">
        <v>0</v>
      </c>
      <c r="J22" s="18">
        <v>0</v>
      </c>
      <c r="K22" s="18">
        <v>0</v>
      </c>
      <c r="L22" s="18">
        <v>0</v>
      </c>
      <c r="M22" s="13">
        <v>0</v>
      </c>
      <c r="N22" s="17">
        <v>0</v>
      </c>
      <c r="O22" s="18">
        <v>0</v>
      </c>
      <c r="P22" s="18">
        <v>0</v>
      </c>
      <c r="Q22" s="18">
        <v>0</v>
      </c>
      <c r="R22" s="18">
        <v>0</v>
      </c>
      <c r="S22" s="13">
        <v>0</v>
      </c>
    </row>
    <row r="23" spans="1:19" x14ac:dyDescent="0.35">
      <c r="A23" s="4" t="s">
        <v>13</v>
      </c>
      <c r="B23" s="101">
        <v>0</v>
      </c>
      <c r="C23" s="102">
        <v>0</v>
      </c>
      <c r="D23" s="102">
        <v>0</v>
      </c>
      <c r="E23" s="102">
        <v>338178</v>
      </c>
      <c r="F23" s="102">
        <v>0</v>
      </c>
      <c r="G23" s="103">
        <v>338178</v>
      </c>
      <c r="H23" s="17">
        <v>0</v>
      </c>
      <c r="I23" s="18">
        <v>0</v>
      </c>
      <c r="J23" s="18">
        <v>0</v>
      </c>
      <c r="K23" s="18">
        <v>338178</v>
      </c>
      <c r="L23" s="18">
        <v>0</v>
      </c>
      <c r="M23" s="13">
        <v>338178</v>
      </c>
      <c r="N23" s="17">
        <v>0</v>
      </c>
      <c r="O23" s="18">
        <v>0</v>
      </c>
      <c r="P23" s="18">
        <v>0</v>
      </c>
      <c r="Q23" s="18">
        <v>0</v>
      </c>
      <c r="R23" s="18">
        <v>0</v>
      </c>
      <c r="S23" s="13">
        <v>0</v>
      </c>
    </row>
    <row r="24" spans="1:19" x14ac:dyDescent="0.35">
      <c r="A24" s="4" t="s">
        <v>14</v>
      </c>
      <c r="B24" s="101">
        <v>0</v>
      </c>
      <c r="C24" s="102">
        <v>0</v>
      </c>
      <c r="D24" s="102">
        <v>0</v>
      </c>
      <c r="E24" s="102">
        <v>0</v>
      </c>
      <c r="F24" s="102">
        <v>-16597</v>
      </c>
      <c r="G24" s="103">
        <v>-16597</v>
      </c>
      <c r="H24" s="17">
        <v>0</v>
      </c>
      <c r="I24" s="18">
        <v>0</v>
      </c>
      <c r="J24" s="18">
        <v>0</v>
      </c>
      <c r="K24" s="18">
        <v>0</v>
      </c>
      <c r="L24" s="18">
        <v>-16597</v>
      </c>
      <c r="M24" s="13">
        <v>-16597</v>
      </c>
      <c r="N24" s="17">
        <v>0</v>
      </c>
      <c r="O24" s="18">
        <v>0</v>
      </c>
      <c r="P24" s="18">
        <v>0</v>
      </c>
      <c r="Q24" s="18">
        <v>0</v>
      </c>
      <c r="R24" s="18">
        <v>0</v>
      </c>
      <c r="S24" s="13">
        <v>0</v>
      </c>
    </row>
    <row r="25" spans="1:19" x14ac:dyDescent="0.35">
      <c r="A25" s="4" t="s">
        <v>15</v>
      </c>
      <c r="B25" s="101">
        <v>0</v>
      </c>
      <c r="C25" s="102">
        <v>0</v>
      </c>
      <c r="D25" s="102">
        <v>0</v>
      </c>
      <c r="E25" s="102">
        <v>17609</v>
      </c>
      <c r="F25" s="102">
        <v>0</v>
      </c>
      <c r="G25" s="103">
        <v>17609</v>
      </c>
      <c r="H25" s="17">
        <v>0</v>
      </c>
      <c r="I25" s="18">
        <v>0</v>
      </c>
      <c r="J25" s="18">
        <v>0</v>
      </c>
      <c r="K25" s="18">
        <v>17609</v>
      </c>
      <c r="L25" s="18">
        <v>0</v>
      </c>
      <c r="M25" s="13">
        <v>17609</v>
      </c>
      <c r="N25" s="17">
        <v>0</v>
      </c>
      <c r="O25" s="18">
        <v>0</v>
      </c>
      <c r="P25" s="18">
        <v>0</v>
      </c>
      <c r="Q25" s="18">
        <v>0</v>
      </c>
      <c r="R25" s="18">
        <v>0</v>
      </c>
      <c r="S25" s="13">
        <v>0</v>
      </c>
    </row>
    <row r="26" spans="1:19" x14ac:dyDescent="0.35">
      <c r="A26" s="4" t="s">
        <v>16</v>
      </c>
      <c r="B26" s="101">
        <v>0</v>
      </c>
      <c r="C26" s="102">
        <v>0</v>
      </c>
      <c r="D26" s="102">
        <v>0</v>
      </c>
      <c r="E26" s="102">
        <v>0</v>
      </c>
      <c r="F26" s="102">
        <v>0</v>
      </c>
      <c r="G26" s="103">
        <v>0</v>
      </c>
      <c r="H26" s="17">
        <v>0</v>
      </c>
      <c r="I26" s="18">
        <v>0</v>
      </c>
      <c r="J26" s="18">
        <v>0</v>
      </c>
      <c r="K26" s="18">
        <v>0</v>
      </c>
      <c r="L26" s="18">
        <v>0</v>
      </c>
      <c r="M26" s="13">
        <v>0</v>
      </c>
      <c r="N26" s="17">
        <v>0</v>
      </c>
      <c r="O26" s="18">
        <v>0</v>
      </c>
      <c r="P26" s="18">
        <v>0</v>
      </c>
      <c r="Q26" s="18">
        <v>0</v>
      </c>
      <c r="R26" s="18">
        <v>0</v>
      </c>
      <c r="S26" s="13">
        <v>0</v>
      </c>
    </row>
    <row r="27" spans="1:19" x14ac:dyDescent="0.35">
      <c r="A27" s="4" t="s">
        <v>17</v>
      </c>
      <c r="B27" s="101">
        <v>0</v>
      </c>
      <c r="C27" s="102">
        <v>0</v>
      </c>
      <c r="D27" s="102">
        <v>0</v>
      </c>
      <c r="E27" s="102">
        <v>0</v>
      </c>
      <c r="F27" s="102">
        <v>0</v>
      </c>
      <c r="G27" s="103">
        <v>0</v>
      </c>
      <c r="H27" s="17">
        <v>0</v>
      </c>
      <c r="I27" s="18">
        <v>0</v>
      </c>
      <c r="J27" s="18">
        <v>0</v>
      </c>
      <c r="K27" s="18">
        <v>0</v>
      </c>
      <c r="L27" s="18">
        <v>0</v>
      </c>
      <c r="M27" s="13">
        <v>0</v>
      </c>
      <c r="N27" s="17">
        <v>0</v>
      </c>
      <c r="O27" s="18">
        <v>0</v>
      </c>
      <c r="P27" s="18">
        <v>0</v>
      </c>
      <c r="Q27" s="18">
        <v>0</v>
      </c>
      <c r="R27" s="18">
        <v>0</v>
      </c>
      <c r="S27" s="13">
        <v>0</v>
      </c>
    </row>
    <row r="28" spans="1:19" x14ac:dyDescent="0.35">
      <c r="A28" s="4" t="s">
        <v>18</v>
      </c>
      <c r="B28" s="101">
        <v>0</v>
      </c>
      <c r="C28" s="102">
        <v>0</v>
      </c>
      <c r="D28" s="102">
        <v>0</v>
      </c>
      <c r="E28" s="102">
        <v>0</v>
      </c>
      <c r="F28" s="102">
        <v>0</v>
      </c>
      <c r="G28" s="103">
        <v>0</v>
      </c>
      <c r="H28" s="17">
        <v>0</v>
      </c>
      <c r="I28" s="18">
        <v>0</v>
      </c>
      <c r="J28" s="18">
        <v>0</v>
      </c>
      <c r="K28" s="18">
        <v>0</v>
      </c>
      <c r="L28" s="18">
        <v>0</v>
      </c>
      <c r="M28" s="13">
        <v>0</v>
      </c>
      <c r="N28" s="17">
        <v>0</v>
      </c>
      <c r="O28" s="18">
        <v>0</v>
      </c>
      <c r="P28" s="18">
        <v>0</v>
      </c>
      <c r="Q28" s="18">
        <v>0</v>
      </c>
      <c r="R28" s="18">
        <v>0</v>
      </c>
      <c r="S28" s="13">
        <v>0</v>
      </c>
    </row>
    <row r="29" spans="1:19" x14ac:dyDescent="0.35">
      <c r="A29" s="4" t="s">
        <v>19</v>
      </c>
      <c r="B29" s="101">
        <v>0</v>
      </c>
      <c r="C29" s="102">
        <v>0</v>
      </c>
      <c r="D29" s="102">
        <v>0</v>
      </c>
      <c r="E29" s="102">
        <v>0</v>
      </c>
      <c r="F29" s="102">
        <v>0</v>
      </c>
      <c r="G29" s="103">
        <v>0</v>
      </c>
      <c r="H29" s="17">
        <v>0</v>
      </c>
      <c r="I29" s="18">
        <v>0</v>
      </c>
      <c r="J29" s="18">
        <v>0</v>
      </c>
      <c r="K29" s="18">
        <v>0</v>
      </c>
      <c r="L29" s="18">
        <v>0</v>
      </c>
      <c r="M29" s="13">
        <v>0</v>
      </c>
      <c r="N29" s="17">
        <v>0</v>
      </c>
      <c r="O29" s="18">
        <v>0</v>
      </c>
      <c r="P29" s="18">
        <v>0</v>
      </c>
      <c r="Q29" s="18">
        <v>0</v>
      </c>
      <c r="R29" s="18">
        <v>0</v>
      </c>
      <c r="S29" s="13">
        <v>0</v>
      </c>
    </row>
    <row r="30" spans="1:19" x14ac:dyDescent="0.35">
      <c r="A30" s="4" t="s">
        <v>20</v>
      </c>
      <c r="B30" s="101">
        <v>0</v>
      </c>
      <c r="C30" s="102">
        <v>0</v>
      </c>
      <c r="D30" s="102">
        <v>0</v>
      </c>
      <c r="E30" s="102">
        <v>207366</v>
      </c>
      <c r="F30" s="102">
        <v>0</v>
      </c>
      <c r="G30" s="103">
        <v>207366</v>
      </c>
      <c r="H30" s="17">
        <v>0</v>
      </c>
      <c r="I30" s="18">
        <v>0</v>
      </c>
      <c r="J30" s="18">
        <v>0</v>
      </c>
      <c r="K30" s="18">
        <v>207366</v>
      </c>
      <c r="L30" s="18">
        <v>0</v>
      </c>
      <c r="M30" s="13">
        <v>207366</v>
      </c>
      <c r="N30" s="17">
        <v>0</v>
      </c>
      <c r="O30" s="18">
        <v>0</v>
      </c>
      <c r="P30" s="18">
        <v>0</v>
      </c>
      <c r="Q30" s="18">
        <v>0</v>
      </c>
      <c r="R30" s="18">
        <v>0</v>
      </c>
      <c r="S30" s="13">
        <v>0</v>
      </c>
    </row>
    <row r="31" spans="1:19" x14ac:dyDescent="0.35">
      <c r="A31" s="4" t="s">
        <v>21</v>
      </c>
      <c r="B31" s="101">
        <v>89203.26</v>
      </c>
      <c r="C31" s="102">
        <v>0</v>
      </c>
      <c r="D31" s="102">
        <v>0</v>
      </c>
      <c r="E31" s="102">
        <v>0</v>
      </c>
      <c r="F31" s="102">
        <v>0</v>
      </c>
      <c r="G31" s="103">
        <v>89203.26</v>
      </c>
      <c r="H31" s="17">
        <v>89203.26</v>
      </c>
      <c r="I31" s="18">
        <v>0</v>
      </c>
      <c r="J31" s="18">
        <v>0</v>
      </c>
      <c r="K31" s="18">
        <v>0</v>
      </c>
      <c r="L31" s="18">
        <v>0</v>
      </c>
      <c r="M31" s="13">
        <v>89203.26</v>
      </c>
      <c r="N31" s="17">
        <v>0</v>
      </c>
      <c r="O31" s="18">
        <v>0</v>
      </c>
      <c r="P31" s="18">
        <v>0</v>
      </c>
      <c r="Q31" s="18">
        <v>0</v>
      </c>
      <c r="R31" s="18">
        <v>0</v>
      </c>
      <c r="S31" s="13">
        <v>0</v>
      </c>
    </row>
    <row r="32" spans="1:19" x14ac:dyDescent="0.35">
      <c r="A32" s="4" t="s">
        <v>22</v>
      </c>
      <c r="B32" s="101">
        <v>0</v>
      </c>
      <c r="C32" s="102">
        <v>0</v>
      </c>
      <c r="D32" s="102">
        <v>0</v>
      </c>
      <c r="E32" s="102">
        <v>44792</v>
      </c>
      <c r="F32" s="102">
        <v>0</v>
      </c>
      <c r="G32" s="103">
        <v>44792</v>
      </c>
      <c r="H32" s="17">
        <v>0</v>
      </c>
      <c r="I32" s="18">
        <v>0</v>
      </c>
      <c r="J32" s="18">
        <v>0</v>
      </c>
      <c r="K32" s="18">
        <v>0</v>
      </c>
      <c r="L32" s="18">
        <v>0</v>
      </c>
      <c r="M32" s="13">
        <v>0</v>
      </c>
      <c r="N32" s="17">
        <v>0</v>
      </c>
      <c r="O32" s="18">
        <v>0</v>
      </c>
      <c r="P32" s="18">
        <v>0</v>
      </c>
      <c r="Q32" s="18">
        <v>44792</v>
      </c>
      <c r="R32" s="18">
        <v>0</v>
      </c>
      <c r="S32" s="13">
        <v>44792</v>
      </c>
    </row>
    <row r="33" spans="1:19" x14ac:dyDescent="0.35">
      <c r="A33" s="4" t="s">
        <v>23</v>
      </c>
      <c r="B33" s="101">
        <v>0</v>
      </c>
      <c r="C33" s="102">
        <v>0</v>
      </c>
      <c r="D33" s="102">
        <v>0</v>
      </c>
      <c r="E33" s="102">
        <v>0</v>
      </c>
      <c r="F33" s="102">
        <v>0</v>
      </c>
      <c r="G33" s="103">
        <v>0</v>
      </c>
      <c r="H33" s="17">
        <v>0</v>
      </c>
      <c r="I33" s="18">
        <v>0</v>
      </c>
      <c r="J33" s="18">
        <v>0</v>
      </c>
      <c r="K33" s="18">
        <v>0</v>
      </c>
      <c r="L33" s="18">
        <v>0</v>
      </c>
      <c r="M33" s="13">
        <v>0</v>
      </c>
      <c r="N33" s="17">
        <v>0</v>
      </c>
      <c r="O33" s="18">
        <v>0</v>
      </c>
      <c r="P33" s="18">
        <v>0</v>
      </c>
      <c r="Q33" s="18">
        <v>0</v>
      </c>
      <c r="R33" s="18">
        <v>0</v>
      </c>
      <c r="S33" s="13">
        <v>0</v>
      </c>
    </row>
    <row r="34" spans="1:19" x14ac:dyDescent="0.35">
      <c r="A34" s="4" t="s">
        <v>24</v>
      </c>
      <c r="B34" s="101">
        <v>0</v>
      </c>
      <c r="C34" s="102">
        <v>0</v>
      </c>
      <c r="D34" s="102">
        <v>0</v>
      </c>
      <c r="E34" s="102">
        <v>24627.64</v>
      </c>
      <c r="F34" s="102">
        <v>0</v>
      </c>
      <c r="G34" s="103">
        <v>24627.64</v>
      </c>
      <c r="H34" s="17">
        <v>0</v>
      </c>
      <c r="I34" s="18">
        <v>0</v>
      </c>
      <c r="J34" s="18">
        <v>0</v>
      </c>
      <c r="K34" s="18">
        <v>24627.64</v>
      </c>
      <c r="L34" s="18">
        <v>0</v>
      </c>
      <c r="M34" s="13">
        <v>24627.64</v>
      </c>
      <c r="N34" s="17">
        <v>0</v>
      </c>
      <c r="O34" s="18">
        <v>0</v>
      </c>
      <c r="P34" s="18">
        <v>0</v>
      </c>
      <c r="Q34" s="18">
        <v>0</v>
      </c>
      <c r="R34" s="18">
        <v>0</v>
      </c>
      <c r="S34" s="13">
        <v>0</v>
      </c>
    </row>
    <row r="35" spans="1:19" x14ac:dyDescent="0.35">
      <c r="A35" s="4" t="s">
        <v>25</v>
      </c>
      <c r="B35" s="101">
        <v>0</v>
      </c>
      <c r="C35" s="102">
        <v>0</v>
      </c>
      <c r="D35" s="102">
        <v>0</v>
      </c>
      <c r="E35" s="102">
        <v>0</v>
      </c>
      <c r="F35" s="102">
        <v>0</v>
      </c>
      <c r="G35" s="103">
        <v>0</v>
      </c>
      <c r="H35" s="17">
        <v>0</v>
      </c>
      <c r="I35" s="18">
        <v>0</v>
      </c>
      <c r="J35" s="18">
        <v>0</v>
      </c>
      <c r="K35" s="18">
        <v>0</v>
      </c>
      <c r="L35" s="18">
        <v>0</v>
      </c>
      <c r="M35" s="13">
        <v>0</v>
      </c>
      <c r="N35" s="17">
        <v>0</v>
      </c>
      <c r="O35" s="18">
        <v>0</v>
      </c>
      <c r="P35" s="18">
        <v>0</v>
      </c>
      <c r="Q35" s="18">
        <v>0</v>
      </c>
      <c r="R35" s="18">
        <v>0</v>
      </c>
      <c r="S35" s="13">
        <v>0</v>
      </c>
    </row>
    <row r="36" spans="1:19" x14ac:dyDescent="0.35">
      <c r="A36" s="4" t="s">
        <v>26</v>
      </c>
      <c r="B36" s="101">
        <v>38181.82</v>
      </c>
      <c r="C36" s="102">
        <v>0</v>
      </c>
      <c r="D36" s="102">
        <v>0</v>
      </c>
      <c r="E36" s="102">
        <v>0</v>
      </c>
      <c r="F36" s="102">
        <v>0</v>
      </c>
      <c r="G36" s="103">
        <v>38181.82</v>
      </c>
      <c r="H36" s="17">
        <v>38181.82</v>
      </c>
      <c r="I36" s="18">
        <v>0</v>
      </c>
      <c r="J36" s="18">
        <v>0</v>
      </c>
      <c r="K36" s="18">
        <v>0</v>
      </c>
      <c r="L36" s="18">
        <v>0</v>
      </c>
      <c r="M36" s="13">
        <v>38181.82</v>
      </c>
      <c r="N36" s="17">
        <v>0</v>
      </c>
      <c r="O36" s="18">
        <v>0</v>
      </c>
      <c r="P36" s="18">
        <v>0</v>
      </c>
      <c r="Q36" s="18">
        <v>0</v>
      </c>
      <c r="R36" s="18">
        <v>0</v>
      </c>
      <c r="S36" s="13">
        <v>0</v>
      </c>
    </row>
    <row r="37" spans="1:19" x14ac:dyDescent="0.35">
      <c r="A37" s="4" t="s">
        <v>27</v>
      </c>
      <c r="B37" s="101">
        <v>0</v>
      </c>
      <c r="C37" s="102">
        <v>0</v>
      </c>
      <c r="D37" s="102">
        <v>0</v>
      </c>
      <c r="E37" s="102">
        <v>0</v>
      </c>
      <c r="F37" s="102">
        <v>0</v>
      </c>
      <c r="G37" s="103">
        <v>0</v>
      </c>
      <c r="H37" s="17">
        <v>0</v>
      </c>
      <c r="I37" s="18">
        <v>0</v>
      </c>
      <c r="J37" s="18">
        <v>0</v>
      </c>
      <c r="K37" s="18">
        <v>0</v>
      </c>
      <c r="L37" s="18">
        <v>0</v>
      </c>
      <c r="M37" s="13">
        <v>0</v>
      </c>
      <c r="N37" s="17">
        <v>0</v>
      </c>
      <c r="O37" s="18">
        <v>0</v>
      </c>
      <c r="P37" s="18">
        <v>0</v>
      </c>
      <c r="Q37" s="18">
        <v>0</v>
      </c>
      <c r="R37" s="18">
        <v>0</v>
      </c>
      <c r="S37" s="13">
        <v>0</v>
      </c>
    </row>
    <row r="38" spans="1:19" x14ac:dyDescent="0.35">
      <c r="A38" s="4" t="s">
        <v>28</v>
      </c>
      <c r="B38" s="101">
        <v>0</v>
      </c>
      <c r="C38" s="102">
        <v>0</v>
      </c>
      <c r="D38" s="102">
        <v>0</v>
      </c>
      <c r="E38" s="102">
        <v>157000</v>
      </c>
      <c r="F38" s="102">
        <v>0</v>
      </c>
      <c r="G38" s="103">
        <v>157000</v>
      </c>
      <c r="H38" s="17">
        <v>0</v>
      </c>
      <c r="I38" s="18">
        <v>0</v>
      </c>
      <c r="J38" s="18">
        <v>0</v>
      </c>
      <c r="K38" s="18">
        <v>157000</v>
      </c>
      <c r="L38" s="18">
        <v>0</v>
      </c>
      <c r="M38" s="13">
        <v>157000</v>
      </c>
      <c r="N38" s="17">
        <v>0</v>
      </c>
      <c r="O38" s="18">
        <v>0</v>
      </c>
      <c r="P38" s="18">
        <v>0</v>
      </c>
      <c r="Q38" s="18">
        <v>0</v>
      </c>
      <c r="R38" s="18">
        <v>0</v>
      </c>
      <c r="S38" s="13">
        <v>0</v>
      </c>
    </row>
    <row r="39" spans="1:19" x14ac:dyDescent="0.35">
      <c r="A39" s="4" t="s">
        <v>29</v>
      </c>
      <c r="B39" s="101">
        <v>0</v>
      </c>
      <c r="C39" s="102">
        <v>0</v>
      </c>
      <c r="D39" s="102">
        <v>0</v>
      </c>
      <c r="E39" s="102">
        <v>0</v>
      </c>
      <c r="F39" s="102">
        <v>0</v>
      </c>
      <c r="G39" s="103">
        <v>0</v>
      </c>
      <c r="H39" s="17">
        <v>0</v>
      </c>
      <c r="I39" s="18">
        <v>0</v>
      </c>
      <c r="J39" s="18">
        <v>0</v>
      </c>
      <c r="K39" s="18">
        <v>0</v>
      </c>
      <c r="L39" s="18">
        <v>0</v>
      </c>
      <c r="M39" s="13">
        <v>0</v>
      </c>
      <c r="N39" s="17">
        <v>0</v>
      </c>
      <c r="O39" s="18">
        <v>0</v>
      </c>
      <c r="P39" s="18">
        <v>0</v>
      </c>
      <c r="Q39" s="18">
        <v>0</v>
      </c>
      <c r="R39" s="18">
        <v>0</v>
      </c>
      <c r="S39" s="13">
        <v>0</v>
      </c>
    </row>
    <row r="40" spans="1:19" x14ac:dyDescent="0.35">
      <c r="A40" s="4" t="s">
        <v>30</v>
      </c>
      <c r="B40" s="101">
        <v>0</v>
      </c>
      <c r="C40" s="102">
        <v>0</v>
      </c>
      <c r="D40" s="102">
        <v>0</v>
      </c>
      <c r="E40" s="102">
        <v>0</v>
      </c>
      <c r="F40" s="102">
        <v>0</v>
      </c>
      <c r="G40" s="103">
        <v>0</v>
      </c>
      <c r="H40" s="17">
        <v>0</v>
      </c>
      <c r="I40" s="18">
        <v>0</v>
      </c>
      <c r="J40" s="18">
        <v>0</v>
      </c>
      <c r="K40" s="18">
        <v>0</v>
      </c>
      <c r="L40" s="18">
        <v>0</v>
      </c>
      <c r="M40" s="13">
        <v>0</v>
      </c>
      <c r="N40" s="17">
        <v>0</v>
      </c>
      <c r="O40" s="18">
        <v>0</v>
      </c>
      <c r="P40" s="18">
        <v>0</v>
      </c>
      <c r="Q40" s="18">
        <v>0</v>
      </c>
      <c r="R40" s="18">
        <v>0</v>
      </c>
      <c r="S40" s="13">
        <v>0</v>
      </c>
    </row>
    <row r="41" spans="1:19" x14ac:dyDescent="0.35">
      <c r="A41" s="4" t="s">
        <v>31</v>
      </c>
      <c r="B41" s="101">
        <v>0</v>
      </c>
      <c r="C41" s="102">
        <v>0</v>
      </c>
      <c r="D41" s="102">
        <v>0</v>
      </c>
      <c r="E41" s="102">
        <v>162362</v>
      </c>
      <c r="F41" s="102">
        <v>0</v>
      </c>
      <c r="G41" s="103">
        <v>162362</v>
      </c>
      <c r="H41" s="17">
        <v>0</v>
      </c>
      <c r="I41" s="18">
        <v>0</v>
      </c>
      <c r="J41" s="18">
        <v>0</v>
      </c>
      <c r="K41" s="18">
        <v>131115</v>
      </c>
      <c r="L41" s="18">
        <v>0</v>
      </c>
      <c r="M41" s="13">
        <v>131115</v>
      </c>
      <c r="N41" s="17">
        <v>0</v>
      </c>
      <c r="O41" s="18">
        <v>0</v>
      </c>
      <c r="P41" s="18">
        <v>0</v>
      </c>
      <c r="Q41" s="18">
        <v>31247</v>
      </c>
      <c r="R41" s="18">
        <v>0</v>
      </c>
      <c r="S41" s="13">
        <v>31247</v>
      </c>
    </row>
    <row r="42" spans="1:19" x14ac:dyDescent="0.35">
      <c r="A42" s="4" t="s">
        <v>32</v>
      </c>
      <c r="B42" s="101">
        <v>0</v>
      </c>
      <c r="C42" s="102">
        <v>0</v>
      </c>
      <c r="D42" s="102">
        <v>0</v>
      </c>
      <c r="E42" s="102">
        <v>0</v>
      </c>
      <c r="F42" s="102">
        <v>0</v>
      </c>
      <c r="G42" s="103">
        <v>0</v>
      </c>
      <c r="H42" s="17">
        <v>0</v>
      </c>
      <c r="I42" s="18">
        <v>0</v>
      </c>
      <c r="J42" s="18">
        <v>0</v>
      </c>
      <c r="K42" s="18">
        <v>0</v>
      </c>
      <c r="L42" s="18">
        <v>0</v>
      </c>
      <c r="M42" s="13">
        <v>0</v>
      </c>
      <c r="N42" s="17">
        <v>0</v>
      </c>
      <c r="O42" s="18">
        <v>0</v>
      </c>
      <c r="P42" s="18">
        <v>0</v>
      </c>
      <c r="Q42" s="18">
        <v>0</v>
      </c>
      <c r="R42" s="18">
        <v>0</v>
      </c>
      <c r="S42" s="13">
        <v>0</v>
      </c>
    </row>
    <row r="43" spans="1:19" x14ac:dyDescent="0.35">
      <c r="A43" s="4" t="s">
        <v>33</v>
      </c>
      <c r="B43" s="101">
        <v>0</v>
      </c>
      <c r="C43" s="102">
        <v>0</v>
      </c>
      <c r="D43" s="102">
        <v>0</v>
      </c>
      <c r="E43" s="102">
        <v>0</v>
      </c>
      <c r="F43" s="102">
        <v>0</v>
      </c>
      <c r="G43" s="103">
        <v>0</v>
      </c>
      <c r="H43" s="17">
        <v>0</v>
      </c>
      <c r="I43" s="18">
        <v>0</v>
      </c>
      <c r="J43" s="18">
        <v>0</v>
      </c>
      <c r="K43" s="18">
        <v>0</v>
      </c>
      <c r="L43" s="18">
        <v>0</v>
      </c>
      <c r="M43" s="13">
        <v>0</v>
      </c>
      <c r="N43" s="17">
        <v>0</v>
      </c>
      <c r="O43" s="18">
        <v>0</v>
      </c>
      <c r="P43" s="18">
        <v>0</v>
      </c>
      <c r="Q43" s="18">
        <v>0</v>
      </c>
      <c r="R43" s="18">
        <v>0</v>
      </c>
      <c r="S43" s="13">
        <v>0</v>
      </c>
    </row>
    <row r="44" spans="1:19" x14ac:dyDescent="0.35">
      <c r="A44" s="4" t="s">
        <v>34</v>
      </c>
      <c r="B44" s="101">
        <v>0</v>
      </c>
      <c r="C44" s="102">
        <v>0</v>
      </c>
      <c r="D44" s="102">
        <v>0</v>
      </c>
      <c r="E44" s="102">
        <v>0</v>
      </c>
      <c r="F44" s="102">
        <v>0</v>
      </c>
      <c r="G44" s="103">
        <v>0</v>
      </c>
      <c r="H44" s="17">
        <v>0</v>
      </c>
      <c r="I44" s="18">
        <v>0</v>
      </c>
      <c r="J44" s="18">
        <v>0</v>
      </c>
      <c r="K44" s="18">
        <v>0</v>
      </c>
      <c r="L44" s="18">
        <v>0</v>
      </c>
      <c r="M44" s="13">
        <v>0</v>
      </c>
      <c r="N44" s="17">
        <v>0</v>
      </c>
      <c r="O44" s="18">
        <v>0</v>
      </c>
      <c r="P44" s="18">
        <v>0</v>
      </c>
      <c r="Q44" s="18">
        <v>0</v>
      </c>
      <c r="R44" s="18">
        <v>0</v>
      </c>
      <c r="S44" s="13">
        <v>0</v>
      </c>
    </row>
    <row r="45" spans="1:19" x14ac:dyDescent="0.35">
      <c r="A45" s="4" t="s">
        <v>35</v>
      </c>
      <c r="B45" s="101">
        <v>0</v>
      </c>
      <c r="C45" s="102">
        <v>0</v>
      </c>
      <c r="D45" s="102">
        <v>0</v>
      </c>
      <c r="E45" s="102">
        <v>30429</v>
      </c>
      <c r="F45" s="102">
        <v>0</v>
      </c>
      <c r="G45" s="103">
        <v>30429</v>
      </c>
      <c r="H45" s="17">
        <v>0</v>
      </c>
      <c r="I45" s="18">
        <v>0</v>
      </c>
      <c r="J45" s="18">
        <v>0</v>
      </c>
      <c r="K45" s="18">
        <v>30429</v>
      </c>
      <c r="L45" s="18">
        <v>0</v>
      </c>
      <c r="M45" s="13">
        <v>30429</v>
      </c>
      <c r="N45" s="17">
        <v>0</v>
      </c>
      <c r="O45" s="18">
        <v>0</v>
      </c>
      <c r="P45" s="18">
        <v>0</v>
      </c>
      <c r="Q45" s="18">
        <v>0</v>
      </c>
      <c r="R45" s="18">
        <v>0</v>
      </c>
      <c r="S45" s="13">
        <v>0</v>
      </c>
    </row>
    <row r="46" spans="1:19" x14ac:dyDescent="0.35">
      <c r="A46" s="4" t="s">
        <v>36</v>
      </c>
      <c r="B46" s="101">
        <v>0</v>
      </c>
      <c r="C46" s="102">
        <v>0</v>
      </c>
      <c r="D46" s="102">
        <v>0</v>
      </c>
      <c r="E46" s="102">
        <v>32066.26</v>
      </c>
      <c r="F46" s="102">
        <v>0</v>
      </c>
      <c r="G46" s="103">
        <v>32066.26</v>
      </c>
      <c r="H46" s="17">
        <v>0</v>
      </c>
      <c r="I46" s="18">
        <v>0</v>
      </c>
      <c r="J46" s="18">
        <v>0</v>
      </c>
      <c r="K46" s="18">
        <v>32066.26</v>
      </c>
      <c r="L46" s="18">
        <v>0</v>
      </c>
      <c r="M46" s="13">
        <v>32066.26</v>
      </c>
      <c r="N46" s="17">
        <v>0</v>
      </c>
      <c r="O46" s="18">
        <v>0</v>
      </c>
      <c r="P46" s="18">
        <v>0</v>
      </c>
      <c r="Q46" s="18">
        <v>0</v>
      </c>
      <c r="R46" s="18">
        <v>0</v>
      </c>
      <c r="S46" s="13">
        <v>0</v>
      </c>
    </row>
    <row r="47" spans="1:19" x14ac:dyDescent="0.35">
      <c r="A47" s="4" t="s">
        <v>37</v>
      </c>
      <c r="B47" s="101">
        <v>0</v>
      </c>
      <c r="C47" s="102">
        <v>0</v>
      </c>
      <c r="D47" s="102">
        <v>0</v>
      </c>
      <c r="E47" s="102">
        <v>142638</v>
      </c>
      <c r="F47" s="102">
        <v>0</v>
      </c>
      <c r="G47" s="103">
        <v>142638</v>
      </c>
      <c r="H47" s="17">
        <v>0</v>
      </c>
      <c r="I47" s="18">
        <v>0</v>
      </c>
      <c r="J47" s="18">
        <v>0</v>
      </c>
      <c r="K47" s="18">
        <v>142638</v>
      </c>
      <c r="L47" s="18">
        <v>0</v>
      </c>
      <c r="M47" s="13">
        <v>142638</v>
      </c>
      <c r="N47" s="17">
        <v>0</v>
      </c>
      <c r="O47" s="18">
        <v>0</v>
      </c>
      <c r="P47" s="18">
        <v>0</v>
      </c>
      <c r="Q47" s="18">
        <v>0</v>
      </c>
      <c r="R47" s="18">
        <v>0</v>
      </c>
      <c r="S47" s="13">
        <v>0</v>
      </c>
    </row>
    <row r="48" spans="1:19" x14ac:dyDescent="0.35">
      <c r="A48" s="4" t="s">
        <v>38</v>
      </c>
      <c r="B48" s="101">
        <v>0</v>
      </c>
      <c r="C48" s="102">
        <v>0</v>
      </c>
      <c r="D48" s="102">
        <v>0</v>
      </c>
      <c r="E48" s="102">
        <v>0</v>
      </c>
      <c r="F48" s="102">
        <v>21815.200000000001</v>
      </c>
      <c r="G48" s="103">
        <v>21815.200000000001</v>
      </c>
      <c r="H48" s="17">
        <v>0</v>
      </c>
      <c r="I48" s="18">
        <v>0</v>
      </c>
      <c r="J48" s="18">
        <v>0</v>
      </c>
      <c r="K48" s="18">
        <v>0</v>
      </c>
      <c r="L48" s="18">
        <v>21815.200000000001</v>
      </c>
      <c r="M48" s="13">
        <v>21815.200000000001</v>
      </c>
      <c r="N48" s="17">
        <v>0</v>
      </c>
      <c r="O48" s="18">
        <v>0</v>
      </c>
      <c r="P48" s="18">
        <v>0</v>
      </c>
      <c r="Q48" s="18">
        <v>0</v>
      </c>
      <c r="R48" s="18">
        <v>0</v>
      </c>
      <c r="S48" s="13">
        <v>0</v>
      </c>
    </row>
    <row r="49" spans="1:19" x14ac:dyDescent="0.35">
      <c r="A49" s="4" t="s">
        <v>39</v>
      </c>
      <c r="B49" s="101">
        <v>0</v>
      </c>
      <c r="C49" s="102">
        <v>0</v>
      </c>
      <c r="D49" s="102">
        <v>0</v>
      </c>
      <c r="E49" s="102">
        <v>0</v>
      </c>
      <c r="F49" s="102">
        <v>0</v>
      </c>
      <c r="G49" s="103">
        <v>0</v>
      </c>
      <c r="H49" s="17">
        <v>0</v>
      </c>
      <c r="I49" s="18">
        <v>0</v>
      </c>
      <c r="J49" s="18">
        <v>0</v>
      </c>
      <c r="K49" s="18">
        <v>0</v>
      </c>
      <c r="L49" s="18">
        <v>0</v>
      </c>
      <c r="M49" s="13">
        <v>0</v>
      </c>
      <c r="N49" s="17">
        <v>0</v>
      </c>
      <c r="O49" s="18">
        <v>0</v>
      </c>
      <c r="P49" s="18">
        <v>0</v>
      </c>
      <c r="Q49" s="18">
        <v>0</v>
      </c>
      <c r="R49" s="18">
        <v>0</v>
      </c>
      <c r="S49" s="13">
        <v>0</v>
      </c>
    </row>
    <row r="50" spans="1:19" x14ac:dyDescent="0.35">
      <c r="A50" s="4" t="s">
        <v>40</v>
      </c>
      <c r="B50" s="101">
        <v>0</v>
      </c>
      <c r="C50" s="102">
        <v>0</v>
      </c>
      <c r="D50" s="102">
        <v>0</v>
      </c>
      <c r="E50" s="102">
        <v>159957</v>
      </c>
      <c r="F50" s="102">
        <v>0</v>
      </c>
      <c r="G50" s="103">
        <v>159957</v>
      </c>
      <c r="H50" s="17">
        <v>0</v>
      </c>
      <c r="I50" s="18">
        <v>0</v>
      </c>
      <c r="J50" s="18">
        <v>0</v>
      </c>
      <c r="K50" s="18">
        <v>159957</v>
      </c>
      <c r="L50" s="18">
        <v>0</v>
      </c>
      <c r="M50" s="13">
        <v>159957</v>
      </c>
      <c r="N50" s="17">
        <v>0</v>
      </c>
      <c r="O50" s="18">
        <v>0</v>
      </c>
      <c r="P50" s="18">
        <v>0</v>
      </c>
      <c r="Q50" s="18">
        <v>0</v>
      </c>
      <c r="R50" s="18">
        <v>0</v>
      </c>
      <c r="S50" s="13">
        <v>0</v>
      </c>
    </row>
    <row r="51" spans="1:19" x14ac:dyDescent="0.35">
      <c r="A51" s="4" t="s">
        <v>41</v>
      </c>
      <c r="B51" s="101">
        <v>0</v>
      </c>
      <c r="C51" s="102">
        <v>0</v>
      </c>
      <c r="D51" s="102">
        <v>0</v>
      </c>
      <c r="E51" s="102">
        <v>0</v>
      </c>
      <c r="F51" s="102">
        <v>937039.77000000014</v>
      </c>
      <c r="G51" s="103">
        <v>937039.77000000014</v>
      </c>
      <c r="H51" s="17">
        <v>0</v>
      </c>
      <c r="I51" s="18">
        <v>0</v>
      </c>
      <c r="J51" s="18">
        <v>0</v>
      </c>
      <c r="K51" s="18">
        <v>0</v>
      </c>
      <c r="L51" s="18">
        <v>937039.77000000014</v>
      </c>
      <c r="M51" s="13">
        <v>937039.77000000014</v>
      </c>
      <c r="N51" s="17">
        <v>0</v>
      </c>
      <c r="O51" s="18">
        <v>0</v>
      </c>
      <c r="P51" s="18">
        <v>0</v>
      </c>
      <c r="Q51" s="18">
        <v>0</v>
      </c>
      <c r="R51" s="18">
        <v>0</v>
      </c>
      <c r="S51" s="13">
        <v>0</v>
      </c>
    </row>
    <row r="52" spans="1:19" x14ac:dyDescent="0.35">
      <c r="A52" s="4" t="s">
        <v>42</v>
      </c>
      <c r="B52" s="101">
        <v>0</v>
      </c>
      <c r="C52" s="102">
        <v>0</v>
      </c>
      <c r="D52" s="102">
        <v>0</v>
      </c>
      <c r="E52" s="102">
        <v>90879</v>
      </c>
      <c r="F52" s="102">
        <v>0</v>
      </c>
      <c r="G52" s="103">
        <v>90879</v>
      </c>
      <c r="H52" s="17">
        <v>0</v>
      </c>
      <c r="I52" s="18">
        <v>0</v>
      </c>
      <c r="J52" s="18">
        <v>0</v>
      </c>
      <c r="K52" s="18">
        <v>90879</v>
      </c>
      <c r="L52" s="18">
        <v>0</v>
      </c>
      <c r="M52" s="13">
        <v>90879</v>
      </c>
      <c r="N52" s="17">
        <v>0</v>
      </c>
      <c r="O52" s="18">
        <v>0</v>
      </c>
      <c r="P52" s="18">
        <v>0</v>
      </c>
      <c r="Q52" s="18">
        <v>0</v>
      </c>
      <c r="R52" s="18">
        <v>0</v>
      </c>
      <c r="S52" s="13">
        <v>0</v>
      </c>
    </row>
    <row r="53" spans="1:19" x14ac:dyDescent="0.35">
      <c r="A53" s="4" t="s">
        <v>43</v>
      </c>
      <c r="B53" s="101">
        <v>0</v>
      </c>
      <c r="C53" s="102">
        <v>0</v>
      </c>
      <c r="D53" s="102">
        <v>0</v>
      </c>
      <c r="E53" s="102">
        <v>0</v>
      </c>
      <c r="F53" s="102">
        <v>0</v>
      </c>
      <c r="G53" s="103">
        <v>0</v>
      </c>
      <c r="H53" s="17">
        <v>0</v>
      </c>
      <c r="I53" s="18">
        <v>0</v>
      </c>
      <c r="J53" s="18">
        <v>0</v>
      </c>
      <c r="K53" s="18">
        <v>0</v>
      </c>
      <c r="L53" s="18">
        <v>0</v>
      </c>
      <c r="M53" s="13">
        <v>0</v>
      </c>
      <c r="N53" s="17">
        <v>0</v>
      </c>
      <c r="O53" s="18">
        <v>0</v>
      </c>
      <c r="P53" s="18">
        <v>0</v>
      </c>
      <c r="Q53" s="18">
        <v>0</v>
      </c>
      <c r="R53" s="18">
        <v>0</v>
      </c>
      <c r="S53" s="13">
        <v>0</v>
      </c>
    </row>
    <row r="54" spans="1:19" x14ac:dyDescent="0.35">
      <c r="A54" s="4" t="s">
        <v>44</v>
      </c>
      <c r="B54" s="101">
        <v>0</v>
      </c>
      <c r="C54" s="102">
        <v>0</v>
      </c>
      <c r="D54" s="102">
        <v>0</v>
      </c>
      <c r="E54" s="102">
        <v>0</v>
      </c>
      <c r="F54" s="102">
        <v>0</v>
      </c>
      <c r="G54" s="103">
        <v>0</v>
      </c>
      <c r="H54" s="17">
        <v>0</v>
      </c>
      <c r="I54" s="18">
        <v>0</v>
      </c>
      <c r="J54" s="18">
        <v>0</v>
      </c>
      <c r="K54" s="18">
        <v>0</v>
      </c>
      <c r="L54" s="18">
        <v>0</v>
      </c>
      <c r="M54" s="13">
        <v>0</v>
      </c>
      <c r="N54" s="17">
        <v>0</v>
      </c>
      <c r="O54" s="18">
        <v>0</v>
      </c>
      <c r="P54" s="18">
        <v>0</v>
      </c>
      <c r="Q54" s="18">
        <v>0</v>
      </c>
      <c r="R54" s="18">
        <v>0</v>
      </c>
      <c r="S54" s="13">
        <v>0</v>
      </c>
    </row>
    <row r="55" spans="1:19" x14ac:dyDescent="0.35">
      <c r="A55" s="140" t="s">
        <v>277</v>
      </c>
      <c r="B55" s="101">
        <v>0</v>
      </c>
      <c r="C55" s="102">
        <v>0</v>
      </c>
      <c r="D55" s="102">
        <v>0</v>
      </c>
      <c r="E55" s="102">
        <v>0</v>
      </c>
      <c r="F55" s="102">
        <v>0</v>
      </c>
      <c r="G55" s="103">
        <v>0</v>
      </c>
      <c r="H55" s="17">
        <v>0</v>
      </c>
      <c r="I55" s="18">
        <v>0</v>
      </c>
      <c r="J55" s="18">
        <v>0</v>
      </c>
      <c r="K55" s="18">
        <v>0</v>
      </c>
      <c r="L55" s="18">
        <v>0</v>
      </c>
      <c r="M55" s="13">
        <v>0</v>
      </c>
      <c r="N55" s="17">
        <v>0</v>
      </c>
      <c r="O55" s="18">
        <v>0</v>
      </c>
      <c r="P55" s="18">
        <v>0</v>
      </c>
      <c r="Q55" s="18">
        <v>0</v>
      </c>
      <c r="R55" s="18">
        <v>0</v>
      </c>
      <c r="S55" s="13">
        <v>0</v>
      </c>
    </row>
    <row r="56" spans="1:19" x14ac:dyDescent="0.35">
      <c r="A56" s="4" t="s">
        <v>45</v>
      </c>
      <c r="B56" s="101">
        <v>0</v>
      </c>
      <c r="C56" s="102">
        <v>0</v>
      </c>
      <c r="D56" s="102">
        <v>0</v>
      </c>
      <c r="E56" s="102">
        <v>-398000</v>
      </c>
      <c r="F56" s="102">
        <v>0</v>
      </c>
      <c r="G56" s="103">
        <v>-398000</v>
      </c>
      <c r="H56" s="17">
        <v>0</v>
      </c>
      <c r="I56" s="18">
        <v>0</v>
      </c>
      <c r="J56" s="18">
        <v>0</v>
      </c>
      <c r="K56" s="18">
        <v>-398000</v>
      </c>
      <c r="L56" s="18">
        <v>0</v>
      </c>
      <c r="M56" s="13">
        <v>-398000</v>
      </c>
      <c r="N56" s="17">
        <v>0</v>
      </c>
      <c r="O56" s="18">
        <v>0</v>
      </c>
      <c r="P56" s="18">
        <v>0</v>
      </c>
      <c r="Q56" s="18">
        <v>0</v>
      </c>
      <c r="R56" s="18">
        <v>0</v>
      </c>
      <c r="S56" s="13">
        <v>0</v>
      </c>
    </row>
    <row r="57" spans="1:19" x14ac:dyDescent="0.35">
      <c r="A57" s="4" t="s">
        <v>46</v>
      </c>
      <c r="B57" s="101">
        <v>0</v>
      </c>
      <c r="C57" s="102">
        <v>0</v>
      </c>
      <c r="D57" s="102">
        <v>0</v>
      </c>
      <c r="E57" s="102">
        <v>0</v>
      </c>
      <c r="F57" s="102">
        <v>0</v>
      </c>
      <c r="G57" s="103">
        <v>0</v>
      </c>
      <c r="H57" s="17">
        <v>0</v>
      </c>
      <c r="I57" s="18">
        <v>0</v>
      </c>
      <c r="J57" s="18">
        <v>0</v>
      </c>
      <c r="K57" s="18">
        <v>0</v>
      </c>
      <c r="L57" s="18">
        <v>0</v>
      </c>
      <c r="M57" s="13">
        <v>0</v>
      </c>
      <c r="N57" s="17">
        <v>0</v>
      </c>
      <c r="O57" s="18">
        <v>0</v>
      </c>
      <c r="P57" s="18">
        <v>0</v>
      </c>
      <c r="Q57" s="18">
        <v>0</v>
      </c>
      <c r="R57" s="18">
        <v>0</v>
      </c>
      <c r="S57" s="13">
        <v>0</v>
      </c>
    </row>
    <row r="58" spans="1:19" x14ac:dyDescent="0.35">
      <c r="A58" s="4" t="s">
        <v>47</v>
      </c>
      <c r="B58" s="101">
        <v>0</v>
      </c>
      <c r="C58" s="102">
        <v>0</v>
      </c>
      <c r="D58" s="102">
        <v>0</v>
      </c>
      <c r="E58" s="102">
        <v>0</v>
      </c>
      <c r="F58" s="102">
        <v>0</v>
      </c>
      <c r="G58" s="103">
        <v>0</v>
      </c>
      <c r="H58" s="17">
        <v>0</v>
      </c>
      <c r="I58" s="18">
        <v>0</v>
      </c>
      <c r="J58" s="18">
        <v>0</v>
      </c>
      <c r="K58" s="18">
        <v>0</v>
      </c>
      <c r="L58" s="18">
        <v>0</v>
      </c>
      <c r="M58" s="13">
        <v>0</v>
      </c>
      <c r="N58" s="17">
        <v>0</v>
      </c>
      <c r="O58" s="18">
        <v>0</v>
      </c>
      <c r="P58" s="18">
        <v>0</v>
      </c>
      <c r="Q58" s="18">
        <v>0</v>
      </c>
      <c r="R58" s="18">
        <v>0</v>
      </c>
      <c r="S58" s="13">
        <v>0</v>
      </c>
    </row>
    <row r="59" spans="1:19" x14ac:dyDescent="0.35">
      <c r="A59" s="4" t="s">
        <v>48</v>
      </c>
      <c r="B59" s="101">
        <v>0</v>
      </c>
      <c r="C59" s="102">
        <v>0</v>
      </c>
      <c r="D59" s="102">
        <v>0</v>
      </c>
      <c r="E59" s="102">
        <v>0</v>
      </c>
      <c r="F59" s="102">
        <v>0</v>
      </c>
      <c r="G59" s="103">
        <v>0</v>
      </c>
      <c r="H59" s="17">
        <v>0</v>
      </c>
      <c r="I59" s="18">
        <v>0</v>
      </c>
      <c r="J59" s="18">
        <v>0</v>
      </c>
      <c r="K59" s="18">
        <v>0</v>
      </c>
      <c r="L59" s="18">
        <v>0</v>
      </c>
      <c r="M59" s="13">
        <v>0</v>
      </c>
      <c r="N59" s="17">
        <v>0</v>
      </c>
      <c r="O59" s="18">
        <v>0</v>
      </c>
      <c r="P59" s="18">
        <v>0</v>
      </c>
      <c r="Q59" s="18">
        <v>0</v>
      </c>
      <c r="R59" s="18">
        <v>0</v>
      </c>
      <c r="S59" s="13">
        <v>0</v>
      </c>
    </row>
    <row r="60" spans="1:19" x14ac:dyDescent="0.35">
      <c r="A60" s="4" t="s">
        <v>49</v>
      </c>
      <c r="B60" s="101">
        <v>0</v>
      </c>
      <c r="C60" s="102">
        <v>0</v>
      </c>
      <c r="D60" s="102">
        <v>0</v>
      </c>
      <c r="E60" s="102">
        <v>0</v>
      </c>
      <c r="F60" s="102">
        <v>0</v>
      </c>
      <c r="G60" s="103">
        <v>0</v>
      </c>
      <c r="H60" s="17">
        <v>0</v>
      </c>
      <c r="I60" s="18">
        <v>0</v>
      </c>
      <c r="J60" s="18">
        <v>0</v>
      </c>
      <c r="K60" s="18">
        <v>0</v>
      </c>
      <c r="L60" s="18">
        <v>0</v>
      </c>
      <c r="M60" s="13">
        <v>0</v>
      </c>
      <c r="N60" s="17">
        <v>0</v>
      </c>
      <c r="O60" s="18">
        <v>0</v>
      </c>
      <c r="P60" s="18">
        <v>0</v>
      </c>
      <c r="Q60" s="18">
        <v>0</v>
      </c>
      <c r="R60" s="18">
        <v>0</v>
      </c>
      <c r="S60" s="13">
        <v>0</v>
      </c>
    </row>
    <row r="61" spans="1:19" x14ac:dyDescent="0.35">
      <c r="A61" s="4" t="s">
        <v>50</v>
      </c>
      <c r="B61" s="101">
        <v>0</v>
      </c>
      <c r="C61" s="102">
        <v>0</v>
      </c>
      <c r="D61" s="102">
        <v>0</v>
      </c>
      <c r="E61" s="102">
        <v>0</v>
      </c>
      <c r="F61" s="102">
        <v>0</v>
      </c>
      <c r="G61" s="103">
        <v>0</v>
      </c>
      <c r="H61" s="17">
        <v>0</v>
      </c>
      <c r="I61" s="18">
        <v>0</v>
      </c>
      <c r="J61" s="18">
        <v>0</v>
      </c>
      <c r="K61" s="18">
        <v>0</v>
      </c>
      <c r="L61" s="18">
        <v>0</v>
      </c>
      <c r="M61" s="13">
        <v>0</v>
      </c>
      <c r="N61" s="17">
        <v>0</v>
      </c>
      <c r="O61" s="18">
        <v>0</v>
      </c>
      <c r="P61" s="18">
        <v>0</v>
      </c>
      <c r="Q61" s="18">
        <v>0</v>
      </c>
      <c r="R61" s="18">
        <v>0</v>
      </c>
      <c r="S61" s="13">
        <v>0</v>
      </c>
    </row>
    <row r="62" spans="1:19" x14ac:dyDescent="0.35">
      <c r="A62" s="4" t="s">
        <v>51</v>
      </c>
      <c r="B62" s="101">
        <v>0</v>
      </c>
      <c r="C62" s="102">
        <v>0</v>
      </c>
      <c r="D62" s="102">
        <v>0</v>
      </c>
      <c r="E62" s="102">
        <v>0</v>
      </c>
      <c r="F62" s="102">
        <v>0</v>
      </c>
      <c r="G62" s="103">
        <v>0</v>
      </c>
      <c r="H62" s="17">
        <v>0</v>
      </c>
      <c r="I62" s="18">
        <v>0</v>
      </c>
      <c r="J62" s="18">
        <v>0</v>
      </c>
      <c r="K62" s="18">
        <v>0</v>
      </c>
      <c r="L62" s="18">
        <v>0</v>
      </c>
      <c r="M62" s="13">
        <v>0</v>
      </c>
      <c r="N62" s="17">
        <v>0</v>
      </c>
      <c r="O62" s="18">
        <v>0</v>
      </c>
      <c r="P62" s="18">
        <v>0</v>
      </c>
      <c r="Q62" s="18">
        <v>0</v>
      </c>
      <c r="R62" s="18">
        <v>0</v>
      </c>
      <c r="S62" s="13">
        <v>0</v>
      </c>
    </row>
    <row r="63" spans="1:19" x14ac:dyDescent="0.35">
      <c r="A63" s="4" t="s">
        <v>52</v>
      </c>
      <c r="B63" s="101">
        <v>0</v>
      </c>
      <c r="C63" s="102">
        <v>0</v>
      </c>
      <c r="D63" s="102">
        <v>0</v>
      </c>
      <c r="E63" s="102">
        <v>0</v>
      </c>
      <c r="F63" s="102">
        <v>59091</v>
      </c>
      <c r="G63" s="103">
        <v>59091</v>
      </c>
      <c r="H63" s="17">
        <v>0</v>
      </c>
      <c r="I63" s="18">
        <v>0</v>
      </c>
      <c r="J63" s="18">
        <v>0</v>
      </c>
      <c r="K63" s="18">
        <v>0</v>
      </c>
      <c r="L63" s="18">
        <v>59091</v>
      </c>
      <c r="M63" s="13">
        <v>59091</v>
      </c>
      <c r="N63" s="17">
        <v>0</v>
      </c>
      <c r="O63" s="18">
        <v>0</v>
      </c>
      <c r="P63" s="18">
        <v>0</v>
      </c>
      <c r="Q63" s="18">
        <v>0</v>
      </c>
      <c r="R63" s="18">
        <v>0</v>
      </c>
      <c r="S63" s="13">
        <v>0</v>
      </c>
    </row>
    <row r="64" spans="1:19" x14ac:dyDescent="0.35">
      <c r="A64" s="4" t="s">
        <v>53</v>
      </c>
      <c r="B64" s="101">
        <v>136000</v>
      </c>
      <c r="C64" s="102">
        <v>0</v>
      </c>
      <c r="D64" s="102">
        <v>0</v>
      </c>
      <c r="E64" s="102">
        <v>0</v>
      </c>
      <c r="F64" s="102">
        <v>293895</v>
      </c>
      <c r="G64" s="103">
        <v>429895</v>
      </c>
      <c r="H64" s="17">
        <v>136000</v>
      </c>
      <c r="I64" s="18">
        <v>0</v>
      </c>
      <c r="J64" s="18">
        <v>0</v>
      </c>
      <c r="K64" s="18">
        <v>0</v>
      </c>
      <c r="L64" s="18">
        <v>293895</v>
      </c>
      <c r="M64" s="13">
        <v>429895</v>
      </c>
      <c r="N64" s="17">
        <v>0</v>
      </c>
      <c r="O64" s="18">
        <v>0</v>
      </c>
      <c r="P64" s="18">
        <v>0</v>
      </c>
      <c r="Q64" s="18">
        <v>0</v>
      </c>
      <c r="R64" s="18">
        <v>0</v>
      </c>
      <c r="S64" s="13">
        <v>0</v>
      </c>
    </row>
    <row r="65" spans="1:19" x14ac:dyDescent="0.35">
      <c r="A65" s="4" t="s">
        <v>54</v>
      </c>
      <c r="B65" s="101">
        <v>0</v>
      </c>
      <c r="C65" s="102">
        <v>0</v>
      </c>
      <c r="D65" s="102">
        <v>0</v>
      </c>
      <c r="E65" s="102">
        <v>287637</v>
      </c>
      <c r="F65" s="102">
        <v>0</v>
      </c>
      <c r="G65" s="103">
        <v>287637</v>
      </c>
      <c r="H65" s="17">
        <v>0</v>
      </c>
      <c r="I65" s="18">
        <v>0</v>
      </c>
      <c r="J65" s="18">
        <v>0</v>
      </c>
      <c r="K65" s="18">
        <v>287637</v>
      </c>
      <c r="L65" s="18">
        <v>0</v>
      </c>
      <c r="M65" s="13">
        <v>287637</v>
      </c>
      <c r="N65" s="17">
        <v>0</v>
      </c>
      <c r="O65" s="18">
        <v>0</v>
      </c>
      <c r="P65" s="18">
        <v>0</v>
      </c>
      <c r="Q65" s="18">
        <v>0</v>
      </c>
      <c r="R65" s="18">
        <v>0</v>
      </c>
      <c r="S65" s="13">
        <v>0</v>
      </c>
    </row>
    <row r="66" spans="1:19" x14ac:dyDescent="0.35">
      <c r="A66" s="4" t="s">
        <v>55</v>
      </c>
      <c r="B66" s="101">
        <v>0</v>
      </c>
      <c r="C66" s="102">
        <v>0</v>
      </c>
      <c r="D66" s="102">
        <v>0</v>
      </c>
      <c r="E66" s="102">
        <v>0</v>
      </c>
      <c r="F66" s="102">
        <v>0</v>
      </c>
      <c r="G66" s="103">
        <v>0</v>
      </c>
      <c r="H66" s="17">
        <v>0</v>
      </c>
      <c r="I66" s="18">
        <v>0</v>
      </c>
      <c r="J66" s="18">
        <v>0</v>
      </c>
      <c r="K66" s="18">
        <v>0</v>
      </c>
      <c r="L66" s="18">
        <v>0</v>
      </c>
      <c r="M66" s="13">
        <v>0</v>
      </c>
      <c r="N66" s="17">
        <v>0</v>
      </c>
      <c r="O66" s="18">
        <v>0</v>
      </c>
      <c r="P66" s="18">
        <v>0</v>
      </c>
      <c r="Q66" s="18">
        <v>0</v>
      </c>
      <c r="R66" s="18">
        <v>0</v>
      </c>
      <c r="S66" s="13">
        <v>0</v>
      </c>
    </row>
    <row r="67" spans="1:19" x14ac:dyDescent="0.35">
      <c r="A67" s="4" t="s">
        <v>56</v>
      </c>
      <c r="B67" s="101">
        <v>0</v>
      </c>
      <c r="C67" s="102">
        <v>0</v>
      </c>
      <c r="D67" s="102">
        <v>0</v>
      </c>
      <c r="E67" s="102">
        <v>17000</v>
      </c>
      <c r="F67" s="102">
        <v>0</v>
      </c>
      <c r="G67" s="103">
        <v>17000</v>
      </c>
      <c r="H67" s="17">
        <v>0</v>
      </c>
      <c r="I67" s="18">
        <v>0</v>
      </c>
      <c r="J67" s="18">
        <v>0</v>
      </c>
      <c r="K67" s="18">
        <v>17000</v>
      </c>
      <c r="L67" s="18">
        <v>0</v>
      </c>
      <c r="M67" s="13">
        <v>17000</v>
      </c>
      <c r="N67" s="17">
        <v>0</v>
      </c>
      <c r="O67" s="18">
        <v>0</v>
      </c>
      <c r="P67" s="18">
        <v>0</v>
      </c>
      <c r="Q67" s="18">
        <v>0</v>
      </c>
      <c r="R67" s="18">
        <v>0</v>
      </c>
      <c r="S67" s="13">
        <v>0</v>
      </c>
    </row>
    <row r="68" spans="1:19" x14ac:dyDescent="0.35">
      <c r="A68" s="4" t="s">
        <v>57</v>
      </c>
      <c r="B68" s="101">
        <v>0</v>
      </c>
      <c r="C68" s="102">
        <v>0</v>
      </c>
      <c r="D68" s="102">
        <v>0</v>
      </c>
      <c r="E68" s="102">
        <v>0</v>
      </c>
      <c r="F68" s="102">
        <v>0</v>
      </c>
      <c r="G68" s="103">
        <v>0</v>
      </c>
      <c r="H68" s="17">
        <v>0</v>
      </c>
      <c r="I68" s="18">
        <v>0</v>
      </c>
      <c r="J68" s="18">
        <v>0</v>
      </c>
      <c r="K68" s="18">
        <v>0</v>
      </c>
      <c r="L68" s="18">
        <v>0</v>
      </c>
      <c r="M68" s="13">
        <v>0</v>
      </c>
      <c r="N68" s="17">
        <v>0</v>
      </c>
      <c r="O68" s="18">
        <v>0</v>
      </c>
      <c r="P68" s="18">
        <v>0</v>
      </c>
      <c r="Q68" s="18">
        <v>0</v>
      </c>
      <c r="R68" s="18">
        <v>0</v>
      </c>
      <c r="S68" s="13">
        <v>0</v>
      </c>
    </row>
    <row r="69" spans="1:19" x14ac:dyDescent="0.35">
      <c r="A69" s="4" t="s">
        <v>58</v>
      </c>
      <c r="B69" s="101">
        <v>0</v>
      </c>
      <c r="C69" s="102">
        <v>0</v>
      </c>
      <c r="D69" s="102">
        <v>0</v>
      </c>
      <c r="E69" s="102">
        <v>0</v>
      </c>
      <c r="F69" s="102">
        <v>0</v>
      </c>
      <c r="G69" s="103">
        <v>0</v>
      </c>
      <c r="H69" s="17">
        <v>0</v>
      </c>
      <c r="I69" s="18">
        <v>0</v>
      </c>
      <c r="J69" s="18">
        <v>0</v>
      </c>
      <c r="K69" s="18">
        <v>0</v>
      </c>
      <c r="L69" s="18">
        <v>0</v>
      </c>
      <c r="M69" s="13">
        <v>0</v>
      </c>
      <c r="N69" s="17">
        <v>0</v>
      </c>
      <c r="O69" s="18">
        <v>0</v>
      </c>
      <c r="P69" s="18">
        <v>0</v>
      </c>
      <c r="Q69" s="18">
        <v>0</v>
      </c>
      <c r="R69" s="18">
        <v>0</v>
      </c>
      <c r="S69" s="13">
        <v>0</v>
      </c>
    </row>
    <row r="70" spans="1:19" x14ac:dyDescent="0.35">
      <c r="A70" s="4" t="s">
        <v>59</v>
      </c>
      <c r="B70" s="101">
        <v>0</v>
      </c>
      <c r="C70" s="102">
        <v>0</v>
      </c>
      <c r="D70" s="102">
        <v>0</v>
      </c>
      <c r="E70" s="102">
        <v>0</v>
      </c>
      <c r="F70" s="102">
        <v>0</v>
      </c>
      <c r="G70" s="103">
        <v>0</v>
      </c>
      <c r="H70" s="17">
        <v>0</v>
      </c>
      <c r="I70" s="18">
        <v>0</v>
      </c>
      <c r="J70" s="18">
        <v>0</v>
      </c>
      <c r="K70" s="18">
        <v>0</v>
      </c>
      <c r="L70" s="18">
        <v>0</v>
      </c>
      <c r="M70" s="13">
        <v>0</v>
      </c>
      <c r="N70" s="17">
        <v>0</v>
      </c>
      <c r="O70" s="18">
        <v>0</v>
      </c>
      <c r="P70" s="18">
        <v>0</v>
      </c>
      <c r="Q70" s="18">
        <v>0</v>
      </c>
      <c r="R70" s="18">
        <v>0</v>
      </c>
      <c r="S70" s="13">
        <v>0</v>
      </c>
    </row>
    <row r="71" spans="1:19" x14ac:dyDescent="0.35">
      <c r="A71" s="4" t="s">
        <v>60</v>
      </c>
      <c r="B71" s="101">
        <v>0</v>
      </c>
      <c r="C71" s="102">
        <v>0</v>
      </c>
      <c r="D71" s="102">
        <v>0</v>
      </c>
      <c r="E71" s="102">
        <v>0</v>
      </c>
      <c r="F71" s="102">
        <v>0</v>
      </c>
      <c r="G71" s="103">
        <v>0</v>
      </c>
      <c r="H71" s="17">
        <v>0</v>
      </c>
      <c r="I71" s="18">
        <v>0</v>
      </c>
      <c r="J71" s="18">
        <v>0</v>
      </c>
      <c r="K71" s="18">
        <v>0</v>
      </c>
      <c r="L71" s="18">
        <v>0</v>
      </c>
      <c r="M71" s="13">
        <v>0</v>
      </c>
      <c r="N71" s="17">
        <v>0</v>
      </c>
      <c r="O71" s="18">
        <v>0</v>
      </c>
      <c r="P71" s="18">
        <v>0</v>
      </c>
      <c r="Q71" s="18">
        <v>0</v>
      </c>
      <c r="R71" s="18">
        <v>0</v>
      </c>
      <c r="S71" s="13">
        <v>0</v>
      </c>
    </row>
    <row r="72" spans="1:19" x14ac:dyDescent="0.35">
      <c r="A72" s="4" t="s">
        <v>61</v>
      </c>
      <c r="B72" s="101">
        <v>0</v>
      </c>
      <c r="C72" s="102">
        <v>0</v>
      </c>
      <c r="D72" s="102">
        <v>0</v>
      </c>
      <c r="E72" s="102">
        <v>352035.04</v>
      </c>
      <c r="F72" s="102">
        <v>0</v>
      </c>
      <c r="G72" s="103">
        <v>352035.04</v>
      </c>
      <c r="H72" s="17">
        <v>0</v>
      </c>
      <c r="I72" s="18">
        <v>0</v>
      </c>
      <c r="J72" s="18">
        <v>0</v>
      </c>
      <c r="K72" s="18">
        <v>0</v>
      </c>
      <c r="L72" s="18">
        <v>0</v>
      </c>
      <c r="M72" s="13">
        <v>0</v>
      </c>
      <c r="N72" s="17">
        <v>0</v>
      </c>
      <c r="O72" s="18">
        <v>0</v>
      </c>
      <c r="P72" s="18">
        <v>0</v>
      </c>
      <c r="Q72" s="18">
        <v>352035.04</v>
      </c>
      <c r="R72" s="18">
        <v>0</v>
      </c>
      <c r="S72" s="13">
        <v>352035.04</v>
      </c>
    </row>
    <row r="73" spans="1:19" x14ac:dyDescent="0.35">
      <c r="A73" s="4" t="s">
        <v>62</v>
      </c>
      <c r="B73" s="101">
        <v>262482</v>
      </c>
      <c r="C73" s="102">
        <v>0</v>
      </c>
      <c r="D73" s="102">
        <v>0</v>
      </c>
      <c r="E73" s="102">
        <v>0</v>
      </c>
      <c r="F73" s="102">
        <v>0</v>
      </c>
      <c r="G73" s="103">
        <v>262482</v>
      </c>
      <c r="H73" s="17">
        <v>262482</v>
      </c>
      <c r="I73" s="18">
        <v>0</v>
      </c>
      <c r="J73" s="18">
        <v>0</v>
      </c>
      <c r="K73" s="18">
        <v>0</v>
      </c>
      <c r="L73" s="18">
        <v>0</v>
      </c>
      <c r="M73" s="13">
        <v>262482</v>
      </c>
      <c r="N73" s="17">
        <v>0</v>
      </c>
      <c r="O73" s="18">
        <v>0</v>
      </c>
      <c r="P73" s="18">
        <v>0</v>
      </c>
      <c r="Q73" s="18">
        <v>0</v>
      </c>
      <c r="R73" s="18">
        <v>0</v>
      </c>
      <c r="S73" s="13">
        <v>0</v>
      </c>
    </row>
    <row r="74" spans="1:19" x14ac:dyDescent="0.35">
      <c r="A74" s="4" t="s">
        <v>63</v>
      </c>
      <c r="B74" s="101">
        <v>0</v>
      </c>
      <c r="C74" s="102">
        <v>0</v>
      </c>
      <c r="D74" s="102">
        <v>0</v>
      </c>
      <c r="E74" s="102">
        <v>0</v>
      </c>
      <c r="F74" s="102">
        <v>0</v>
      </c>
      <c r="G74" s="103">
        <v>0</v>
      </c>
      <c r="H74" s="17">
        <v>0</v>
      </c>
      <c r="I74" s="18">
        <v>0</v>
      </c>
      <c r="J74" s="18">
        <v>0</v>
      </c>
      <c r="K74" s="18">
        <v>0</v>
      </c>
      <c r="L74" s="18">
        <v>0</v>
      </c>
      <c r="M74" s="13">
        <v>0</v>
      </c>
      <c r="N74" s="17">
        <v>0</v>
      </c>
      <c r="O74" s="18">
        <v>0</v>
      </c>
      <c r="P74" s="18">
        <v>0</v>
      </c>
      <c r="Q74" s="18">
        <v>0</v>
      </c>
      <c r="R74" s="18">
        <v>0</v>
      </c>
      <c r="S74" s="13">
        <v>0</v>
      </c>
    </row>
    <row r="75" spans="1:19" x14ac:dyDescent="0.35">
      <c r="A75" s="4" t="s">
        <v>64</v>
      </c>
      <c r="B75" s="101">
        <v>0</v>
      </c>
      <c r="C75" s="102">
        <v>0</v>
      </c>
      <c r="D75" s="102">
        <v>0</v>
      </c>
      <c r="E75" s="102">
        <v>0</v>
      </c>
      <c r="F75" s="102">
        <v>0</v>
      </c>
      <c r="G75" s="103">
        <v>0</v>
      </c>
      <c r="H75" s="17">
        <v>0</v>
      </c>
      <c r="I75" s="18">
        <v>0</v>
      </c>
      <c r="J75" s="18">
        <v>0</v>
      </c>
      <c r="K75" s="18">
        <v>0</v>
      </c>
      <c r="L75" s="18">
        <v>0</v>
      </c>
      <c r="M75" s="13">
        <v>0</v>
      </c>
      <c r="N75" s="17">
        <v>0</v>
      </c>
      <c r="O75" s="18">
        <v>0</v>
      </c>
      <c r="P75" s="18">
        <v>0</v>
      </c>
      <c r="Q75" s="18">
        <v>0</v>
      </c>
      <c r="R75" s="18">
        <v>0</v>
      </c>
      <c r="S75" s="13">
        <v>0</v>
      </c>
    </row>
    <row r="76" spans="1:19" x14ac:dyDescent="0.35">
      <c r="A76" s="4" t="s">
        <v>65</v>
      </c>
      <c r="B76" s="101">
        <v>0</v>
      </c>
      <c r="C76" s="102">
        <v>0</v>
      </c>
      <c r="D76" s="102">
        <v>0</v>
      </c>
      <c r="E76" s="102">
        <v>0</v>
      </c>
      <c r="F76" s="102">
        <v>0</v>
      </c>
      <c r="G76" s="103">
        <v>0</v>
      </c>
      <c r="H76" s="17">
        <v>0</v>
      </c>
      <c r="I76" s="18">
        <v>0</v>
      </c>
      <c r="J76" s="18">
        <v>0</v>
      </c>
      <c r="K76" s="18">
        <v>0</v>
      </c>
      <c r="L76" s="18">
        <v>0</v>
      </c>
      <c r="M76" s="13">
        <v>0</v>
      </c>
      <c r="N76" s="17">
        <v>0</v>
      </c>
      <c r="O76" s="18">
        <v>0</v>
      </c>
      <c r="P76" s="18">
        <v>0</v>
      </c>
      <c r="Q76" s="18">
        <v>0</v>
      </c>
      <c r="R76" s="18">
        <v>0</v>
      </c>
      <c r="S76" s="13">
        <v>0</v>
      </c>
    </row>
    <row r="77" spans="1:19" x14ac:dyDescent="0.35">
      <c r="A77" s="4" t="s">
        <v>66</v>
      </c>
      <c r="B77" s="101">
        <v>0</v>
      </c>
      <c r="C77" s="102">
        <v>0</v>
      </c>
      <c r="D77" s="102">
        <v>0</v>
      </c>
      <c r="E77" s="102">
        <v>0</v>
      </c>
      <c r="F77" s="102">
        <v>0</v>
      </c>
      <c r="G77" s="103">
        <v>0</v>
      </c>
      <c r="H77" s="17">
        <v>0</v>
      </c>
      <c r="I77" s="18">
        <v>0</v>
      </c>
      <c r="J77" s="18">
        <v>0</v>
      </c>
      <c r="K77" s="18">
        <v>0</v>
      </c>
      <c r="L77" s="18">
        <v>0</v>
      </c>
      <c r="M77" s="13">
        <v>0</v>
      </c>
      <c r="N77" s="17">
        <v>0</v>
      </c>
      <c r="O77" s="18">
        <v>0</v>
      </c>
      <c r="P77" s="18">
        <v>0</v>
      </c>
      <c r="Q77" s="18">
        <v>0</v>
      </c>
      <c r="R77" s="18">
        <v>0</v>
      </c>
      <c r="S77" s="13">
        <v>0</v>
      </c>
    </row>
    <row r="78" spans="1:19" x14ac:dyDescent="0.35">
      <c r="A78" s="4" t="s">
        <v>67</v>
      </c>
      <c r="B78" s="101">
        <v>0</v>
      </c>
      <c r="C78" s="102">
        <v>0</v>
      </c>
      <c r="D78" s="102">
        <v>0</v>
      </c>
      <c r="E78" s="102">
        <v>83070</v>
      </c>
      <c r="F78" s="102">
        <v>0</v>
      </c>
      <c r="G78" s="103">
        <v>83070</v>
      </c>
      <c r="H78" s="17">
        <v>0</v>
      </c>
      <c r="I78" s="18">
        <v>0</v>
      </c>
      <c r="J78" s="18">
        <v>0</v>
      </c>
      <c r="K78" s="18">
        <v>0</v>
      </c>
      <c r="L78" s="18">
        <v>0</v>
      </c>
      <c r="M78" s="13">
        <v>0</v>
      </c>
      <c r="N78" s="17">
        <v>0</v>
      </c>
      <c r="O78" s="18">
        <v>0</v>
      </c>
      <c r="P78" s="18">
        <v>0</v>
      </c>
      <c r="Q78" s="18">
        <v>83070</v>
      </c>
      <c r="R78" s="18">
        <v>0</v>
      </c>
      <c r="S78" s="13">
        <v>83070</v>
      </c>
    </row>
    <row r="79" spans="1:19" x14ac:dyDescent="0.35">
      <c r="A79" s="4" t="s">
        <v>68</v>
      </c>
      <c r="B79" s="101">
        <v>0</v>
      </c>
      <c r="C79" s="102">
        <v>0</v>
      </c>
      <c r="D79" s="102">
        <v>0</v>
      </c>
      <c r="E79" s="102">
        <v>0</v>
      </c>
      <c r="F79" s="102">
        <v>226850</v>
      </c>
      <c r="G79" s="103">
        <v>226850</v>
      </c>
      <c r="H79" s="17">
        <v>0</v>
      </c>
      <c r="I79" s="18">
        <v>0</v>
      </c>
      <c r="J79" s="18">
        <v>0</v>
      </c>
      <c r="K79" s="18">
        <v>0</v>
      </c>
      <c r="L79" s="18">
        <v>226850</v>
      </c>
      <c r="M79" s="13">
        <v>226850</v>
      </c>
      <c r="N79" s="17">
        <v>0</v>
      </c>
      <c r="O79" s="18">
        <v>0</v>
      </c>
      <c r="P79" s="18">
        <v>0</v>
      </c>
      <c r="Q79" s="18">
        <v>0</v>
      </c>
      <c r="R79" s="18">
        <v>0</v>
      </c>
      <c r="S79" s="13">
        <v>0</v>
      </c>
    </row>
    <row r="80" spans="1:19" x14ac:dyDescent="0.35">
      <c r="A80" s="4" t="s">
        <v>69</v>
      </c>
      <c r="B80" s="101">
        <v>0</v>
      </c>
      <c r="C80" s="102">
        <v>0</v>
      </c>
      <c r="D80" s="102">
        <v>0</v>
      </c>
      <c r="E80" s="102">
        <v>494167</v>
      </c>
      <c r="F80" s="102">
        <v>0</v>
      </c>
      <c r="G80" s="103">
        <v>494167</v>
      </c>
      <c r="H80" s="17">
        <v>0</v>
      </c>
      <c r="I80" s="18">
        <v>0</v>
      </c>
      <c r="J80" s="18">
        <v>0</v>
      </c>
      <c r="K80" s="18">
        <v>494167</v>
      </c>
      <c r="L80" s="18">
        <v>0</v>
      </c>
      <c r="M80" s="13">
        <v>494167</v>
      </c>
      <c r="N80" s="17">
        <v>0</v>
      </c>
      <c r="O80" s="18">
        <v>0</v>
      </c>
      <c r="P80" s="18">
        <v>0</v>
      </c>
      <c r="Q80" s="18">
        <v>0</v>
      </c>
      <c r="R80" s="18">
        <v>0</v>
      </c>
      <c r="S80" s="13">
        <v>0</v>
      </c>
    </row>
    <row r="81" spans="1:19" x14ac:dyDescent="0.35">
      <c r="A81" s="4" t="s">
        <v>70</v>
      </c>
      <c r="B81" s="101">
        <v>0</v>
      </c>
      <c r="C81" s="102">
        <v>0</v>
      </c>
      <c r="D81" s="102">
        <v>0</v>
      </c>
      <c r="E81" s="102">
        <v>59118</v>
      </c>
      <c r="F81" s="102">
        <v>0</v>
      </c>
      <c r="G81" s="103">
        <v>59118</v>
      </c>
      <c r="H81" s="17">
        <v>0</v>
      </c>
      <c r="I81" s="18">
        <v>0</v>
      </c>
      <c r="J81" s="18">
        <v>0</v>
      </c>
      <c r="K81" s="18">
        <v>59118</v>
      </c>
      <c r="L81" s="18">
        <v>0</v>
      </c>
      <c r="M81" s="13">
        <v>59118</v>
      </c>
      <c r="N81" s="17">
        <v>0</v>
      </c>
      <c r="O81" s="18">
        <v>0</v>
      </c>
      <c r="P81" s="18">
        <v>0</v>
      </c>
      <c r="Q81" s="18">
        <v>0</v>
      </c>
      <c r="R81" s="18">
        <v>0</v>
      </c>
      <c r="S81" s="13">
        <v>0</v>
      </c>
    </row>
    <row r="82" spans="1:19" x14ac:dyDescent="0.35">
      <c r="A82" s="4" t="s">
        <v>71</v>
      </c>
      <c r="B82" s="101">
        <v>0</v>
      </c>
      <c r="C82" s="102">
        <v>0</v>
      </c>
      <c r="D82" s="102">
        <v>0</v>
      </c>
      <c r="E82" s="102">
        <v>0</v>
      </c>
      <c r="F82" s="102">
        <v>0</v>
      </c>
      <c r="G82" s="103">
        <v>0</v>
      </c>
      <c r="H82" s="17">
        <v>0</v>
      </c>
      <c r="I82" s="18">
        <v>0</v>
      </c>
      <c r="J82" s="18">
        <v>0</v>
      </c>
      <c r="K82" s="18">
        <v>0</v>
      </c>
      <c r="L82" s="18">
        <v>0</v>
      </c>
      <c r="M82" s="13">
        <v>0</v>
      </c>
      <c r="N82" s="17">
        <v>0</v>
      </c>
      <c r="O82" s="18">
        <v>0</v>
      </c>
      <c r="P82" s="18">
        <v>0</v>
      </c>
      <c r="Q82" s="18">
        <v>0</v>
      </c>
      <c r="R82" s="18">
        <v>0</v>
      </c>
      <c r="S82" s="13">
        <v>0</v>
      </c>
    </row>
    <row r="83" spans="1:19" x14ac:dyDescent="0.35">
      <c r="A83" s="4" t="s">
        <v>72</v>
      </c>
      <c r="B83" s="101">
        <v>0</v>
      </c>
      <c r="C83" s="102">
        <v>0</v>
      </c>
      <c r="D83" s="102">
        <v>0</v>
      </c>
      <c r="E83" s="102">
        <v>0</v>
      </c>
      <c r="F83" s="102">
        <v>0</v>
      </c>
      <c r="G83" s="103">
        <v>0</v>
      </c>
      <c r="H83" s="17">
        <v>0</v>
      </c>
      <c r="I83" s="18">
        <v>0</v>
      </c>
      <c r="J83" s="18">
        <v>0</v>
      </c>
      <c r="K83" s="18">
        <v>0</v>
      </c>
      <c r="L83" s="18">
        <v>0</v>
      </c>
      <c r="M83" s="13">
        <v>0</v>
      </c>
      <c r="N83" s="17">
        <v>0</v>
      </c>
      <c r="O83" s="18">
        <v>0</v>
      </c>
      <c r="P83" s="18">
        <v>0</v>
      </c>
      <c r="Q83" s="18">
        <v>0</v>
      </c>
      <c r="R83" s="18">
        <v>0</v>
      </c>
      <c r="S83" s="13">
        <v>0</v>
      </c>
    </row>
    <row r="84" spans="1:19" x14ac:dyDescent="0.35">
      <c r="A84" s="4" t="s">
        <v>73</v>
      </c>
      <c r="B84" s="101">
        <v>0</v>
      </c>
      <c r="C84" s="102">
        <v>0</v>
      </c>
      <c r="D84" s="102">
        <v>0</v>
      </c>
      <c r="E84" s="102">
        <v>0</v>
      </c>
      <c r="F84" s="102">
        <v>0</v>
      </c>
      <c r="G84" s="103">
        <v>0</v>
      </c>
      <c r="H84" s="17">
        <v>0</v>
      </c>
      <c r="I84" s="18">
        <v>0</v>
      </c>
      <c r="J84" s="18">
        <v>0</v>
      </c>
      <c r="K84" s="18">
        <v>0</v>
      </c>
      <c r="L84" s="18">
        <v>0</v>
      </c>
      <c r="M84" s="13">
        <v>0</v>
      </c>
      <c r="N84" s="17">
        <v>0</v>
      </c>
      <c r="O84" s="18">
        <v>0</v>
      </c>
      <c r="P84" s="18">
        <v>0</v>
      </c>
      <c r="Q84" s="18">
        <v>0</v>
      </c>
      <c r="R84" s="18">
        <v>0</v>
      </c>
      <c r="S84" s="13">
        <v>0</v>
      </c>
    </row>
    <row r="85" spans="1:19" x14ac:dyDescent="0.35">
      <c r="A85" s="4" t="s">
        <v>74</v>
      </c>
      <c r="B85" s="101">
        <v>0</v>
      </c>
      <c r="C85" s="102">
        <v>0</v>
      </c>
      <c r="D85" s="102">
        <v>0</v>
      </c>
      <c r="E85" s="102">
        <v>0</v>
      </c>
      <c r="F85" s="102">
        <v>0</v>
      </c>
      <c r="G85" s="103">
        <v>0</v>
      </c>
      <c r="H85" s="17">
        <v>0</v>
      </c>
      <c r="I85" s="18">
        <v>0</v>
      </c>
      <c r="J85" s="18">
        <v>0</v>
      </c>
      <c r="K85" s="18">
        <v>0</v>
      </c>
      <c r="L85" s="18">
        <v>0</v>
      </c>
      <c r="M85" s="13">
        <v>0</v>
      </c>
      <c r="N85" s="17">
        <v>0</v>
      </c>
      <c r="O85" s="18">
        <v>0</v>
      </c>
      <c r="P85" s="18">
        <v>0</v>
      </c>
      <c r="Q85" s="18">
        <v>0</v>
      </c>
      <c r="R85" s="18">
        <v>0</v>
      </c>
      <c r="S85" s="13">
        <v>0</v>
      </c>
    </row>
    <row r="86" spans="1:19" x14ac:dyDescent="0.35">
      <c r="A86" s="4" t="s">
        <v>75</v>
      </c>
      <c r="B86" s="101">
        <v>0</v>
      </c>
      <c r="C86" s="102">
        <v>0</v>
      </c>
      <c r="D86" s="102">
        <v>0</v>
      </c>
      <c r="E86" s="102">
        <v>0</v>
      </c>
      <c r="F86" s="102">
        <v>0</v>
      </c>
      <c r="G86" s="103">
        <v>0</v>
      </c>
      <c r="H86" s="17">
        <v>0</v>
      </c>
      <c r="I86" s="18">
        <v>0</v>
      </c>
      <c r="J86" s="18">
        <v>0</v>
      </c>
      <c r="K86" s="18">
        <v>0</v>
      </c>
      <c r="L86" s="18">
        <v>0</v>
      </c>
      <c r="M86" s="13">
        <v>0</v>
      </c>
      <c r="N86" s="17">
        <v>0</v>
      </c>
      <c r="O86" s="18">
        <v>0</v>
      </c>
      <c r="P86" s="18">
        <v>0</v>
      </c>
      <c r="Q86" s="18">
        <v>0</v>
      </c>
      <c r="R86" s="18">
        <v>0</v>
      </c>
      <c r="S86" s="13">
        <v>0</v>
      </c>
    </row>
    <row r="87" spans="1:19" x14ac:dyDescent="0.35">
      <c r="A87" s="4" t="s">
        <v>76</v>
      </c>
      <c r="B87" s="101">
        <v>0</v>
      </c>
      <c r="C87" s="102">
        <v>0</v>
      </c>
      <c r="D87" s="102">
        <v>0</v>
      </c>
      <c r="E87" s="102">
        <v>339555</v>
      </c>
      <c r="F87" s="102">
        <v>0</v>
      </c>
      <c r="G87" s="103">
        <v>339555</v>
      </c>
      <c r="H87" s="17">
        <v>0</v>
      </c>
      <c r="I87" s="18">
        <v>0</v>
      </c>
      <c r="J87" s="18">
        <v>0</v>
      </c>
      <c r="K87" s="18">
        <v>339555</v>
      </c>
      <c r="L87" s="18">
        <v>0</v>
      </c>
      <c r="M87" s="13">
        <v>339555</v>
      </c>
      <c r="N87" s="17">
        <v>0</v>
      </c>
      <c r="O87" s="18">
        <v>0</v>
      </c>
      <c r="P87" s="18">
        <v>0</v>
      </c>
      <c r="Q87" s="18">
        <v>0</v>
      </c>
      <c r="R87" s="18">
        <v>0</v>
      </c>
      <c r="S87" s="13">
        <v>0</v>
      </c>
    </row>
    <row r="88" spans="1:19" x14ac:dyDescent="0.35">
      <c r="A88" s="4" t="s">
        <v>77</v>
      </c>
      <c r="B88" s="101">
        <v>0</v>
      </c>
      <c r="C88" s="102">
        <v>0</v>
      </c>
      <c r="D88" s="102">
        <v>0</v>
      </c>
      <c r="E88" s="102">
        <v>0</v>
      </c>
      <c r="F88" s="102">
        <v>0</v>
      </c>
      <c r="G88" s="103">
        <v>0</v>
      </c>
      <c r="H88" s="17">
        <v>0</v>
      </c>
      <c r="I88" s="18">
        <v>0</v>
      </c>
      <c r="J88" s="18">
        <v>0</v>
      </c>
      <c r="K88" s="18">
        <v>0</v>
      </c>
      <c r="L88" s="18">
        <v>0</v>
      </c>
      <c r="M88" s="13">
        <v>0</v>
      </c>
      <c r="N88" s="17">
        <v>0</v>
      </c>
      <c r="O88" s="18">
        <v>0</v>
      </c>
      <c r="P88" s="18">
        <v>0</v>
      </c>
      <c r="Q88" s="18">
        <v>0</v>
      </c>
      <c r="R88" s="18">
        <v>0</v>
      </c>
      <c r="S88" s="13">
        <v>0</v>
      </c>
    </row>
    <row r="89" spans="1:19" x14ac:dyDescent="0.35">
      <c r="A89" s="5"/>
      <c r="B89" s="104"/>
      <c r="C89" s="105"/>
      <c r="D89" s="105"/>
      <c r="E89" s="105"/>
      <c r="F89" s="105"/>
      <c r="G89" s="106"/>
      <c r="H89" s="19"/>
      <c r="I89" s="20"/>
      <c r="J89" s="20"/>
      <c r="K89" s="20"/>
      <c r="L89" s="20"/>
      <c r="M89" s="14"/>
      <c r="N89" s="19"/>
      <c r="O89" s="20"/>
      <c r="P89" s="20"/>
      <c r="Q89" s="20"/>
      <c r="R89" s="20"/>
      <c r="S89" s="14"/>
    </row>
    <row r="90" spans="1:19" x14ac:dyDescent="0.35">
      <c r="A90" s="72" t="s">
        <v>78</v>
      </c>
      <c r="B90" s="73">
        <f t="shared" ref="B90:G90" si="0">SUM(B9:B89)</f>
        <v>525867.07999999996</v>
      </c>
      <c r="C90" s="74">
        <f t="shared" si="0"/>
        <v>0</v>
      </c>
      <c r="D90" s="74">
        <f t="shared" si="0"/>
        <v>8000</v>
      </c>
      <c r="E90" s="74">
        <f t="shared" si="0"/>
        <v>3146275.3271883926</v>
      </c>
      <c r="F90" s="74">
        <f t="shared" si="0"/>
        <v>1522093.9700000002</v>
      </c>
      <c r="G90" s="75">
        <f t="shared" si="0"/>
        <v>5202236.3771883929</v>
      </c>
      <c r="H90" s="73">
        <f t="shared" ref="H90:S90" si="1">SUM(H9:H89)</f>
        <v>525867.07999999996</v>
      </c>
      <c r="I90" s="74">
        <f t="shared" si="1"/>
        <v>0</v>
      </c>
      <c r="J90" s="74">
        <f t="shared" si="1"/>
        <v>0</v>
      </c>
      <c r="K90" s="74">
        <f t="shared" si="1"/>
        <v>2626723.2871883931</v>
      </c>
      <c r="L90" s="74">
        <f t="shared" si="1"/>
        <v>1522093.9700000002</v>
      </c>
      <c r="M90" s="75">
        <f t="shared" si="1"/>
        <v>4674684.3371883929</v>
      </c>
      <c r="N90" s="73">
        <f t="shared" si="1"/>
        <v>0</v>
      </c>
      <c r="O90" s="74">
        <f t="shared" si="1"/>
        <v>0</v>
      </c>
      <c r="P90" s="74">
        <f t="shared" si="1"/>
        <v>8000</v>
      </c>
      <c r="Q90" s="74">
        <f t="shared" si="1"/>
        <v>519552.04</v>
      </c>
      <c r="R90" s="74">
        <f t="shared" si="1"/>
        <v>0</v>
      </c>
      <c r="S90" s="75">
        <f t="shared" si="1"/>
        <v>527552.04</v>
      </c>
    </row>
    <row r="91" spans="1:19" x14ac:dyDescent="0.35">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5" tint="0.59999389629810485"/>
  </sheetPr>
  <dimension ref="A1:AI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 x14ac:dyDescent="0.3"/>
  <cols>
    <col min="1" max="1" width="24.6328125" style="6" customWidth="1"/>
    <col min="2" max="7" width="14.6328125" style="9" customWidth="1"/>
    <col min="8" max="35" width="12.6328125" style="9"/>
    <col min="36" max="16384" width="12.6328125" style="6"/>
  </cols>
  <sheetData>
    <row r="1" spans="1:35" x14ac:dyDescent="0.3">
      <c r="A1" s="1" t="s">
        <v>253</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row>
    <row r="2" spans="1:35" ht="15.5" x14ac:dyDescent="0.35">
      <c r="A2" s="2" t="s">
        <v>155</v>
      </c>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row>
    <row r="3" spans="1:35" x14ac:dyDescent="0.3">
      <c r="A3" s="71" t="str">
        <f>'Total Outlays'!$A$3</f>
        <v>2021-22</v>
      </c>
    </row>
    <row r="4" spans="1:35" ht="15.5" x14ac:dyDescent="0.35">
      <c r="A4" s="117" t="s">
        <v>102</v>
      </c>
      <c r="B4" s="113"/>
      <c r="C4" s="113"/>
      <c r="D4" s="113"/>
      <c r="E4" s="113"/>
      <c r="F4" s="113"/>
      <c r="G4" s="114"/>
      <c r="H4" s="112"/>
      <c r="I4" s="113"/>
      <c r="J4" s="113"/>
      <c r="K4" s="113"/>
      <c r="L4" s="113"/>
      <c r="M4" s="113"/>
      <c r="N4" s="113"/>
      <c r="O4" s="112"/>
      <c r="P4" s="113"/>
      <c r="Q4" s="113"/>
      <c r="R4" s="113"/>
      <c r="S4" s="113"/>
      <c r="T4" s="113"/>
      <c r="U4" s="113"/>
      <c r="V4" s="112"/>
      <c r="W4" s="113"/>
      <c r="X4" s="113"/>
      <c r="Y4" s="113"/>
      <c r="Z4" s="113"/>
      <c r="AA4" s="113"/>
      <c r="AB4" s="114"/>
      <c r="AC4" s="112"/>
      <c r="AD4" s="113"/>
      <c r="AE4" s="113"/>
      <c r="AF4" s="113"/>
      <c r="AG4" s="113"/>
      <c r="AH4" s="113"/>
      <c r="AI4" s="114"/>
    </row>
    <row r="5" spans="1:35" s="11" customFormat="1" x14ac:dyDescent="0.3">
      <c r="A5" s="87"/>
      <c r="B5" s="121" t="s">
        <v>238</v>
      </c>
      <c r="C5" s="121"/>
      <c r="D5" s="121"/>
      <c r="E5" s="121"/>
      <c r="F5" s="121"/>
      <c r="G5" s="122"/>
      <c r="H5" s="120" t="s">
        <v>234</v>
      </c>
      <c r="I5" s="121"/>
      <c r="J5" s="121"/>
      <c r="K5" s="121"/>
      <c r="L5" s="121"/>
      <c r="M5" s="121"/>
      <c r="N5" s="122"/>
      <c r="O5" s="120" t="s">
        <v>235</v>
      </c>
      <c r="P5" s="121"/>
      <c r="Q5" s="121"/>
      <c r="R5" s="121"/>
      <c r="S5" s="121"/>
      <c r="T5" s="121"/>
      <c r="U5" s="122"/>
      <c r="V5" s="120" t="s">
        <v>236</v>
      </c>
      <c r="W5" s="121"/>
      <c r="X5" s="121"/>
      <c r="Y5" s="121"/>
      <c r="Z5" s="121"/>
      <c r="AA5" s="121"/>
      <c r="AB5" s="122"/>
      <c r="AC5" s="124" t="s">
        <v>237</v>
      </c>
      <c r="AD5" s="121"/>
      <c r="AE5" s="121"/>
      <c r="AF5" s="121"/>
      <c r="AG5" s="121"/>
      <c r="AH5" s="121"/>
      <c r="AI5" s="122"/>
    </row>
    <row r="6" spans="1:35" s="11" customFormat="1" x14ac:dyDescent="0.3">
      <c r="A6" s="87"/>
      <c r="B6" s="90" t="str">
        <f>$H$4&amp;" Total"</f>
        <v xml:space="preserve"> Total</v>
      </c>
      <c r="C6" s="90"/>
      <c r="D6" s="90"/>
      <c r="E6" s="90"/>
      <c r="F6" s="90"/>
      <c r="G6" s="91"/>
      <c r="H6" s="89"/>
      <c r="I6" s="90"/>
      <c r="J6" s="90"/>
      <c r="K6" s="90"/>
      <c r="L6" s="90"/>
      <c r="M6" s="90"/>
      <c r="N6" s="91"/>
      <c r="O6" s="89"/>
      <c r="P6" s="90"/>
      <c r="Q6" s="90"/>
      <c r="R6" s="90"/>
      <c r="S6" s="90"/>
      <c r="T6" s="90"/>
      <c r="U6" s="91"/>
      <c r="V6" s="89"/>
      <c r="W6" s="90"/>
      <c r="X6" s="90"/>
      <c r="Y6" s="90"/>
      <c r="Z6" s="90"/>
      <c r="AA6" s="90"/>
      <c r="AB6" s="91"/>
      <c r="AC6" s="89"/>
      <c r="AD6" s="90"/>
      <c r="AE6" s="90"/>
      <c r="AF6" s="90"/>
      <c r="AG6" s="90"/>
      <c r="AH6" s="90"/>
      <c r="AI6" s="91"/>
    </row>
    <row r="7" spans="1:35" ht="26" x14ac:dyDescent="0.3">
      <c r="A7" s="86"/>
      <c r="B7" s="81" t="s">
        <v>167</v>
      </c>
      <c r="C7" s="81" t="s">
        <v>168</v>
      </c>
      <c r="D7" s="81" t="s">
        <v>170</v>
      </c>
      <c r="E7" s="81" t="s">
        <v>171</v>
      </c>
      <c r="F7" s="81" t="s">
        <v>102</v>
      </c>
      <c r="G7" s="93" t="s">
        <v>239</v>
      </c>
      <c r="H7" s="80" t="s">
        <v>152</v>
      </c>
      <c r="I7" s="81" t="s">
        <v>167</v>
      </c>
      <c r="J7" s="81" t="s">
        <v>168</v>
      </c>
      <c r="K7" s="81" t="s">
        <v>170</v>
      </c>
      <c r="L7" s="81" t="s">
        <v>171</v>
      </c>
      <c r="M7" s="81" t="s">
        <v>102</v>
      </c>
      <c r="N7" s="93" t="s">
        <v>239</v>
      </c>
      <c r="O7" s="80" t="s">
        <v>152</v>
      </c>
      <c r="P7" s="81" t="s">
        <v>167</v>
      </c>
      <c r="Q7" s="81" t="s">
        <v>168</v>
      </c>
      <c r="R7" s="81" t="s">
        <v>170</v>
      </c>
      <c r="S7" s="81" t="s">
        <v>171</v>
      </c>
      <c r="T7" s="81" t="s">
        <v>102</v>
      </c>
      <c r="U7" s="93" t="s">
        <v>239</v>
      </c>
      <c r="V7" s="80" t="s">
        <v>152</v>
      </c>
      <c r="W7" s="81" t="s">
        <v>167</v>
      </c>
      <c r="X7" s="81" t="s">
        <v>168</v>
      </c>
      <c r="Y7" s="81" t="s">
        <v>170</v>
      </c>
      <c r="Z7" s="81" t="s">
        <v>171</v>
      </c>
      <c r="AA7" s="81" t="s">
        <v>102</v>
      </c>
      <c r="AB7" s="93" t="s">
        <v>239</v>
      </c>
      <c r="AC7" s="80" t="s">
        <v>152</v>
      </c>
      <c r="AD7" s="81" t="s">
        <v>167</v>
      </c>
      <c r="AE7" s="81" t="s">
        <v>168</v>
      </c>
      <c r="AF7" s="81" t="s">
        <v>170</v>
      </c>
      <c r="AG7" s="81" t="s">
        <v>171</v>
      </c>
      <c r="AH7" s="81" t="s">
        <v>102</v>
      </c>
      <c r="AI7" s="93" t="s">
        <v>239</v>
      </c>
    </row>
    <row r="8" spans="1:35" x14ac:dyDescent="0.3">
      <c r="A8" s="88"/>
      <c r="B8" s="95" t="s">
        <v>92</v>
      </c>
      <c r="C8" s="95" t="s">
        <v>93</v>
      </c>
      <c r="D8" s="95" t="s">
        <v>94</v>
      </c>
      <c r="E8" s="95" t="s">
        <v>95</v>
      </c>
      <c r="F8" s="95" t="s">
        <v>96</v>
      </c>
      <c r="G8" s="96" t="s">
        <v>97</v>
      </c>
      <c r="H8" s="83"/>
      <c r="I8" s="95" t="s">
        <v>92</v>
      </c>
      <c r="J8" s="95" t="s">
        <v>93</v>
      </c>
      <c r="K8" s="95" t="s">
        <v>94</v>
      </c>
      <c r="L8" s="95" t="s">
        <v>95</v>
      </c>
      <c r="M8" s="95" t="s">
        <v>96</v>
      </c>
      <c r="N8" s="96" t="s">
        <v>97</v>
      </c>
      <c r="O8" s="83"/>
      <c r="P8" s="95" t="s">
        <v>92</v>
      </c>
      <c r="Q8" s="95" t="s">
        <v>93</v>
      </c>
      <c r="R8" s="95" t="s">
        <v>94</v>
      </c>
      <c r="S8" s="95" t="s">
        <v>95</v>
      </c>
      <c r="T8" s="95" t="s">
        <v>96</v>
      </c>
      <c r="U8" s="96" t="s">
        <v>97</v>
      </c>
      <c r="V8" s="83"/>
      <c r="W8" s="95" t="s">
        <v>92</v>
      </c>
      <c r="X8" s="95" t="s">
        <v>93</v>
      </c>
      <c r="Y8" s="95" t="s">
        <v>94</v>
      </c>
      <c r="Z8" s="95" t="s">
        <v>95</v>
      </c>
      <c r="AA8" s="95" t="s">
        <v>96</v>
      </c>
      <c r="AB8" s="96" t="s">
        <v>97</v>
      </c>
      <c r="AC8" s="83"/>
      <c r="AD8" s="95" t="s">
        <v>92</v>
      </c>
      <c r="AE8" s="95" t="s">
        <v>93</v>
      </c>
      <c r="AF8" s="95" t="s">
        <v>94</v>
      </c>
      <c r="AG8" s="95" t="s">
        <v>95</v>
      </c>
      <c r="AH8" s="95" t="s">
        <v>96</v>
      </c>
      <c r="AI8" s="96" t="s">
        <v>97</v>
      </c>
    </row>
    <row r="9" spans="1:35" x14ac:dyDescent="0.3">
      <c r="A9" s="3"/>
      <c r="B9" s="98"/>
      <c r="C9" s="99"/>
      <c r="D9" s="99"/>
      <c r="E9" s="99"/>
      <c r="F9" s="99"/>
      <c r="G9" s="100"/>
      <c r="H9" s="15"/>
      <c r="I9" s="16"/>
      <c r="J9" s="16"/>
      <c r="K9" s="16"/>
      <c r="L9" s="16"/>
      <c r="M9" s="16"/>
      <c r="N9" s="12"/>
      <c r="O9" s="15"/>
      <c r="P9" s="16"/>
      <c r="Q9" s="16"/>
      <c r="R9" s="16"/>
      <c r="S9" s="16"/>
      <c r="T9" s="16"/>
      <c r="U9" s="12"/>
      <c r="V9" s="15"/>
      <c r="W9" s="16"/>
      <c r="X9" s="16"/>
      <c r="Y9" s="16"/>
      <c r="Z9" s="16"/>
      <c r="AA9" s="16"/>
      <c r="AB9" s="12"/>
      <c r="AC9" s="15"/>
      <c r="AD9" s="16"/>
      <c r="AE9" s="16"/>
      <c r="AF9" s="16"/>
      <c r="AG9" s="16"/>
      <c r="AH9" s="16"/>
      <c r="AI9" s="12"/>
    </row>
    <row r="10" spans="1:35" x14ac:dyDescent="0.3">
      <c r="A10" s="4" t="s">
        <v>0</v>
      </c>
      <c r="B10" s="101">
        <v>0</v>
      </c>
      <c r="C10" s="102">
        <v>0</v>
      </c>
      <c r="D10" s="102">
        <v>0</v>
      </c>
      <c r="E10" s="102">
        <v>0</v>
      </c>
      <c r="F10" s="102">
        <v>0</v>
      </c>
      <c r="G10" s="103">
        <v>0</v>
      </c>
      <c r="H10" s="17">
        <v>0</v>
      </c>
      <c r="I10" s="18">
        <v>0</v>
      </c>
      <c r="J10" s="18">
        <v>0</v>
      </c>
      <c r="K10" s="18">
        <v>0</v>
      </c>
      <c r="L10" s="18">
        <v>0</v>
      </c>
      <c r="M10" s="18">
        <v>0</v>
      </c>
      <c r="N10" s="13">
        <v>0</v>
      </c>
      <c r="O10" s="17">
        <v>0</v>
      </c>
      <c r="P10" s="18">
        <v>0</v>
      </c>
      <c r="Q10" s="18">
        <v>0</v>
      </c>
      <c r="R10" s="18">
        <v>0</v>
      </c>
      <c r="S10" s="18">
        <v>0</v>
      </c>
      <c r="T10" s="18">
        <v>0</v>
      </c>
      <c r="U10" s="13">
        <v>0</v>
      </c>
      <c r="V10" s="17">
        <v>0</v>
      </c>
      <c r="W10" s="18">
        <v>0</v>
      </c>
      <c r="X10" s="18">
        <v>0</v>
      </c>
      <c r="Y10" s="18">
        <v>0</v>
      </c>
      <c r="Z10" s="18">
        <v>0</v>
      </c>
      <c r="AA10" s="18">
        <v>0</v>
      </c>
      <c r="AB10" s="13">
        <v>0</v>
      </c>
      <c r="AC10" s="17">
        <v>0</v>
      </c>
      <c r="AD10" s="18">
        <v>0</v>
      </c>
      <c r="AE10" s="18">
        <v>0</v>
      </c>
      <c r="AF10" s="18">
        <v>0</v>
      </c>
      <c r="AG10" s="18">
        <v>0</v>
      </c>
      <c r="AH10" s="18">
        <v>0</v>
      </c>
      <c r="AI10" s="13">
        <v>0</v>
      </c>
    </row>
    <row r="11" spans="1:35" x14ac:dyDescent="0.3">
      <c r="A11" s="4" t="s">
        <v>1</v>
      </c>
      <c r="B11" s="101">
        <v>0</v>
      </c>
      <c r="C11" s="102">
        <v>0</v>
      </c>
      <c r="D11" s="102">
        <v>0</v>
      </c>
      <c r="E11" s="102">
        <v>0</v>
      </c>
      <c r="F11" s="102">
        <v>0</v>
      </c>
      <c r="G11" s="103">
        <v>0</v>
      </c>
      <c r="H11" s="17">
        <v>0</v>
      </c>
      <c r="I11" s="18">
        <v>0</v>
      </c>
      <c r="J11" s="18">
        <v>0</v>
      </c>
      <c r="K11" s="18">
        <v>0</v>
      </c>
      <c r="L11" s="18">
        <v>0</v>
      </c>
      <c r="M11" s="18">
        <v>0</v>
      </c>
      <c r="N11" s="13">
        <v>0</v>
      </c>
      <c r="O11" s="17">
        <v>0</v>
      </c>
      <c r="P11" s="18">
        <v>0</v>
      </c>
      <c r="Q11" s="18">
        <v>0</v>
      </c>
      <c r="R11" s="18">
        <v>0</v>
      </c>
      <c r="S11" s="18">
        <v>0</v>
      </c>
      <c r="T11" s="18">
        <v>0</v>
      </c>
      <c r="U11" s="13">
        <v>0</v>
      </c>
      <c r="V11" s="17">
        <v>0</v>
      </c>
      <c r="W11" s="18">
        <v>0</v>
      </c>
      <c r="X11" s="18">
        <v>0</v>
      </c>
      <c r="Y11" s="18">
        <v>0</v>
      </c>
      <c r="Z11" s="18">
        <v>0</v>
      </c>
      <c r="AA11" s="18">
        <v>0</v>
      </c>
      <c r="AB11" s="13">
        <v>0</v>
      </c>
      <c r="AC11" s="17">
        <v>0</v>
      </c>
      <c r="AD11" s="18">
        <v>0</v>
      </c>
      <c r="AE11" s="18">
        <v>0</v>
      </c>
      <c r="AF11" s="18">
        <v>0</v>
      </c>
      <c r="AG11" s="18">
        <v>0</v>
      </c>
      <c r="AH11" s="18">
        <v>0</v>
      </c>
      <c r="AI11" s="13">
        <v>0</v>
      </c>
    </row>
    <row r="12" spans="1:35" x14ac:dyDescent="0.3">
      <c r="A12" s="4" t="s">
        <v>2</v>
      </c>
      <c r="B12" s="101">
        <v>0</v>
      </c>
      <c r="C12" s="102">
        <v>0</v>
      </c>
      <c r="D12" s="102">
        <v>0</v>
      </c>
      <c r="E12" s="102">
        <v>0</v>
      </c>
      <c r="F12" s="102">
        <v>0</v>
      </c>
      <c r="G12" s="103">
        <v>0</v>
      </c>
      <c r="H12" s="17">
        <v>0</v>
      </c>
      <c r="I12" s="18">
        <v>0</v>
      </c>
      <c r="J12" s="18">
        <v>0</v>
      </c>
      <c r="K12" s="18">
        <v>0</v>
      </c>
      <c r="L12" s="18">
        <v>0</v>
      </c>
      <c r="M12" s="18">
        <v>0</v>
      </c>
      <c r="N12" s="13">
        <v>0</v>
      </c>
      <c r="O12" s="17">
        <v>0</v>
      </c>
      <c r="P12" s="18">
        <v>0</v>
      </c>
      <c r="Q12" s="18">
        <v>0</v>
      </c>
      <c r="R12" s="18">
        <v>0</v>
      </c>
      <c r="S12" s="18">
        <v>0</v>
      </c>
      <c r="T12" s="18">
        <v>0</v>
      </c>
      <c r="U12" s="13">
        <v>0</v>
      </c>
      <c r="V12" s="17">
        <v>0</v>
      </c>
      <c r="W12" s="18">
        <v>0</v>
      </c>
      <c r="X12" s="18">
        <v>0</v>
      </c>
      <c r="Y12" s="18">
        <v>0</v>
      </c>
      <c r="Z12" s="18">
        <v>0</v>
      </c>
      <c r="AA12" s="18">
        <v>0</v>
      </c>
      <c r="AB12" s="13">
        <v>0</v>
      </c>
      <c r="AC12" s="17">
        <v>0</v>
      </c>
      <c r="AD12" s="18">
        <v>0</v>
      </c>
      <c r="AE12" s="18">
        <v>0</v>
      </c>
      <c r="AF12" s="18">
        <v>0</v>
      </c>
      <c r="AG12" s="18">
        <v>0</v>
      </c>
      <c r="AH12" s="18">
        <v>0</v>
      </c>
      <c r="AI12" s="13">
        <v>0</v>
      </c>
    </row>
    <row r="13" spans="1:35" x14ac:dyDescent="0.3">
      <c r="A13" s="4" t="s">
        <v>3</v>
      </c>
      <c r="B13" s="101">
        <v>0</v>
      </c>
      <c r="C13" s="102">
        <v>0</v>
      </c>
      <c r="D13" s="102">
        <v>0</v>
      </c>
      <c r="E13" s="102">
        <v>0</v>
      </c>
      <c r="F13" s="102">
        <v>0</v>
      </c>
      <c r="G13" s="103">
        <v>0</v>
      </c>
      <c r="H13" s="17">
        <v>0</v>
      </c>
      <c r="I13" s="18">
        <v>0</v>
      </c>
      <c r="J13" s="18">
        <v>0</v>
      </c>
      <c r="K13" s="18">
        <v>0</v>
      </c>
      <c r="L13" s="18">
        <v>0</v>
      </c>
      <c r="M13" s="18">
        <v>0</v>
      </c>
      <c r="N13" s="13">
        <v>0</v>
      </c>
      <c r="O13" s="17">
        <v>0</v>
      </c>
      <c r="P13" s="18">
        <v>0</v>
      </c>
      <c r="Q13" s="18">
        <v>0</v>
      </c>
      <c r="R13" s="18">
        <v>0</v>
      </c>
      <c r="S13" s="18">
        <v>0</v>
      </c>
      <c r="T13" s="18">
        <v>0</v>
      </c>
      <c r="U13" s="13">
        <v>0</v>
      </c>
      <c r="V13" s="17">
        <v>0</v>
      </c>
      <c r="W13" s="18">
        <v>0</v>
      </c>
      <c r="X13" s="18">
        <v>0</v>
      </c>
      <c r="Y13" s="18">
        <v>0</v>
      </c>
      <c r="Z13" s="18">
        <v>0</v>
      </c>
      <c r="AA13" s="18">
        <v>0</v>
      </c>
      <c r="AB13" s="13">
        <v>0</v>
      </c>
      <c r="AC13" s="17">
        <v>0</v>
      </c>
      <c r="AD13" s="18">
        <v>0</v>
      </c>
      <c r="AE13" s="18">
        <v>0</v>
      </c>
      <c r="AF13" s="18">
        <v>0</v>
      </c>
      <c r="AG13" s="18">
        <v>0</v>
      </c>
      <c r="AH13" s="18">
        <v>0</v>
      </c>
      <c r="AI13" s="13">
        <v>0</v>
      </c>
    </row>
    <row r="14" spans="1:35" x14ac:dyDescent="0.3">
      <c r="A14" s="4" t="s">
        <v>4</v>
      </c>
      <c r="B14" s="101">
        <v>0</v>
      </c>
      <c r="C14" s="102">
        <v>0</v>
      </c>
      <c r="D14" s="102">
        <v>0</v>
      </c>
      <c r="E14" s="102">
        <v>0</v>
      </c>
      <c r="F14" s="102">
        <v>0</v>
      </c>
      <c r="G14" s="103">
        <v>0</v>
      </c>
      <c r="H14" s="17" t="s">
        <v>258</v>
      </c>
      <c r="I14" s="18">
        <v>0</v>
      </c>
      <c r="J14" s="18">
        <v>0</v>
      </c>
      <c r="K14" s="18">
        <v>0</v>
      </c>
      <c r="L14" s="18">
        <v>0</v>
      </c>
      <c r="M14" s="18">
        <v>0</v>
      </c>
      <c r="N14" s="13">
        <v>0</v>
      </c>
      <c r="O14" s="17">
        <v>0</v>
      </c>
      <c r="P14" s="18">
        <v>0</v>
      </c>
      <c r="Q14" s="18">
        <v>0</v>
      </c>
      <c r="R14" s="18">
        <v>0</v>
      </c>
      <c r="S14" s="18">
        <v>0</v>
      </c>
      <c r="T14" s="18">
        <v>0</v>
      </c>
      <c r="U14" s="13">
        <v>0</v>
      </c>
      <c r="V14" s="17">
        <v>0</v>
      </c>
      <c r="W14" s="18">
        <v>0</v>
      </c>
      <c r="X14" s="18">
        <v>0</v>
      </c>
      <c r="Y14" s="18">
        <v>0</v>
      </c>
      <c r="Z14" s="18">
        <v>0</v>
      </c>
      <c r="AA14" s="18">
        <v>0</v>
      </c>
      <c r="AB14" s="13">
        <v>0</v>
      </c>
      <c r="AC14" s="17">
        <v>0</v>
      </c>
      <c r="AD14" s="18">
        <v>0</v>
      </c>
      <c r="AE14" s="18">
        <v>0</v>
      </c>
      <c r="AF14" s="18">
        <v>0</v>
      </c>
      <c r="AG14" s="18">
        <v>0</v>
      </c>
      <c r="AH14" s="18">
        <v>0</v>
      </c>
      <c r="AI14" s="13">
        <v>0</v>
      </c>
    </row>
    <row r="15" spans="1:35" x14ac:dyDescent="0.3">
      <c r="A15" s="4" t="s">
        <v>5</v>
      </c>
      <c r="B15" s="101">
        <v>0</v>
      </c>
      <c r="C15" s="102">
        <v>0</v>
      </c>
      <c r="D15" s="102">
        <v>0</v>
      </c>
      <c r="E15" s="102">
        <v>0</v>
      </c>
      <c r="F15" s="102">
        <v>0</v>
      </c>
      <c r="G15" s="103">
        <v>0</v>
      </c>
      <c r="H15" s="17">
        <v>0</v>
      </c>
      <c r="I15" s="18">
        <v>0</v>
      </c>
      <c r="J15" s="18">
        <v>0</v>
      </c>
      <c r="K15" s="18">
        <v>0</v>
      </c>
      <c r="L15" s="18">
        <v>0</v>
      </c>
      <c r="M15" s="18">
        <v>0</v>
      </c>
      <c r="N15" s="13">
        <v>0</v>
      </c>
      <c r="O15" s="17">
        <v>0</v>
      </c>
      <c r="P15" s="18">
        <v>0</v>
      </c>
      <c r="Q15" s="18">
        <v>0</v>
      </c>
      <c r="R15" s="18">
        <v>0</v>
      </c>
      <c r="S15" s="18">
        <v>0</v>
      </c>
      <c r="T15" s="18">
        <v>0</v>
      </c>
      <c r="U15" s="13">
        <v>0</v>
      </c>
      <c r="V15" s="17">
        <v>0</v>
      </c>
      <c r="W15" s="18">
        <v>0</v>
      </c>
      <c r="X15" s="18">
        <v>0</v>
      </c>
      <c r="Y15" s="18">
        <v>0</v>
      </c>
      <c r="Z15" s="18">
        <v>0</v>
      </c>
      <c r="AA15" s="18">
        <v>0</v>
      </c>
      <c r="AB15" s="13">
        <v>0</v>
      </c>
      <c r="AC15" s="17">
        <v>0</v>
      </c>
      <c r="AD15" s="18">
        <v>0</v>
      </c>
      <c r="AE15" s="18">
        <v>0</v>
      </c>
      <c r="AF15" s="18">
        <v>0</v>
      </c>
      <c r="AG15" s="18">
        <v>0</v>
      </c>
      <c r="AH15" s="18">
        <v>0</v>
      </c>
      <c r="AI15" s="13">
        <v>0</v>
      </c>
    </row>
    <row r="16" spans="1:35" x14ac:dyDescent="0.3">
      <c r="A16" s="4" t="s">
        <v>6</v>
      </c>
      <c r="B16" s="101">
        <v>0</v>
      </c>
      <c r="C16" s="102">
        <v>0</v>
      </c>
      <c r="D16" s="102">
        <v>0</v>
      </c>
      <c r="E16" s="102">
        <v>0</v>
      </c>
      <c r="F16" s="102">
        <v>0</v>
      </c>
      <c r="G16" s="103">
        <v>0</v>
      </c>
      <c r="H16" s="17">
        <v>0</v>
      </c>
      <c r="I16" s="18">
        <v>0</v>
      </c>
      <c r="J16" s="18">
        <v>0</v>
      </c>
      <c r="K16" s="18">
        <v>0</v>
      </c>
      <c r="L16" s="18">
        <v>0</v>
      </c>
      <c r="M16" s="18">
        <v>0</v>
      </c>
      <c r="N16" s="13">
        <v>0</v>
      </c>
      <c r="O16" s="17">
        <v>0</v>
      </c>
      <c r="P16" s="18">
        <v>0</v>
      </c>
      <c r="Q16" s="18">
        <v>0</v>
      </c>
      <c r="R16" s="18">
        <v>0</v>
      </c>
      <c r="S16" s="18">
        <v>0</v>
      </c>
      <c r="T16" s="18">
        <v>0</v>
      </c>
      <c r="U16" s="13">
        <v>0</v>
      </c>
      <c r="V16" s="17">
        <v>0</v>
      </c>
      <c r="W16" s="18">
        <v>0</v>
      </c>
      <c r="X16" s="18">
        <v>0</v>
      </c>
      <c r="Y16" s="18">
        <v>0</v>
      </c>
      <c r="Z16" s="18">
        <v>0</v>
      </c>
      <c r="AA16" s="18">
        <v>0</v>
      </c>
      <c r="AB16" s="13">
        <v>0</v>
      </c>
      <c r="AC16" s="17">
        <v>0</v>
      </c>
      <c r="AD16" s="18">
        <v>0</v>
      </c>
      <c r="AE16" s="18">
        <v>0</v>
      </c>
      <c r="AF16" s="18">
        <v>0</v>
      </c>
      <c r="AG16" s="18">
        <v>0</v>
      </c>
      <c r="AH16" s="18">
        <v>0</v>
      </c>
      <c r="AI16" s="13">
        <v>0</v>
      </c>
    </row>
    <row r="17" spans="1:35" x14ac:dyDescent="0.3">
      <c r="A17" s="4" t="s">
        <v>7</v>
      </c>
      <c r="B17" s="101">
        <v>0</v>
      </c>
      <c r="C17" s="102">
        <v>0</v>
      </c>
      <c r="D17" s="102">
        <v>0</v>
      </c>
      <c r="E17" s="102">
        <v>0</v>
      </c>
      <c r="F17" s="102">
        <v>0</v>
      </c>
      <c r="G17" s="103">
        <v>0</v>
      </c>
      <c r="H17" s="17">
        <v>0</v>
      </c>
      <c r="I17" s="18">
        <v>0</v>
      </c>
      <c r="J17" s="18">
        <v>0</v>
      </c>
      <c r="K17" s="18">
        <v>0</v>
      </c>
      <c r="L17" s="18">
        <v>0</v>
      </c>
      <c r="M17" s="18">
        <v>0</v>
      </c>
      <c r="N17" s="13">
        <v>0</v>
      </c>
      <c r="O17" s="17">
        <v>0</v>
      </c>
      <c r="P17" s="18">
        <v>0</v>
      </c>
      <c r="Q17" s="18">
        <v>0</v>
      </c>
      <c r="R17" s="18">
        <v>0</v>
      </c>
      <c r="S17" s="18">
        <v>0</v>
      </c>
      <c r="T17" s="18">
        <v>0</v>
      </c>
      <c r="U17" s="13">
        <v>0</v>
      </c>
      <c r="V17" s="17">
        <v>0</v>
      </c>
      <c r="W17" s="18">
        <v>0</v>
      </c>
      <c r="X17" s="18">
        <v>0</v>
      </c>
      <c r="Y17" s="18">
        <v>0</v>
      </c>
      <c r="Z17" s="18">
        <v>0</v>
      </c>
      <c r="AA17" s="18">
        <v>0</v>
      </c>
      <c r="AB17" s="13">
        <v>0</v>
      </c>
      <c r="AC17" s="17">
        <v>0</v>
      </c>
      <c r="AD17" s="18">
        <v>0</v>
      </c>
      <c r="AE17" s="18">
        <v>0</v>
      </c>
      <c r="AF17" s="18">
        <v>0</v>
      </c>
      <c r="AG17" s="18">
        <v>0</v>
      </c>
      <c r="AH17" s="18">
        <v>0</v>
      </c>
      <c r="AI17" s="13">
        <v>0</v>
      </c>
    </row>
    <row r="18" spans="1:35" x14ac:dyDescent="0.3">
      <c r="A18" s="4" t="s">
        <v>8</v>
      </c>
      <c r="B18" s="101">
        <v>0</v>
      </c>
      <c r="C18" s="102">
        <v>0</v>
      </c>
      <c r="D18" s="102">
        <v>0</v>
      </c>
      <c r="E18" s="102">
        <v>0</v>
      </c>
      <c r="F18" s="102">
        <v>0</v>
      </c>
      <c r="G18" s="103">
        <v>0</v>
      </c>
      <c r="H18" s="17">
        <v>0</v>
      </c>
      <c r="I18" s="18">
        <v>0</v>
      </c>
      <c r="J18" s="18">
        <v>0</v>
      </c>
      <c r="K18" s="18">
        <v>0</v>
      </c>
      <c r="L18" s="18">
        <v>0</v>
      </c>
      <c r="M18" s="18">
        <v>0</v>
      </c>
      <c r="N18" s="13">
        <v>0</v>
      </c>
      <c r="O18" s="17">
        <v>0</v>
      </c>
      <c r="P18" s="18">
        <v>0</v>
      </c>
      <c r="Q18" s="18">
        <v>0</v>
      </c>
      <c r="R18" s="18">
        <v>0</v>
      </c>
      <c r="S18" s="18">
        <v>0</v>
      </c>
      <c r="T18" s="18">
        <v>0</v>
      </c>
      <c r="U18" s="13">
        <v>0</v>
      </c>
      <c r="V18" s="17">
        <v>0</v>
      </c>
      <c r="W18" s="18">
        <v>0</v>
      </c>
      <c r="X18" s="18">
        <v>0</v>
      </c>
      <c r="Y18" s="18">
        <v>0</v>
      </c>
      <c r="Z18" s="18">
        <v>0</v>
      </c>
      <c r="AA18" s="18">
        <v>0</v>
      </c>
      <c r="AB18" s="13">
        <v>0</v>
      </c>
      <c r="AC18" s="17">
        <v>0</v>
      </c>
      <c r="AD18" s="18">
        <v>0</v>
      </c>
      <c r="AE18" s="18">
        <v>0</v>
      </c>
      <c r="AF18" s="18">
        <v>0</v>
      </c>
      <c r="AG18" s="18">
        <v>0</v>
      </c>
      <c r="AH18" s="18">
        <v>0</v>
      </c>
      <c r="AI18" s="13">
        <v>0</v>
      </c>
    </row>
    <row r="19" spans="1:35" x14ac:dyDescent="0.3">
      <c r="A19" s="4" t="s">
        <v>9</v>
      </c>
      <c r="B19" s="101">
        <v>0</v>
      </c>
      <c r="C19" s="102">
        <v>0</v>
      </c>
      <c r="D19" s="102">
        <v>0</v>
      </c>
      <c r="E19" s="102">
        <v>0</v>
      </c>
      <c r="F19" s="102">
        <v>0</v>
      </c>
      <c r="G19" s="103">
        <v>0</v>
      </c>
      <c r="H19" s="17">
        <v>0</v>
      </c>
      <c r="I19" s="18">
        <v>0</v>
      </c>
      <c r="J19" s="18">
        <v>0</v>
      </c>
      <c r="K19" s="18">
        <v>0</v>
      </c>
      <c r="L19" s="18">
        <v>0</v>
      </c>
      <c r="M19" s="18">
        <v>0</v>
      </c>
      <c r="N19" s="13">
        <v>0</v>
      </c>
      <c r="O19" s="17">
        <v>0</v>
      </c>
      <c r="P19" s="18">
        <v>0</v>
      </c>
      <c r="Q19" s="18">
        <v>0</v>
      </c>
      <c r="R19" s="18">
        <v>0</v>
      </c>
      <c r="S19" s="18">
        <v>0</v>
      </c>
      <c r="T19" s="18">
        <v>0</v>
      </c>
      <c r="U19" s="13">
        <v>0</v>
      </c>
      <c r="V19" s="17">
        <v>0</v>
      </c>
      <c r="W19" s="18">
        <v>0</v>
      </c>
      <c r="X19" s="18">
        <v>0</v>
      </c>
      <c r="Y19" s="18">
        <v>0</v>
      </c>
      <c r="Z19" s="18">
        <v>0</v>
      </c>
      <c r="AA19" s="18">
        <v>0</v>
      </c>
      <c r="AB19" s="13">
        <v>0</v>
      </c>
      <c r="AC19" s="17">
        <v>0</v>
      </c>
      <c r="AD19" s="18">
        <v>0</v>
      </c>
      <c r="AE19" s="18">
        <v>0</v>
      </c>
      <c r="AF19" s="18">
        <v>0</v>
      </c>
      <c r="AG19" s="18">
        <v>0</v>
      </c>
      <c r="AH19" s="18">
        <v>0</v>
      </c>
      <c r="AI19" s="13">
        <v>0</v>
      </c>
    </row>
    <row r="20" spans="1:35" x14ac:dyDescent="0.3">
      <c r="A20" s="4" t="s">
        <v>10</v>
      </c>
      <c r="B20" s="101">
        <v>0</v>
      </c>
      <c r="C20" s="102">
        <v>0</v>
      </c>
      <c r="D20" s="102">
        <v>0</v>
      </c>
      <c r="E20" s="102">
        <v>0</v>
      </c>
      <c r="F20" s="102">
        <v>0</v>
      </c>
      <c r="G20" s="103">
        <v>0</v>
      </c>
      <c r="H20" s="17">
        <v>0</v>
      </c>
      <c r="I20" s="18">
        <v>0</v>
      </c>
      <c r="J20" s="18">
        <v>0</v>
      </c>
      <c r="K20" s="18">
        <v>0</v>
      </c>
      <c r="L20" s="18">
        <v>0</v>
      </c>
      <c r="M20" s="18">
        <v>0</v>
      </c>
      <c r="N20" s="13">
        <v>0</v>
      </c>
      <c r="O20" s="17">
        <v>0</v>
      </c>
      <c r="P20" s="18">
        <v>0</v>
      </c>
      <c r="Q20" s="18">
        <v>0</v>
      </c>
      <c r="R20" s="18">
        <v>0</v>
      </c>
      <c r="S20" s="18">
        <v>0</v>
      </c>
      <c r="T20" s="18">
        <v>0</v>
      </c>
      <c r="U20" s="13">
        <v>0</v>
      </c>
      <c r="V20" s="17">
        <v>0</v>
      </c>
      <c r="W20" s="18">
        <v>0</v>
      </c>
      <c r="X20" s="18">
        <v>0</v>
      </c>
      <c r="Y20" s="18">
        <v>0</v>
      </c>
      <c r="Z20" s="18">
        <v>0</v>
      </c>
      <c r="AA20" s="18">
        <v>0</v>
      </c>
      <c r="AB20" s="13">
        <v>0</v>
      </c>
      <c r="AC20" s="17">
        <v>0</v>
      </c>
      <c r="AD20" s="18">
        <v>0</v>
      </c>
      <c r="AE20" s="18">
        <v>0</v>
      </c>
      <c r="AF20" s="18">
        <v>0</v>
      </c>
      <c r="AG20" s="18">
        <v>0</v>
      </c>
      <c r="AH20" s="18">
        <v>0</v>
      </c>
      <c r="AI20" s="13">
        <v>0</v>
      </c>
    </row>
    <row r="21" spans="1:35" x14ac:dyDescent="0.3">
      <c r="A21" s="4" t="s">
        <v>11</v>
      </c>
      <c r="B21" s="101">
        <v>0</v>
      </c>
      <c r="C21" s="102">
        <v>0</v>
      </c>
      <c r="D21" s="102">
        <v>0</v>
      </c>
      <c r="E21" s="102">
        <v>0</v>
      </c>
      <c r="F21" s="102">
        <v>0</v>
      </c>
      <c r="G21" s="103">
        <v>0</v>
      </c>
      <c r="H21" s="17">
        <v>0</v>
      </c>
      <c r="I21" s="18">
        <v>0</v>
      </c>
      <c r="J21" s="18">
        <v>0</v>
      </c>
      <c r="K21" s="18">
        <v>0</v>
      </c>
      <c r="L21" s="18">
        <v>0</v>
      </c>
      <c r="M21" s="18">
        <v>0</v>
      </c>
      <c r="N21" s="13">
        <v>0</v>
      </c>
      <c r="O21" s="17">
        <v>0</v>
      </c>
      <c r="P21" s="18">
        <v>0</v>
      </c>
      <c r="Q21" s="18">
        <v>0</v>
      </c>
      <c r="R21" s="18">
        <v>0</v>
      </c>
      <c r="S21" s="18">
        <v>0</v>
      </c>
      <c r="T21" s="18">
        <v>0</v>
      </c>
      <c r="U21" s="13">
        <v>0</v>
      </c>
      <c r="V21" s="17">
        <v>0</v>
      </c>
      <c r="W21" s="18">
        <v>0</v>
      </c>
      <c r="X21" s="18">
        <v>0</v>
      </c>
      <c r="Y21" s="18">
        <v>0</v>
      </c>
      <c r="Z21" s="18">
        <v>0</v>
      </c>
      <c r="AA21" s="18">
        <v>0</v>
      </c>
      <c r="AB21" s="13">
        <v>0</v>
      </c>
      <c r="AC21" s="17">
        <v>0</v>
      </c>
      <c r="AD21" s="18">
        <v>0</v>
      </c>
      <c r="AE21" s="18">
        <v>0</v>
      </c>
      <c r="AF21" s="18">
        <v>0</v>
      </c>
      <c r="AG21" s="18">
        <v>0</v>
      </c>
      <c r="AH21" s="18">
        <v>0</v>
      </c>
      <c r="AI21" s="13">
        <v>0</v>
      </c>
    </row>
    <row r="22" spans="1:35" x14ac:dyDescent="0.3">
      <c r="A22" s="4" t="s">
        <v>12</v>
      </c>
      <c r="B22" s="101">
        <v>0</v>
      </c>
      <c r="C22" s="102">
        <v>0</v>
      </c>
      <c r="D22" s="102">
        <v>0</v>
      </c>
      <c r="E22" s="102">
        <v>0</v>
      </c>
      <c r="F22" s="102">
        <v>0</v>
      </c>
      <c r="G22" s="103">
        <v>0</v>
      </c>
      <c r="H22" s="17">
        <v>0</v>
      </c>
      <c r="I22" s="18">
        <v>0</v>
      </c>
      <c r="J22" s="18">
        <v>0</v>
      </c>
      <c r="K22" s="18">
        <v>0</v>
      </c>
      <c r="L22" s="18">
        <v>0</v>
      </c>
      <c r="M22" s="18">
        <v>0</v>
      </c>
      <c r="N22" s="13">
        <v>0</v>
      </c>
      <c r="O22" s="17">
        <v>0</v>
      </c>
      <c r="P22" s="18">
        <v>0</v>
      </c>
      <c r="Q22" s="18">
        <v>0</v>
      </c>
      <c r="R22" s="18">
        <v>0</v>
      </c>
      <c r="S22" s="18">
        <v>0</v>
      </c>
      <c r="T22" s="18">
        <v>0</v>
      </c>
      <c r="U22" s="13">
        <v>0</v>
      </c>
      <c r="V22" s="17">
        <v>0</v>
      </c>
      <c r="W22" s="18">
        <v>0</v>
      </c>
      <c r="X22" s="18">
        <v>0</v>
      </c>
      <c r="Y22" s="18">
        <v>0</v>
      </c>
      <c r="Z22" s="18">
        <v>0</v>
      </c>
      <c r="AA22" s="18">
        <v>0</v>
      </c>
      <c r="AB22" s="13">
        <v>0</v>
      </c>
      <c r="AC22" s="17">
        <v>0</v>
      </c>
      <c r="AD22" s="18">
        <v>0</v>
      </c>
      <c r="AE22" s="18">
        <v>0</v>
      </c>
      <c r="AF22" s="18">
        <v>0</v>
      </c>
      <c r="AG22" s="18">
        <v>0</v>
      </c>
      <c r="AH22" s="18">
        <v>0</v>
      </c>
      <c r="AI22" s="13">
        <v>0</v>
      </c>
    </row>
    <row r="23" spans="1:35" x14ac:dyDescent="0.3">
      <c r="A23" s="4" t="s">
        <v>13</v>
      </c>
      <c r="B23" s="101">
        <v>0</v>
      </c>
      <c r="C23" s="102">
        <v>0</v>
      </c>
      <c r="D23" s="102">
        <v>0</v>
      </c>
      <c r="E23" s="102">
        <v>0</v>
      </c>
      <c r="F23" s="102">
        <v>0</v>
      </c>
      <c r="G23" s="103">
        <v>0</v>
      </c>
      <c r="H23" s="17">
        <v>0</v>
      </c>
      <c r="I23" s="18">
        <v>0</v>
      </c>
      <c r="J23" s="18">
        <v>0</v>
      </c>
      <c r="K23" s="18">
        <v>0</v>
      </c>
      <c r="L23" s="18">
        <v>0</v>
      </c>
      <c r="M23" s="18">
        <v>0</v>
      </c>
      <c r="N23" s="13">
        <v>0</v>
      </c>
      <c r="O23" s="17">
        <v>0</v>
      </c>
      <c r="P23" s="18">
        <v>0</v>
      </c>
      <c r="Q23" s="18">
        <v>0</v>
      </c>
      <c r="R23" s="18">
        <v>0</v>
      </c>
      <c r="S23" s="18">
        <v>0</v>
      </c>
      <c r="T23" s="18">
        <v>0</v>
      </c>
      <c r="U23" s="13">
        <v>0</v>
      </c>
      <c r="V23" s="17">
        <v>0</v>
      </c>
      <c r="W23" s="18">
        <v>0</v>
      </c>
      <c r="X23" s="18">
        <v>0</v>
      </c>
      <c r="Y23" s="18">
        <v>0</v>
      </c>
      <c r="Z23" s="18">
        <v>0</v>
      </c>
      <c r="AA23" s="18">
        <v>0</v>
      </c>
      <c r="AB23" s="13">
        <v>0</v>
      </c>
      <c r="AC23" s="17">
        <v>0</v>
      </c>
      <c r="AD23" s="18">
        <v>0</v>
      </c>
      <c r="AE23" s="18">
        <v>0</v>
      </c>
      <c r="AF23" s="18">
        <v>0</v>
      </c>
      <c r="AG23" s="18">
        <v>0</v>
      </c>
      <c r="AH23" s="18">
        <v>0</v>
      </c>
      <c r="AI23" s="13">
        <v>0</v>
      </c>
    </row>
    <row r="24" spans="1:35" x14ac:dyDescent="0.3">
      <c r="A24" s="4" t="s">
        <v>14</v>
      </c>
      <c r="B24" s="101">
        <v>0</v>
      </c>
      <c r="C24" s="102">
        <v>0</v>
      </c>
      <c r="D24" s="102">
        <v>0</v>
      </c>
      <c r="E24" s="102">
        <v>0</v>
      </c>
      <c r="F24" s="102">
        <v>0</v>
      </c>
      <c r="G24" s="103">
        <v>0</v>
      </c>
      <c r="H24" s="17">
        <v>0</v>
      </c>
      <c r="I24" s="18">
        <v>0</v>
      </c>
      <c r="J24" s="18">
        <v>0</v>
      </c>
      <c r="K24" s="18">
        <v>0</v>
      </c>
      <c r="L24" s="18">
        <v>0</v>
      </c>
      <c r="M24" s="18">
        <v>0</v>
      </c>
      <c r="N24" s="13">
        <v>0</v>
      </c>
      <c r="O24" s="17">
        <v>0</v>
      </c>
      <c r="P24" s="18">
        <v>0</v>
      </c>
      <c r="Q24" s="18">
        <v>0</v>
      </c>
      <c r="R24" s="18">
        <v>0</v>
      </c>
      <c r="S24" s="18">
        <v>0</v>
      </c>
      <c r="T24" s="18">
        <v>0</v>
      </c>
      <c r="U24" s="13">
        <v>0</v>
      </c>
      <c r="V24" s="17">
        <v>0</v>
      </c>
      <c r="W24" s="18">
        <v>0</v>
      </c>
      <c r="X24" s="18">
        <v>0</v>
      </c>
      <c r="Y24" s="18">
        <v>0</v>
      </c>
      <c r="Z24" s="18">
        <v>0</v>
      </c>
      <c r="AA24" s="18">
        <v>0</v>
      </c>
      <c r="AB24" s="13">
        <v>0</v>
      </c>
      <c r="AC24" s="17">
        <v>0</v>
      </c>
      <c r="AD24" s="18">
        <v>0</v>
      </c>
      <c r="AE24" s="18">
        <v>0</v>
      </c>
      <c r="AF24" s="18">
        <v>0</v>
      </c>
      <c r="AG24" s="18">
        <v>0</v>
      </c>
      <c r="AH24" s="18">
        <v>0</v>
      </c>
      <c r="AI24" s="13">
        <v>0</v>
      </c>
    </row>
    <row r="25" spans="1:35" x14ac:dyDescent="0.3">
      <c r="A25" s="4" t="s">
        <v>15</v>
      </c>
      <c r="B25" s="101">
        <v>0</v>
      </c>
      <c r="C25" s="102">
        <v>0</v>
      </c>
      <c r="D25" s="102">
        <v>0</v>
      </c>
      <c r="E25" s="102">
        <v>0</v>
      </c>
      <c r="F25" s="102">
        <v>0</v>
      </c>
      <c r="G25" s="103">
        <v>0</v>
      </c>
      <c r="H25" s="17">
        <v>0</v>
      </c>
      <c r="I25" s="18">
        <v>0</v>
      </c>
      <c r="J25" s="18">
        <v>0</v>
      </c>
      <c r="K25" s="18">
        <v>0</v>
      </c>
      <c r="L25" s="18">
        <v>0</v>
      </c>
      <c r="M25" s="18">
        <v>0</v>
      </c>
      <c r="N25" s="13">
        <v>0</v>
      </c>
      <c r="O25" s="17">
        <v>0</v>
      </c>
      <c r="P25" s="18">
        <v>0</v>
      </c>
      <c r="Q25" s="18">
        <v>0</v>
      </c>
      <c r="R25" s="18">
        <v>0</v>
      </c>
      <c r="S25" s="18">
        <v>0</v>
      </c>
      <c r="T25" s="18">
        <v>0</v>
      </c>
      <c r="U25" s="13">
        <v>0</v>
      </c>
      <c r="V25" s="17">
        <v>0</v>
      </c>
      <c r="W25" s="18">
        <v>0</v>
      </c>
      <c r="X25" s="18">
        <v>0</v>
      </c>
      <c r="Y25" s="18">
        <v>0</v>
      </c>
      <c r="Z25" s="18">
        <v>0</v>
      </c>
      <c r="AA25" s="18">
        <v>0</v>
      </c>
      <c r="AB25" s="13">
        <v>0</v>
      </c>
      <c r="AC25" s="17">
        <v>0</v>
      </c>
      <c r="AD25" s="18">
        <v>0</v>
      </c>
      <c r="AE25" s="18">
        <v>0</v>
      </c>
      <c r="AF25" s="18">
        <v>0</v>
      </c>
      <c r="AG25" s="18">
        <v>0</v>
      </c>
      <c r="AH25" s="18">
        <v>0</v>
      </c>
      <c r="AI25" s="13">
        <v>0</v>
      </c>
    </row>
    <row r="26" spans="1:35" x14ac:dyDescent="0.3">
      <c r="A26" s="4" t="s">
        <v>16</v>
      </c>
      <c r="B26" s="101">
        <v>0</v>
      </c>
      <c r="C26" s="102">
        <v>0</v>
      </c>
      <c r="D26" s="102">
        <v>0</v>
      </c>
      <c r="E26" s="102">
        <v>0</v>
      </c>
      <c r="F26" s="102">
        <v>0</v>
      </c>
      <c r="G26" s="103">
        <v>0</v>
      </c>
      <c r="H26" s="17">
        <v>0</v>
      </c>
      <c r="I26" s="18">
        <v>0</v>
      </c>
      <c r="J26" s="18">
        <v>0</v>
      </c>
      <c r="K26" s="18">
        <v>0</v>
      </c>
      <c r="L26" s="18">
        <v>0</v>
      </c>
      <c r="M26" s="18">
        <v>0</v>
      </c>
      <c r="N26" s="13">
        <v>0</v>
      </c>
      <c r="O26" s="17">
        <v>0</v>
      </c>
      <c r="P26" s="18">
        <v>0</v>
      </c>
      <c r="Q26" s="18">
        <v>0</v>
      </c>
      <c r="R26" s="18">
        <v>0</v>
      </c>
      <c r="S26" s="18">
        <v>0</v>
      </c>
      <c r="T26" s="18">
        <v>0</v>
      </c>
      <c r="U26" s="13">
        <v>0</v>
      </c>
      <c r="V26" s="17">
        <v>0</v>
      </c>
      <c r="W26" s="18">
        <v>0</v>
      </c>
      <c r="X26" s="18">
        <v>0</v>
      </c>
      <c r="Y26" s="18">
        <v>0</v>
      </c>
      <c r="Z26" s="18">
        <v>0</v>
      </c>
      <c r="AA26" s="18">
        <v>0</v>
      </c>
      <c r="AB26" s="13">
        <v>0</v>
      </c>
      <c r="AC26" s="17">
        <v>0</v>
      </c>
      <c r="AD26" s="18">
        <v>0</v>
      </c>
      <c r="AE26" s="18">
        <v>0</v>
      </c>
      <c r="AF26" s="18">
        <v>0</v>
      </c>
      <c r="AG26" s="18">
        <v>0</v>
      </c>
      <c r="AH26" s="18">
        <v>0</v>
      </c>
      <c r="AI26" s="13">
        <v>0</v>
      </c>
    </row>
    <row r="27" spans="1:35" x14ac:dyDescent="0.3">
      <c r="A27" s="4" t="s">
        <v>17</v>
      </c>
      <c r="B27" s="101">
        <v>0</v>
      </c>
      <c r="C27" s="102">
        <v>0</v>
      </c>
      <c r="D27" s="102">
        <v>0</v>
      </c>
      <c r="E27" s="102">
        <v>0</v>
      </c>
      <c r="F27" s="102">
        <v>0</v>
      </c>
      <c r="G27" s="103">
        <v>0</v>
      </c>
      <c r="H27" s="17">
        <v>0</v>
      </c>
      <c r="I27" s="18">
        <v>0</v>
      </c>
      <c r="J27" s="18">
        <v>0</v>
      </c>
      <c r="K27" s="18">
        <v>0</v>
      </c>
      <c r="L27" s="18">
        <v>0</v>
      </c>
      <c r="M27" s="18">
        <v>0</v>
      </c>
      <c r="N27" s="13">
        <v>0</v>
      </c>
      <c r="O27" s="17">
        <v>0</v>
      </c>
      <c r="P27" s="18">
        <v>0</v>
      </c>
      <c r="Q27" s="18">
        <v>0</v>
      </c>
      <c r="R27" s="18">
        <v>0</v>
      </c>
      <c r="S27" s="18">
        <v>0</v>
      </c>
      <c r="T27" s="18">
        <v>0</v>
      </c>
      <c r="U27" s="13">
        <v>0</v>
      </c>
      <c r="V27" s="17">
        <v>0</v>
      </c>
      <c r="W27" s="18">
        <v>0</v>
      </c>
      <c r="X27" s="18">
        <v>0</v>
      </c>
      <c r="Y27" s="18">
        <v>0</v>
      </c>
      <c r="Z27" s="18">
        <v>0</v>
      </c>
      <c r="AA27" s="18">
        <v>0</v>
      </c>
      <c r="AB27" s="13">
        <v>0</v>
      </c>
      <c r="AC27" s="17">
        <v>0</v>
      </c>
      <c r="AD27" s="18">
        <v>0</v>
      </c>
      <c r="AE27" s="18">
        <v>0</v>
      </c>
      <c r="AF27" s="18">
        <v>0</v>
      </c>
      <c r="AG27" s="18">
        <v>0</v>
      </c>
      <c r="AH27" s="18">
        <v>0</v>
      </c>
      <c r="AI27" s="13">
        <v>0</v>
      </c>
    </row>
    <row r="28" spans="1:35" x14ac:dyDescent="0.3">
      <c r="A28" s="4" t="s">
        <v>18</v>
      </c>
      <c r="B28" s="101">
        <v>0</v>
      </c>
      <c r="C28" s="102">
        <v>0</v>
      </c>
      <c r="D28" s="102">
        <v>0</v>
      </c>
      <c r="E28" s="102">
        <v>0</v>
      </c>
      <c r="F28" s="102">
        <v>0</v>
      </c>
      <c r="G28" s="103">
        <v>0</v>
      </c>
      <c r="H28" s="17">
        <v>0</v>
      </c>
      <c r="I28" s="18">
        <v>0</v>
      </c>
      <c r="J28" s="18">
        <v>0</v>
      </c>
      <c r="K28" s="18">
        <v>0</v>
      </c>
      <c r="L28" s="18">
        <v>0</v>
      </c>
      <c r="M28" s="18">
        <v>0</v>
      </c>
      <c r="N28" s="13">
        <v>0</v>
      </c>
      <c r="O28" s="17">
        <v>0</v>
      </c>
      <c r="P28" s="18">
        <v>0</v>
      </c>
      <c r="Q28" s="18">
        <v>0</v>
      </c>
      <c r="R28" s="18">
        <v>0</v>
      </c>
      <c r="S28" s="18">
        <v>0</v>
      </c>
      <c r="T28" s="18">
        <v>0</v>
      </c>
      <c r="U28" s="13">
        <v>0</v>
      </c>
      <c r="V28" s="17">
        <v>0</v>
      </c>
      <c r="W28" s="18">
        <v>0</v>
      </c>
      <c r="X28" s="18">
        <v>0</v>
      </c>
      <c r="Y28" s="18">
        <v>0</v>
      </c>
      <c r="Z28" s="18">
        <v>0</v>
      </c>
      <c r="AA28" s="18">
        <v>0</v>
      </c>
      <c r="AB28" s="13">
        <v>0</v>
      </c>
      <c r="AC28" s="17">
        <v>0</v>
      </c>
      <c r="AD28" s="18">
        <v>0</v>
      </c>
      <c r="AE28" s="18">
        <v>0</v>
      </c>
      <c r="AF28" s="18">
        <v>0</v>
      </c>
      <c r="AG28" s="18">
        <v>0</v>
      </c>
      <c r="AH28" s="18">
        <v>0</v>
      </c>
      <c r="AI28" s="13">
        <v>0</v>
      </c>
    </row>
    <row r="29" spans="1:35" x14ac:dyDescent="0.3">
      <c r="A29" s="4" t="s">
        <v>19</v>
      </c>
      <c r="B29" s="101">
        <v>0</v>
      </c>
      <c r="C29" s="102">
        <v>0</v>
      </c>
      <c r="D29" s="102">
        <v>0</v>
      </c>
      <c r="E29" s="102">
        <v>0</v>
      </c>
      <c r="F29" s="102">
        <v>0</v>
      </c>
      <c r="G29" s="103">
        <v>0</v>
      </c>
      <c r="H29" s="17">
        <v>0</v>
      </c>
      <c r="I29" s="18">
        <v>0</v>
      </c>
      <c r="J29" s="18">
        <v>0</v>
      </c>
      <c r="K29" s="18">
        <v>0</v>
      </c>
      <c r="L29" s="18">
        <v>0</v>
      </c>
      <c r="M29" s="18">
        <v>0</v>
      </c>
      <c r="N29" s="13">
        <v>0</v>
      </c>
      <c r="O29" s="17">
        <v>0</v>
      </c>
      <c r="P29" s="18">
        <v>0</v>
      </c>
      <c r="Q29" s="18">
        <v>0</v>
      </c>
      <c r="R29" s="18">
        <v>0</v>
      </c>
      <c r="S29" s="18">
        <v>0</v>
      </c>
      <c r="T29" s="18">
        <v>0</v>
      </c>
      <c r="U29" s="13">
        <v>0</v>
      </c>
      <c r="V29" s="17">
        <v>0</v>
      </c>
      <c r="W29" s="18">
        <v>0</v>
      </c>
      <c r="X29" s="18">
        <v>0</v>
      </c>
      <c r="Y29" s="18">
        <v>0</v>
      </c>
      <c r="Z29" s="18">
        <v>0</v>
      </c>
      <c r="AA29" s="18">
        <v>0</v>
      </c>
      <c r="AB29" s="13">
        <v>0</v>
      </c>
      <c r="AC29" s="17">
        <v>0</v>
      </c>
      <c r="AD29" s="18">
        <v>0</v>
      </c>
      <c r="AE29" s="18">
        <v>0</v>
      </c>
      <c r="AF29" s="18">
        <v>0</v>
      </c>
      <c r="AG29" s="18">
        <v>0</v>
      </c>
      <c r="AH29" s="18">
        <v>0</v>
      </c>
      <c r="AI29" s="13">
        <v>0</v>
      </c>
    </row>
    <row r="30" spans="1:35" x14ac:dyDescent="0.3">
      <c r="A30" s="4" t="s">
        <v>20</v>
      </c>
      <c r="B30" s="101">
        <v>0</v>
      </c>
      <c r="C30" s="102">
        <v>0</v>
      </c>
      <c r="D30" s="102">
        <v>0</v>
      </c>
      <c r="E30" s="102">
        <v>0</v>
      </c>
      <c r="F30" s="102">
        <v>0</v>
      </c>
      <c r="G30" s="103">
        <v>0</v>
      </c>
      <c r="H30" s="17">
        <v>0</v>
      </c>
      <c r="I30" s="18">
        <v>0</v>
      </c>
      <c r="J30" s="18">
        <v>0</v>
      </c>
      <c r="K30" s="18">
        <v>0</v>
      </c>
      <c r="L30" s="18">
        <v>0</v>
      </c>
      <c r="M30" s="18">
        <v>0</v>
      </c>
      <c r="N30" s="13">
        <v>0</v>
      </c>
      <c r="O30" s="17">
        <v>0</v>
      </c>
      <c r="P30" s="18">
        <v>0</v>
      </c>
      <c r="Q30" s="18">
        <v>0</v>
      </c>
      <c r="R30" s="18">
        <v>0</v>
      </c>
      <c r="S30" s="18">
        <v>0</v>
      </c>
      <c r="T30" s="18">
        <v>0</v>
      </c>
      <c r="U30" s="13">
        <v>0</v>
      </c>
      <c r="V30" s="17">
        <v>0</v>
      </c>
      <c r="W30" s="18">
        <v>0</v>
      </c>
      <c r="X30" s="18">
        <v>0</v>
      </c>
      <c r="Y30" s="18">
        <v>0</v>
      </c>
      <c r="Z30" s="18">
        <v>0</v>
      </c>
      <c r="AA30" s="18">
        <v>0</v>
      </c>
      <c r="AB30" s="13">
        <v>0</v>
      </c>
      <c r="AC30" s="17">
        <v>0</v>
      </c>
      <c r="AD30" s="18">
        <v>0</v>
      </c>
      <c r="AE30" s="18">
        <v>0</v>
      </c>
      <c r="AF30" s="18">
        <v>0</v>
      </c>
      <c r="AG30" s="18">
        <v>0</v>
      </c>
      <c r="AH30" s="18">
        <v>0</v>
      </c>
      <c r="AI30" s="13">
        <v>0</v>
      </c>
    </row>
    <row r="31" spans="1:35" x14ac:dyDescent="0.3">
      <c r="A31" s="4" t="s">
        <v>21</v>
      </c>
      <c r="B31" s="101">
        <v>0</v>
      </c>
      <c r="C31" s="102">
        <v>0</v>
      </c>
      <c r="D31" s="102">
        <v>0</v>
      </c>
      <c r="E31" s="102">
        <v>0</v>
      </c>
      <c r="F31" s="102">
        <v>0</v>
      </c>
      <c r="G31" s="103">
        <v>0</v>
      </c>
      <c r="H31" s="17">
        <v>0</v>
      </c>
      <c r="I31" s="18">
        <v>0</v>
      </c>
      <c r="J31" s="18">
        <v>0</v>
      </c>
      <c r="K31" s="18">
        <v>0</v>
      </c>
      <c r="L31" s="18">
        <v>0</v>
      </c>
      <c r="M31" s="18">
        <v>0</v>
      </c>
      <c r="N31" s="13">
        <v>0</v>
      </c>
      <c r="O31" s="17">
        <v>0</v>
      </c>
      <c r="P31" s="18">
        <v>0</v>
      </c>
      <c r="Q31" s="18">
        <v>0</v>
      </c>
      <c r="R31" s="18">
        <v>0</v>
      </c>
      <c r="S31" s="18">
        <v>0</v>
      </c>
      <c r="T31" s="18">
        <v>0</v>
      </c>
      <c r="U31" s="13">
        <v>0</v>
      </c>
      <c r="V31" s="17">
        <v>0</v>
      </c>
      <c r="W31" s="18">
        <v>0</v>
      </c>
      <c r="X31" s="18">
        <v>0</v>
      </c>
      <c r="Y31" s="18">
        <v>0</v>
      </c>
      <c r="Z31" s="18">
        <v>0</v>
      </c>
      <c r="AA31" s="18">
        <v>0</v>
      </c>
      <c r="AB31" s="13">
        <v>0</v>
      </c>
      <c r="AC31" s="17">
        <v>0</v>
      </c>
      <c r="AD31" s="18">
        <v>0</v>
      </c>
      <c r="AE31" s="18">
        <v>0</v>
      </c>
      <c r="AF31" s="18">
        <v>0</v>
      </c>
      <c r="AG31" s="18">
        <v>0</v>
      </c>
      <c r="AH31" s="18">
        <v>0</v>
      </c>
      <c r="AI31" s="13">
        <v>0</v>
      </c>
    </row>
    <row r="32" spans="1:35" x14ac:dyDescent="0.3">
      <c r="A32" s="4" t="s">
        <v>22</v>
      </c>
      <c r="B32" s="101">
        <v>0</v>
      </c>
      <c r="C32" s="102">
        <v>0</v>
      </c>
      <c r="D32" s="102">
        <v>0</v>
      </c>
      <c r="E32" s="102">
        <v>0</v>
      </c>
      <c r="F32" s="102">
        <v>0</v>
      </c>
      <c r="G32" s="103">
        <v>0</v>
      </c>
      <c r="H32" s="17" t="s">
        <v>260</v>
      </c>
      <c r="I32" s="18">
        <v>0</v>
      </c>
      <c r="J32" s="18">
        <v>0</v>
      </c>
      <c r="K32" s="18">
        <v>0</v>
      </c>
      <c r="L32" s="18">
        <v>0</v>
      </c>
      <c r="M32" s="18">
        <v>0</v>
      </c>
      <c r="N32" s="13">
        <v>0</v>
      </c>
      <c r="O32" s="17" t="s">
        <v>261</v>
      </c>
      <c r="P32" s="18">
        <v>0</v>
      </c>
      <c r="Q32" s="18">
        <v>0</v>
      </c>
      <c r="R32" s="18">
        <v>0</v>
      </c>
      <c r="S32" s="18">
        <v>0</v>
      </c>
      <c r="T32" s="18">
        <v>0</v>
      </c>
      <c r="U32" s="13">
        <v>0</v>
      </c>
      <c r="V32" s="17">
        <v>0</v>
      </c>
      <c r="W32" s="18">
        <v>0</v>
      </c>
      <c r="X32" s="18">
        <v>0</v>
      </c>
      <c r="Y32" s="18">
        <v>0</v>
      </c>
      <c r="Z32" s="18">
        <v>0</v>
      </c>
      <c r="AA32" s="18">
        <v>0</v>
      </c>
      <c r="AB32" s="13">
        <v>0</v>
      </c>
      <c r="AC32" s="17">
        <v>0</v>
      </c>
      <c r="AD32" s="18">
        <v>0</v>
      </c>
      <c r="AE32" s="18">
        <v>0</v>
      </c>
      <c r="AF32" s="18">
        <v>0</v>
      </c>
      <c r="AG32" s="18">
        <v>0</v>
      </c>
      <c r="AH32" s="18">
        <v>0</v>
      </c>
      <c r="AI32" s="13">
        <v>0</v>
      </c>
    </row>
    <row r="33" spans="1:35" x14ac:dyDescent="0.3">
      <c r="A33" s="4" t="s">
        <v>23</v>
      </c>
      <c r="B33" s="101">
        <v>0</v>
      </c>
      <c r="C33" s="102">
        <v>0</v>
      </c>
      <c r="D33" s="102">
        <v>0</v>
      </c>
      <c r="E33" s="102">
        <v>68002</v>
      </c>
      <c r="F33" s="102">
        <v>0</v>
      </c>
      <c r="G33" s="103">
        <v>68002</v>
      </c>
      <c r="H33" s="17" t="s">
        <v>262</v>
      </c>
      <c r="I33" s="18">
        <v>0</v>
      </c>
      <c r="J33" s="18">
        <v>0</v>
      </c>
      <c r="K33" s="18">
        <v>0</v>
      </c>
      <c r="L33" s="18">
        <v>68002</v>
      </c>
      <c r="M33" s="18">
        <v>0</v>
      </c>
      <c r="N33" s="13">
        <v>68002</v>
      </c>
      <c r="O33" s="17">
        <v>0</v>
      </c>
      <c r="P33" s="18">
        <v>0</v>
      </c>
      <c r="Q33" s="18">
        <v>0</v>
      </c>
      <c r="R33" s="18">
        <v>0</v>
      </c>
      <c r="S33" s="18">
        <v>0</v>
      </c>
      <c r="T33" s="18">
        <v>0</v>
      </c>
      <c r="U33" s="13">
        <v>0</v>
      </c>
      <c r="V33" s="17">
        <v>0</v>
      </c>
      <c r="W33" s="18">
        <v>0</v>
      </c>
      <c r="X33" s="18">
        <v>0</v>
      </c>
      <c r="Y33" s="18">
        <v>0</v>
      </c>
      <c r="Z33" s="18">
        <v>0</v>
      </c>
      <c r="AA33" s="18">
        <v>0</v>
      </c>
      <c r="AB33" s="13">
        <v>0</v>
      </c>
      <c r="AC33" s="17">
        <v>0</v>
      </c>
      <c r="AD33" s="18">
        <v>0</v>
      </c>
      <c r="AE33" s="18">
        <v>0</v>
      </c>
      <c r="AF33" s="18">
        <v>0</v>
      </c>
      <c r="AG33" s="18">
        <v>0</v>
      </c>
      <c r="AH33" s="18">
        <v>0</v>
      </c>
      <c r="AI33" s="13">
        <v>0</v>
      </c>
    </row>
    <row r="34" spans="1:35" x14ac:dyDescent="0.3">
      <c r="A34" s="4" t="s">
        <v>24</v>
      </c>
      <c r="B34" s="101">
        <v>0</v>
      </c>
      <c r="C34" s="102">
        <v>0</v>
      </c>
      <c r="D34" s="102">
        <v>0</v>
      </c>
      <c r="E34" s="102">
        <v>0</v>
      </c>
      <c r="F34" s="102">
        <v>0</v>
      </c>
      <c r="G34" s="103">
        <v>0</v>
      </c>
      <c r="H34" s="17">
        <v>0</v>
      </c>
      <c r="I34" s="18">
        <v>0</v>
      </c>
      <c r="J34" s="18">
        <v>0</v>
      </c>
      <c r="K34" s="18">
        <v>0</v>
      </c>
      <c r="L34" s="18">
        <v>0</v>
      </c>
      <c r="M34" s="18">
        <v>0</v>
      </c>
      <c r="N34" s="13">
        <v>0</v>
      </c>
      <c r="O34" s="17">
        <v>0</v>
      </c>
      <c r="P34" s="18">
        <v>0</v>
      </c>
      <c r="Q34" s="18">
        <v>0</v>
      </c>
      <c r="R34" s="18">
        <v>0</v>
      </c>
      <c r="S34" s="18">
        <v>0</v>
      </c>
      <c r="T34" s="18">
        <v>0</v>
      </c>
      <c r="U34" s="13">
        <v>0</v>
      </c>
      <c r="V34" s="17">
        <v>0</v>
      </c>
      <c r="W34" s="18">
        <v>0</v>
      </c>
      <c r="X34" s="18">
        <v>0</v>
      </c>
      <c r="Y34" s="18">
        <v>0</v>
      </c>
      <c r="Z34" s="18">
        <v>0</v>
      </c>
      <c r="AA34" s="18">
        <v>0</v>
      </c>
      <c r="AB34" s="13">
        <v>0</v>
      </c>
      <c r="AC34" s="17">
        <v>0</v>
      </c>
      <c r="AD34" s="18">
        <v>0</v>
      </c>
      <c r="AE34" s="18">
        <v>0</v>
      </c>
      <c r="AF34" s="18">
        <v>0</v>
      </c>
      <c r="AG34" s="18">
        <v>0</v>
      </c>
      <c r="AH34" s="18">
        <v>0</v>
      </c>
      <c r="AI34" s="13">
        <v>0</v>
      </c>
    </row>
    <row r="35" spans="1:35" x14ac:dyDescent="0.3">
      <c r="A35" s="4" t="s">
        <v>25</v>
      </c>
      <c r="B35" s="101">
        <v>0</v>
      </c>
      <c r="C35" s="102">
        <v>0</v>
      </c>
      <c r="D35" s="102">
        <v>0</v>
      </c>
      <c r="E35" s="102">
        <v>0</v>
      </c>
      <c r="F35" s="102">
        <v>0</v>
      </c>
      <c r="G35" s="103">
        <v>0</v>
      </c>
      <c r="H35" s="17">
        <v>0</v>
      </c>
      <c r="I35" s="18">
        <v>0</v>
      </c>
      <c r="J35" s="18">
        <v>0</v>
      </c>
      <c r="K35" s="18">
        <v>0</v>
      </c>
      <c r="L35" s="18">
        <v>0</v>
      </c>
      <c r="M35" s="18">
        <v>0</v>
      </c>
      <c r="N35" s="13">
        <v>0</v>
      </c>
      <c r="O35" s="17">
        <v>0</v>
      </c>
      <c r="P35" s="18">
        <v>0</v>
      </c>
      <c r="Q35" s="18">
        <v>0</v>
      </c>
      <c r="R35" s="18">
        <v>0</v>
      </c>
      <c r="S35" s="18">
        <v>0</v>
      </c>
      <c r="T35" s="18">
        <v>0</v>
      </c>
      <c r="U35" s="13">
        <v>0</v>
      </c>
      <c r="V35" s="17">
        <v>0</v>
      </c>
      <c r="W35" s="18">
        <v>0</v>
      </c>
      <c r="X35" s="18">
        <v>0</v>
      </c>
      <c r="Y35" s="18">
        <v>0</v>
      </c>
      <c r="Z35" s="18">
        <v>0</v>
      </c>
      <c r="AA35" s="18">
        <v>0</v>
      </c>
      <c r="AB35" s="13">
        <v>0</v>
      </c>
      <c r="AC35" s="17">
        <v>0</v>
      </c>
      <c r="AD35" s="18">
        <v>0</v>
      </c>
      <c r="AE35" s="18">
        <v>0</v>
      </c>
      <c r="AF35" s="18">
        <v>0</v>
      </c>
      <c r="AG35" s="18">
        <v>0</v>
      </c>
      <c r="AH35" s="18">
        <v>0</v>
      </c>
      <c r="AI35" s="13">
        <v>0</v>
      </c>
    </row>
    <row r="36" spans="1:35" x14ac:dyDescent="0.3">
      <c r="A36" s="4" t="s">
        <v>26</v>
      </c>
      <c r="B36" s="101">
        <v>0</v>
      </c>
      <c r="C36" s="102">
        <v>0</v>
      </c>
      <c r="D36" s="102">
        <v>0</v>
      </c>
      <c r="E36" s="102">
        <v>0</v>
      </c>
      <c r="F36" s="102">
        <v>0</v>
      </c>
      <c r="G36" s="103">
        <v>0</v>
      </c>
      <c r="H36" s="17" t="s">
        <v>263</v>
      </c>
      <c r="I36" s="18">
        <v>0</v>
      </c>
      <c r="J36" s="18">
        <v>0</v>
      </c>
      <c r="K36" s="18">
        <v>0</v>
      </c>
      <c r="L36" s="18">
        <v>0</v>
      </c>
      <c r="M36" s="18">
        <v>0</v>
      </c>
      <c r="N36" s="13">
        <v>0</v>
      </c>
      <c r="O36" s="17">
        <v>0</v>
      </c>
      <c r="P36" s="18">
        <v>0</v>
      </c>
      <c r="Q36" s="18">
        <v>0</v>
      </c>
      <c r="R36" s="18">
        <v>0</v>
      </c>
      <c r="S36" s="18">
        <v>0</v>
      </c>
      <c r="T36" s="18">
        <v>0</v>
      </c>
      <c r="U36" s="13">
        <v>0</v>
      </c>
      <c r="V36" s="17">
        <v>0</v>
      </c>
      <c r="W36" s="18">
        <v>0</v>
      </c>
      <c r="X36" s="18">
        <v>0</v>
      </c>
      <c r="Y36" s="18">
        <v>0</v>
      </c>
      <c r="Z36" s="18">
        <v>0</v>
      </c>
      <c r="AA36" s="18">
        <v>0</v>
      </c>
      <c r="AB36" s="13">
        <v>0</v>
      </c>
      <c r="AC36" s="17">
        <v>0</v>
      </c>
      <c r="AD36" s="18">
        <v>0</v>
      </c>
      <c r="AE36" s="18">
        <v>0</v>
      </c>
      <c r="AF36" s="18">
        <v>0</v>
      </c>
      <c r="AG36" s="18">
        <v>0</v>
      </c>
      <c r="AH36" s="18">
        <v>0</v>
      </c>
      <c r="AI36" s="13">
        <v>0</v>
      </c>
    </row>
    <row r="37" spans="1:35" x14ac:dyDescent="0.3">
      <c r="A37" s="4" t="s">
        <v>27</v>
      </c>
      <c r="B37" s="101">
        <v>0</v>
      </c>
      <c r="C37" s="102">
        <v>0</v>
      </c>
      <c r="D37" s="102">
        <v>0</v>
      </c>
      <c r="E37" s="102">
        <v>0</v>
      </c>
      <c r="F37" s="102">
        <v>0</v>
      </c>
      <c r="G37" s="103">
        <v>0</v>
      </c>
      <c r="H37" s="17">
        <v>0</v>
      </c>
      <c r="I37" s="18">
        <v>0</v>
      </c>
      <c r="J37" s="18">
        <v>0</v>
      </c>
      <c r="K37" s="18">
        <v>0</v>
      </c>
      <c r="L37" s="18">
        <v>0</v>
      </c>
      <c r="M37" s="18">
        <v>0</v>
      </c>
      <c r="N37" s="13">
        <v>0</v>
      </c>
      <c r="O37" s="17">
        <v>0</v>
      </c>
      <c r="P37" s="18">
        <v>0</v>
      </c>
      <c r="Q37" s="18">
        <v>0</v>
      </c>
      <c r="R37" s="18">
        <v>0</v>
      </c>
      <c r="S37" s="18">
        <v>0</v>
      </c>
      <c r="T37" s="18">
        <v>0</v>
      </c>
      <c r="U37" s="13">
        <v>0</v>
      </c>
      <c r="V37" s="17">
        <v>0</v>
      </c>
      <c r="W37" s="18">
        <v>0</v>
      </c>
      <c r="X37" s="18">
        <v>0</v>
      </c>
      <c r="Y37" s="18">
        <v>0</v>
      </c>
      <c r="Z37" s="18">
        <v>0</v>
      </c>
      <c r="AA37" s="18">
        <v>0</v>
      </c>
      <c r="AB37" s="13">
        <v>0</v>
      </c>
      <c r="AC37" s="17">
        <v>0</v>
      </c>
      <c r="AD37" s="18">
        <v>0</v>
      </c>
      <c r="AE37" s="18">
        <v>0</v>
      </c>
      <c r="AF37" s="18">
        <v>0</v>
      </c>
      <c r="AG37" s="18">
        <v>0</v>
      </c>
      <c r="AH37" s="18">
        <v>0</v>
      </c>
      <c r="AI37" s="13">
        <v>0</v>
      </c>
    </row>
    <row r="38" spans="1:35" x14ac:dyDescent="0.3">
      <c r="A38" s="4" t="s">
        <v>28</v>
      </c>
      <c r="B38" s="101">
        <v>0</v>
      </c>
      <c r="C38" s="102">
        <v>0</v>
      </c>
      <c r="D38" s="102">
        <v>0</v>
      </c>
      <c r="E38" s="102">
        <v>0</v>
      </c>
      <c r="F38" s="102">
        <v>0</v>
      </c>
      <c r="G38" s="103">
        <v>0</v>
      </c>
      <c r="H38" s="17">
        <v>0</v>
      </c>
      <c r="I38" s="18">
        <v>0</v>
      </c>
      <c r="J38" s="18">
        <v>0</v>
      </c>
      <c r="K38" s="18">
        <v>0</v>
      </c>
      <c r="L38" s="18">
        <v>0</v>
      </c>
      <c r="M38" s="18">
        <v>0</v>
      </c>
      <c r="N38" s="13">
        <v>0</v>
      </c>
      <c r="O38" s="17">
        <v>0</v>
      </c>
      <c r="P38" s="18">
        <v>0</v>
      </c>
      <c r="Q38" s="18">
        <v>0</v>
      </c>
      <c r="R38" s="18">
        <v>0</v>
      </c>
      <c r="S38" s="18">
        <v>0</v>
      </c>
      <c r="T38" s="18">
        <v>0</v>
      </c>
      <c r="U38" s="13">
        <v>0</v>
      </c>
      <c r="V38" s="17">
        <v>0</v>
      </c>
      <c r="W38" s="18">
        <v>0</v>
      </c>
      <c r="X38" s="18">
        <v>0</v>
      </c>
      <c r="Y38" s="18">
        <v>0</v>
      </c>
      <c r="Z38" s="18">
        <v>0</v>
      </c>
      <c r="AA38" s="18">
        <v>0</v>
      </c>
      <c r="AB38" s="13">
        <v>0</v>
      </c>
      <c r="AC38" s="17">
        <v>0</v>
      </c>
      <c r="AD38" s="18">
        <v>0</v>
      </c>
      <c r="AE38" s="18">
        <v>0</v>
      </c>
      <c r="AF38" s="18">
        <v>0</v>
      </c>
      <c r="AG38" s="18">
        <v>0</v>
      </c>
      <c r="AH38" s="18">
        <v>0</v>
      </c>
      <c r="AI38" s="13">
        <v>0</v>
      </c>
    </row>
    <row r="39" spans="1:35" x14ac:dyDescent="0.3">
      <c r="A39" s="4" t="s">
        <v>29</v>
      </c>
      <c r="B39" s="101">
        <v>0</v>
      </c>
      <c r="C39" s="102">
        <v>0</v>
      </c>
      <c r="D39" s="102">
        <v>0</v>
      </c>
      <c r="E39" s="102">
        <v>556717.88</v>
      </c>
      <c r="F39" s="102">
        <v>0</v>
      </c>
      <c r="G39" s="103">
        <v>556717.88</v>
      </c>
      <c r="H39" s="17" t="s">
        <v>264</v>
      </c>
      <c r="I39" s="18">
        <v>0</v>
      </c>
      <c r="J39" s="18">
        <v>0</v>
      </c>
      <c r="K39" s="18">
        <v>0</v>
      </c>
      <c r="L39" s="18">
        <v>556717.88</v>
      </c>
      <c r="M39" s="18">
        <v>0</v>
      </c>
      <c r="N39" s="13">
        <v>556717.88</v>
      </c>
      <c r="O39" s="17">
        <v>0</v>
      </c>
      <c r="P39" s="18">
        <v>0</v>
      </c>
      <c r="Q39" s="18">
        <v>0</v>
      </c>
      <c r="R39" s="18">
        <v>0</v>
      </c>
      <c r="S39" s="18">
        <v>0</v>
      </c>
      <c r="T39" s="18">
        <v>0</v>
      </c>
      <c r="U39" s="13">
        <v>0</v>
      </c>
      <c r="V39" s="17">
        <v>0</v>
      </c>
      <c r="W39" s="18">
        <v>0</v>
      </c>
      <c r="X39" s="18">
        <v>0</v>
      </c>
      <c r="Y39" s="18">
        <v>0</v>
      </c>
      <c r="Z39" s="18">
        <v>0</v>
      </c>
      <c r="AA39" s="18">
        <v>0</v>
      </c>
      <c r="AB39" s="13">
        <v>0</v>
      </c>
      <c r="AC39" s="17">
        <v>0</v>
      </c>
      <c r="AD39" s="18">
        <v>0</v>
      </c>
      <c r="AE39" s="18">
        <v>0</v>
      </c>
      <c r="AF39" s="18">
        <v>0</v>
      </c>
      <c r="AG39" s="18">
        <v>0</v>
      </c>
      <c r="AH39" s="18">
        <v>0</v>
      </c>
      <c r="AI39" s="13">
        <v>0</v>
      </c>
    </row>
    <row r="40" spans="1:35" x14ac:dyDescent="0.3">
      <c r="A40" s="4" t="s">
        <v>30</v>
      </c>
      <c r="B40" s="101">
        <v>0</v>
      </c>
      <c r="C40" s="102">
        <v>0</v>
      </c>
      <c r="D40" s="102">
        <v>0</v>
      </c>
      <c r="E40" s="102">
        <v>116628</v>
      </c>
      <c r="F40" s="102">
        <v>0</v>
      </c>
      <c r="G40" s="103">
        <v>116628</v>
      </c>
      <c r="H40" s="17">
        <v>0</v>
      </c>
      <c r="I40" s="18">
        <v>0</v>
      </c>
      <c r="J40" s="18">
        <v>0</v>
      </c>
      <c r="K40" s="18">
        <v>0</v>
      </c>
      <c r="L40" s="18">
        <v>0</v>
      </c>
      <c r="M40" s="18">
        <v>0</v>
      </c>
      <c r="N40" s="13">
        <v>0</v>
      </c>
      <c r="O40" s="17" t="s">
        <v>265</v>
      </c>
      <c r="P40" s="18">
        <v>0</v>
      </c>
      <c r="Q40" s="18">
        <v>0</v>
      </c>
      <c r="R40" s="18">
        <v>0</v>
      </c>
      <c r="S40" s="18">
        <v>116628</v>
      </c>
      <c r="T40" s="18">
        <v>0</v>
      </c>
      <c r="U40" s="13">
        <v>116628</v>
      </c>
      <c r="V40" s="17">
        <v>0</v>
      </c>
      <c r="W40" s="18">
        <v>0</v>
      </c>
      <c r="X40" s="18">
        <v>0</v>
      </c>
      <c r="Y40" s="18">
        <v>0</v>
      </c>
      <c r="Z40" s="18">
        <v>0</v>
      </c>
      <c r="AA40" s="18">
        <v>0</v>
      </c>
      <c r="AB40" s="13">
        <v>0</v>
      </c>
      <c r="AC40" s="17">
        <v>0</v>
      </c>
      <c r="AD40" s="18">
        <v>0</v>
      </c>
      <c r="AE40" s="18">
        <v>0</v>
      </c>
      <c r="AF40" s="18">
        <v>0</v>
      </c>
      <c r="AG40" s="18">
        <v>0</v>
      </c>
      <c r="AH40" s="18">
        <v>0</v>
      </c>
      <c r="AI40" s="13">
        <v>0</v>
      </c>
    </row>
    <row r="41" spans="1:35" x14ac:dyDescent="0.3">
      <c r="A41" s="4" t="s">
        <v>31</v>
      </c>
      <c r="B41" s="101">
        <v>0</v>
      </c>
      <c r="C41" s="102">
        <v>0</v>
      </c>
      <c r="D41" s="102">
        <v>0</v>
      </c>
      <c r="E41" s="102">
        <v>0</v>
      </c>
      <c r="F41" s="102">
        <v>0</v>
      </c>
      <c r="G41" s="103">
        <v>0</v>
      </c>
      <c r="H41" s="17">
        <v>0</v>
      </c>
      <c r="I41" s="18">
        <v>0</v>
      </c>
      <c r="J41" s="18">
        <v>0</v>
      </c>
      <c r="K41" s="18">
        <v>0</v>
      </c>
      <c r="L41" s="18">
        <v>0</v>
      </c>
      <c r="M41" s="18">
        <v>0</v>
      </c>
      <c r="N41" s="13">
        <v>0</v>
      </c>
      <c r="O41" s="17">
        <v>0</v>
      </c>
      <c r="P41" s="18">
        <v>0</v>
      </c>
      <c r="Q41" s="18">
        <v>0</v>
      </c>
      <c r="R41" s="18">
        <v>0</v>
      </c>
      <c r="S41" s="18">
        <v>0</v>
      </c>
      <c r="T41" s="18">
        <v>0</v>
      </c>
      <c r="U41" s="13">
        <v>0</v>
      </c>
      <c r="V41" s="17">
        <v>0</v>
      </c>
      <c r="W41" s="18">
        <v>0</v>
      </c>
      <c r="X41" s="18">
        <v>0</v>
      </c>
      <c r="Y41" s="18">
        <v>0</v>
      </c>
      <c r="Z41" s="18">
        <v>0</v>
      </c>
      <c r="AA41" s="18">
        <v>0</v>
      </c>
      <c r="AB41" s="13">
        <v>0</v>
      </c>
      <c r="AC41" s="17">
        <v>0</v>
      </c>
      <c r="AD41" s="18">
        <v>0</v>
      </c>
      <c r="AE41" s="18">
        <v>0</v>
      </c>
      <c r="AF41" s="18">
        <v>0</v>
      </c>
      <c r="AG41" s="18">
        <v>0</v>
      </c>
      <c r="AH41" s="18">
        <v>0</v>
      </c>
      <c r="AI41" s="13">
        <v>0</v>
      </c>
    </row>
    <row r="42" spans="1:35" x14ac:dyDescent="0.3">
      <c r="A42" s="4" t="s">
        <v>32</v>
      </c>
      <c r="B42" s="101">
        <v>0</v>
      </c>
      <c r="C42" s="102">
        <v>0</v>
      </c>
      <c r="D42" s="102">
        <v>0</v>
      </c>
      <c r="E42" s="102">
        <v>0</v>
      </c>
      <c r="F42" s="102">
        <v>0</v>
      </c>
      <c r="G42" s="103">
        <v>0</v>
      </c>
      <c r="H42" s="17">
        <v>0</v>
      </c>
      <c r="I42" s="18">
        <v>0</v>
      </c>
      <c r="J42" s="18">
        <v>0</v>
      </c>
      <c r="K42" s="18">
        <v>0</v>
      </c>
      <c r="L42" s="18">
        <v>0</v>
      </c>
      <c r="M42" s="18">
        <v>0</v>
      </c>
      <c r="N42" s="13">
        <v>0</v>
      </c>
      <c r="O42" s="17">
        <v>0</v>
      </c>
      <c r="P42" s="18">
        <v>0</v>
      </c>
      <c r="Q42" s="18">
        <v>0</v>
      </c>
      <c r="R42" s="18">
        <v>0</v>
      </c>
      <c r="S42" s="18">
        <v>0</v>
      </c>
      <c r="T42" s="18">
        <v>0</v>
      </c>
      <c r="U42" s="13">
        <v>0</v>
      </c>
      <c r="V42" s="17">
        <v>0</v>
      </c>
      <c r="W42" s="18">
        <v>0</v>
      </c>
      <c r="X42" s="18">
        <v>0</v>
      </c>
      <c r="Y42" s="18">
        <v>0</v>
      </c>
      <c r="Z42" s="18">
        <v>0</v>
      </c>
      <c r="AA42" s="18">
        <v>0</v>
      </c>
      <c r="AB42" s="13">
        <v>0</v>
      </c>
      <c r="AC42" s="17">
        <v>0</v>
      </c>
      <c r="AD42" s="18">
        <v>0</v>
      </c>
      <c r="AE42" s="18">
        <v>0</v>
      </c>
      <c r="AF42" s="18">
        <v>0</v>
      </c>
      <c r="AG42" s="18">
        <v>0</v>
      </c>
      <c r="AH42" s="18">
        <v>0</v>
      </c>
      <c r="AI42" s="13">
        <v>0</v>
      </c>
    </row>
    <row r="43" spans="1:35" x14ac:dyDescent="0.3">
      <c r="A43" s="4" t="s">
        <v>33</v>
      </c>
      <c r="B43" s="101">
        <v>0</v>
      </c>
      <c r="C43" s="102">
        <v>0</v>
      </c>
      <c r="D43" s="102">
        <v>0</v>
      </c>
      <c r="E43" s="102">
        <v>0</v>
      </c>
      <c r="F43" s="102">
        <v>0</v>
      </c>
      <c r="G43" s="103">
        <v>0</v>
      </c>
      <c r="H43" s="17">
        <v>0</v>
      </c>
      <c r="I43" s="18">
        <v>0</v>
      </c>
      <c r="J43" s="18">
        <v>0</v>
      </c>
      <c r="K43" s="18">
        <v>0</v>
      </c>
      <c r="L43" s="18">
        <v>0</v>
      </c>
      <c r="M43" s="18">
        <v>0</v>
      </c>
      <c r="N43" s="13">
        <v>0</v>
      </c>
      <c r="O43" s="17">
        <v>0</v>
      </c>
      <c r="P43" s="18">
        <v>0</v>
      </c>
      <c r="Q43" s="18">
        <v>0</v>
      </c>
      <c r="R43" s="18">
        <v>0</v>
      </c>
      <c r="S43" s="18">
        <v>0</v>
      </c>
      <c r="T43" s="18">
        <v>0</v>
      </c>
      <c r="U43" s="13">
        <v>0</v>
      </c>
      <c r="V43" s="17">
        <v>0</v>
      </c>
      <c r="W43" s="18">
        <v>0</v>
      </c>
      <c r="X43" s="18">
        <v>0</v>
      </c>
      <c r="Y43" s="18">
        <v>0</v>
      </c>
      <c r="Z43" s="18">
        <v>0</v>
      </c>
      <c r="AA43" s="18">
        <v>0</v>
      </c>
      <c r="AB43" s="13">
        <v>0</v>
      </c>
      <c r="AC43" s="17">
        <v>0</v>
      </c>
      <c r="AD43" s="18">
        <v>0</v>
      </c>
      <c r="AE43" s="18">
        <v>0</v>
      </c>
      <c r="AF43" s="18">
        <v>0</v>
      </c>
      <c r="AG43" s="18">
        <v>0</v>
      </c>
      <c r="AH43" s="18">
        <v>0</v>
      </c>
      <c r="AI43" s="13">
        <v>0</v>
      </c>
    </row>
    <row r="44" spans="1:35" x14ac:dyDescent="0.3">
      <c r="A44" s="4" t="s">
        <v>34</v>
      </c>
      <c r="B44" s="101">
        <v>0</v>
      </c>
      <c r="C44" s="102">
        <v>0</v>
      </c>
      <c r="D44" s="102">
        <v>0</v>
      </c>
      <c r="E44" s="102">
        <v>0</v>
      </c>
      <c r="F44" s="102">
        <v>0</v>
      </c>
      <c r="G44" s="103">
        <v>0</v>
      </c>
      <c r="H44" s="17">
        <v>0</v>
      </c>
      <c r="I44" s="18">
        <v>0</v>
      </c>
      <c r="J44" s="18">
        <v>0</v>
      </c>
      <c r="K44" s="18">
        <v>0</v>
      </c>
      <c r="L44" s="18">
        <v>0</v>
      </c>
      <c r="M44" s="18">
        <v>0</v>
      </c>
      <c r="N44" s="13">
        <v>0</v>
      </c>
      <c r="O44" s="17">
        <v>0</v>
      </c>
      <c r="P44" s="18">
        <v>0</v>
      </c>
      <c r="Q44" s="18">
        <v>0</v>
      </c>
      <c r="R44" s="18">
        <v>0</v>
      </c>
      <c r="S44" s="18">
        <v>0</v>
      </c>
      <c r="T44" s="18">
        <v>0</v>
      </c>
      <c r="U44" s="13">
        <v>0</v>
      </c>
      <c r="V44" s="17">
        <v>0</v>
      </c>
      <c r="W44" s="18">
        <v>0</v>
      </c>
      <c r="X44" s="18">
        <v>0</v>
      </c>
      <c r="Y44" s="18">
        <v>0</v>
      </c>
      <c r="Z44" s="18">
        <v>0</v>
      </c>
      <c r="AA44" s="18">
        <v>0</v>
      </c>
      <c r="AB44" s="13">
        <v>0</v>
      </c>
      <c r="AC44" s="17">
        <v>0</v>
      </c>
      <c r="AD44" s="18">
        <v>0</v>
      </c>
      <c r="AE44" s="18">
        <v>0</v>
      </c>
      <c r="AF44" s="18">
        <v>0</v>
      </c>
      <c r="AG44" s="18">
        <v>0</v>
      </c>
      <c r="AH44" s="18">
        <v>0</v>
      </c>
      <c r="AI44" s="13">
        <v>0</v>
      </c>
    </row>
    <row r="45" spans="1:35" x14ac:dyDescent="0.3">
      <c r="A45" s="4" t="s">
        <v>35</v>
      </c>
      <c r="B45" s="101">
        <v>0</v>
      </c>
      <c r="C45" s="102">
        <v>0</v>
      </c>
      <c r="D45" s="102">
        <v>0</v>
      </c>
      <c r="E45" s="102">
        <v>0</v>
      </c>
      <c r="F45" s="102">
        <v>0</v>
      </c>
      <c r="G45" s="103">
        <v>0</v>
      </c>
      <c r="H45" s="17">
        <v>0</v>
      </c>
      <c r="I45" s="18">
        <v>0</v>
      </c>
      <c r="J45" s="18">
        <v>0</v>
      </c>
      <c r="K45" s="18">
        <v>0</v>
      </c>
      <c r="L45" s="18">
        <v>0</v>
      </c>
      <c r="M45" s="18">
        <v>0</v>
      </c>
      <c r="N45" s="13">
        <v>0</v>
      </c>
      <c r="O45" s="17">
        <v>0</v>
      </c>
      <c r="P45" s="18">
        <v>0</v>
      </c>
      <c r="Q45" s="18">
        <v>0</v>
      </c>
      <c r="R45" s="18">
        <v>0</v>
      </c>
      <c r="S45" s="18">
        <v>0</v>
      </c>
      <c r="T45" s="18">
        <v>0</v>
      </c>
      <c r="U45" s="13">
        <v>0</v>
      </c>
      <c r="V45" s="17">
        <v>0</v>
      </c>
      <c r="W45" s="18">
        <v>0</v>
      </c>
      <c r="X45" s="18">
        <v>0</v>
      </c>
      <c r="Y45" s="18">
        <v>0</v>
      </c>
      <c r="Z45" s="18">
        <v>0</v>
      </c>
      <c r="AA45" s="18">
        <v>0</v>
      </c>
      <c r="AB45" s="13">
        <v>0</v>
      </c>
      <c r="AC45" s="17">
        <v>0</v>
      </c>
      <c r="AD45" s="18">
        <v>0</v>
      </c>
      <c r="AE45" s="18">
        <v>0</v>
      </c>
      <c r="AF45" s="18">
        <v>0</v>
      </c>
      <c r="AG45" s="18">
        <v>0</v>
      </c>
      <c r="AH45" s="18">
        <v>0</v>
      </c>
      <c r="AI45" s="13">
        <v>0</v>
      </c>
    </row>
    <row r="46" spans="1:35" x14ac:dyDescent="0.3">
      <c r="A46" s="4" t="s">
        <v>36</v>
      </c>
      <c r="B46" s="101">
        <v>0</v>
      </c>
      <c r="C46" s="102">
        <v>0</v>
      </c>
      <c r="D46" s="102">
        <v>0</v>
      </c>
      <c r="E46" s="102">
        <v>0</v>
      </c>
      <c r="F46" s="102">
        <v>0</v>
      </c>
      <c r="G46" s="103">
        <v>0</v>
      </c>
      <c r="H46" s="17">
        <v>0</v>
      </c>
      <c r="I46" s="18">
        <v>0</v>
      </c>
      <c r="J46" s="18">
        <v>0</v>
      </c>
      <c r="K46" s="18">
        <v>0</v>
      </c>
      <c r="L46" s="18">
        <v>0</v>
      </c>
      <c r="M46" s="18">
        <v>0</v>
      </c>
      <c r="N46" s="13">
        <v>0</v>
      </c>
      <c r="O46" s="17">
        <v>0</v>
      </c>
      <c r="P46" s="18">
        <v>0</v>
      </c>
      <c r="Q46" s="18">
        <v>0</v>
      </c>
      <c r="R46" s="18">
        <v>0</v>
      </c>
      <c r="S46" s="18">
        <v>0</v>
      </c>
      <c r="T46" s="18">
        <v>0</v>
      </c>
      <c r="U46" s="13">
        <v>0</v>
      </c>
      <c r="V46" s="17">
        <v>0</v>
      </c>
      <c r="W46" s="18">
        <v>0</v>
      </c>
      <c r="X46" s="18">
        <v>0</v>
      </c>
      <c r="Y46" s="18">
        <v>0</v>
      </c>
      <c r="Z46" s="18">
        <v>0</v>
      </c>
      <c r="AA46" s="18">
        <v>0</v>
      </c>
      <c r="AB46" s="13">
        <v>0</v>
      </c>
      <c r="AC46" s="17">
        <v>0</v>
      </c>
      <c r="AD46" s="18">
        <v>0</v>
      </c>
      <c r="AE46" s="18">
        <v>0</v>
      </c>
      <c r="AF46" s="18">
        <v>0</v>
      </c>
      <c r="AG46" s="18">
        <v>0</v>
      </c>
      <c r="AH46" s="18">
        <v>0</v>
      </c>
      <c r="AI46" s="13">
        <v>0</v>
      </c>
    </row>
    <row r="47" spans="1:35" x14ac:dyDescent="0.3">
      <c r="A47" s="4" t="s">
        <v>37</v>
      </c>
      <c r="B47" s="101">
        <v>0</v>
      </c>
      <c r="C47" s="102">
        <v>0</v>
      </c>
      <c r="D47" s="102">
        <v>0</v>
      </c>
      <c r="E47" s="102">
        <v>0</v>
      </c>
      <c r="F47" s="102">
        <v>0</v>
      </c>
      <c r="G47" s="103">
        <v>0</v>
      </c>
      <c r="H47" s="17">
        <v>0</v>
      </c>
      <c r="I47" s="18">
        <v>0</v>
      </c>
      <c r="J47" s="18">
        <v>0</v>
      </c>
      <c r="K47" s="18">
        <v>0</v>
      </c>
      <c r="L47" s="18">
        <v>0</v>
      </c>
      <c r="M47" s="18">
        <v>0</v>
      </c>
      <c r="N47" s="13">
        <v>0</v>
      </c>
      <c r="O47" s="17">
        <v>0</v>
      </c>
      <c r="P47" s="18">
        <v>0</v>
      </c>
      <c r="Q47" s="18">
        <v>0</v>
      </c>
      <c r="R47" s="18">
        <v>0</v>
      </c>
      <c r="S47" s="18">
        <v>0</v>
      </c>
      <c r="T47" s="18">
        <v>0</v>
      </c>
      <c r="U47" s="13">
        <v>0</v>
      </c>
      <c r="V47" s="17">
        <v>0</v>
      </c>
      <c r="W47" s="18">
        <v>0</v>
      </c>
      <c r="X47" s="18">
        <v>0</v>
      </c>
      <c r="Y47" s="18">
        <v>0</v>
      </c>
      <c r="Z47" s="18">
        <v>0</v>
      </c>
      <c r="AA47" s="18">
        <v>0</v>
      </c>
      <c r="AB47" s="13">
        <v>0</v>
      </c>
      <c r="AC47" s="17">
        <v>0</v>
      </c>
      <c r="AD47" s="18">
        <v>0</v>
      </c>
      <c r="AE47" s="18">
        <v>0</v>
      </c>
      <c r="AF47" s="18">
        <v>0</v>
      </c>
      <c r="AG47" s="18">
        <v>0</v>
      </c>
      <c r="AH47" s="18">
        <v>0</v>
      </c>
      <c r="AI47" s="13">
        <v>0</v>
      </c>
    </row>
    <row r="48" spans="1:35" x14ac:dyDescent="0.3">
      <c r="A48" s="4" t="s">
        <v>38</v>
      </c>
      <c r="B48" s="101">
        <v>0</v>
      </c>
      <c r="C48" s="102">
        <v>0</v>
      </c>
      <c r="D48" s="102">
        <v>0</v>
      </c>
      <c r="E48" s="102">
        <v>0</v>
      </c>
      <c r="F48" s="102">
        <v>0</v>
      </c>
      <c r="G48" s="103">
        <v>0</v>
      </c>
      <c r="H48" s="17" t="s">
        <v>266</v>
      </c>
      <c r="I48" s="18">
        <v>0</v>
      </c>
      <c r="J48" s="18">
        <v>0</v>
      </c>
      <c r="K48" s="18">
        <v>0</v>
      </c>
      <c r="L48" s="18">
        <v>0</v>
      </c>
      <c r="M48" s="18">
        <v>0</v>
      </c>
      <c r="N48" s="13">
        <v>0</v>
      </c>
      <c r="O48" s="17" t="s">
        <v>267</v>
      </c>
      <c r="P48" s="18">
        <v>0</v>
      </c>
      <c r="Q48" s="18">
        <v>0</v>
      </c>
      <c r="R48" s="18">
        <v>0</v>
      </c>
      <c r="S48" s="18">
        <v>0</v>
      </c>
      <c r="T48" s="18">
        <v>0</v>
      </c>
      <c r="U48" s="13">
        <v>0</v>
      </c>
      <c r="V48" s="17">
        <v>0</v>
      </c>
      <c r="W48" s="18">
        <v>0</v>
      </c>
      <c r="X48" s="18">
        <v>0</v>
      </c>
      <c r="Y48" s="18">
        <v>0</v>
      </c>
      <c r="Z48" s="18">
        <v>0</v>
      </c>
      <c r="AA48" s="18">
        <v>0</v>
      </c>
      <c r="AB48" s="13">
        <v>0</v>
      </c>
      <c r="AC48" s="17">
        <v>0</v>
      </c>
      <c r="AD48" s="18">
        <v>0</v>
      </c>
      <c r="AE48" s="18">
        <v>0</v>
      </c>
      <c r="AF48" s="18">
        <v>0</v>
      </c>
      <c r="AG48" s="18">
        <v>0</v>
      </c>
      <c r="AH48" s="18">
        <v>0</v>
      </c>
      <c r="AI48" s="13">
        <v>0</v>
      </c>
    </row>
    <row r="49" spans="1:35" x14ac:dyDescent="0.3">
      <c r="A49" s="4" t="s">
        <v>39</v>
      </c>
      <c r="B49" s="101">
        <v>0</v>
      </c>
      <c r="C49" s="102">
        <v>0</v>
      </c>
      <c r="D49" s="102">
        <v>0</v>
      </c>
      <c r="E49" s="102">
        <v>0</v>
      </c>
      <c r="F49" s="102">
        <v>0</v>
      </c>
      <c r="G49" s="103">
        <v>0</v>
      </c>
      <c r="H49" s="17">
        <v>0</v>
      </c>
      <c r="I49" s="18">
        <v>0</v>
      </c>
      <c r="J49" s="18">
        <v>0</v>
      </c>
      <c r="K49" s="18">
        <v>0</v>
      </c>
      <c r="L49" s="18">
        <v>0</v>
      </c>
      <c r="M49" s="18">
        <v>0</v>
      </c>
      <c r="N49" s="13">
        <v>0</v>
      </c>
      <c r="O49" s="17">
        <v>0</v>
      </c>
      <c r="P49" s="18">
        <v>0</v>
      </c>
      <c r="Q49" s="18">
        <v>0</v>
      </c>
      <c r="R49" s="18">
        <v>0</v>
      </c>
      <c r="S49" s="18">
        <v>0</v>
      </c>
      <c r="T49" s="18">
        <v>0</v>
      </c>
      <c r="U49" s="13">
        <v>0</v>
      </c>
      <c r="V49" s="17">
        <v>0</v>
      </c>
      <c r="W49" s="18">
        <v>0</v>
      </c>
      <c r="X49" s="18">
        <v>0</v>
      </c>
      <c r="Y49" s="18">
        <v>0</v>
      </c>
      <c r="Z49" s="18">
        <v>0</v>
      </c>
      <c r="AA49" s="18">
        <v>0</v>
      </c>
      <c r="AB49" s="13">
        <v>0</v>
      </c>
      <c r="AC49" s="17">
        <v>0</v>
      </c>
      <c r="AD49" s="18">
        <v>0</v>
      </c>
      <c r="AE49" s="18">
        <v>0</v>
      </c>
      <c r="AF49" s="18">
        <v>0</v>
      </c>
      <c r="AG49" s="18">
        <v>0</v>
      </c>
      <c r="AH49" s="18">
        <v>0</v>
      </c>
      <c r="AI49" s="13">
        <v>0</v>
      </c>
    </row>
    <row r="50" spans="1:35" x14ac:dyDescent="0.3">
      <c r="A50" s="4" t="s">
        <v>40</v>
      </c>
      <c r="B50" s="101">
        <v>0</v>
      </c>
      <c r="C50" s="102">
        <v>0</v>
      </c>
      <c r="D50" s="102">
        <v>0</v>
      </c>
      <c r="E50" s="102">
        <v>0</v>
      </c>
      <c r="F50" s="102">
        <v>0</v>
      </c>
      <c r="G50" s="103">
        <v>0</v>
      </c>
      <c r="H50" s="17">
        <v>0</v>
      </c>
      <c r="I50" s="18">
        <v>0</v>
      </c>
      <c r="J50" s="18">
        <v>0</v>
      </c>
      <c r="K50" s="18">
        <v>0</v>
      </c>
      <c r="L50" s="18">
        <v>0</v>
      </c>
      <c r="M50" s="18">
        <v>0</v>
      </c>
      <c r="N50" s="13">
        <v>0</v>
      </c>
      <c r="O50" s="17">
        <v>0</v>
      </c>
      <c r="P50" s="18">
        <v>0</v>
      </c>
      <c r="Q50" s="18">
        <v>0</v>
      </c>
      <c r="R50" s="18">
        <v>0</v>
      </c>
      <c r="S50" s="18">
        <v>0</v>
      </c>
      <c r="T50" s="18">
        <v>0</v>
      </c>
      <c r="U50" s="13">
        <v>0</v>
      </c>
      <c r="V50" s="17">
        <v>0</v>
      </c>
      <c r="W50" s="18">
        <v>0</v>
      </c>
      <c r="X50" s="18">
        <v>0</v>
      </c>
      <c r="Y50" s="18">
        <v>0</v>
      </c>
      <c r="Z50" s="18">
        <v>0</v>
      </c>
      <c r="AA50" s="18">
        <v>0</v>
      </c>
      <c r="AB50" s="13">
        <v>0</v>
      </c>
      <c r="AC50" s="17">
        <v>0</v>
      </c>
      <c r="AD50" s="18">
        <v>0</v>
      </c>
      <c r="AE50" s="18">
        <v>0</v>
      </c>
      <c r="AF50" s="18">
        <v>0</v>
      </c>
      <c r="AG50" s="18">
        <v>0</v>
      </c>
      <c r="AH50" s="18">
        <v>0</v>
      </c>
      <c r="AI50" s="13">
        <v>0</v>
      </c>
    </row>
    <row r="51" spans="1:35" x14ac:dyDescent="0.3">
      <c r="A51" s="4" t="s">
        <v>41</v>
      </c>
      <c r="B51" s="101">
        <v>0</v>
      </c>
      <c r="C51" s="102">
        <v>0</v>
      </c>
      <c r="D51" s="102">
        <v>0</v>
      </c>
      <c r="E51" s="102">
        <v>0</v>
      </c>
      <c r="F51" s="102">
        <v>0</v>
      </c>
      <c r="G51" s="103">
        <v>0</v>
      </c>
      <c r="H51" s="17">
        <v>0</v>
      </c>
      <c r="I51" s="18">
        <v>0</v>
      </c>
      <c r="J51" s="18">
        <v>0</v>
      </c>
      <c r="K51" s="18">
        <v>0</v>
      </c>
      <c r="L51" s="18">
        <v>0</v>
      </c>
      <c r="M51" s="18">
        <v>0</v>
      </c>
      <c r="N51" s="13">
        <v>0</v>
      </c>
      <c r="O51" s="17">
        <v>0</v>
      </c>
      <c r="P51" s="18">
        <v>0</v>
      </c>
      <c r="Q51" s="18">
        <v>0</v>
      </c>
      <c r="R51" s="18">
        <v>0</v>
      </c>
      <c r="S51" s="18">
        <v>0</v>
      </c>
      <c r="T51" s="18">
        <v>0</v>
      </c>
      <c r="U51" s="13">
        <v>0</v>
      </c>
      <c r="V51" s="17">
        <v>0</v>
      </c>
      <c r="W51" s="18">
        <v>0</v>
      </c>
      <c r="X51" s="18">
        <v>0</v>
      </c>
      <c r="Y51" s="18">
        <v>0</v>
      </c>
      <c r="Z51" s="18">
        <v>0</v>
      </c>
      <c r="AA51" s="18">
        <v>0</v>
      </c>
      <c r="AB51" s="13">
        <v>0</v>
      </c>
      <c r="AC51" s="17">
        <v>0</v>
      </c>
      <c r="AD51" s="18">
        <v>0</v>
      </c>
      <c r="AE51" s="18">
        <v>0</v>
      </c>
      <c r="AF51" s="18">
        <v>0</v>
      </c>
      <c r="AG51" s="18">
        <v>0</v>
      </c>
      <c r="AH51" s="18">
        <v>0</v>
      </c>
      <c r="AI51" s="13">
        <v>0</v>
      </c>
    </row>
    <row r="52" spans="1:35" x14ac:dyDescent="0.3">
      <c r="A52" s="4" t="s">
        <v>42</v>
      </c>
      <c r="B52" s="101">
        <v>0</v>
      </c>
      <c r="C52" s="102">
        <v>0</v>
      </c>
      <c r="D52" s="102">
        <v>0</v>
      </c>
      <c r="E52" s="102">
        <v>0</v>
      </c>
      <c r="F52" s="102">
        <v>0</v>
      </c>
      <c r="G52" s="103">
        <v>0</v>
      </c>
      <c r="H52" s="17">
        <v>0</v>
      </c>
      <c r="I52" s="18">
        <v>0</v>
      </c>
      <c r="J52" s="18">
        <v>0</v>
      </c>
      <c r="K52" s="18">
        <v>0</v>
      </c>
      <c r="L52" s="18">
        <v>0</v>
      </c>
      <c r="M52" s="18">
        <v>0</v>
      </c>
      <c r="N52" s="13">
        <v>0</v>
      </c>
      <c r="O52" s="17">
        <v>0</v>
      </c>
      <c r="P52" s="18">
        <v>0</v>
      </c>
      <c r="Q52" s="18">
        <v>0</v>
      </c>
      <c r="R52" s="18">
        <v>0</v>
      </c>
      <c r="S52" s="18">
        <v>0</v>
      </c>
      <c r="T52" s="18">
        <v>0</v>
      </c>
      <c r="U52" s="13">
        <v>0</v>
      </c>
      <c r="V52" s="17">
        <v>0</v>
      </c>
      <c r="W52" s="18">
        <v>0</v>
      </c>
      <c r="X52" s="18">
        <v>0</v>
      </c>
      <c r="Y52" s="18">
        <v>0</v>
      </c>
      <c r="Z52" s="18">
        <v>0</v>
      </c>
      <c r="AA52" s="18">
        <v>0</v>
      </c>
      <c r="AB52" s="13">
        <v>0</v>
      </c>
      <c r="AC52" s="17">
        <v>0</v>
      </c>
      <c r="AD52" s="18">
        <v>0</v>
      </c>
      <c r="AE52" s="18">
        <v>0</v>
      </c>
      <c r="AF52" s="18">
        <v>0</v>
      </c>
      <c r="AG52" s="18">
        <v>0</v>
      </c>
      <c r="AH52" s="18">
        <v>0</v>
      </c>
      <c r="AI52" s="13">
        <v>0</v>
      </c>
    </row>
    <row r="53" spans="1:35" x14ac:dyDescent="0.3">
      <c r="A53" s="4" t="s">
        <v>43</v>
      </c>
      <c r="B53" s="101">
        <v>0</v>
      </c>
      <c r="C53" s="102">
        <v>0</v>
      </c>
      <c r="D53" s="102">
        <v>0</v>
      </c>
      <c r="E53" s="102">
        <v>0</v>
      </c>
      <c r="F53" s="102">
        <v>0</v>
      </c>
      <c r="G53" s="103">
        <v>0</v>
      </c>
      <c r="H53" s="17">
        <v>0</v>
      </c>
      <c r="I53" s="18">
        <v>0</v>
      </c>
      <c r="J53" s="18">
        <v>0</v>
      </c>
      <c r="K53" s="18">
        <v>0</v>
      </c>
      <c r="L53" s="18">
        <v>0</v>
      </c>
      <c r="M53" s="18">
        <v>0</v>
      </c>
      <c r="N53" s="13">
        <v>0</v>
      </c>
      <c r="O53" s="17">
        <v>0</v>
      </c>
      <c r="P53" s="18">
        <v>0</v>
      </c>
      <c r="Q53" s="18">
        <v>0</v>
      </c>
      <c r="R53" s="18">
        <v>0</v>
      </c>
      <c r="S53" s="18">
        <v>0</v>
      </c>
      <c r="T53" s="18">
        <v>0</v>
      </c>
      <c r="U53" s="13">
        <v>0</v>
      </c>
      <c r="V53" s="17">
        <v>0</v>
      </c>
      <c r="W53" s="18">
        <v>0</v>
      </c>
      <c r="X53" s="18">
        <v>0</v>
      </c>
      <c r="Y53" s="18">
        <v>0</v>
      </c>
      <c r="Z53" s="18">
        <v>0</v>
      </c>
      <c r="AA53" s="18">
        <v>0</v>
      </c>
      <c r="AB53" s="13">
        <v>0</v>
      </c>
      <c r="AC53" s="17">
        <v>0</v>
      </c>
      <c r="AD53" s="18">
        <v>0</v>
      </c>
      <c r="AE53" s="18">
        <v>0</v>
      </c>
      <c r="AF53" s="18">
        <v>0</v>
      </c>
      <c r="AG53" s="18">
        <v>0</v>
      </c>
      <c r="AH53" s="18">
        <v>0</v>
      </c>
      <c r="AI53" s="13">
        <v>0</v>
      </c>
    </row>
    <row r="54" spans="1:35" x14ac:dyDescent="0.3">
      <c r="A54" s="4" t="s">
        <v>44</v>
      </c>
      <c r="B54" s="101">
        <v>0</v>
      </c>
      <c r="C54" s="102">
        <v>0</v>
      </c>
      <c r="D54" s="102">
        <v>0</v>
      </c>
      <c r="E54" s="102">
        <v>0</v>
      </c>
      <c r="F54" s="102">
        <v>0</v>
      </c>
      <c r="G54" s="103">
        <v>0</v>
      </c>
      <c r="H54" s="17">
        <v>0</v>
      </c>
      <c r="I54" s="18">
        <v>0</v>
      </c>
      <c r="J54" s="18">
        <v>0</v>
      </c>
      <c r="K54" s="18">
        <v>0</v>
      </c>
      <c r="L54" s="18">
        <v>0</v>
      </c>
      <c r="M54" s="18">
        <v>0</v>
      </c>
      <c r="N54" s="13">
        <v>0</v>
      </c>
      <c r="O54" s="17">
        <v>0</v>
      </c>
      <c r="P54" s="18">
        <v>0</v>
      </c>
      <c r="Q54" s="18">
        <v>0</v>
      </c>
      <c r="R54" s="18">
        <v>0</v>
      </c>
      <c r="S54" s="18">
        <v>0</v>
      </c>
      <c r="T54" s="18">
        <v>0</v>
      </c>
      <c r="U54" s="13">
        <v>0</v>
      </c>
      <c r="V54" s="17">
        <v>0</v>
      </c>
      <c r="W54" s="18">
        <v>0</v>
      </c>
      <c r="X54" s="18">
        <v>0</v>
      </c>
      <c r="Y54" s="18">
        <v>0</v>
      </c>
      <c r="Z54" s="18">
        <v>0</v>
      </c>
      <c r="AA54" s="18">
        <v>0</v>
      </c>
      <c r="AB54" s="13">
        <v>0</v>
      </c>
      <c r="AC54" s="17">
        <v>0</v>
      </c>
      <c r="AD54" s="18">
        <v>0</v>
      </c>
      <c r="AE54" s="18">
        <v>0</v>
      </c>
      <c r="AF54" s="18">
        <v>0</v>
      </c>
      <c r="AG54" s="18">
        <v>0</v>
      </c>
      <c r="AH54" s="18">
        <v>0</v>
      </c>
      <c r="AI54" s="13">
        <v>0</v>
      </c>
    </row>
    <row r="55" spans="1:35" x14ac:dyDescent="0.3">
      <c r="A55" s="140" t="s">
        <v>277</v>
      </c>
      <c r="B55" s="101">
        <v>0</v>
      </c>
      <c r="C55" s="102">
        <v>0</v>
      </c>
      <c r="D55" s="102">
        <v>0</v>
      </c>
      <c r="E55" s="102">
        <v>0</v>
      </c>
      <c r="F55" s="102">
        <v>0</v>
      </c>
      <c r="G55" s="103">
        <v>0</v>
      </c>
      <c r="H55" s="17">
        <v>0</v>
      </c>
      <c r="I55" s="18">
        <v>0</v>
      </c>
      <c r="J55" s="18">
        <v>0</v>
      </c>
      <c r="K55" s="18">
        <v>0</v>
      </c>
      <c r="L55" s="18">
        <v>0</v>
      </c>
      <c r="M55" s="18">
        <v>0</v>
      </c>
      <c r="N55" s="13">
        <v>0</v>
      </c>
      <c r="O55" s="17">
        <v>0</v>
      </c>
      <c r="P55" s="18">
        <v>0</v>
      </c>
      <c r="Q55" s="18">
        <v>0</v>
      </c>
      <c r="R55" s="18">
        <v>0</v>
      </c>
      <c r="S55" s="18">
        <v>0</v>
      </c>
      <c r="T55" s="18">
        <v>0</v>
      </c>
      <c r="U55" s="13">
        <v>0</v>
      </c>
      <c r="V55" s="17">
        <v>0</v>
      </c>
      <c r="W55" s="18">
        <v>0</v>
      </c>
      <c r="X55" s="18">
        <v>0</v>
      </c>
      <c r="Y55" s="18">
        <v>0</v>
      </c>
      <c r="Z55" s="18">
        <v>0</v>
      </c>
      <c r="AA55" s="18">
        <v>0</v>
      </c>
      <c r="AB55" s="13">
        <v>0</v>
      </c>
      <c r="AC55" s="17">
        <v>0</v>
      </c>
      <c r="AD55" s="18">
        <v>0</v>
      </c>
      <c r="AE55" s="18">
        <v>0</v>
      </c>
      <c r="AF55" s="18">
        <v>0</v>
      </c>
      <c r="AG55" s="18">
        <v>0</v>
      </c>
      <c r="AH55" s="18">
        <v>0</v>
      </c>
      <c r="AI55" s="13">
        <v>0</v>
      </c>
    </row>
    <row r="56" spans="1:35" x14ac:dyDescent="0.3">
      <c r="A56" s="4" t="s">
        <v>45</v>
      </c>
      <c r="B56" s="101">
        <v>0</v>
      </c>
      <c r="C56" s="102">
        <v>0</v>
      </c>
      <c r="D56" s="102">
        <v>0</v>
      </c>
      <c r="E56" s="102">
        <v>0</v>
      </c>
      <c r="F56" s="102">
        <v>0</v>
      </c>
      <c r="G56" s="103">
        <v>0</v>
      </c>
      <c r="H56" s="17" t="s">
        <v>269</v>
      </c>
      <c r="I56" s="18">
        <v>0</v>
      </c>
      <c r="J56" s="18">
        <v>0</v>
      </c>
      <c r="K56" s="18">
        <v>0</v>
      </c>
      <c r="L56" s="18">
        <v>0</v>
      </c>
      <c r="M56" s="18">
        <v>0</v>
      </c>
      <c r="N56" s="13">
        <v>0</v>
      </c>
      <c r="O56" s="17">
        <v>0</v>
      </c>
      <c r="P56" s="18">
        <v>0</v>
      </c>
      <c r="Q56" s="18">
        <v>0</v>
      </c>
      <c r="R56" s="18">
        <v>0</v>
      </c>
      <c r="S56" s="18">
        <v>0</v>
      </c>
      <c r="T56" s="18">
        <v>0</v>
      </c>
      <c r="U56" s="13">
        <v>0</v>
      </c>
      <c r="V56" s="17">
        <v>0</v>
      </c>
      <c r="W56" s="18">
        <v>0</v>
      </c>
      <c r="X56" s="18">
        <v>0</v>
      </c>
      <c r="Y56" s="18">
        <v>0</v>
      </c>
      <c r="Z56" s="18">
        <v>0</v>
      </c>
      <c r="AA56" s="18">
        <v>0</v>
      </c>
      <c r="AB56" s="13">
        <v>0</v>
      </c>
      <c r="AC56" s="17">
        <v>0</v>
      </c>
      <c r="AD56" s="18">
        <v>0</v>
      </c>
      <c r="AE56" s="18">
        <v>0</v>
      </c>
      <c r="AF56" s="18">
        <v>0</v>
      </c>
      <c r="AG56" s="18">
        <v>0</v>
      </c>
      <c r="AH56" s="18">
        <v>0</v>
      </c>
      <c r="AI56" s="13">
        <v>0</v>
      </c>
    </row>
    <row r="57" spans="1:35" x14ac:dyDescent="0.3">
      <c r="A57" s="4" t="s">
        <v>46</v>
      </c>
      <c r="B57" s="101">
        <v>0</v>
      </c>
      <c r="C57" s="102">
        <v>0</v>
      </c>
      <c r="D57" s="102">
        <v>0</v>
      </c>
      <c r="E57" s="102">
        <v>0</v>
      </c>
      <c r="F57" s="102">
        <v>0</v>
      </c>
      <c r="G57" s="103">
        <v>0</v>
      </c>
      <c r="H57" s="17">
        <v>0</v>
      </c>
      <c r="I57" s="18">
        <v>0</v>
      </c>
      <c r="J57" s="18">
        <v>0</v>
      </c>
      <c r="K57" s="18">
        <v>0</v>
      </c>
      <c r="L57" s="18">
        <v>0</v>
      </c>
      <c r="M57" s="18">
        <v>0</v>
      </c>
      <c r="N57" s="13">
        <v>0</v>
      </c>
      <c r="O57" s="17">
        <v>0</v>
      </c>
      <c r="P57" s="18">
        <v>0</v>
      </c>
      <c r="Q57" s="18">
        <v>0</v>
      </c>
      <c r="R57" s="18">
        <v>0</v>
      </c>
      <c r="S57" s="18">
        <v>0</v>
      </c>
      <c r="T57" s="18">
        <v>0</v>
      </c>
      <c r="U57" s="13">
        <v>0</v>
      </c>
      <c r="V57" s="17">
        <v>0</v>
      </c>
      <c r="W57" s="18">
        <v>0</v>
      </c>
      <c r="X57" s="18">
        <v>0</v>
      </c>
      <c r="Y57" s="18">
        <v>0</v>
      </c>
      <c r="Z57" s="18">
        <v>0</v>
      </c>
      <c r="AA57" s="18">
        <v>0</v>
      </c>
      <c r="AB57" s="13">
        <v>0</v>
      </c>
      <c r="AC57" s="17">
        <v>0</v>
      </c>
      <c r="AD57" s="18">
        <v>0</v>
      </c>
      <c r="AE57" s="18">
        <v>0</v>
      </c>
      <c r="AF57" s="18">
        <v>0</v>
      </c>
      <c r="AG57" s="18">
        <v>0</v>
      </c>
      <c r="AH57" s="18">
        <v>0</v>
      </c>
      <c r="AI57" s="13">
        <v>0</v>
      </c>
    </row>
    <row r="58" spans="1:35" x14ac:dyDescent="0.3">
      <c r="A58" s="4" t="s">
        <v>47</v>
      </c>
      <c r="B58" s="101">
        <v>0</v>
      </c>
      <c r="C58" s="102">
        <v>0</v>
      </c>
      <c r="D58" s="102">
        <v>0</v>
      </c>
      <c r="E58" s="102">
        <v>0</v>
      </c>
      <c r="F58" s="102">
        <v>0</v>
      </c>
      <c r="G58" s="103">
        <v>0</v>
      </c>
      <c r="H58" s="17">
        <v>0</v>
      </c>
      <c r="I58" s="18">
        <v>0</v>
      </c>
      <c r="J58" s="18">
        <v>0</v>
      </c>
      <c r="K58" s="18">
        <v>0</v>
      </c>
      <c r="L58" s="18">
        <v>0</v>
      </c>
      <c r="M58" s="18">
        <v>0</v>
      </c>
      <c r="N58" s="13">
        <v>0</v>
      </c>
      <c r="O58" s="17">
        <v>0</v>
      </c>
      <c r="P58" s="18">
        <v>0</v>
      </c>
      <c r="Q58" s="18">
        <v>0</v>
      </c>
      <c r="R58" s="18">
        <v>0</v>
      </c>
      <c r="S58" s="18">
        <v>0</v>
      </c>
      <c r="T58" s="18">
        <v>0</v>
      </c>
      <c r="U58" s="13">
        <v>0</v>
      </c>
      <c r="V58" s="17">
        <v>0</v>
      </c>
      <c r="W58" s="18">
        <v>0</v>
      </c>
      <c r="X58" s="18">
        <v>0</v>
      </c>
      <c r="Y58" s="18">
        <v>0</v>
      </c>
      <c r="Z58" s="18">
        <v>0</v>
      </c>
      <c r="AA58" s="18">
        <v>0</v>
      </c>
      <c r="AB58" s="13">
        <v>0</v>
      </c>
      <c r="AC58" s="17">
        <v>0</v>
      </c>
      <c r="AD58" s="18">
        <v>0</v>
      </c>
      <c r="AE58" s="18">
        <v>0</v>
      </c>
      <c r="AF58" s="18">
        <v>0</v>
      </c>
      <c r="AG58" s="18">
        <v>0</v>
      </c>
      <c r="AH58" s="18">
        <v>0</v>
      </c>
      <c r="AI58" s="13">
        <v>0</v>
      </c>
    </row>
    <row r="59" spans="1:35" x14ac:dyDescent="0.3">
      <c r="A59" s="4" t="s">
        <v>48</v>
      </c>
      <c r="B59" s="101">
        <v>0</v>
      </c>
      <c r="C59" s="102">
        <v>0</v>
      </c>
      <c r="D59" s="102">
        <v>0</v>
      </c>
      <c r="E59" s="102">
        <v>0</v>
      </c>
      <c r="F59" s="102">
        <v>0</v>
      </c>
      <c r="G59" s="103">
        <v>0</v>
      </c>
      <c r="H59" s="17">
        <v>0</v>
      </c>
      <c r="I59" s="18">
        <v>0</v>
      </c>
      <c r="J59" s="18">
        <v>0</v>
      </c>
      <c r="K59" s="18">
        <v>0</v>
      </c>
      <c r="L59" s="18">
        <v>0</v>
      </c>
      <c r="M59" s="18">
        <v>0</v>
      </c>
      <c r="N59" s="13">
        <v>0</v>
      </c>
      <c r="O59" s="17">
        <v>0</v>
      </c>
      <c r="P59" s="18">
        <v>0</v>
      </c>
      <c r="Q59" s="18">
        <v>0</v>
      </c>
      <c r="R59" s="18">
        <v>0</v>
      </c>
      <c r="S59" s="18">
        <v>0</v>
      </c>
      <c r="T59" s="18">
        <v>0</v>
      </c>
      <c r="U59" s="13">
        <v>0</v>
      </c>
      <c r="V59" s="17">
        <v>0</v>
      </c>
      <c r="W59" s="18">
        <v>0</v>
      </c>
      <c r="X59" s="18">
        <v>0</v>
      </c>
      <c r="Y59" s="18">
        <v>0</v>
      </c>
      <c r="Z59" s="18">
        <v>0</v>
      </c>
      <c r="AA59" s="18">
        <v>0</v>
      </c>
      <c r="AB59" s="13">
        <v>0</v>
      </c>
      <c r="AC59" s="17">
        <v>0</v>
      </c>
      <c r="AD59" s="18">
        <v>0</v>
      </c>
      <c r="AE59" s="18">
        <v>0</v>
      </c>
      <c r="AF59" s="18">
        <v>0</v>
      </c>
      <c r="AG59" s="18">
        <v>0</v>
      </c>
      <c r="AH59" s="18">
        <v>0</v>
      </c>
      <c r="AI59" s="13">
        <v>0</v>
      </c>
    </row>
    <row r="60" spans="1:35" x14ac:dyDescent="0.3">
      <c r="A60" s="4" t="s">
        <v>49</v>
      </c>
      <c r="B60" s="101">
        <v>0</v>
      </c>
      <c r="C60" s="102">
        <v>0</v>
      </c>
      <c r="D60" s="102">
        <v>0</v>
      </c>
      <c r="E60" s="102">
        <v>0</v>
      </c>
      <c r="F60" s="102">
        <v>0</v>
      </c>
      <c r="G60" s="103">
        <v>0</v>
      </c>
      <c r="H60" s="17">
        <v>0</v>
      </c>
      <c r="I60" s="18">
        <v>0</v>
      </c>
      <c r="J60" s="18">
        <v>0</v>
      </c>
      <c r="K60" s="18">
        <v>0</v>
      </c>
      <c r="L60" s="18">
        <v>0</v>
      </c>
      <c r="M60" s="18">
        <v>0</v>
      </c>
      <c r="N60" s="13">
        <v>0</v>
      </c>
      <c r="O60" s="17">
        <v>0</v>
      </c>
      <c r="P60" s="18">
        <v>0</v>
      </c>
      <c r="Q60" s="18">
        <v>0</v>
      </c>
      <c r="R60" s="18">
        <v>0</v>
      </c>
      <c r="S60" s="18">
        <v>0</v>
      </c>
      <c r="T60" s="18">
        <v>0</v>
      </c>
      <c r="U60" s="13">
        <v>0</v>
      </c>
      <c r="V60" s="17">
        <v>0</v>
      </c>
      <c r="W60" s="18">
        <v>0</v>
      </c>
      <c r="X60" s="18">
        <v>0</v>
      </c>
      <c r="Y60" s="18">
        <v>0</v>
      </c>
      <c r="Z60" s="18">
        <v>0</v>
      </c>
      <c r="AA60" s="18">
        <v>0</v>
      </c>
      <c r="AB60" s="13">
        <v>0</v>
      </c>
      <c r="AC60" s="17">
        <v>0</v>
      </c>
      <c r="AD60" s="18">
        <v>0</v>
      </c>
      <c r="AE60" s="18">
        <v>0</v>
      </c>
      <c r="AF60" s="18">
        <v>0</v>
      </c>
      <c r="AG60" s="18">
        <v>0</v>
      </c>
      <c r="AH60" s="18">
        <v>0</v>
      </c>
      <c r="AI60" s="13">
        <v>0</v>
      </c>
    </row>
    <row r="61" spans="1:35" x14ac:dyDescent="0.3">
      <c r="A61" s="4" t="s">
        <v>50</v>
      </c>
      <c r="B61" s="101">
        <v>0</v>
      </c>
      <c r="C61" s="102">
        <v>0</v>
      </c>
      <c r="D61" s="102">
        <v>0</v>
      </c>
      <c r="E61" s="102">
        <v>0</v>
      </c>
      <c r="F61" s="102">
        <v>0</v>
      </c>
      <c r="G61" s="103">
        <v>0</v>
      </c>
      <c r="H61" s="17">
        <v>0</v>
      </c>
      <c r="I61" s="18">
        <v>0</v>
      </c>
      <c r="J61" s="18">
        <v>0</v>
      </c>
      <c r="K61" s="18">
        <v>0</v>
      </c>
      <c r="L61" s="18">
        <v>0</v>
      </c>
      <c r="M61" s="18">
        <v>0</v>
      </c>
      <c r="N61" s="13">
        <v>0</v>
      </c>
      <c r="O61" s="17">
        <v>0</v>
      </c>
      <c r="P61" s="18">
        <v>0</v>
      </c>
      <c r="Q61" s="18">
        <v>0</v>
      </c>
      <c r="R61" s="18">
        <v>0</v>
      </c>
      <c r="S61" s="18">
        <v>0</v>
      </c>
      <c r="T61" s="18">
        <v>0</v>
      </c>
      <c r="U61" s="13">
        <v>0</v>
      </c>
      <c r="V61" s="17">
        <v>0</v>
      </c>
      <c r="W61" s="18">
        <v>0</v>
      </c>
      <c r="X61" s="18">
        <v>0</v>
      </c>
      <c r="Y61" s="18">
        <v>0</v>
      </c>
      <c r="Z61" s="18">
        <v>0</v>
      </c>
      <c r="AA61" s="18">
        <v>0</v>
      </c>
      <c r="AB61" s="13">
        <v>0</v>
      </c>
      <c r="AC61" s="17">
        <v>0</v>
      </c>
      <c r="AD61" s="18">
        <v>0</v>
      </c>
      <c r="AE61" s="18">
        <v>0</v>
      </c>
      <c r="AF61" s="18">
        <v>0</v>
      </c>
      <c r="AG61" s="18">
        <v>0</v>
      </c>
      <c r="AH61" s="18">
        <v>0</v>
      </c>
      <c r="AI61" s="13">
        <v>0</v>
      </c>
    </row>
    <row r="62" spans="1:35" x14ac:dyDescent="0.3">
      <c r="A62" s="4" t="s">
        <v>51</v>
      </c>
      <c r="B62" s="101">
        <v>0</v>
      </c>
      <c r="C62" s="102">
        <v>0</v>
      </c>
      <c r="D62" s="102">
        <v>0</v>
      </c>
      <c r="E62" s="102">
        <v>0</v>
      </c>
      <c r="F62" s="102">
        <v>0</v>
      </c>
      <c r="G62" s="103">
        <v>0</v>
      </c>
      <c r="H62" s="17">
        <v>0</v>
      </c>
      <c r="I62" s="18">
        <v>0</v>
      </c>
      <c r="J62" s="18">
        <v>0</v>
      </c>
      <c r="K62" s="18">
        <v>0</v>
      </c>
      <c r="L62" s="18">
        <v>0</v>
      </c>
      <c r="M62" s="18">
        <v>0</v>
      </c>
      <c r="N62" s="13">
        <v>0</v>
      </c>
      <c r="O62" s="17">
        <v>0</v>
      </c>
      <c r="P62" s="18">
        <v>0</v>
      </c>
      <c r="Q62" s="18">
        <v>0</v>
      </c>
      <c r="R62" s="18">
        <v>0</v>
      </c>
      <c r="S62" s="18">
        <v>0</v>
      </c>
      <c r="T62" s="18">
        <v>0</v>
      </c>
      <c r="U62" s="13">
        <v>0</v>
      </c>
      <c r="V62" s="17">
        <v>0</v>
      </c>
      <c r="W62" s="18">
        <v>0</v>
      </c>
      <c r="X62" s="18">
        <v>0</v>
      </c>
      <c r="Y62" s="18">
        <v>0</v>
      </c>
      <c r="Z62" s="18">
        <v>0</v>
      </c>
      <c r="AA62" s="18">
        <v>0</v>
      </c>
      <c r="AB62" s="13">
        <v>0</v>
      </c>
      <c r="AC62" s="17">
        <v>0</v>
      </c>
      <c r="AD62" s="18">
        <v>0</v>
      </c>
      <c r="AE62" s="18">
        <v>0</v>
      </c>
      <c r="AF62" s="18">
        <v>0</v>
      </c>
      <c r="AG62" s="18">
        <v>0</v>
      </c>
      <c r="AH62" s="18">
        <v>0</v>
      </c>
      <c r="AI62" s="13">
        <v>0</v>
      </c>
    </row>
    <row r="63" spans="1:35" x14ac:dyDescent="0.3">
      <c r="A63" s="4" t="s">
        <v>52</v>
      </c>
      <c r="B63" s="101">
        <v>0</v>
      </c>
      <c r="C63" s="102">
        <v>0</v>
      </c>
      <c r="D63" s="102">
        <v>0</v>
      </c>
      <c r="E63" s="102">
        <v>0</v>
      </c>
      <c r="F63" s="102">
        <v>0</v>
      </c>
      <c r="G63" s="103">
        <v>0</v>
      </c>
      <c r="H63" s="17">
        <v>0</v>
      </c>
      <c r="I63" s="18">
        <v>0</v>
      </c>
      <c r="J63" s="18">
        <v>0</v>
      </c>
      <c r="K63" s="18">
        <v>0</v>
      </c>
      <c r="L63" s="18">
        <v>0</v>
      </c>
      <c r="M63" s="18">
        <v>0</v>
      </c>
      <c r="N63" s="13">
        <v>0</v>
      </c>
      <c r="O63" s="17">
        <v>0</v>
      </c>
      <c r="P63" s="18">
        <v>0</v>
      </c>
      <c r="Q63" s="18">
        <v>0</v>
      </c>
      <c r="R63" s="18">
        <v>0</v>
      </c>
      <c r="S63" s="18">
        <v>0</v>
      </c>
      <c r="T63" s="18">
        <v>0</v>
      </c>
      <c r="U63" s="13">
        <v>0</v>
      </c>
      <c r="V63" s="17">
        <v>0</v>
      </c>
      <c r="W63" s="18">
        <v>0</v>
      </c>
      <c r="X63" s="18">
        <v>0</v>
      </c>
      <c r="Y63" s="18">
        <v>0</v>
      </c>
      <c r="Z63" s="18">
        <v>0</v>
      </c>
      <c r="AA63" s="18">
        <v>0</v>
      </c>
      <c r="AB63" s="13">
        <v>0</v>
      </c>
      <c r="AC63" s="17">
        <v>0</v>
      </c>
      <c r="AD63" s="18">
        <v>0</v>
      </c>
      <c r="AE63" s="18">
        <v>0</v>
      </c>
      <c r="AF63" s="18">
        <v>0</v>
      </c>
      <c r="AG63" s="18">
        <v>0</v>
      </c>
      <c r="AH63" s="18">
        <v>0</v>
      </c>
      <c r="AI63" s="13">
        <v>0</v>
      </c>
    </row>
    <row r="64" spans="1:35" x14ac:dyDescent="0.3">
      <c r="A64" s="4" t="s">
        <v>53</v>
      </c>
      <c r="B64" s="101">
        <v>0</v>
      </c>
      <c r="C64" s="102">
        <v>0</v>
      </c>
      <c r="D64" s="102">
        <v>0</v>
      </c>
      <c r="E64" s="102">
        <v>0</v>
      </c>
      <c r="F64" s="102">
        <v>0</v>
      </c>
      <c r="G64" s="103">
        <v>0</v>
      </c>
      <c r="H64" s="17">
        <v>0</v>
      </c>
      <c r="I64" s="18">
        <v>0</v>
      </c>
      <c r="J64" s="18">
        <v>0</v>
      </c>
      <c r="K64" s="18">
        <v>0</v>
      </c>
      <c r="L64" s="18">
        <v>0</v>
      </c>
      <c r="M64" s="18">
        <v>0</v>
      </c>
      <c r="N64" s="13">
        <v>0</v>
      </c>
      <c r="O64" s="17">
        <v>0</v>
      </c>
      <c r="P64" s="18">
        <v>0</v>
      </c>
      <c r="Q64" s="18">
        <v>0</v>
      </c>
      <c r="R64" s="18">
        <v>0</v>
      </c>
      <c r="S64" s="18">
        <v>0</v>
      </c>
      <c r="T64" s="18">
        <v>0</v>
      </c>
      <c r="U64" s="13">
        <v>0</v>
      </c>
      <c r="V64" s="17">
        <v>0</v>
      </c>
      <c r="W64" s="18">
        <v>0</v>
      </c>
      <c r="X64" s="18">
        <v>0</v>
      </c>
      <c r="Y64" s="18">
        <v>0</v>
      </c>
      <c r="Z64" s="18">
        <v>0</v>
      </c>
      <c r="AA64" s="18">
        <v>0</v>
      </c>
      <c r="AB64" s="13">
        <v>0</v>
      </c>
      <c r="AC64" s="17">
        <v>0</v>
      </c>
      <c r="AD64" s="18">
        <v>0</v>
      </c>
      <c r="AE64" s="18">
        <v>0</v>
      </c>
      <c r="AF64" s="18">
        <v>0</v>
      </c>
      <c r="AG64" s="18">
        <v>0</v>
      </c>
      <c r="AH64" s="18">
        <v>0</v>
      </c>
      <c r="AI64" s="13">
        <v>0</v>
      </c>
    </row>
    <row r="65" spans="1:35" x14ac:dyDescent="0.3">
      <c r="A65" s="4" t="s">
        <v>54</v>
      </c>
      <c r="B65" s="101">
        <v>0</v>
      </c>
      <c r="C65" s="102">
        <v>0</v>
      </c>
      <c r="D65" s="102">
        <v>0</v>
      </c>
      <c r="E65" s="102">
        <v>0</v>
      </c>
      <c r="F65" s="102">
        <v>0</v>
      </c>
      <c r="G65" s="103">
        <v>0</v>
      </c>
      <c r="H65" s="17">
        <v>0</v>
      </c>
      <c r="I65" s="18">
        <v>0</v>
      </c>
      <c r="J65" s="18">
        <v>0</v>
      </c>
      <c r="K65" s="18">
        <v>0</v>
      </c>
      <c r="L65" s="18">
        <v>0</v>
      </c>
      <c r="M65" s="18">
        <v>0</v>
      </c>
      <c r="N65" s="13">
        <v>0</v>
      </c>
      <c r="O65" s="17">
        <v>0</v>
      </c>
      <c r="P65" s="18">
        <v>0</v>
      </c>
      <c r="Q65" s="18">
        <v>0</v>
      </c>
      <c r="R65" s="18">
        <v>0</v>
      </c>
      <c r="S65" s="18">
        <v>0</v>
      </c>
      <c r="T65" s="18">
        <v>0</v>
      </c>
      <c r="U65" s="13">
        <v>0</v>
      </c>
      <c r="V65" s="17">
        <v>0</v>
      </c>
      <c r="W65" s="18">
        <v>0</v>
      </c>
      <c r="X65" s="18">
        <v>0</v>
      </c>
      <c r="Y65" s="18">
        <v>0</v>
      </c>
      <c r="Z65" s="18">
        <v>0</v>
      </c>
      <c r="AA65" s="18">
        <v>0</v>
      </c>
      <c r="AB65" s="13">
        <v>0</v>
      </c>
      <c r="AC65" s="17">
        <v>0</v>
      </c>
      <c r="AD65" s="18">
        <v>0</v>
      </c>
      <c r="AE65" s="18">
        <v>0</v>
      </c>
      <c r="AF65" s="18">
        <v>0</v>
      </c>
      <c r="AG65" s="18">
        <v>0</v>
      </c>
      <c r="AH65" s="18">
        <v>0</v>
      </c>
      <c r="AI65" s="13">
        <v>0</v>
      </c>
    </row>
    <row r="66" spans="1:35" x14ac:dyDescent="0.3">
      <c r="A66" s="4" t="s">
        <v>55</v>
      </c>
      <c r="B66" s="101">
        <v>5611842</v>
      </c>
      <c r="C66" s="102">
        <v>0</v>
      </c>
      <c r="D66" s="102">
        <v>0</v>
      </c>
      <c r="E66" s="102">
        <v>0</v>
      </c>
      <c r="F66" s="102">
        <v>89182</v>
      </c>
      <c r="G66" s="103">
        <v>5701024</v>
      </c>
      <c r="H66" s="17" t="s">
        <v>270</v>
      </c>
      <c r="I66" s="18">
        <v>5611842</v>
      </c>
      <c r="J66" s="18">
        <v>0</v>
      </c>
      <c r="K66" s="18">
        <v>0</v>
      </c>
      <c r="L66" s="18">
        <v>0</v>
      </c>
      <c r="M66" s="18">
        <v>0</v>
      </c>
      <c r="N66" s="13">
        <v>5611842</v>
      </c>
      <c r="O66" s="17" t="s">
        <v>271</v>
      </c>
      <c r="P66" s="18">
        <v>0</v>
      </c>
      <c r="Q66" s="18">
        <v>0</v>
      </c>
      <c r="R66" s="18">
        <v>0</v>
      </c>
      <c r="S66" s="18">
        <v>0</v>
      </c>
      <c r="T66" s="18">
        <v>57818</v>
      </c>
      <c r="U66" s="13">
        <v>57818</v>
      </c>
      <c r="V66" s="17" t="s">
        <v>272</v>
      </c>
      <c r="W66" s="18">
        <v>0</v>
      </c>
      <c r="X66" s="18">
        <v>0</v>
      </c>
      <c r="Y66" s="18">
        <v>0</v>
      </c>
      <c r="Z66" s="18">
        <v>0</v>
      </c>
      <c r="AA66" s="18">
        <v>31364</v>
      </c>
      <c r="AB66" s="13">
        <v>31364</v>
      </c>
      <c r="AC66" s="17">
        <v>0</v>
      </c>
      <c r="AD66" s="18">
        <v>0</v>
      </c>
      <c r="AE66" s="18">
        <v>0</v>
      </c>
      <c r="AF66" s="18">
        <v>0</v>
      </c>
      <c r="AG66" s="18">
        <v>0</v>
      </c>
      <c r="AH66" s="18">
        <v>0</v>
      </c>
      <c r="AI66" s="13">
        <v>0</v>
      </c>
    </row>
    <row r="67" spans="1:35" x14ac:dyDescent="0.3">
      <c r="A67" s="4" t="s">
        <v>56</v>
      </c>
      <c r="B67" s="101">
        <v>0</v>
      </c>
      <c r="C67" s="102">
        <v>0</v>
      </c>
      <c r="D67" s="102">
        <v>0</v>
      </c>
      <c r="E67" s="102">
        <v>0</v>
      </c>
      <c r="F67" s="102">
        <v>0</v>
      </c>
      <c r="G67" s="103">
        <v>0</v>
      </c>
      <c r="H67" s="17">
        <v>0</v>
      </c>
      <c r="I67" s="18">
        <v>0</v>
      </c>
      <c r="J67" s="18">
        <v>0</v>
      </c>
      <c r="K67" s="18">
        <v>0</v>
      </c>
      <c r="L67" s="18">
        <v>0</v>
      </c>
      <c r="M67" s="18">
        <v>0</v>
      </c>
      <c r="N67" s="13">
        <v>0</v>
      </c>
      <c r="O67" s="17">
        <v>0</v>
      </c>
      <c r="P67" s="18">
        <v>0</v>
      </c>
      <c r="Q67" s="18">
        <v>0</v>
      </c>
      <c r="R67" s="18">
        <v>0</v>
      </c>
      <c r="S67" s="18">
        <v>0</v>
      </c>
      <c r="T67" s="18">
        <v>0</v>
      </c>
      <c r="U67" s="13">
        <v>0</v>
      </c>
      <c r="V67" s="17">
        <v>0</v>
      </c>
      <c r="W67" s="18">
        <v>0</v>
      </c>
      <c r="X67" s="18">
        <v>0</v>
      </c>
      <c r="Y67" s="18">
        <v>0</v>
      </c>
      <c r="Z67" s="18">
        <v>0</v>
      </c>
      <c r="AA67" s="18">
        <v>0</v>
      </c>
      <c r="AB67" s="13">
        <v>0</v>
      </c>
      <c r="AC67" s="17">
        <v>0</v>
      </c>
      <c r="AD67" s="18">
        <v>0</v>
      </c>
      <c r="AE67" s="18">
        <v>0</v>
      </c>
      <c r="AF67" s="18">
        <v>0</v>
      </c>
      <c r="AG67" s="18">
        <v>0</v>
      </c>
      <c r="AH67" s="18">
        <v>0</v>
      </c>
      <c r="AI67" s="13">
        <v>0</v>
      </c>
    </row>
    <row r="68" spans="1:35" x14ac:dyDescent="0.3">
      <c r="A68" s="4" t="s">
        <v>57</v>
      </c>
      <c r="B68" s="101">
        <v>0</v>
      </c>
      <c r="C68" s="102">
        <v>0</v>
      </c>
      <c r="D68" s="102">
        <v>0</v>
      </c>
      <c r="E68" s="102">
        <v>0</v>
      </c>
      <c r="F68" s="102">
        <v>0</v>
      </c>
      <c r="G68" s="103">
        <v>0</v>
      </c>
      <c r="H68" s="17">
        <v>0</v>
      </c>
      <c r="I68" s="18">
        <v>0</v>
      </c>
      <c r="J68" s="18">
        <v>0</v>
      </c>
      <c r="K68" s="18">
        <v>0</v>
      </c>
      <c r="L68" s="18">
        <v>0</v>
      </c>
      <c r="M68" s="18">
        <v>0</v>
      </c>
      <c r="N68" s="13">
        <v>0</v>
      </c>
      <c r="O68" s="17">
        <v>0</v>
      </c>
      <c r="P68" s="18">
        <v>0</v>
      </c>
      <c r="Q68" s="18">
        <v>0</v>
      </c>
      <c r="R68" s="18">
        <v>0</v>
      </c>
      <c r="S68" s="18">
        <v>0</v>
      </c>
      <c r="T68" s="18">
        <v>0</v>
      </c>
      <c r="U68" s="13">
        <v>0</v>
      </c>
      <c r="V68" s="17">
        <v>0</v>
      </c>
      <c r="W68" s="18">
        <v>0</v>
      </c>
      <c r="X68" s="18">
        <v>0</v>
      </c>
      <c r="Y68" s="18">
        <v>0</v>
      </c>
      <c r="Z68" s="18">
        <v>0</v>
      </c>
      <c r="AA68" s="18">
        <v>0</v>
      </c>
      <c r="AB68" s="13">
        <v>0</v>
      </c>
      <c r="AC68" s="17">
        <v>0</v>
      </c>
      <c r="AD68" s="18">
        <v>0</v>
      </c>
      <c r="AE68" s="18">
        <v>0</v>
      </c>
      <c r="AF68" s="18">
        <v>0</v>
      </c>
      <c r="AG68" s="18">
        <v>0</v>
      </c>
      <c r="AH68" s="18">
        <v>0</v>
      </c>
      <c r="AI68" s="13">
        <v>0</v>
      </c>
    </row>
    <row r="69" spans="1:35" x14ac:dyDescent="0.3">
      <c r="A69" s="4" t="s">
        <v>58</v>
      </c>
      <c r="B69" s="101">
        <v>0</v>
      </c>
      <c r="C69" s="102">
        <v>0</v>
      </c>
      <c r="D69" s="102">
        <v>0</v>
      </c>
      <c r="E69" s="102">
        <v>350833</v>
      </c>
      <c r="F69" s="102">
        <v>0</v>
      </c>
      <c r="G69" s="103">
        <v>350833</v>
      </c>
      <c r="H69" s="17" t="s">
        <v>273</v>
      </c>
      <c r="I69" s="18">
        <v>0</v>
      </c>
      <c r="J69" s="18">
        <v>0</v>
      </c>
      <c r="K69" s="18">
        <v>0</v>
      </c>
      <c r="L69" s="18">
        <v>350833</v>
      </c>
      <c r="M69" s="18">
        <v>0</v>
      </c>
      <c r="N69" s="13">
        <v>350833</v>
      </c>
      <c r="O69" s="17">
        <v>0</v>
      </c>
      <c r="P69" s="18">
        <v>0</v>
      </c>
      <c r="Q69" s="18">
        <v>0</v>
      </c>
      <c r="R69" s="18">
        <v>0</v>
      </c>
      <c r="S69" s="18">
        <v>0</v>
      </c>
      <c r="T69" s="18">
        <v>0</v>
      </c>
      <c r="U69" s="13">
        <v>0</v>
      </c>
      <c r="V69" s="17">
        <v>0</v>
      </c>
      <c r="W69" s="18">
        <v>0</v>
      </c>
      <c r="X69" s="18">
        <v>0</v>
      </c>
      <c r="Y69" s="18">
        <v>0</v>
      </c>
      <c r="Z69" s="18">
        <v>0</v>
      </c>
      <c r="AA69" s="18">
        <v>0</v>
      </c>
      <c r="AB69" s="13">
        <v>0</v>
      </c>
      <c r="AC69" s="17">
        <v>0</v>
      </c>
      <c r="AD69" s="18">
        <v>0</v>
      </c>
      <c r="AE69" s="18">
        <v>0</v>
      </c>
      <c r="AF69" s="18">
        <v>0</v>
      </c>
      <c r="AG69" s="18">
        <v>0</v>
      </c>
      <c r="AH69" s="18">
        <v>0</v>
      </c>
      <c r="AI69" s="13">
        <v>0</v>
      </c>
    </row>
    <row r="70" spans="1:35" x14ac:dyDescent="0.3">
      <c r="A70" s="4" t="s">
        <v>59</v>
      </c>
      <c r="B70" s="101">
        <v>0</v>
      </c>
      <c r="C70" s="102">
        <v>0</v>
      </c>
      <c r="D70" s="102">
        <v>0</v>
      </c>
      <c r="E70" s="102">
        <v>0</v>
      </c>
      <c r="F70" s="102">
        <v>0</v>
      </c>
      <c r="G70" s="103">
        <v>0</v>
      </c>
      <c r="H70" s="17">
        <v>0</v>
      </c>
      <c r="I70" s="18">
        <v>0</v>
      </c>
      <c r="J70" s="18">
        <v>0</v>
      </c>
      <c r="K70" s="18">
        <v>0</v>
      </c>
      <c r="L70" s="18">
        <v>0</v>
      </c>
      <c r="M70" s="18">
        <v>0</v>
      </c>
      <c r="N70" s="13">
        <v>0</v>
      </c>
      <c r="O70" s="17">
        <v>0</v>
      </c>
      <c r="P70" s="18">
        <v>0</v>
      </c>
      <c r="Q70" s="18">
        <v>0</v>
      </c>
      <c r="R70" s="18">
        <v>0</v>
      </c>
      <c r="S70" s="18">
        <v>0</v>
      </c>
      <c r="T70" s="18">
        <v>0</v>
      </c>
      <c r="U70" s="13">
        <v>0</v>
      </c>
      <c r="V70" s="17">
        <v>0</v>
      </c>
      <c r="W70" s="18">
        <v>0</v>
      </c>
      <c r="X70" s="18">
        <v>0</v>
      </c>
      <c r="Y70" s="18">
        <v>0</v>
      </c>
      <c r="Z70" s="18">
        <v>0</v>
      </c>
      <c r="AA70" s="18">
        <v>0</v>
      </c>
      <c r="AB70" s="13">
        <v>0</v>
      </c>
      <c r="AC70" s="17">
        <v>0</v>
      </c>
      <c r="AD70" s="18">
        <v>0</v>
      </c>
      <c r="AE70" s="18">
        <v>0</v>
      </c>
      <c r="AF70" s="18">
        <v>0</v>
      </c>
      <c r="AG70" s="18">
        <v>0</v>
      </c>
      <c r="AH70" s="18">
        <v>0</v>
      </c>
      <c r="AI70" s="13">
        <v>0</v>
      </c>
    </row>
    <row r="71" spans="1:35" x14ac:dyDescent="0.3">
      <c r="A71" s="4" t="s">
        <v>60</v>
      </c>
      <c r="B71" s="101">
        <v>0</v>
      </c>
      <c r="C71" s="102">
        <v>0</v>
      </c>
      <c r="D71" s="102">
        <v>0</v>
      </c>
      <c r="E71" s="102">
        <v>0</v>
      </c>
      <c r="F71" s="102">
        <v>0</v>
      </c>
      <c r="G71" s="103">
        <v>0</v>
      </c>
      <c r="H71" s="17">
        <v>0</v>
      </c>
      <c r="I71" s="18">
        <v>0</v>
      </c>
      <c r="J71" s="18">
        <v>0</v>
      </c>
      <c r="K71" s="18">
        <v>0</v>
      </c>
      <c r="L71" s="18">
        <v>0</v>
      </c>
      <c r="M71" s="18">
        <v>0</v>
      </c>
      <c r="N71" s="13">
        <v>0</v>
      </c>
      <c r="O71" s="17">
        <v>0</v>
      </c>
      <c r="P71" s="18">
        <v>0</v>
      </c>
      <c r="Q71" s="18">
        <v>0</v>
      </c>
      <c r="R71" s="18">
        <v>0</v>
      </c>
      <c r="S71" s="18">
        <v>0</v>
      </c>
      <c r="T71" s="18">
        <v>0</v>
      </c>
      <c r="U71" s="13">
        <v>0</v>
      </c>
      <c r="V71" s="17">
        <v>0</v>
      </c>
      <c r="W71" s="18">
        <v>0</v>
      </c>
      <c r="X71" s="18">
        <v>0</v>
      </c>
      <c r="Y71" s="18">
        <v>0</v>
      </c>
      <c r="Z71" s="18">
        <v>0</v>
      </c>
      <c r="AA71" s="18">
        <v>0</v>
      </c>
      <c r="AB71" s="13">
        <v>0</v>
      </c>
      <c r="AC71" s="17">
        <v>0</v>
      </c>
      <c r="AD71" s="18">
        <v>0</v>
      </c>
      <c r="AE71" s="18">
        <v>0</v>
      </c>
      <c r="AF71" s="18">
        <v>0</v>
      </c>
      <c r="AG71" s="18">
        <v>0</v>
      </c>
      <c r="AH71" s="18">
        <v>0</v>
      </c>
      <c r="AI71" s="13">
        <v>0</v>
      </c>
    </row>
    <row r="72" spans="1:35" x14ac:dyDescent="0.3">
      <c r="A72" s="4" t="s">
        <v>61</v>
      </c>
      <c r="B72" s="101">
        <v>0</v>
      </c>
      <c r="C72" s="102">
        <v>0</v>
      </c>
      <c r="D72" s="102">
        <v>0</v>
      </c>
      <c r="E72" s="102">
        <v>0</v>
      </c>
      <c r="F72" s="102">
        <v>0</v>
      </c>
      <c r="G72" s="103">
        <v>0</v>
      </c>
      <c r="H72" s="17">
        <v>0</v>
      </c>
      <c r="I72" s="18">
        <v>0</v>
      </c>
      <c r="J72" s="18">
        <v>0</v>
      </c>
      <c r="K72" s="18">
        <v>0</v>
      </c>
      <c r="L72" s="18">
        <v>0</v>
      </c>
      <c r="M72" s="18">
        <v>0</v>
      </c>
      <c r="N72" s="13">
        <v>0</v>
      </c>
      <c r="O72" s="17">
        <v>0</v>
      </c>
      <c r="P72" s="18">
        <v>0</v>
      </c>
      <c r="Q72" s="18">
        <v>0</v>
      </c>
      <c r="R72" s="18">
        <v>0</v>
      </c>
      <c r="S72" s="18">
        <v>0</v>
      </c>
      <c r="T72" s="18">
        <v>0</v>
      </c>
      <c r="U72" s="13">
        <v>0</v>
      </c>
      <c r="V72" s="17">
        <v>0</v>
      </c>
      <c r="W72" s="18">
        <v>0</v>
      </c>
      <c r="X72" s="18">
        <v>0</v>
      </c>
      <c r="Y72" s="18">
        <v>0</v>
      </c>
      <c r="Z72" s="18">
        <v>0</v>
      </c>
      <c r="AA72" s="18">
        <v>0</v>
      </c>
      <c r="AB72" s="13">
        <v>0</v>
      </c>
      <c r="AC72" s="17">
        <v>0</v>
      </c>
      <c r="AD72" s="18">
        <v>0</v>
      </c>
      <c r="AE72" s="18">
        <v>0</v>
      </c>
      <c r="AF72" s="18">
        <v>0</v>
      </c>
      <c r="AG72" s="18">
        <v>0</v>
      </c>
      <c r="AH72" s="18">
        <v>0</v>
      </c>
      <c r="AI72" s="13">
        <v>0</v>
      </c>
    </row>
    <row r="73" spans="1:35" x14ac:dyDescent="0.3">
      <c r="A73" s="4" t="s">
        <v>62</v>
      </c>
      <c r="B73" s="101">
        <v>0</v>
      </c>
      <c r="C73" s="102">
        <v>0</v>
      </c>
      <c r="D73" s="102">
        <v>0</v>
      </c>
      <c r="E73" s="102">
        <v>0</v>
      </c>
      <c r="F73" s="102">
        <v>0</v>
      </c>
      <c r="G73" s="103">
        <v>0</v>
      </c>
      <c r="H73" s="17">
        <v>0</v>
      </c>
      <c r="I73" s="18">
        <v>0</v>
      </c>
      <c r="J73" s="18">
        <v>0</v>
      </c>
      <c r="K73" s="18">
        <v>0</v>
      </c>
      <c r="L73" s="18">
        <v>0</v>
      </c>
      <c r="M73" s="18">
        <v>0</v>
      </c>
      <c r="N73" s="13">
        <v>0</v>
      </c>
      <c r="O73" s="17">
        <v>0</v>
      </c>
      <c r="P73" s="18">
        <v>0</v>
      </c>
      <c r="Q73" s="18">
        <v>0</v>
      </c>
      <c r="R73" s="18">
        <v>0</v>
      </c>
      <c r="S73" s="18">
        <v>0</v>
      </c>
      <c r="T73" s="18">
        <v>0</v>
      </c>
      <c r="U73" s="13">
        <v>0</v>
      </c>
      <c r="V73" s="17">
        <v>0</v>
      </c>
      <c r="W73" s="18">
        <v>0</v>
      </c>
      <c r="X73" s="18">
        <v>0</v>
      </c>
      <c r="Y73" s="18">
        <v>0</v>
      </c>
      <c r="Z73" s="18">
        <v>0</v>
      </c>
      <c r="AA73" s="18">
        <v>0</v>
      </c>
      <c r="AB73" s="13">
        <v>0</v>
      </c>
      <c r="AC73" s="17">
        <v>0</v>
      </c>
      <c r="AD73" s="18">
        <v>0</v>
      </c>
      <c r="AE73" s="18">
        <v>0</v>
      </c>
      <c r="AF73" s="18">
        <v>0</v>
      </c>
      <c r="AG73" s="18">
        <v>0</v>
      </c>
      <c r="AH73" s="18">
        <v>0</v>
      </c>
      <c r="AI73" s="13">
        <v>0</v>
      </c>
    </row>
    <row r="74" spans="1:35" x14ac:dyDescent="0.3">
      <c r="A74" s="4" t="s">
        <v>63</v>
      </c>
      <c r="B74" s="101">
        <v>0</v>
      </c>
      <c r="C74" s="102">
        <v>0</v>
      </c>
      <c r="D74" s="102">
        <v>0</v>
      </c>
      <c r="E74" s="102">
        <v>0</v>
      </c>
      <c r="F74" s="102">
        <v>0</v>
      </c>
      <c r="G74" s="103">
        <v>0</v>
      </c>
      <c r="H74" s="17">
        <v>0</v>
      </c>
      <c r="I74" s="18">
        <v>0</v>
      </c>
      <c r="J74" s="18">
        <v>0</v>
      </c>
      <c r="K74" s="18">
        <v>0</v>
      </c>
      <c r="L74" s="18">
        <v>0</v>
      </c>
      <c r="M74" s="18">
        <v>0</v>
      </c>
      <c r="N74" s="13">
        <v>0</v>
      </c>
      <c r="O74" s="17">
        <v>0</v>
      </c>
      <c r="P74" s="18">
        <v>0</v>
      </c>
      <c r="Q74" s="18">
        <v>0</v>
      </c>
      <c r="R74" s="18">
        <v>0</v>
      </c>
      <c r="S74" s="18">
        <v>0</v>
      </c>
      <c r="T74" s="18">
        <v>0</v>
      </c>
      <c r="U74" s="13">
        <v>0</v>
      </c>
      <c r="V74" s="17">
        <v>0</v>
      </c>
      <c r="W74" s="18">
        <v>0</v>
      </c>
      <c r="X74" s="18">
        <v>0</v>
      </c>
      <c r="Y74" s="18">
        <v>0</v>
      </c>
      <c r="Z74" s="18">
        <v>0</v>
      </c>
      <c r="AA74" s="18">
        <v>0</v>
      </c>
      <c r="AB74" s="13">
        <v>0</v>
      </c>
      <c r="AC74" s="17">
        <v>0</v>
      </c>
      <c r="AD74" s="18">
        <v>0</v>
      </c>
      <c r="AE74" s="18">
        <v>0</v>
      </c>
      <c r="AF74" s="18">
        <v>0</v>
      </c>
      <c r="AG74" s="18">
        <v>0</v>
      </c>
      <c r="AH74" s="18">
        <v>0</v>
      </c>
      <c r="AI74" s="13">
        <v>0</v>
      </c>
    </row>
    <row r="75" spans="1:35" x14ac:dyDescent="0.3">
      <c r="A75" s="4" t="s">
        <v>64</v>
      </c>
      <c r="B75" s="101">
        <v>0</v>
      </c>
      <c r="C75" s="102">
        <v>0</v>
      </c>
      <c r="D75" s="102">
        <v>0</v>
      </c>
      <c r="E75" s="102">
        <v>429190.51</v>
      </c>
      <c r="F75" s="102">
        <v>0</v>
      </c>
      <c r="G75" s="103">
        <v>429190.51</v>
      </c>
      <c r="H75" s="17" t="s">
        <v>274</v>
      </c>
      <c r="I75" s="18">
        <v>0</v>
      </c>
      <c r="J75" s="18">
        <v>0</v>
      </c>
      <c r="K75" s="18">
        <v>0</v>
      </c>
      <c r="L75" s="18">
        <v>429190.51</v>
      </c>
      <c r="M75" s="18">
        <v>0</v>
      </c>
      <c r="N75" s="13">
        <v>429190.51</v>
      </c>
      <c r="O75" s="17">
        <v>0</v>
      </c>
      <c r="P75" s="18">
        <v>0</v>
      </c>
      <c r="Q75" s="18">
        <v>0</v>
      </c>
      <c r="R75" s="18">
        <v>0</v>
      </c>
      <c r="S75" s="18">
        <v>0</v>
      </c>
      <c r="T75" s="18">
        <v>0</v>
      </c>
      <c r="U75" s="13">
        <v>0</v>
      </c>
      <c r="V75" s="17">
        <v>0</v>
      </c>
      <c r="W75" s="18">
        <v>0</v>
      </c>
      <c r="X75" s="18">
        <v>0</v>
      </c>
      <c r="Y75" s="18">
        <v>0</v>
      </c>
      <c r="Z75" s="18">
        <v>0</v>
      </c>
      <c r="AA75" s="18">
        <v>0</v>
      </c>
      <c r="AB75" s="13">
        <v>0</v>
      </c>
      <c r="AC75" s="17">
        <v>0</v>
      </c>
      <c r="AD75" s="18">
        <v>0</v>
      </c>
      <c r="AE75" s="18">
        <v>0</v>
      </c>
      <c r="AF75" s="18">
        <v>0</v>
      </c>
      <c r="AG75" s="18">
        <v>0</v>
      </c>
      <c r="AH75" s="18">
        <v>0</v>
      </c>
      <c r="AI75" s="13">
        <v>0</v>
      </c>
    </row>
    <row r="76" spans="1:35" x14ac:dyDescent="0.3">
      <c r="A76" s="4" t="s">
        <v>65</v>
      </c>
      <c r="B76" s="101">
        <v>0</v>
      </c>
      <c r="C76" s="102">
        <v>0</v>
      </c>
      <c r="D76" s="102">
        <v>0</v>
      </c>
      <c r="E76" s="102">
        <v>0</v>
      </c>
      <c r="F76" s="102">
        <v>0</v>
      </c>
      <c r="G76" s="103">
        <v>0</v>
      </c>
      <c r="H76" s="17" t="s">
        <v>275</v>
      </c>
      <c r="I76" s="18">
        <v>0</v>
      </c>
      <c r="J76" s="18">
        <v>0</v>
      </c>
      <c r="K76" s="18">
        <v>0</v>
      </c>
      <c r="L76" s="18">
        <v>0</v>
      </c>
      <c r="M76" s="18">
        <v>0</v>
      </c>
      <c r="N76" s="13">
        <v>0</v>
      </c>
      <c r="O76" s="17">
        <v>0</v>
      </c>
      <c r="P76" s="18">
        <v>0</v>
      </c>
      <c r="Q76" s="18">
        <v>0</v>
      </c>
      <c r="R76" s="18">
        <v>0</v>
      </c>
      <c r="S76" s="18">
        <v>0</v>
      </c>
      <c r="T76" s="18">
        <v>0</v>
      </c>
      <c r="U76" s="13">
        <v>0</v>
      </c>
      <c r="V76" s="17">
        <v>0</v>
      </c>
      <c r="W76" s="18">
        <v>0</v>
      </c>
      <c r="X76" s="18">
        <v>0</v>
      </c>
      <c r="Y76" s="18">
        <v>0</v>
      </c>
      <c r="Z76" s="18">
        <v>0</v>
      </c>
      <c r="AA76" s="18">
        <v>0</v>
      </c>
      <c r="AB76" s="13">
        <v>0</v>
      </c>
      <c r="AC76" s="17">
        <v>0</v>
      </c>
      <c r="AD76" s="18">
        <v>0</v>
      </c>
      <c r="AE76" s="18">
        <v>0</v>
      </c>
      <c r="AF76" s="18">
        <v>0</v>
      </c>
      <c r="AG76" s="18">
        <v>0</v>
      </c>
      <c r="AH76" s="18">
        <v>0</v>
      </c>
      <c r="AI76" s="13">
        <v>0</v>
      </c>
    </row>
    <row r="77" spans="1:35" x14ac:dyDescent="0.3">
      <c r="A77" s="4" t="s">
        <v>66</v>
      </c>
      <c r="B77" s="101">
        <v>0</v>
      </c>
      <c r="C77" s="102">
        <v>0</v>
      </c>
      <c r="D77" s="102">
        <v>0</v>
      </c>
      <c r="E77" s="102">
        <v>0</v>
      </c>
      <c r="F77" s="102">
        <v>0</v>
      </c>
      <c r="G77" s="103">
        <v>0</v>
      </c>
      <c r="H77" s="17">
        <v>0</v>
      </c>
      <c r="I77" s="18">
        <v>0</v>
      </c>
      <c r="J77" s="18">
        <v>0</v>
      </c>
      <c r="K77" s="18">
        <v>0</v>
      </c>
      <c r="L77" s="18">
        <v>0</v>
      </c>
      <c r="M77" s="18">
        <v>0</v>
      </c>
      <c r="N77" s="13">
        <v>0</v>
      </c>
      <c r="O77" s="17">
        <v>0</v>
      </c>
      <c r="P77" s="18">
        <v>0</v>
      </c>
      <c r="Q77" s="18">
        <v>0</v>
      </c>
      <c r="R77" s="18">
        <v>0</v>
      </c>
      <c r="S77" s="18">
        <v>0</v>
      </c>
      <c r="T77" s="18">
        <v>0</v>
      </c>
      <c r="U77" s="13">
        <v>0</v>
      </c>
      <c r="V77" s="17">
        <v>0</v>
      </c>
      <c r="W77" s="18">
        <v>0</v>
      </c>
      <c r="X77" s="18">
        <v>0</v>
      </c>
      <c r="Y77" s="18">
        <v>0</v>
      </c>
      <c r="Z77" s="18">
        <v>0</v>
      </c>
      <c r="AA77" s="18">
        <v>0</v>
      </c>
      <c r="AB77" s="13">
        <v>0</v>
      </c>
      <c r="AC77" s="17">
        <v>0</v>
      </c>
      <c r="AD77" s="18">
        <v>0</v>
      </c>
      <c r="AE77" s="18">
        <v>0</v>
      </c>
      <c r="AF77" s="18">
        <v>0</v>
      </c>
      <c r="AG77" s="18">
        <v>0</v>
      </c>
      <c r="AH77" s="18">
        <v>0</v>
      </c>
      <c r="AI77" s="13">
        <v>0</v>
      </c>
    </row>
    <row r="78" spans="1:35" x14ac:dyDescent="0.3">
      <c r="A78" s="4" t="s">
        <v>67</v>
      </c>
      <c r="B78" s="101">
        <v>0</v>
      </c>
      <c r="C78" s="102">
        <v>0</v>
      </c>
      <c r="D78" s="102">
        <v>0</v>
      </c>
      <c r="E78" s="102">
        <v>0</v>
      </c>
      <c r="F78" s="102">
        <v>0</v>
      </c>
      <c r="G78" s="103">
        <v>0</v>
      </c>
      <c r="H78" s="17">
        <v>0</v>
      </c>
      <c r="I78" s="18">
        <v>0</v>
      </c>
      <c r="J78" s="18">
        <v>0</v>
      </c>
      <c r="K78" s="18">
        <v>0</v>
      </c>
      <c r="L78" s="18">
        <v>0</v>
      </c>
      <c r="M78" s="18">
        <v>0</v>
      </c>
      <c r="N78" s="13">
        <v>0</v>
      </c>
      <c r="O78" s="17">
        <v>0</v>
      </c>
      <c r="P78" s="18">
        <v>0</v>
      </c>
      <c r="Q78" s="18">
        <v>0</v>
      </c>
      <c r="R78" s="18">
        <v>0</v>
      </c>
      <c r="S78" s="18">
        <v>0</v>
      </c>
      <c r="T78" s="18">
        <v>0</v>
      </c>
      <c r="U78" s="13">
        <v>0</v>
      </c>
      <c r="V78" s="17">
        <v>0</v>
      </c>
      <c r="W78" s="18">
        <v>0</v>
      </c>
      <c r="X78" s="18">
        <v>0</v>
      </c>
      <c r="Y78" s="18">
        <v>0</v>
      </c>
      <c r="Z78" s="18">
        <v>0</v>
      </c>
      <c r="AA78" s="18">
        <v>0</v>
      </c>
      <c r="AB78" s="13">
        <v>0</v>
      </c>
      <c r="AC78" s="17">
        <v>0</v>
      </c>
      <c r="AD78" s="18">
        <v>0</v>
      </c>
      <c r="AE78" s="18">
        <v>0</v>
      </c>
      <c r="AF78" s="18">
        <v>0</v>
      </c>
      <c r="AG78" s="18">
        <v>0</v>
      </c>
      <c r="AH78" s="18">
        <v>0</v>
      </c>
      <c r="AI78" s="13">
        <v>0</v>
      </c>
    </row>
    <row r="79" spans="1:35" x14ac:dyDescent="0.3">
      <c r="A79" s="4" t="s">
        <v>68</v>
      </c>
      <c r="B79" s="101">
        <v>0</v>
      </c>
      <c r="C79" s="102">
        <v>0</v>
      </c>
      <c r="D79" s="102">
        <v>0</v>
      </c>
      <c r="E79" s="102">
        <v>0</v>
      </c>
      <c r="F79" s="102">
        <v>0</v>
      </c>
      <c r="G79" s="103">
        <v>0</v>
      </c>
      <c r="H79" s="17">
        <v>0</v>
      </c>
      <c r="I79" s="18">
        <v>0</v>
      </c>
      <c r="J79" s="18">
        <v>0</v>
      </c>
      <c r="K79" s="18">
        <v>0</v>
      </c>
      <c r="L79" s="18">
        <v>0</v>
      </c>
      <c r="M79" s="18">
        <v>0</v>
      </c>
      <c r="N79" s="13">
        <v>0</v>
      </c>
      <c r="O79" s="17">
        <v>0</v>
      </c>
      <c r="P79" s="18">
        <v>0</v>
      </c>
      <c r="Q79" s="18">
        <v>0</v>
      </c>
      <c r="R79" s="18">
        <v>0</v>
      </c>
      <c r="S79" s="18">
        <v>0</v>
      </c>
      <c r="T79" s="18">
        <v>0</v>
      </c>
      <c r="U79" s="13">
        <v>0</v>
      </c>
      <c r="V79" s="17">
        <v>0</v>
      </c>
      <c r="W79" s="18">
        <v>0</v>
      </c>
      <c r="X79" s="18">
        <v>0</v>
      </c>
      <c r="Y79" s="18">
        <v>0</v>
      </c>
      <c r="Z79" s="18">
        <v>0</v>
      </c>
      <c r="AA79" s="18">
        <v>0</v>
      </c>
      <c r="AB79" s="13">
        <v>0</v>
      </c>
      <c r="AC79" s="17">
        <v>0</v>
      </c>
      <c r="AD79" s="18">
        <v>0</v>
      </c>
      <c r="AE79" s="18">
        <v>0</v>
      </c>
      <c r="AF79" s="18">
        <v>0</v>
      </c>
      <c r="AG79" s="18">
        <v>0</v>
      </c>
      <c r="AH79" s="18">
        <v>0</v>
      </c>
      <c r="AI79" s="13">
        <v>0</v>
      </c>
    </row>
    <row r="80" spans="1:35" x14ac:dyDescent="0.3">
      <c r="A80" s="4" t="s">
        <v>69</v>
      </c>
      <c r="B80" s="101">
        <v>0</v>
      </c>
      <c r="C80" s="102">
        <v>0</v>
      </c>
      <c r="D80" s="102">
        <v>0</v>
      </c>
      <c r="E80" s="102">
        <v>0</v>
      </c>
      <c r="F80" s="102">
        <v>0</v>
      </c>
      <c r="G80" s="103">
        <v>0</v>
      </c>
      <c r="H80" s="17">
        <v>0</v>
      </c>
      <c r="I80" s="18">
        <v>0</v>
      </c>
      <c r="J80" s="18">
        <v>0</v>
      </c>
      <c r="K80" s="18">
        <v>0</v>
      </c>
      <c r="L80" s="18">
        <v>0</v>
      </c>
      <c r="M80" s="18">
        <v>0</v>
      </c>
      <c r="N80" s="13">
        <v>0</v>
      </c>
      <c r="O80" s="17">
        <v>0</v>
      </c>
      <c r="P80" s="18">
        <v>0</v>
      </c>
      <c r="Q80" s="18">
        <v>0</v>
      </c>
      <c r="R80" s="18">
        <v>0</v>
      </c>
      <c r="S80" s="18">
        <v>0</v>
      </c>
      <c r="T80" s="18">
        <v>0</v>
      </c>
      <c r="U80" s="13">
        <v>0</v>
      </c>
      <c r="V80" s="17">
        <v>0</v>
      </c>
      <c r="W80" s="18">
        <v>0</v>
      </c>
      <c r="X80" s="18">
        <v>0</v>
      </c>
      <c r="Y80" s="18">
        <v>0</v>
      </c>
      <c r="Z80" s="18">
        <v>0</v>
      </c>
      <c r="AA80" s="18">
        <v>0</v>
      </c>
      <c r="AB80" s="13">
        <v>0</v>
      </c>
      <c r="AC80" s="17">
        <v>0</v>
      </c>
      <c r="AD80" s="18">
        <v>0</v>
      </c>
      <c r="AE80" s="18">
        <v>0</v>
      </c>
      <c r="AF80" s="18">
        <v>0</v>
      </c>
      <c r="AG80" s="18">
        <v>0</v>
      </c>
      <c r="AH80" s="18">
        <v>0</v>
      </c>
      <c r="AI80" s="13">
        <v>0</v>
      </c>
    </row>
    <row r="81" spans="1:35" x14ac:dyDescent="0.3">
      <c r="A81" s="4" t="s">
        <v>70</v>
      </c>
      <c r="B81" s="101">
        <v>0</v>
      </c>
      <c r="C81" s="102">
        <v>0</v>
      </c>
      <c r="D81" s="102">
        <v>0</v>
      </c>
      <c r="E81" s="102">
        <v>0</v>
      </c>
      <c r="F81" s="102">
        <v>0</v>
      </c>
      <c r="G81" s="103">
        <v>0</v>
      </c>
      <c r="H81" s="17">
        <v>0</v>
      </c>
      <c r="I81" s="18">
        <v>0</v>
      </c>
      <c r="J81" s="18">
        <v>0</v>
      </c>
      <c r="K81" s="18">
        <v>0</v>
      </c>
      <c r="L81" s="18">
        <v>0</v>
      </c>
      <c r="M81" s="18">
        <v>0</v>
      </c>
      <c r="N81" s="13">
        <v>0</v>
      </c>
      <c r="O81" s="17">
        <v>0</v>
      </c>
      <c r="P81" s="18">
        <v>0</v>
      </c>
      <c r="Q81" s="18">
        <v>0</v>
      </c>
      <c r="R81" s="18">
        <v>0</v>
      </c>
      <c r="S81" s="18">
        <v>0</v>
      </c>
      <c r="T81" s="18">
        <v>0</v>
      </c>
      <c r="U81" s="13">
        <v>0</v>
      </c>
      <c r="V81" s="17">
        <v>0</v>
      </c>
      <c r="W81" s="18">
        <v>0</v>
      </c>
      <c r="X81" s="18">
        <v>0</v>
      </c>
      <c r="Y81" s="18">
        <v>0</v>
      </c>
      <c r="Z81" s="18">
        <v>0</v>
      </c>
      <c r="AA81" s="18">
        <v>0</v>
      </c>
      <c r="AB81" s="13">
        <v>0</v>
      </c>
      <c r="AC81" s="17">
        <v>0</v>
      </c>
      <c r="AD81" s="18">
        <v>0</v>
      </c>
      <c r="AE81" s="18">
        <v>0</v>
      </c>
      <c r="AF81" s="18">
        <v>0</v>
      </c>
      <c r="AG81" s="18">
        <v>0</v>
      </c>
      <c r="AH81" s="18">
        <v>0</v>
      </c>
      <c r="AI81" s="13">
        <v>0</v>
      </c>
    </row>
    <row r="82" spans="1:35" x14ac:dyDescent="0.3">
      <c r="A82" s="4" t="s">
        <v>71</v>
      </c>
      <c r="B82" s="101">
        <v>0</v>
      </c>
      <c r="C82" s="102">
        <v>0</v>
      </c>
      <c r="D82" s="102">
        <v>0</v>
      </c>
      <c r="E82" s="102">
        <v>0</v>
      </c>
      <c r="F82" s="102">
        <v>0</v>
      </c>
      <c r="G82" s="103">
        <v>0</v>
      </c>
      <c r="H82" s="17">
        <v>0</v>
      </c>
      <c r="I82" s="18">
        <v>0</v>
      </c>
      <c r="J82" s="18">
        <v>0</v>
      </c>
      <c r="K82" s="18">
        <v>0</v>
      </c>
      <c r="L82" s="18">
        <v>0</v>
      </c>
      <c r="M82" s="18">
        <v>0</v>
      </c>
      <c r="N82" s="13">
        <v>0</v>
      </c>
      <c r="O82" s="17">
        <v>0</v>
      </c>
      <c r="P82" s="18">
        <v>0</v>
      </c>
      <c r="Q82" s="18">
        <v>0</v>
      </c>
      <c r="R82" s="18">
        <v>0</v>
      </c>
      <c r="S82" s="18">
        <v>0</v>
      </c>
      <c r="T82" s="18">
        <v>0</v>
      </c>
      <c r="U82" s="13">
        <v>0</v>
      </c>
      <c r="V82" s="17">
        <v>0</v>
      </c>
      <c r="W82" s="18">
        <v>0</v>
      </c>
      <c r="X82" s="18">
        <v>0</v>
      </c>
      <c r="Y82" s="18">
        <v>0</v>
      </c>
      <c r="Z82" s="18">
        <v>0</v>
      </c>
      <c r="AA82" s="18">
        <v>0</v>
      </c>
      <c r="AB82" s="13">
        <v>0</v>
      </c>
      <c r="AC82" s="17">
        <v>0</v>
      </c>
      <c r="AD82" s="18">
        <v>0</v>
      </c>
      <c r="AE82" s="18">
        <v>0</v>
      </c>
      <c r="AF82" s="18">
        <v>0</v>
      </c>
      <c r="AG82" s="18">
        <v>0</v>
      </c>
      <c r="AH82" s="18">
        <v>0</v>
      </c>
      <c r="AI82" s="13">
        <v>0</v>
      </c>
    </row>
    <row r="83" spans="1:35" x14ac:dyDescent="0.3">
      <c r="A83" s="4" t="s">
        <v>72</v>
      </c>
      <c r="B83" s="101">
        <v>0</v>
      </c>
      <c r="C83" s="102">
        <v>0</v>
      </c>
      <c r="D83" s="102">
        <v>0</v>
      </c>
      <c r="E83" s="102">
        <v>0</v>
      </c>
      <c r="F83" s="102">
        <v>0</v>
      </c>
      <c r="G83" s="103">
        <v>0</v>
      </c>
      <c r="H83" s="17">
        <v>0</v>
      </c>
      <c r="I83" s="18">
        <v>0</v>
      </c>
      <c r="J83" s="18">
        <v>0</v>
      </c>
      <c r="K83" s="18">
        <v>0</v>
      </c>
      <c r="L83" s="18">
        <v>0</v>
      </c>
      <c r="M83" s="18">
        <v>0</v>
      </c>
      <c r="N83" s="13">
        <v>0</v>
      </c>
      <c r="O83" s="17">
        <v>0</v>
      </c>
      <c r="P83" s="18">
        <v>0</v>
      </c>
      <c r="Q83" s="18">
        <v>0</v>
      </c>
      <c r="R83" s="18">
        <v>0</v>
      </c>
      <c r="S83" s="18">
        <v>0</v>
      </c>
      <c r="T83" s="18">
        <v>0</v>
      </c>
      <c r="U83" s="13">
        <v>0</v>
      </c>
      <c r="V83" s="17">
        <v>0</v>
      </c>
      <c r="W83" s="18">
        <v>0</v>
      </c>
      <c r="X83" s="18">
        <v>0</v>
      </c>
      <c r="Y83" s="18">
        <v>0</v>
      </c>
      <c r="Z83" s="18">
        <v>0</v>
      </c>
      <c r="AA83" s="18">
        <v>0</v>
      </c>
      <c r="AB83" s="13">
        <v>0</v>
      </c>
      <c r="AC83" s="17">
        <v>0</v>
      </c>
      <c r="AD83" s="18">
        <v>0</v>
      </c>
      <c r="AE83" s="18">
        <v>0</v>
      </c>
      <c r="AF83" s="18">
        <v>0</v>
      </c>
      <c r="AG83" s="18">
        <v>0</v>
      </c>
      <c r="AH83" s="18">
        <v>0</v>
      </c>
      <c r="AI83" s="13">
        <v>0</v>
      </c>
    </row>
    <row r="84" spans="1:35" x14ac:dyDescent="0.3">
      <c r="A84" s="4" t="s">
        <v>73</v>
      </c>
      <c r="B84" s="101">
        <v>0</v>
      </c>
      <c r="C84" s="102">
        <v>0</v>
      </c>
      <c r="D84" s="102">
        <v>0</v>
      </c>
      <c r="E84" s="102">
        <v>0</v>
      </c>
      <c r="F84" s="102">
        <v>0</v>
      </c>
      <c r="G84" s="103">
        <v>0</v>
      </c>
      <c r="H84" s="17">
        <v>0</v>
      </c>
      <c r="I84" s="18">
        <v>0</v>
      </c>
      <c r="J84" s="18">
        <v>0</v>
      </c>
      <c r="K84" s="18">
        <v>0</v>
      </c>
      <c r="L84" s="18">
        <v>0</v>
      </c>
      <c r="M84" s="18">
        <v>0</v>
      </c>
      <c r="N84" s="13">
        <v>0</v>
      </c>
      <c r="O84" s="17">
        <v>0</v>
      </c>
      <c r="P84" s="18">
        <v>0</v>
      </c>
      <c r="Q84" s="18">
        <v>0</v>
      </c>
      <c r="R84" s="18">
        <v>0</v>
      </c>
      <c r="S84" s="18">
        <v>0</v>
      </c>
      <c r="T84" s="18">
        <v>0</v>
      </c>
      <c r="U84" s="13">
        <v>0</v>
      </c>
      <c r="V84" s="17">
        <v>0</v>
      </c>
      <c r="W84" s="18">
        <v>0</v>
      </c>
      <c r="X84" s="18">
        <v>0</v>
      </c>
      <c r="Y84" s="18">
        <v>0</v>
      </c>
      <c r="Z84" s="18">
        <v>0</v>
      </c>
      <c r="AA84" s="18">
        <v>0</v>
      </c>
      <c r="AB84" s="13">
        <v>0</v>
      </c>
      <c r="AC84" s="17">
        <v>0</v>
      </c>
      <c r="AD84" s="18">
        <v>0</v>
      </c>
      <c r="AE84" s="18">
        <v>0</v>
      </c>
      <c r="AF84" s="18">
        <v>0</v>
      </c>
      <c r="AG84" s="18">
        <v>0</v>
      </c>
      <c r="AH84" s="18">
        <v>0</v>
      </c>
      <c r="AI84" s="13">
        <v>0</v>
      </c>
    </row>
    <row r="85" spans="1:35" x14ac:dyDescent="0.3">
      <c r="A85" s="4" t="s">
        <v>74</v>
      </c>
      <c r="B85" s="101">
        <v>0</v>
      </c>
      <c r="C85" s="102">
        <v>0</v>
      </c>
      <c r="D85" s="102">
        <v>0</v>
      </c>
      <c r="E85" s="102">
        <v>0</v>
      </c>
      <c r="F85" s="102">
        <v>0</v>
      </c>
      <c r="G85" s="103">
        <v>0</v>
      </c>
      <c r="H85" s="17">
        <v>0</v>
      </c>
      <c r="I85" s="18">
        <v>0</v>
      </c>
      <c r="J85" s="18">
        <v>0</v>
      </c>
      <c r="K85" s="18">
        <v>0</v>
      </c>
      <c r="L85" s="18">
        <v>0</v>
      </c>
      <c r="M85" s="18">
        <v>0</v>
      </c>
      <c r="N85" s="13">
        <v>0</v>
      </c>
      <c r="O85" s="17">
        <v>0</v>
      </c>
      <c r="P85" s="18">
        <v>0</v>
      </c>
      <c r="Q85" s="18">
        <v>0</v>
      </c>
      <c r="R85" s="18">
        <v>0</v>
      </c>
      <c r="S85" s="18">
        <v>0</v>
      </c>
      <c r="T85" s="18">
        <v>0</v>
      </c>
      <c r="U85" s="13">
        <v>0</v>
      </c>
      <c r="V85" s="17">
        <v>0</v>
      </c>
      <c r="W85" s="18">
        <v>0</v>
      </c>
      <c r="X85" s="18">
        <v>0</v>
      </c>
      <c r="Y85" s="18">
        <v>0</v>
      </c>
      <c r="Z85" s="18">
        <v>0</v>
      </c>
      <c r="AA85" s="18">
        <v>0</v>
      </c>
      <c r="AB85" s="13">
        <v>0</v>
      </c>
      <c r="AC85" s="17">
        <v>0</v>
      </c>
      <c r="AD85" s="18">
        <v>0</v>
      </c>
      <c r="AE85" s="18">
        <v>0</v>
      </c>
      <c r="AF85" s="18">
        <v>0</v>
      </c>
      <c r="AG85" s="18">
        <v>0</v>
      </c>
      <c r="AH85" s="18">
        <v>0</v>
      </c>
      <c r="AI85" s="13">
        <v>0</v>
      </c>
    </row>
    <row r="86" spans="1:35" x14ac:dyDescent="0.3">
      <c r="A86" s="4" t="s">
        <v>75</v>
      </c>
      <c r="B86" s="101">
        <v>0</v>
      </c>
      <c r="C86" s="102">
        <v>0</v>
      </c>
      <c r="D86" s="102">
        <v>0</v>
      </c>
      <c r="E86" s="102">
        <v>0</v>
      </c>
      <c r="F86" s="102">
        <v>0</v>
      </c>
      <c r="G86" s="103">
        <v>0</v>
      </c>
      <c r="H86" s="17" t="s">
        <v>276</v>
      </c>
      <c r="I86" s="18">
        <v>0</v>
      </c>
      <c r="J86" s="18">
        <v>0</v>
      </c>
      <c r="K86" s="18">
        <v>0</v>
      </c>
      <c r="L86" s="18">
        <v>0</v>
      </c>
      <c r="M86" s="18">
        <v>0</v>
      </c>
      <c r="N86" s="13">
        <v>0</v>
      </c>
      <c r="O86" s="17">
        <v>0</v>
      </c>
      <c r="P86" s="18">
        <v>0</v>
      </c>
      <c r="Q86" s="18">
        <v>0</v>
      </c>
      <c r="R86" s="18">
        <v>0</v>
      </c>
      <c r="S86" s="18">
        <v>0</v>
      </c>
      <c r="T86" s="18">
        <v>0</v>
      </c>
      <c r="U86" s="13">
        <v>0</v>
      </c>
      <c r="V86" s="17">
        <v>0</v>
      </c>
      <c r="W86" s="18">
        <v>0</v>
      </c>
      <c r="X86" s="18">
        <v>0</v>
      </c>
      <c r="Y86" s="18">
        <v>0</v>
      </c>
      <c r="Z86" s="18">
        <v>0</v>
      </c>
      <c r="AA86" s="18">
        <v>0</v>
      </c>
      <c r="AB86" s="13">
        <v>0</v>
      </c>
      <c r="AC86" s="17">
        <v>0</v>
      </c>
      <c r="AD86" s="18">
        <v>0</v>
      </c>
      <c r="AE86" s="18">
        <v>0</v>
      </c>
      <c r="AF86" s="18">
        <v>0</v>
      </c>
      <c r="AG86" s="18">
        <v>0</v>
      </c>
      <c r="AH86" s="18">
        <v>0</v>
      </c>
      <c r="AI86" s="13">
        <v>0</v>
      </c>
    </row>
    <row r="87" spans="1:35" x14ac:dyDescent="0.3">
      <c r="A87" s="4" t="s">
        <v>76</v>
      </c>
      <c r="B87" s="101">
        <v>0</v>
      </c>
      <c r="C87" s="102">
        <v>0</v>
      </c>
      <c r="D87" s="102">
        <v>0</v>
      </c>
      <c r="E87" s="102">
        <v>0</v>
      </c>
      <c r="F87" s="102">
        <v>0</v>
      </c>
      <c r="G87" s="103">
        <v>0</v>
      </c>
      <c r="H87" s="17">
        <v>0</v>
      </c>
      <c r="I87" s="18">
        <v>0</v>
      </c>
      <c r="J87" s="18">
        <v>0</v>
      </c>
      <c r="K87" s="18">
        <v>0</v>
      </c>
      <c r="L87" s="18">
        <v>0</v>
      </c>
      <c r="M87" s="18">
        <v>0</v>
      </c>
      <c r="N87" s="13">
        <v>0</v>
      </c>
      <c r="O87" s="17">
        <v>0</v>
      </c>
      <c r="P87" s="18">
        <v>0</v>
      </c>
      <c r="Q87" s="18">
        <v>0</v>
      </c>
      <c r="R87" s="18">
        <v>0</v>
      </c>
      <c r="S87" s="18">
        <v>0</v>
      </c>
      <c r="T87" s="18">
        <v>0</v>
      </c>
      <c r="U87" s="13">
        <v>0</v>
      </c>
      <c r="V87" s="17">
        <v>0</v>
      </c>
      <c r="W87" s="18">
        <v>0</v>
      </c>
      <c r="X87" s="18">
        <v>0</v>
      </c>
      <c r="Y87" s="18">
        <v>0</v>
      </c>
      <c r="Z87" s="18">
        <v>0</v>
      </c>
      <c r="AA87" s="18">
        <v>0</v>
      </c>
      <c r="AB87" s="13">
        <v>0</v>
      </c>
      <c r="AC87" s="17">
        <v>0</v>
      </c>
      <c r="AD87" s="18">
        <v>0</v>
      </c>
      <c r="AE87" s="18">
        <v>0</v>
      </c>
      <c r="AF87" s="18">
        <v>0</v>
      </c>
      <c r="AG87" s="18">
        <v>0</v>
      </c>
      <c r="AH87" s="18">
        <v>0</v>
      </c>
      <c r="AI87" s="13">
        <v>0</v>
      </c>
    </row>
    <row r="88" spans="1:35" x14ac:dyDescent="0.3">
      <c r="A88" s="4" t="s">
        <v>77</v>
      </c>
      <c r="B88" s="101">
        <v>0</v>
      </c>
      <c r="C88" s="102">
        <v>0</v>
      </c>
      <c r="D88" s="102">
        <v>0</v>
      </c>
      <c r="E88" s="102">
        <v>0</v>
      </c>
      <c r="F88" s="102">
        <v>0</v>
      </c>
      <c r="G88" s="103">
        <v>0</v>
      </c>
      <c r="H88" s="17">
        <v>0</v>
      </c>
      <c r="I88" s="18">
        <v>0</v>
      </c>
      <c r="J88" s="18">
        <v>0</v>
      </c>
      <c r="K88" s="18">
        <v>0</v>
      </c>
      <c r="L88" s="18">
        <v>0</v>
      </c>
      <c r="M88" s="18">
        <v>0</v>
      </c>
      <c r="N88" s="13">
        <v>0</v>
      </c>
      <c r="O88" s="17">
        <v>0</v>
      </c>
      <c r="P88" s="18">
        <v>0</v>
      </c>
      <c r="Q88" s="18">
        <v>0</v>
      </c>
      <c r="R88" s="18">
        <v>0</v>
      </c>
      <c r="S88" s="18">
        <v>0</v>
      </c>
      <c r="T88" s="18">
        <v>0</v>
      </c>
      <c r="U88" s="13">
        <v>0</v>
      </c>
      <c r="V88" s="17">
        <v>0</v>
      </c>
      <c r="W88" s="18">
        <v>0</v>
      </c>
      <c r="X88" s="18">
        <v>0</v>
      </c>
      <c r="Y88" s="18">
        <v>0</v>
      </c>
      <c r="Z88" s="18">
        <v>0</v>
      </c>
      <c r="AA88" s="18">
        <v>0</v>
      </c>
      <c r="AB88" s="13">
        <v>0</v>
      </c>
      <c r="AC88" s="17">
        <v>0</v>
      </c>
      <c r="AD88" s="18">
        <v>0</v>
      </c>
      <c r="AE88" s="18">
        <v>0</v>
      </c>
      <c r="AF88" s="18">
        <v>0</v>
      </c>
      <c r="AG88" s="18">
        <v>0</v>
      </c>
      <c r="AH88" s="18">
        <v>0</v>
      </c>
      <c r="AI88" s="13">
        <v>0</v>
      </c>
    </row>
    <row r="89" spans="1:35" x14ac:dyDescent="0.3">
      <c r="A89" s="5"/>
      <c r="B89" s="104"/>
      <c r="C89" s="105"/>
      <c r="D89" s="105"/>
      <c r="E89" s="105"/>
      <c r="F89" s="105"/>
      <c r="G89" s="106"/>
      <c r="H89" s="19"/>
      <c r="I89" s="20"/>
      <c r="J89" s="20"/>
      <c r="K89" s="20"/>
      <c r="L89" s="20"/>
      <c r="M89" s="20"/>
      <c r="N89" s="14"/>
      <c r="O89" s="19"/>
      <c r="P89" s="20"/>
      <c r="Q89" s="20"/>
      <c r="R89" s="20"/>
      <c r="S89" s="20"/>
      <c r="T89" s="20"/>
      <c r="U89" s="14"/>
      <c r="V89" s="19"/>
      <c r="W89" s="20"/>
      <c r="X89" s="20"/>
      <c r="Y89" s="20"/>
      <c r="Z89" s="20"/>
      <c r="AA89" s="20"/>
      <c r="AB89" s="14"/>
      <c r="AC89" s="19"/>
      <c r="AD89" s="20"/>
      <c r="AE89" s="20"/>
      <c r="AF89" s="20"/>
      <c r="AG89" s="20"/>
      <c r="AH89" s="20"/>
      <c r="AI89" s="14"/>
    </row>
    <row r="90" spans="1:35" x14ac:dyDescent="0.3">
      <c r="A90" s="72" t="s">
        <v>78</v>
      </c>
      <c r="B90" s="73">
        <f t="shared" ref="B90:G90" si="0">SUM(B9:B89)</f>
        <v>5611842</v>
      </c>
      <c r="C90" s="74">
        <f t="shared" si="0"/>
        <v>0</v>
      </c>
      <c r="D90" s="74">
        <f t="shared" si="0"/>
        <v>0</v>
      </c>
      <c r="E90" s="74">
        <f t="shared" si="0"/>
        <v>1521371.39</v>
      </c>
      <c r="F90" s="74">
        <f t="shared" si="0"/>
        <v>89182</v>
      </c>
      <c r="G90" s="75">
        <f t="shared" si="0"/>
        <v>7222395.3899999997</v>
      </c>
      <c r="H90" s="73">
        <f>COUNTIF(H9:H89,"*")</f>
        <v>12</v>
      </c>
      <c r="I90" s="74">
        <f t="shared" ref="I90:N90" si="1">SUM(I9:I89)</f>
        <v>5611842</v>
      </c>
      <c r="J90" s="74">
        <f t="shared" si="1"/>
        <v>0</v>
      </c>
      <c r="K90" s="74">
        <f t="shared" si="1"/>
        <v>0</v>
      </c>
      <c r="L90" s="74">
        <f t="shared" si="1"/>
        <v>1404743.3900000001</v>
      </c>
      <c r="M90" s="74">
        <f t="shared" si="1"/>
        <v>0</v>
      </c>
      <c r="N90" s="75">
        <f t="shared" si="1"/>
        <v>7016585.3899999997</v>
      </c>
      <c r="O90" s="73">
        <f>COUNTIF(O9:O89,"*")</f>
        <v>4</v>
      </c>
      <c r="P90" s="74">
        <f t="shared" ref="P90:U90" si="2">SUM(P9:P89)</f>
        <v>0</v>
      </c>
      <c r="Q90" s="74">
        <f t="shared" si="2"/>
        <v>0</v>
      </c>
      <c r="R90" s="74">
        <f t="shared" si="2"/>
        <v>0</v>
      </c>
      <c r="S90" s="74">
        <f t="shared" si="2"/>
        <v>116628</v>
      </c>
      <c r="T90" s="74">
        <f t="shared" si="2"/>
        <v>57818</v>
      </c>
      <c r="U90" s="75">
        <f t="shared" si="2"/>
        <v>174446</v>
      </c>
      <c r="V90" s="73">
        <f>COUNTIF(V9:V89,"*")</f>
        <v>1</v>
      </c>
      <c r="W90" s="74">
        <f t="shared" ref="W90:AB90" si="3">SUM(W9:W89)</f>
        <v>0</v>
      </c>
      <c r="X90" s="74">
        <f t="shared" si="3"/>
        <v>0</v>
      </c>
      <c r="Y90" s="74">
        <f t="shared" si="3"/>
        <v>0</v>
      </c>
      <c r="Z90" s="74">
        <f t="shared" si="3"/>
        <v>0</v>
      </c>
      <c r="AA90" s="74">
        <f t="shared" si="3"/>
        <v>31364</v>
      </c>
      <c r="AB90" s="75">
        <f t="shared" si="3"/>
        <v>31364</v>
      </c>
      <c r="AC90" s="73">
        <f>COUNTIF(AC9:AC89,"*")</f>
        <v>0</v>
      </c>
      <c r="AD90" s="74">
        <f>SUM(AD9:AD89)</f>
        <v>0</v>
      </c>
      <c r="AE90" s="74">
        <f t="shared" ref="AE90:AI90" si="4">SUM(AE9:AE89)</f>
        <v>0</v>
      </c>
      <c r="AF90" s="74">
        <f t="shared" si="4"/>
        <v>0</v>
      </c>
      <c r="AG90" s="74">
        <f t="shared" si="4"/>
        <v>0</v>
      </c>
      <c r="AH90" s="74">
        <f t="shared" si="4"/>
        <v>0</v>
      </c>
      <c r="AI90" s="75">
        <f t="shared" si="4"/>
        <v>0</v>
      </c>
    </row>
    <row r="91" spans="1:35" x14ac:dyDescent="0.3">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10"/>
      <c r="AI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5" tint="0.39997558519241921"/>
  </sheetPr>
  <dimension ref="A1:G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6328125" defaultRowHeight="14" x14ac:dyDescent="0.3"/>
  <cols>
    <col min="1" max="1" width="24.6328125" style="6" customWidth="1"/>
    <col min="2" max="7" width="14.6328125" style="9" customWidth="1"/>
    <col min="8" max="16384" width="12.6328125" style="6"/>
  </cols>
  <sheetData>
    <row r="1" spans="1:7" x14ac:dyDescent="0.3">
      <c r="A1" s="1" t="s">
        <v>253</v>
      </c>
      <c r="B1" s="7"/>
      <c r="C1" s="7"/>
      <c r="D1" s="7"/>
      <c r="E1" s="7"/>
      <c r="F1" s="7"/>
      <c r="G1" s="7"/>
    </row>
    <row r="2" spans="1:7" ht="15.5" x14ac:dyDescent="0.35">
      <c r="A2" s="2" t="s">
        <v>155</v>
      </c>
      <c r="B2" s="8"/>
      <c r="C2" s="8"/>
      <c r="D2" s="8"/>
      <c r="E2" s="8"/>
      <c r="F2" s="8"/>
      <c r="G2" s="8"/>
    </row>
    <row r="3" spans="1:7" x14ac:dyDescent="0.3">
      <c r="A3" s="71" t="str">
        <f>'Total Outlays'!$A$3</f>
        <v>2021-22</v>
      </c>
    </row>
    <row r="4" spans="1:7" ht="15.5" x14ac:dyDescent="0.35">
      <c r="A4" s="117" t="s">
        <v>166</v>
      </c>
      <c r="B4" s="113"/>
      <c r="C4" s="113"/>
      <c r="D4" s="113"/>
      <c r="E4" s="113"/>
      <c r="F4" s="113"/>
      <c r="G4" s="114"/>
    </row>
    <row r="5" spans="1:7" s="11" customFormat="1" x14ac:dyDescent="0.3">
      <c r="A5" s="87"/>
      <c r="B5" s="121" t="s">
        <v>233</v>
      </c>
      <c r="C5" s="118"/>
      <c r="D5" s="118"/>
      <c r="E5" s="118"/>
      <c r="F5" s="118"/>
      <c r="G5" s="119"/>
    </row>
    <row r="6" spans="1:7" s="11" customFormat="1" x14ac:dyDescent="0.3">
      <c r="A6" s="87"/>
      <c r="B6" s="90" t="s">
        <v>166</v>
      </c>
      <c r="C6" s="90"/>
      <c r="D6" s="90"/>
      <c r="E6" s="90"/>
      <c r="F6" s="90"/>
      <c r="G6" s="91"/>
    </row>
    <row r="7" spans="1:7" ht="26" x14ac:dyDescent="0.3">
      <c r="A7" s="86"/>
      <c r="B7" s="81" t="s">
        <v>167</v>
      </c>
      <c r="C7" s="81" t="s">
        <v>168</v>
      </c>
      <c r="D7" s="81" t="s">
        <v>170</v>
      </c>
      <c r="E7" s="81" t="s">
        <v>171</v>
      </c>
      <c r="F7" s="81" t="s">
        <v>102</v>
      </c>
      <c r="G7" s="93" t="s">
        <v>239</v>
      </c>
    </row>
    <row r="8" spans="1:7" x14ac:dyDescent="0.3">
      <c r="A8" s="88"/>
      <c r="B8" s="95" t="s">
        <v>92</v>
      </c>
      <c r="C8" s="95" t="s">
        <v>93</v>
      </c>
      <c r="D8" s="95" t="s">
        <v>94</v>
      </c>
      <c r="E8" s="95" t="s">
        <v>95</v>
      </c>
      <c r="F8" s="95" t="s">
        <v>96</v>
      </c>
      <c r="G8" s="96" t="s">
        <v>97</v>
      </c>
    </row>
    <row r="9" spans="1:7" x14ac:dyDescent="0.3">
      <c r="A9" s="3"/>
      <c r="B9" s="98"/>
      <c r="C9" s="99"/>
      <c r="D9" s="99"/>
      <c r="E9" s="99"/>
      <c r="F9" s="99"/>
      <c r="G9" s="100"/>
    </row>
    <row r="10" spans="1:7" x14ac:dyDescent="0.3">
      <c r="A10" s="4" t="s">
        <v>0</v>
      </c>
      <c r="B10" s="101">
        <v>0</v>
      </c>
      <c r="C10" s="102">
        <v>0</v>
      </c>
      <c r="D10" s="102">
        <v>0</v>
      </c>
      <c r="E10" s="102">
        <v>25000</v>
      </c>
      <c r="F10" s="102">
        <v>69000</v>
      </c>
      <c r="G10" s="103">
        <v>94000</v>
      </c>
    </row>
    <row r="11" spans="1:7" x14ac:dyDescent="0.3">
      <c r="A11" s="4" t="s">
        <v>1</v>
      </c>
      <c r="B11" s="101">
        <v>0</v>
      </c>
      <c r="C11" s="102">
        <v>0</v>
      </c>
      <c r="D11" s="102">
        <v>0</v>
      </c>
      <c r="E11" s="102">
        <v>185418</v>
      </c>
      <c r="F11" s="102">
        <v>0</v>
      </c>
      <c r="G11" s="103">
        <v>185418</v>
      </c>
    </row>
    <row r="12" spans="1:7" x14ac:dyDescent="0.3">
      <c r="A12" s="4" t="s">
        <v>2</v>
      </c>
      <c r="B12" s="101">
        <v>192908</v>
      </c>
      <c r="C12" s="102">
        <v>0</v>
      </c>
      <c r="D12" s="102">
        <v>0</v>
      </c>
      <c r="E12" s="102">
        <v>0</v>
      </c>
      <c r="F12" s="102">
        <v>743571</v>
      </c>
      <c r="G12" s="103">
        <v>936479</v>
      </c>
    </row>
    <row r="13" spans="1:7" x14ac:dyDescent="0.3">
      <c r="A13" s="4" t="s">
        <v>3</v>
      </c>
      <c r="B13" s="101">
        <v>0</v>
      </c>
      <c r="C13" s="102">
        <v>113000</v>
      </c>
      <c r="D13" s="102">
        <v>204000</v>
      </c>
      <c r="E13" s="102">
        <v>108000</v>
      </c>
      <c r="F13" s="102">
        <v>0</v>
      </c>
      <c r="G13" s="103">
        <v>425000</v>
      </c>
    </row>
    <row r="14" spans="1:7" x14ac:dyDescent="0.3">
      <c r="A14" s="4" t="s">
        <v>4</v>
      </c>
      <c r="B14" s="101">
        <v>0</v>
      </c>
      <c r="C14" s="102">
        <v>0</v>
      </c>
      <c r="D14" s="102">
        <v>0</v>
      </c>
      <c r="E14" s="102">
        <v>179087</v>
      </c>
      <c r="F14" s="102">
        <v>0</v>
      </c>
      <c r="G14" s="103">
        <v>179087</v>
      </c>
    </row>
    <row r="15" spans="1:7" x14ac:dyDescent="0.3">
      <c r="A15" s="4" t="s">
        <v>5</v>
      </c>
      <c r="B15" s="101">
        <v>0</v>
      </c>
      <c r="C15" s="102">
        <v>0</v>
      </c>
      <c r="D15" s="102">
        <v>0</v>
      </c>
      <c r="E15" s="102">
        <v>0</v>
      </c>
      <c r="F15" s="102">
        <v>0</v>
      </c>
      <c r="G15" s="103">
        <v>0</v>
      </c>
    </row>
    <row r="16" spans="1:7" x14ac:dyDescent="0.3">
      <c r="A16" s="4" t="s">
        <v>6</v>
      </c>
      <c r="B16" s="101">
        <v>0</v>
      </c>
      <c r="C16" s="102">
        <v>0</v>
      </c>
      <c r="D16" s="102">
        <v>0</v>
      </c>
      <c r="E16" s="102">
        <v>0</v>
      </c>
      <c r="F16" s="102">
        <v>0</v>
      </c>
      <c r="G16" s="103">
        <v>0</v>
      </c>
    </row>
    <row r="17" spans="1:7" x14ac:dyDescent="0.3">
      <c r="A17" s="4" t="s">
        <v>7</v>
      </c>
      <c r="B17" s="101">
        <v>0</v>
      </c>
      <c r="C17" s="102">
        <v>0</v>
      </c>
      <c r="D17" s="102">
        <v>0</v>
      </c>
      <c r="E17" s="102">
        <v>0</v>
      </c>
      <c r="F17" s="102">
        <v>0</v>
      </c>
      <c r="G17" s="103">
        <v>0</v>
      </c>
    </row>
    <row r="18" spans="1:7" x14ac:dyDescent="0.3">
      <c r="A18" s="4" t="s">
        <v>8</v>
      </c>
      <c r="B18" s="101">
        <v>0</v>
      </c>
      <c r="C18" s="102">
        <v>0</v>
      </c>
      <c r="D18" s="102">
        <v>0</v>
      </c>
      <c r="E18" s="102">
        <v>0</v>
      </c>
      <c r="F18" s="102">
        <v>0</v>
      </c>
      <c r="G18" s="103">
        <v>0</v>
      </c>
    </row>
    <row r="19" spans="1:7" x14ac:dyDescent="0.3">
      <c r="A19" s="4" t="s">
        <v>9</v>
      </c>
      <c r="B19" s="101">
        <v>50000</v>
      </c>
      <c r="C19" s="102">
        <v>0</v>
      </c>
      <c r="D19" s="102">
        <v>0</v>
      </c>
      <c r="E19" s="102">
        <v>621000</v>
      </c>
      <c r="F19" s="102">
        <v>0</v>
      </c>
      <c r="G19" s="103">
        <v>671000</v>
      </c>
    </row>
    <row r="20" spans="1:7" x14ac:dyDescent="0.3">
      <c r="A20" s="4" t="s">
        <v>10</v>
      </c>
      <c r="B20" s="101">
        <v>0</v>
      </c>
      <c r="C20" s="102">
        <v>0</v>
      </c>
      <c r="D20" s="102">
        <v>0</v>
      </c>
      <c r="E20" s="102">
        <v>1500</v>
      </c>
      <c r="F20" s="102">
        <v>0</v>
      </c>
      <c r="G20" s="103">
        <v>1500</v>
      </c>
    </row>
    <row r="21" spans="1:7" x14ac:dyDescent="0.3">
      <c r="A21" s="4" t="s">
        <v>11</v>
      </c>
      <c r="B21" s="101">
        <v>2172897.46</v>
      </c>
      <c r="C21" s="102">
        <v>772727.27</v>
      </c>
      <c r="D21" s="102">
        <v>0</v>
      </c>
      <c r="E21" s="102">
        <v>275163.61</v>
      </c>
      <c r="F21" s="102">
        <v>0</v>
      </c>
      <c r="G21" s="103">
        <v>3220788.34</v>
      </c>
    </row>
    <row r="22" spans="1:7" x14ac:dyDescent="0.3">
      <c r="A22" s="4" t="s">
        <v>12</v>
      </c>
      <c r="B22" s="101">
        <v>270000</v>
      </c>
      <c r="C22" s="102">
        <v>0</v>
      </c>
      <c r="D22" s="102">
        <v>0</v>
      </c>
      <c r="E22" s="102">
        <v>0</v>
      </c>
      <c r="F22" s="102">
        <v>412603</v>
      </c>
      <c r="G22" s="103">
        <v>682603</v>
      </c>
    </row>
    <row r="23" spans="1:7" x14ac:dyDescent="0.3">
      <c r="A23" s="4" t="s">
        <v>13</v>
      </c>
      <c r="B23" s="101">
        <v>2169095</v>
      </c>
      <c r="C23" s="102">
        <v>0</v>
      </c>
      <c r="D23" s="102">
        <v>0</v>
      </c>
      <c r="E23" s="102">
        <v>1644372</v>
      </c>
      <c r="F23" s="102">
        <v>0</v>
      </c>
      <c r="G23" s="103">
        <v>3813467</v>
      </c>
    </row>
    <row r="24" spans="1:7" x14ac:dyDescent="0.3">
      <c r="A24" s="4" t="s">
        <v>14</v>
      </c>
      <c r="B24" s="101">
        <v>0</v>
      </c>
      <c r="C24" s="102">
        <v>0</v>
      </c>
      <c r="D24" s="102">
        <v>0</v>
      </c>
      <c r="E24" s="102">
        <v>0</v>
      </c>
      <c r="F24" s="102">
        <v>-18994</v>
      </c>
      <c r="G24" s="103">
        <v>-18994</v>
      </c>
    </row>
    <row r="25" spans="1:7" x14ac:dyDescent="0.3">
      <c r="A25" s="4" t="s">
        <v>15</v>
      </c>
      <c r="B25" s="101">
        <v>17039</v>
      </c>
      <c r="C25" s="102">
        <v>771307</v>
      </c>
      <c r="D25" s="102">
        <v>0</v>
      </c>
      <c r="E25" s="102">
        <v>206069</v>
      </c>
      <c r="F25" s="102">
        <v>0</v>
      </c>
      <c r="G25" s="103">
        <v>994415</v>
      </c>
    </row>
    <row r="26" spans="1:7" x14ac:dyDescent="0.3">
      <c r="A26" s="4" t="s">
        <v>16</v>
      </c>
      <c r="B26" s="101">
        <v>0</v>
      </c>
      <c r="C26" s="102">
        <v>0</v>
      </c>
      <c r="D26" s="102">
        <v>0</v>
      </c>
      <c r="E26" s="102">
        <v>0</v>
      </c>
      <c r="F26" s="102">
        <v>487133</v>
      </c>
      <c r="G26" s="103">
        <v>487133</v>
      </c>
    </row>
    <row r="27" spans="1:7" x14ac:dyDescent="0.3">
      <c r="A27" s="4" t="s">
        <v>17</v>
      </c>
      <c r="B27" s="101">
        <v>0</v>
      </c>
      <c r="C27" s="102">
        <v>0</v>
      </c>
      <c r="D27" s="102">
        <v>0</v>
      </c>
      <c r="E27" s="102">
        <v>597693</v>
      </c>
      <c r="F27" s="102">
        <v>168528</v>
      </c>
      <c r="G27" s="103">
        <v>766221</v>
      </c>
    </row>
    <row r="28" spans="1:7" x14ac:dyDescent="0.3">
      <c r="A28" s="4" t="s">
        <v>18</v>
      </c>
      <c r="B28" s="101">
        <v>133202.81</v>
      </c>
      <c r="C28" s="102">
        <v>0</v>
      </c>
      <c r="D28" s="102">
        <v>0</v>
      </c>
      <c r="E28" s="102">
        <v>860808.05</v>
      </c>
      <c r="F28" s="102">
        <v>0</v>
      </c>
      <c r="G28" s="103">
        <v>994010.8600000001</v>
      </c>
    </row>
    <row r="29" spans="1:7" x14ac:dyDescent="0.3">
      <c r="A29" s="4" t="s">
        <v>19</v>
      </c>
      <c r="B29" s="101">
        <v>0</v>
      </c>
      <c r="C29" s="102">
        <v>0</v>
      </c>
      <c r="D29" s="102">
        <v>0</v>
      </c>
      <c r="E29" s="102">
        <v>754395.63</v>
      </c>
      <c r="F29" s="102">
        <v>0</v>
      </c>
      <c r="G29" s="103">
        <v>754395.63</v>
      </c>
    </row>
    <row r="30" spans="1:7" x14ac:dyDescent="0.3">
      <c r="A30" s="4" t="s">
        <v>20</v>
      </c>
      <c r="B30" s="101">
        <v>463095</v>
      </c>
      <c r="C30" s="102">
        <v>0</v>
      </c>
      <c r="D30" s="102">
        <v>0</v>
      </c>
      <c r="E30" s="102">
        <v>207366</v>
      </c>
      <c r="F30" s="102">
        <v>0</v>
      </c>
      <c r="G30" s="103">
        <v>670461</v>
      </c>
    </row>
    <row r="31" spans="1:7" x14ac:dyDescent="0.3">
      <c r="A31" s="4" t="s">
        <v>21</v>
      </c>
      <c r="B31" s="101">
        <v>89203.26</v>
      </c>
      <c r="C31" s="102">
        <v>0</v>
      </c>
      <c r="D31" s="102">
        <v>51753.96</v>
      </c>
      <c r="E31" s="102">
        <v>494204.47</v>
      </c>
      <c r="F31" s="102">
        <v>18980.5</v>
      </c>
      <c r="G31" s="103">
        <v>654142.18999999994</v>
      </c>
    </row>
    <row r="32" spans="1:7" x14ac:dyDescent="0.3">
      <c r="A32" s="4" t="s">
        <v>22</v>
      </c>
      <c r="B32" s="101">
        <v>457589</v>
      </c>
      <c r="C32" s="102">
        <v>0</v>
      </c>
      <c r="D32" s="102">
        <v>0</v>
      </c>
      <c r="E32" s="102">
        <v>251037</v>
      </c>
      <c r="F32" s="102">
        <v>1622.27</v>
      </c>
      <c r="G32" s="103">
        <v>710248.27</v>
      </c>
    </row>
    <row r="33" spans="1:7" x14ac:dyDescent="0.3">
      <c r="A33" s="4" t="s">
        <v>23</v>
      </c>
      <c r="B33" s="101">
        <v>0</v>
      </c>
      <c r="C33" s="102">
        <v>0</v>
      </c>
      <c r="D33" s="102">
        <v>13323</v>
      </c>
      <c r="E33" s="102">
        <v>335895</v>
      </c>
      <c r="F33" s="102">
        <v>0</v>
      </c>
      <c r="G33" s="103">
        <v>349218</v>
      </c>
    </row>
    <row r="34" spans="1:7" x14ac:dyDescent="0.3">
      <c r="A34" s="4" t="s">
        <v>24</v>
      </c>
      <c r="B34" s="101">
        <v>0</v>
      </c>
      <c r="C34" s="102">
        <v>0</v>
      </c>
      <c r="D34" s="102">
        <v>0</v>
      </c>
      <c r="E34" s="102">
        <v>997889.78</v>
      </c>
      <c r="F34" s="102">
        <v>0</v>
      </c>
      <c r="G34" s="103">
        <v>997889.78</v>
      </c>
    </row>
    <row r="35" spans="1:7" x14ac:dyDescent="0.3">
      <c r="A35" s="4" t="s">
        <v>25</v>
      </c>
      <c r="B35" s="101">
        <v>0</v>
      </c>
      <c r="C35" s="102">
        <v>0</v>
      </c>
      <c r="D35" s="102">
        <v>0</v>
      </c>
      <c r="E35" s="102">
        <v>442454.53</v>
      </c>
      <c r="F35" s="102">
        <v>108866.94999999997</v>
      </c>
      <c r="G35" s="103">
        <v>551321.48</v>
      </c>
    </row>
    <row r="36" spans="1:7" x14ac:dyDescent="0.3">
      <c r="A36" s="4" t="s">
        <v>26</v>
      </c>
      <c r="B36" s="101">
        <v>6518052.2200000007</v>
      </c>
      <c r="C36" s="102">
        <v>5244733.79</v>
      </c>
      <c r="D36" s="102">
        <v>2720.34</v>
      </c>
      <c r="E36" s="102">
        <v>1062003.43</v>
      </c>
      <c r="F36" s="102">
        <v>0</v>
      </c>
      <c r="G36" s="103">
        <v>12827509.780000001</v>
      </c>
    </row>
    <row r="37" spans="1:7" x14ac:dyDescent="0.3">
      <c r="A37" s="4" t="s">
        <v>27</v>
      </c>
      <c r="B37" s="101">
        <v>0</v>
      </c>
      <c r="C37" s="102">
        <v>0</v>
      </c>
      <c r="D37" s="102">
        <v>0</v>
      </c>
      <c r="E37" s="102">
        <v>0</v>
      </c>
      <c r="F37" s="102">
        <v>1294268</v>
      </c>
      <c r="G37" s="103">
        <v>1294268</v>
      </c>
    </row>
    <row r="38" spans="1:7" x14ac:dyDescent="0.3">
      <c r="A38" s="4" t="s">
        <v>28</v>
      </c>
      <c r="B38" s="101">
        <v>0</v>
      </c>
      <c r="C38" s="102">
        <v>0</v>
      </c>
      <c r="D38" s="102">
        <v>0</v>
      </c>
      <c r="E38" s="102">
        <v>157000</v>
      </c>
      <c r="F38" s="102">
        <v>0</v>
      </c>
      <c r="G38" s="103">
        <v>157000</v>
      </c>
    </row>
    <row r="39" spans="1:7" x14ac:dyDescent="0.3">
      <c r="A39" s="4" t="s">
        <v>29</v>
      </c>
      <c r="B39" s="101">
        <v>0</v>
      </c>
      <c r="C39" s="102">
        <v>0</v>
      </c>
      <c r="D39" s="102">
        <v>0</v>
      </c>
      <c r="E39" s="102">
        <v>556717.88</v>
      </c>
      <c r="F39" s="102">
        <v>0</v>
      </c>
      <c r="G39" s="103">
        <v>556717.88</v>
      </c>
    </row>
    <row r="40" spans="1:7" x14ac:dyDescent="0.3">
      <c r="A40" s="4" t="s">
        <v>30</v>
      </c>
      <c r="B40" s="101">
        <v>0</v>
      </c>
      <c r="C40" s="102">
        <v>14645</v>
      </c>
      <c r="D40" s="102">
        <v>0</v>
      </c>
      <c r="E40" s="102">
        <v>116628</v>
      </c>
      <c r="F40" s="102">
        <v>93039</v>
      </c>
      <c r="G40" s="103">
        <v>224312</v>
      </c>
    </row>
    <row r="41" spans="1:7" x14ac:dyDescent="0.3">
      <c r="A41" s="4" t="s">
        <v>31</v>
      </c>
      <c r="B41" s="101">
        <v>94380</v>
      </c>
      <c r="C41" s="102">
        <v>0</v>
      </c>
      <c r="D41" s="102">
        <v>0</v>
      </c>
      <c r="E41" s="102">
        <v>454861</v>
      </c>
      <c r="F41" s="102">
        <v>2138</v>
      </c>
      <c r="G41" s="103">
        <v>551379</v>
      </c>
    </row>
    <row r="42" spans="1:7" x14ac:dyDescent="0.3">
      <c r="A42" s="4" t="s">
        <v>32</v>
      </c>
      <c r="B42" s="101">
        <v>2027865</v>
      </c>
      <c r="C42" s="102">
        <v>0</v>
      </c>
      <c r="D42" s="102">
        <v>0</v>
      </c>
      <c r="E42" s="102">
        <v>1067390.44</v>
      </c>
      <c r="F42" s="102">
        <v>0</v>
      </c>
      <c r="G42" s="103">
        <v>3095255.44</v>
      </c>
    </row>
    <row r="43" spans="1:7" x14ac:dyDescent="0.3">
      <c r="A43" s="4" t="s">
        <v>33</v>
      </c>
      <c r="B43" s="101">
        <v>0</v>
      </c>
      <c r="C43" s="102">
        <v>0</v>
      </c>
      <c r="D43" s="102">
        <v>0</v>
      </c>
      <c r="E43" s="102">
        <v>0</v>
      </c>
      <c r="F43" s="102">
        <v>0</v>
      </c>
      <c r="G43" s="103">
        <v>0</v>
      </c>
    </row>
    <row r="44" spans="1:7" x14ac:dyDescent="0.3">
      <c r="A44" s="4" t="s">
        <v>34</v>
      </c>
      <c r="B44" s="101">
        <v>0</v>
      </c>
      <c r="C44" s="102">
        <v>0</v>
      </c>
      <c r="D44" s="102">
        <v>0</v>
      </c>
      <c r="E44" s="102">
        <v>0</v>
      </c>
      <c r="F44" s="102">
        <v>163000</v>
      </c>
      <c r="G44" s="103">
        <v>163000</v>
      </c>
    </row>
    <row r="45" spans="1:7" x14ac:dyDescent="0.3">
      <c r="A45" s="4" t="s">
        <v>35</v>
      </c>
      <c r="B45" s="101">
        <v>0</v>
      </c>
      <c r="C45" s="102">
        <v>0</v>
      </c>
      <c r="D45" s="102">
        <v>709.27</v>
      </c>
      <c r="E45" s="102">
        <v>496379.54999999993</v>
      </c>
      <c r="F45" s="102">
        <v>0</v>
      </c>
      <c r="G45" s="103">
        <v>497088.81999999995</v>
      </c>
    </row>
    <row r="46" spans="1:7" x14ac:dyDescent="0.3">
      <c r="A46" s="4" t="s">
        <v>36</v>
      </c>
      <c r="B46" s="101">
        <v>0</v>
      </c>
      <c r="C46" s="102">
        <v>0</v>
      </c>
      <c r="D46" s="102">
        <v>1200</v>
      </c>
      <c r="E46" s="102">
        <v>334306.57</v>
      </c>
      <c r="F46" s="102">
        <v>0</v>
      </c>
      <c r="G46" s="103">
        <v>335506.57</v>
      </c>
    </row>
    <row r="47" spans="1:7" x14ac:dyDescent="0.3">
      <c r="A47" s="4" t="s">
        <v>37</v>
      </c>
      <c r="B47" s="101">
        <v>69300</v>
      </c>
      <c r="C47" s="102">
        <v>0</v>
      </c>
      <c r="D47" s="102">
        <v>0</v>
      </c>
      <c r="E47" s="102">
        <v>142638</v>
      </c>
      <c r="F47" s="102">
        <v>0</v>
      </c>
      <c r="G47" s="103">
        <v>211938</v>
      </c>
    </row>
    <row r="48" spans="1:7" x14ac:dyDescent="0.3">
      <c r="A48" s="4" t="s">
        <v>38</v>
      </c>
      <c r="B48" s="101">
        <v>0</v>
      </c>
      <c r="C48" s="102">
        <v>103435.69</v>
      </c>
      <c r="D48" s="102">
        <v>0</v>
      </c>
      <c r="E48" s="102">
        <v>1141774.8600000001</v>
      </c>
      <c r="F48" s="102">
        <v>349070.91000000003</v>
      </c>
      <c r="G48" s="103">
        <v>1594281.46</v>
      </c>
    </row>
    <row r="49" spans="1:7" x14ac:dyDescent="0.3">
      <c r="A49" s="4" t="s">
        <v>39</v>
      </c>
      <c r="B49" s="101">
        <v>39091</v>
      </c>
      <c r="C49" s="102">
        <v>0</v>
      </c>
      <c r="D49" s="102">
        <v>927</v>
      </c>
      <c r="E49" s="102">
        <v>652233</v>
      </c>
      <c r="F49" s="102">
        <v>0</v>
      </c>
      <c r="G49" s="103">
        <v>692251</v>
      </c>
    </row>
    <row r="50" spans="1:7" x14ac:dyDescent="0.3">
      <c r="A50" s="4" t="s">
        <v>40</v>
      </c>
      <c r="B50" s="101">
        <v>0</v>
      </c>
      <c r="C50" s="102">
        <v>0</v>
      </c>
      <c r="D50" s="102">
        <v>0</v>
      </c>
      <c r="E50" s="102">
        <v>159957</v>
      </c>
      <c r="F50" s="102">
        <v>0</v>
      </c>
      <c r="G50" s="103">
        <v>159957</v>
      </c>
    </row>
    <row r="51" spans="1:7" x14ac:dyDescent="0.3">
      <c r="A51" s="4" t="s">
        <v>41</v>
      </c>
      <c r="B51" s="101">
        <v>0</v>
      </c>
      <c r="C51" s="102">
        <v>0</v>
      </c>
      <c r="D51" s="102">
        <v>0</v>
      </c>
      <c r="E51" s="102">
        <v>233699.41999999998</v>
      </c>
      <c r="F51" s="102">
        <v>1540186.3900000001</v>
      </c>
      <c r="G51" s="103">
        <v>1773885.8100000003</v>
      </c>
    </row>
    <row r="52" spans="1:7" x14ac:dyDescent="0.3">
      <c r="A52" s="4" t="s">
        <v>42</v>
      </c>
      <c r="B52" s="101">
        <v>248060</v>
      </c>
      <c r="C52" s="102">
        <v>0</v>
      </c>
      <c r="D52" s="102">
        <v>0</v>
      </c>
      <c r="E52" s="102">
        <v>553722.02</v>
      </c>
      <c r="F52" s="102">
        <v>0</v>
      </c>
      <c r="G52" s="103">
        <v>801782.02</v>
      </c>
    </row>
    <row r="53" spans="1:7" x14ac:dyDescent="0.3">
      <c r="A53" s="4" t="s">
        <v>43</v>
      </c>
      <c r="B53" s="101">
        <v>7347887.2400000002</v>
      </c>
      <c r="C53" s="102">
        <v>0</v>
      </c>
      <c r="D53" s="102">
        <v>0</v>
      </c>
      <c r="E53" s="102">
        <v>717030</v>
      </c>
      <c r="F53" s="102">
        <v>0</v>
      </c>
      <c r="G53" s="103">
        <v>8064917.2400000002</v>
      </c>
    </row>
    <row r="54" spans="1:7" x14ac:dyDescent="0.3">
      <c r="A54" s="4" t="s">
        <v>44</v>
      </c>
      <c r="B54" s="101">
        <v>0</v>
      </c>
      <c r="C54" s="102">
        <v>0</v>
      </c>
      <c r="D54" s="102">
        <v>0</v>
      </c>
      <c r="E54" s="102">
        <v>0</v>
      </c>
      <c r="F54" s="102">
        <v>0</v>
      </c>
      <c r="G54" s="103">
        <v>0</v>
      </c>
    </row>
    <row r="55" spans="1:7" x14ac:dyDescent="0.3">
      <c r="A55" s="140" t="s">
        <v>277</v>
      </c>
      <c r="B55" s="101">
        <v>0</v>
      </c>
      <c r="C55" s="102">
        <v>0</v>
      </c>
      <c r="D55" s="102">
        <v>0</v>
      </c>
      <c r="E55" s="102">
        <v>20050.107100000001</v>
      </c>
      <c r="F55" s="102">
        <v>4443.4332000000004</v>
      </c>
      <c r="G55" s="103">
        <v>24493.540300000001</v>
      </c>
    </row>
    <row r="56" spans="1:7" x14ac:dyDescent="0.3">
      <c r="A56" s="4" t="s">
        <v>45</v>
      </c>
      <c r="B56" s="101">
        <v>0</v>
      </c>
      <c r="C56" s="102">
        <v>0</v>
      </c>
      <c r="D56" s="102">
        <v>0</v>
      </c>
      <c r="E56" s="102">
        <v>-706000</v>
      </c>
      <c r="F56" s="102">
        <v>0</v>
      </c>
      <c r="G56" s="103">
        <v>-706000</v>
      </c>
    </row>
    <row r="57" spans="1:7" x14ac:dyDescent="0.3">
      <c r="A57" s="4" t="s">
        <v>46</v>
      </c>
      <c r="B57" s="101">
        <v>212903</v>
      </c>
      <c r="C57" s="102">
        <v>0</v>
      </c>
      <c r="D57" s="102">
        <v>0</v>
      </c>
      <c r="E57" s="102">
        <v>914961.13</v>
      </c>
      <c r="F57" s="102">
        <v>0</v>
      </c>
      <c r="G57" s="103">
        <v>1127864.1299999999</v>
      </c>
    </row>
    <row r="58" spans="1:7" x14ac:dyDescent="0.3">
      <c r="A58" s="4" t="s">
        <v>47</v>
      </c>
      <c r="B58" s="101">
        <v>25000</v>
      </c>
      <c r="C58" s="102">
        <v>0</v>
      </c>
      <c r="D58" s="102">
        <v>0</v>
      </c>
      <c r="E58" s="102">
        <v>111338</v>
      </c>
      <c r="F58" s="102">
        <v>0</v>
      </c>
      <c r="G58" s="103">
        <v>136338</v>
      </c>
    </row>
    <row r="59" spans="1:7" x14ac:dyDescent="0.3">
      <c r="A59" s="4" t="s">
        <v>48</v>
      </c>
      <c r="B59" s="101">
        <v>29385.38</v>
      </c>
      <c r="C59" s="102">
        <v>6633.56</v>
      </c>
      <c r="D59" s="102">
        <v>3441.43</v>
      </c>
      <c r="E59" s="102">
        <v>1553374.46</v>
      </c>
      <c r="F59" s="102">
        <v>1195.27</v>
      </c>
      <c r="G59" s="103">
        <v>1594030.1</v>
      </c>
    </row>
    <row r="60" spans="1:7" x14ac:dyDescent="0.3">
      <c r="A60" s="4" t="s">
        <v>49</v>
      </c>
      <c r="B60" s="101">
        <v>0</v>
      </c>
      <c r="C60" s="102">
        <v>0</v>
      </c>
      <c r="D60" s="102">
        <v>0</v>
      </c>
      <c r="E60" s="102">
        <v>496635.93</v>
      </c>
      <c r="F60" s="102">
        <v>4076.68</v>
      </c>
      <c r="G60" s="103">
        <v>500712.61</v>
      </c>
    </row>
    <row r="61" spans="1:7" x14ac:dyDescent="0.3">
      <c r="A61" s="4" t="s">
        <v>50</v>
      </c>
      <c r="B61" s="101">
        <v>0</v>
      </c>
      <c r="C61" s="102">
        <v>0</v>
      </c>
      <c r="D61" s="102">
        <v>0</v>
      </c>
      <c r="E61" s="102">
        <v>297389</v>
      </c>
      <c r="F61" s="102">
        <v>0</v>
      </c>
      <c r="G61" s="103">
        <v>297389</v>
      </c>
    </row>
    <row r="62" spans="1:7" x14ac:dyDescent="0.3">
      <c r="A62" s="4" t="s">
        <v>51</v>
      </c>
      <c r="B62" s="101">
        <v>565388</v>
      </c>
      <c r="C62" s="102">
        <v>0</v>
      </c>
      <c r="D62" s="102">
        <v>0</v>
      </c>
      <c r="E62" s="102">
        <v>50916</v>
      </c>
      <c r="F62" s="102">
        <v>256</v>
      </c>
      <c r="G62" s="103">
        <v>616560</v>
      </c>
    </row>
    <row r="63" spans="1:7" x14ac:dyDescent="0.3">
      <c r="A63" s="4" t="s">
        <v>52</v>
      </c>
      <c r="B63" s="101">
        <v>0</v>
      </c>
      <c r="C63" s="102">
        <v>0</v>
      </c>
      <c r="D63" s="102">
        <v>0</v>
      </c>
      <c r="E63" s="102">
        <v>0</v>
      </c>
      <c r="F63" s="102">
        <v>217779</v>
      </c>
      <c r="G63" s="103">
        <v>217779</v>
      </c>
    </row>
    <row r="64" spans="1:7" x14ac:dyDescent="0.3">
      <c r="A64" s="4" t="s">
        <v>53</v>
      </c>
      <c r="B64" s="101">
        <v>359172.28</v>
      </c>
      <c r="C64" s="102">
        <v>10061.32</v>
      </c>
      <c r="D64" s="102">
        <v>0</v>
      </c>
      <c r="E64" s="102">
        <v>0</v>
      </c>
      <c r="F64" s="102">
        <v>662043</v>
      </c>
      <c r="G64" s="103">
        <v>1031276.6</v>
      </c>
    </row>
    <row r="65" spans="1:7" x14ac:dyDescent="0.3">
      <c r="A65" s="4" t="s">
        <v>54</v>
      </c>
      <c r="B65" s="101">
        <v>0</v>
      </c>
      <c r="C65" s="102">
        <v>0</v>
      </c>
      <c r="D65" s="102">
        <v>0</v>
      </c>
      <c r="E65" s="102">
        <v>385363</v>
      </c>
      <c r="F65" s="102">
        <v>0</v>
      </c>
      <c r="G65" s="103">
        <v>385363</v>
      </c>
    </row>
    <row r="66" spans="1:7" x14ac:dyDescent="0.3">
      <c r="A66" s="4" t="s">
        <v>55</v>
      </c>
      <c r="B66" s="101">
        <v>5611842</v>
      </c>
      <c r="C66" s="102">
        <v>0</v>
      </c>
      <c r="D66" s="102">
        <v>0</v>
      </c>
      <c r="E66" s="102">
        <v>0</v>
      </c>
      <c r="F66" s="102">
        <v>89182</v>
      </c>
      <c r="G66" s="103">
        <v>5701024</v>
      </c>
    </row>
    <row r="67" spans="1:7" x14ac:dyDescent="0.3">
      <c r="A67" s="4" t="s">
        <v>56</v>
      </c>
      <c r="B67" s="101">
        <v>0</v>
      </c>
      <c r="C67" s="102">
        <v>0</v>
      </c>
      <c r="D67" s="102">
        <v>0</v>
      </c>
      <c r="E67" s="102">
        <v>17000</v>
      </c>
      <c r="F67" s="102">
        <v>0</v>
      </c>
      <c r="G67" s="103">
        <v>17000</v>
      </c>
    </row>
    <row r="68" spans="1:7" x14ac:dyDescent="0.3">
      <c r="A68" s="4" t="s">
        <v>57</v>
      </c>
      <c r="B68" s="101">
        <v>9320000</v>
      </c>
      <c r="C68" s="102">
        <v>0</v>
      </c>
      <c r="D68" s="102">
        <v>0</v>
      </c>
      <c r="E68" s="102">
        <v>1005181.6299999998</v>
      </c>
      <c r="F68" s="102">
        <v>4090.91</v>
      </c>
      <c r="G68" s="103">
        <v>10329272.539999999</v>
      </c>
    </row>
    <row r="69" spans="1:7" x14ac:dyDescent="0.3">
      <c r="A69" s="4" t="s">
        <v>58</v>
      </c>
      <c r="B69" s="101">
        <v>3026480</v>
      </c>
      <c r="C69" s="102">
        <v>0</v>
      </c>
      <c r="D69" s="102">
        <v>520</v>
      </c>
      <c r="E69" s="102">
        <v>350833</v>
      </c>
      <c r="F69" s="102">
        <v>0</v>
      </c>
      <c r="G69" s="103">
        <v>3377833</v>
      </c>
    </row>
    <row r="70" spans="1:7" x14ac:dyDescent="0.3">
      <c r="A70" s="4" t="s">
        <v>59</v>
      </c>
      <c r="B70" s="101">
        <v>0</v>
      </c>
      <c r="C70" s="102">
        <v>0</v>
      </c>
      <c r="D70" s="102">
        <v>0</v>
      </c>
      <c r="E70" s="102">
        <v>993.95</v>
      </c>
      <c r="F70" s="102">
        <v>65090.91</v>
      </c>
      <c r="G70" s="103">
        <v>66084.86</v>
      </c>
    </row>
    <row r="71" spans="1:7" x14ac:dyDescent="0.3">
      <c r="A71" s="4" t="s">
        <v>60</v>
      </c>
      <c r="B71" s="101">
        <v>21901.440000000002</v>
      </c>
      <c r="C71" s="102">
        <v>0</v>
      </c>
      <c r="D71" s="102">
        <v>0</v>
      </c>
      <c r="E71" s="102">
        <v>826813.3600000001</v>
      </c>
      <c r="F71" s="102">
        <v>0</v>
      </c>
      <c r="G71" s="103">
        <v>848714.8</v>
      </c>
    </row>
    <row r="72" spans="1:7" x14ac:dyDescent="0.3">
      <c r="A72" s="4" t="s">
        <v>61</v>
      </c>
      <c r="B72" s="101">
        <v>0</v>
      </c>
      <c r="C72" s="102">
        <v>0</v>
      </c>
      <c r="D72" s="102">
        <v>0</v>
      </c>
      <c r="E72" s="102">
        <v>352035.04</v>
      </c>
      <c r="F72" s="102">
        <v>0</v>
      </c>
      <c r="G72" s="103">
        <v>352035.04</v>
      </c>
    </row>
    <row r="73" spans="1:7" x14ac:dyDescent="0.3">
      <c r="A73" s="4" t="s">
        <v>62</v>
      </c>
      <c r="B73" s="101">
        <v>262482</v>
      </c>
      <c r="C73" s="102">
        <v>0</v>
      </c>
      <c r="D73" s="102">
        <v>89617</v>
      </c>
      <c r="E73" s="102">
        <v>296864</v>
      </c>
      <c r="F73" s="102">
        <v>0</v>
      </c>
      <c r="G73" s="103">
        <v>648963</v>
      </c>
    </row>
    <row r="74" spans="1:7" x14ac:dyDescent="0.3">
      <c r="A74" s="4" t="s">
        <v>63</v>
      </c>
      <c r="B74" s="101">
        <v>0</v>
      </c>
      <c r="C74" s="102">
        <v>0</v>
      </c>
      <c r="D74" s="102">
        <v>0</v>
      </c>
      <c r="E74" s="102">
        <v>53523</v>
      </c>
      <c r="F74" s="102">
        <v>0</v>
      </c>
      <c r="G74" s="103">
        <v>53523</v>
      </c>
    </row>
    <row r="75" spans="1:7" x14ac:dyDescent="0.3">
      <c r="A75" s="4" t="s">
        <v>64</v>
      </c>
      <c r="B75" s="101">
        <v>0</v>
      </c>
      <c r="C75" s="102">
        <v>0</v>
      </c>
      <c r="D75" s="102">
        <v>0</v>
      </c>
      <c r="E75" s="102">
        <v>429190.51</v>
      </c>
      <c r="F75" s="102">
        <v>0</v>
      </c>
      <c r="G75" s="103">
        <v>429190.51</v>
      </c>
    </row>
    <row r="76" spans="1:7" x14ac:dyDescent="0.3">
      <c r="A76" s="4" t="s">
        <v>65</v>
      </c>
      <c r="B76" s="101">
        <v>0</v>
      </c>
      <c r="C76" s="102">
        <v>0</v>
      </c>
      <c r="D76" s="102">
        <v>2982</v>
      </c>
      <c r="E76" s="102">
        <v>286799</v>
      </c>
      <c r="F76" s="102">
        <v>0</v>
      </c>
      <c r="G76" s="103">
        <v>289781</v>
      </c>
    </row>
    <row r="77" spans="1:7" x14ac:dyDescent="0.3">
      <c r="A77" s="4" t="s">
        <v>66</v>
      </c>
      <c r="B77" s="101">
        <v>0</v>
      </c>
      <c r="C77" s="102">
        <v>0</v>
      </c>
      <c r="D77" s="102">
        <v>0</v>
      </c>
      <c r="E77" s="102">
        <v>0</v>
      </c>
      <c r="F77" s="102">
        <v>106170</v>
      </c>
      <c r="G77" s="103">
        <v>106170</v>
      </c>
    </row>
    <row r="78" spans="1:7" x14ac:dyDescent="0.3">
      <c r="A78" s="4" t="s">
        <v>67</v>
      </c>
      <c r="B78" s="101">
        <v>229997</v>
      </c>
      <c r="C78" s="102">
        <v>0</v>
      </c>
      <c r="D78" s="102">
        <v>0</v>
      </c>
      <c r="E78" s="102">
        <v>83070</v>
      </c>
      <c r="F78" s="102">
        <v>1424</v>
      </c>
      <c r="G78" s="103">
        <v>314491</v>
      </c>
    </row>
    <row r="79" spans="1:7" x14ac:dyDescent="0.3">
      <c r="A79" s="4" t="s">
        <v>68</v>
      </c>
      <c r="B79" s="101">
        <v>0</v>
      </c>
      <c r="C79" s="102">
        <v>0</v>
      </c>
      <c r="D79" s="102">
        <v>191875</v>
      </c>
      <c r="E79" s="102">
        <v>0</v>
      </c>
      <c r="F79" s="102">
        <v>237448</v>
      </c>
      <c r="G79" s="103">
        <v>429323</v>
      </c>
    </row>
    <row r="80" spans="1:7" x14ac:dyDescent="0.3">
      <c r="A80" s="4" t="s">
        <v>69</v>
      </c>
      <c r="B80" s="101">
        <v>290104</v>
      </c>
      <c r="C80" s="102">
        <v>0</v>
      </c>
      <c r="D80" s="102">
        <v>0</v>
      </c>
      <c r="E80" s="102">
        <v>618940</v>
      </c>
      <c r="F80" s="102">
        <v>0</v>
      </c>
      <c r="G80" s="103">
        <v>909044</v>
      </c>
    </row>
    <row r="81" spans="1:7" x14ac:dyDescent="0.3">
      <c r="A81" s="4" t="s">
        <v>70</v>
      </c>
      <c r="B81" s="101">
        <v>0</v>
      </c>
      <c r="C81" s="102">
        <v>0</v>
      </c>
      <c r="D81" s="102">
        <v>0</v>
      </c>
      <c r="E81" s="102">
        <v>86925</v>
      </c>
      <c r="F81" s="102">
        <v>0</v>
      </c>
      <c r="G81" s="103">
        <v>86925</v>
      </c>
    </row>
    <row r="82" spans="1:7" x14ac:dyDescent="0.3">
      <c r="A82" s="4" t="s">
        <v>71</v>
      </c>
      <c r="B82" s="101">
        <v>0</v>
      </c>
      <c r="C82" s="102">
        <v>1825000</v>
      </c>
      <c r="D82" s="102">
        <v>68781</v>
      </c>
      <c r="E82" s="102">
        <v>2648111</v>
      </c>
      <c r="F82" s="102">
        <v>0</v>
      </c>
      <c r="G82" s="103">
        <v>4541892</v>
      </c>
    </row>
    <row r="83" spans="1:7" x14ac:dyDescent="0.3">
      <c r="A83" s="4" t="s">
        <v>72</v>
      </c>
      <c r="B83" s="101">
        <v>0</v>
      </c>
      <c r="C83" s="102">
        <v>0</v>
      </c>
      <c r="D83" s="102">
        <v>0</v>
      </c>
      <c r="E83" s="102">
        <v>0</v>
      </c>
      <c r="F83" s="102">
        <v>0</v>
      </c>
      <c r="G83" s="103">
        <v>0</v>
      </c>
    </row>
    <row r="84" spans="1:7" x14ac:dyDescent="0.3">
      <c r="A84" s="4" t="s">
        <v>73</v>
      </c>
      <c r="B84" s="101">
        <v>4692490.42</v>
      </c>
      <c r="C84" s="102">
        <v>573480.82000000007</v>
      </c>
      <c r="D84" s="102">
        <v>0</v>
      </c>
      <c r="E84" s="102">
        <v>0</v>
      </c>
      <c r="F84" s="102">
        <v>257282</v>
      </c>
      <c r="G84" s="103">
        <v>5523253.2400000002</v>
      </c>
    </row>
    <row r="85" spans="1:7" x14ac:dyDescent="0.3">
      <c r="A85" s="4" t="s">
        <v>74</v>
      </c>
      <c r="B85" s="101">
        <v>0</v>
      </c>
      <c r="C85" s="102">
        <v>0</v>
      </c>
      <c r="D85" s="102">
        <v>0</v>
      </c>
      <c r="E85" s="102">
        <v>369729.79999999993</v>
      </c>
      <c r="F85" s="102">
        <v>0</v>
      </c>
      <c r="G85" s="103">
        <v>369729.79999999993</v>
      </c>
    </row>
    <row r="86" spans="1:7" x14ac:dyDescent="0.3">
      <c r="A86" s="4" t="s">
        <v>75</v>
      </c>
      <c r="B86" s="101">
        <v>0</v>
      </c>
      <c r="C86" s="102">
        <v>0</v>
      </c>
      <c r="D86" s="102">
        <v>0</v>
      </c>
      <c r="E86" s="102">
        <v>0</v>
      </c>
      <c r="F86" s="102">
        <v>800950.11</v>
      </c>
      <c r="G86" s="103">
        <v>800950.11</v>
      </c>
    </row>
    <row r="87" spans="1:7" x14ac:dyDescent="0.3">
      <c r="A87" s="4" t="s">
        <v>76</v>
      </c>
      <c r="B87" s="101">
        <v>0</v>
      </c>
      <c r="C87" s="102">
        <v>0</v>
      </c>
      <c r="D87" s="102">
        <v>0</v>
      </c>
      <c r="E87" s="102">
        <v>840958.19</v>
      </c>
      <c r="F87" s="102">
        <v>12022</v>
      </c>
      <c r="G87" s="103">
        <v>852980.19</v>
      </c>
    </row>
    <row r="88" spans="1:7" x14ac:dyDescent="0.3">
      <c r="A88" s="4" t="s">
        <v>77</v>
      </c>
      <c r="B88" s="101">
        <v>0</v>
      </c>
      <c r="C88" s="102">
        <v>321172.09999999998</v>
      </c>
      <c r="D88" s="102">
        <v>1909.09</v>
      </c>
      <c r="E88" s="102">
        <v>251676.22</v>
      </c>
      <c r="F88" s="102">
        <v>0</v>
      </c>
      <c r="G88" s="103">
        <v>574757.41</v>
      </c>
    </row>
    <row r="89" spans="1:7" x14ac:dyDescent="0.3">
      <c r="A89" s="5"/>
      <c r="B89" s="104"/>
      <c r="C89" s="105"/>
      <c r="D89" s="105"/>
      <c r="E89" s="105"/>
      <c r="F89" s="105"/>
      <c r="G89" s="106"/>
    </row>
    <row r="90" spans="1:7" x14ac:dyDescent="0.3">
      <c r="A90" s="72" t="s">
        <v>78</v>
      </c>
      <c r="B90" s="73">
        <f>SUM(B9:B89)</f>
        <v>47006810.510000005</v>
      </c>
      <c r="C90" s="74">
        <f>SUM(C9:C89)</f>
        <v>9756196.5500000007</v>
      </c>
      <c r="D90" s="74">
        <f t="shared" ref="D90:G90" si="0">SUM(D9:D89)</f>
        <v>633759.09</v>
      </c>
      <c r="E90" s="74">
        <f t="shared" si="0"/>
        <v>27676365.5671</v>
      </c>
      <c r="F90" s="74">
        <f t="shared" si="0"/>
        <v>7896466.3331999993</v>
      </c>
      <c r="G90" s="75">
        <f t="shared" si="0"/>
        <v>92969598.050300002</v>
      </c>
    </row>
    <row r="91" spans="1:7" x14ac:dyDescent="0.3">
      <c r="A91" s="70" t="str">
        <f>"Source: Victorian Local Government Grants Commission - Questionnaire "&amp;$A$3&amp;" response from Council"</f>
        <v>Source: Victorian Local Government Grants Commission - Questionnaire 2021-22 response from Council</v>
      </c>
      <c r="B91" s="10"/>
      <c r="C91" s="10"/>
      <c r="D91" s="10"/>
      <c r="E91" s="10"/>
      <c r="F91" s="10"/>
      <c r="G91" s="10"/>
    </row>
  </sheetData>
  <printOptions horizontalCentered="1" verticalCentered="1"/>
  <pageMargins left="0.39370078740157483" right="0.39370078740157483" top="0.19685039370078741" bottom="0.19685039370078741" header="0.31496062992125984" footer="0.31496062992125984"/>
  <pageSetup paperSize="8" scale="60" fitToWidth="2" orientation="landscape" r:id="rId1"/>
  <headerFooter>
    <oddHeader>&amp;C&amp;"Arial"&amp;12&amp;K000000OFFICIAL&amp;1#</oddHeader>
    <oddFooter>&amp;C&amp;1#&amp;"Arial"&amp;12&amp;K000000OFFICIAL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51</vt:i4>
      </vt:variant>
    </vt:vector>
  </HeadingPairs>
  <TitlesOfParts>
    <vt:vector size="77" baseType="lpstr">
      <vt:lpstr>Description</vt:lpstr>
      <vt:lpstr>ABS1</vt:lpstr>
      <vt:lpstr>Total Outlays</vt:lpstr>
      <vt:lpstr>Total Sales</vt:lpstr>
      <vt:lpstr>O-G</vt:lpstr>
      <vt:lpstr>O-FCS</vt:lpstr>
      <vt:lpstr>O-ADS</vt:lpstr>
      <vt:lpstr>O-RC</vt:lpstr>
      <vt:lpstr>O-WM</vt:lpstr>
      <vt:lpstr>O-TSM</vt:lpstr>
      <vt:lpstr>O-E</vt:lpstr>
      <vt:lpstr>O-BES</vt:lpstr>
      <vt:lpstr>O-LRB</vt:lpstr>
      <vt:lpstr>O-O</vt:lpstr>
      <vt:lpstr>O-Total</vt:lpstr>
      <vt:lpstr>S-G</vt:lpstr>
      <vt:lpstr>S-FCS</vt:lpstr>
      <vt:lpstr>S-ADS</vt:lpstr>
      <vt:lpstr>S-RC</vt:lpstr>
      <vt:lpstr>S-WM</vt:lpstr>
      <vt:lpstr>S-TSM</vt:lpstr>
      <vt:lpstr>S-E</vt:lpstr>
      <vt:lpstr>S-BES</vt:lpstr>
      <vt:lpstr>S-LRB</vt:lpstr>
      <vt:lpstr>S-O</vt:lpstr>
      <vt:lpstr>S-Total</vt:lpstr>
      <vt:lpstr>'ABS1'!Print_Area</vt:lpstr>
      <vt:lpstr>Description!Print_Area</vt:lpstr>
      <vt:lpstr>'O-ADS'!Print_Area</vt:lpstr>
      <vt:lpstr>'O-BES'!Print_Area</vt:lpstr>
      <vt:lpstr>'O-E'!Print_Area</vt:lpstr>
      <vt:lpstr>'O-FCS'!Print_Area</vt:lpstr>
      <vt:lpstr>'O-G'!Print_Area</vt:lpstr>
      <vt:lpstr>'O-LRB'!Print_Area</vt:lpstr>
      <vt:lpstr>'O-O'!Print_Area</vt:lpstr>
      <vt:lpstr>'O-RC'!Print_Area</vt:lpstr>
      <vt:lpstr>'O-Total'!Print_Area</vt:lpstr>
      <vt:lpstr>'O-TSM'!Print_Area</vt:lpstr>
      <vt:lpstr>'O-WM'!Print_Area</vt:lpstr>
      <vt:lpstr>'S-ADS'!Print_Area</vt:lpstr>
      <vt:lpstr>'S-BES'!Print_Area</vt:lpstr>
      <vt:lpstr>'S-E'!Print_Area</vt:lpstr>
      <vt:lpstr>'S-FCS'!Print_Area</vt:lpstr>
      <vt:lpstr>'S-G'!Print_Area</vt:lpstr>
      <vt:lpstr>'S-LRB'!Print_Area</vt:lpstr>
      <vt:lpstr>'S-O'!Print_Area</vt:lpstr>
      <vt:lpstr>'S-RC'!Print_Area</vt:lpstr>
      <vt:lpstr>'S-Total'!Print_Area</vt:lpstr>
      <vt:lpstr>'S-TSM'!Print_Area</vt:lpstr>
      <vt:lpstr>'S-WM'!Print_Area</vt:lpstr>
      <vt:lpstr>'Total Outlays'!Print_Area</vt:lpstr>
      <vt:lpstr>'Total Sales'!Print_Area</vt:lpstr>
      <vt:lpstr>'ABS1'!Print_Titles</vt:lpstr>
      <vt:lpstr>'O-ADS'!Print_Titles</vt:lpstr>
      <vt:lpstr>'O-BES'!Print_Titles</vt:lpstr>
      <vt:lpstr>'O-E'!Print_Titles</vt:lpstr>
      <vt:lpstr>'O-FCS'!Print_Titles</vt:lpstr>
      <vt:lpstr>'O-G'!Print_Titles</vt:lpstr>
      <vt:lpstr>'O-LRB'!Print_Titles</vt:lpstr>
      <vt:lpstr>'O-O'!Print_Titles</vt:lpstr>
      <vt:lpstr>'O-RC'!Print_Titles</vt:lpstr>
      <vt:lpstr>'O-Total'!Print_Titles</vt:lpstr>
      <vt:lpstr>'O-TSM'!Print_Titles</vt:lpstr>
      <vt:lpstr>'O-WM'!Print_Titles</vt:lpstr>
      <vt:lpstr>'S-ADS'!Print_Titles</vt:lpstr>
      <vt:lpstr>'S-BES'!Print_Titles</vt:lpstr>
      <vt:lpstr>'S-E'!Print_Titles</vt:lpstr>
      <vt:lpstr>'S-FCS'!Print_Titles</vt:lpstr>
      <vt:lpstr>'S-G'!Print_Titles</vt:lpstr>
      <vt:lpstr>'S-LRB'!Print_Titles</vt:lpstr>
      <vt:lpstr>'S-O'!Print_Titles</vt:lpstr>
      <vt:lpstr>'S-RC'!Print_Titles</vt:lpstr>
      <vt:lpstr>'S-Total'!Print_Titles</vt:lpstr>
      <vt:lpstr>'S-TSM'!Print_Titles</vt:lpstr>
      <vt:lpstr>'S-WM'!Print_Titles</vt:lpstr>
      <vt:lpstr>'Total Outlays'!Print_Titles</vt:lpstr>
      <vt:lpstr>'Total Sales'!Print_Titles</vt:lpstr>
    </vt:vector>
  </TitlesOfParts>
  <Company>CenITex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nada.bagaric@ecodev.vic.gov.au</dc:creator>
  <cp:lastModifiedBy>Nada Bagaric (DJPR)</cp:lastModifiedBy>
  <cp:lastPrinted>2022-10-24T09:29:01Z</cp:lastPrinted>
  <dcterms:created xsi:type="dcterms:W3CDTF">2012-08-03T00:53:16Z</dcterms:created>
  <dcterms:modified xsi:type="dcterms:W3CDTF">2023-05-09T06:23:46Z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00a4df9-c942-4b09-b23a-6c1023f6de27_Enabled">
    <vt:lpwstr>true</vt:lpwstr>
  </property>
  <property fmtid="{D5CDD505-2E9C-101B-9397-08002B2CF9AE}" pid="3" name="MSIP_Label_d00a4df9-c942-4b09-b23a-6c1023f6de27_SetDate">
    <vt:lpwstr>2023-05-09T06:23:45Z</vt:lpwstr>
  </property>
  <property fmtid="{D5CDD505-2E9C-101B-9397-08002B2CF9AE}" pid="4" name="MSIP_Label_d00a4df9-c942-4b09-b23a-6c1023f6de27_Method">
    <vt:lpwstr>Privileged</vt:lpwstr>
  </property>
  <property fmtid="{D5CDD505-2E9C-101B-9397-08002B2CF9AE}" pid="5" name="MSIP_Label_d00a4df9-c942-4b09-b23a-6c1023f6de27_Name">
    <vt:lpwstr>Official (DJPR)</vt:lpwstr>
  </property>
  <property fmtid="{D5CDD505-2E9C-101B-9397-08002B2CF9AE}" pid="6" name="MSIP_Label_d00a4df9-c942-4b09-b23a-6c1023f6de27_SiteId">
    <vt:lpwstr>722ea0be-3e1c-4b11-ad6f-9401d6856e24</vt:lpwstr>
  </property>
  <property fmtid="{D5CDD505-2E9C-101B-9397-08002B2CF9AE}" pid="7" name="MSIP_Label_d00a4df9-c942-4b09-b23a-6c1023f6de27_ActionId">
    <vt:lpwstr>6307b910-c64a-471d-a72e-f4712a1b456d</vt:lpwstr>
  </property>
  <property fmtid="{D5CDD505-2E9C-101B-9397-08002B2CF9AE}" pid="8" name="MSIP_Label_d00a4df9-c942-4b09-b23a-6c1023f6de27_ContentBits">
    <vt:lpwstr>3</vt:lpwstr>
  </property>
</Properties>
</file>