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G:\LGV\LOCAL GOVERNMENT VICTORIA\VGC\2020-21\06 REPORTING\20 Maps - Charts - Web - etc\Web\WEB - VGC Data - QU 2018-19 - May 2020\"/>
    </mc:Choice>
  </mc:AlternateContent>
  <xr:revisionPtr revIDLastSave="0" documentId="13_ncr:1_{89598411-1521-46E4-8AD8-FD7E123EF65B}" xr6:coauthVersionLast="44" xr6:coauthVersionMax="44" xr10:uidLastSave="{00000000-0000-0000-0000-000000000000}"/>
  <bookViews>
    <workbookView xWindow="-120" yWindow="-120" windowWidth="20730" windowHeight="11160" tabRatio="901" xr2:uid="{00000000-000D-0000-FFFF-FFFF00000000}"/>
  </bookViews>
  <sheets>
    <sheet name="Description" sheetId="52" r:id="rId1"/>
    <sheet name="ABS1" sheetId="51" r:id="rId2"/>
    <sheet name="Total Outlays" sheetId="42" r:id="rId3"/>
    <sheet name="O-G" sheetId="1" r:id="rId4"/>
    <sheet name="O-FCS" sheetId="6" r:id="rId5"/>
    <sheet name="O-ADS" sheetId="9" r:id="rId6"/>
    <sheet name="O-RC" sheetId="12" r:id="rId7"/>
    <sheet name="O-WM" sheetId="15" r:id="rId8"/>
    <sheet name="O-TSM" sheetId="18" r:id="rId9"/>
    <sheet name="O-E" sheetId="21" r:id="rId10"/>
    <sheet name="O-BES" sheetId="24" r:id="rId11"/>
    <sheet name="O-LRB" sheetId="27" r:id="rId12"/>
    <sheet name="O-O" sheetId="30" r:id="rId13"/>
    <sheet name="O-Total" sheetId="39" r:id="rId14"/>
    <sheet name="Total Sales" sheetId="44" r:id="rId15"/>
    <sheet name="S-G" sheetId="4" r:id="rId16"/>
    <sheet name="S-FCS" sheetId="7" r:id="rId17"/>
    <sheet name="S-ADS" sheetId="10" r:id="rId18"/>
    <sheet name="S-RC" sheetId="13" r:id="rId19"/>
    <sheet name="S-WM" sheetId="16" r:id="rId20"/>
    <sheet name="S-TSM" sheetId="19" r:id="rId21"/>
    <sheet name="S-E" sheetId="22" r:id="rId22"/>
    <sheet name="S-BES" sheetId="25" r:id="rId23"/>
    <sheet name="S-LRB" sheetId="28" r:id="rId24"/>
    <sheet name="S-O" sheetId="31" r:id="rId25"/>
    <sheet name="S-Total" sheetId="40" r:id="rId26"/>
  </sheets>
  <definedNames>
    <definedName name="_xlnm.Print_Area" localSheetId="1">'ABS1'!$B$2:$S$99</definedName>
    <definedName name="_xlnm.Print_Area" localSheetId="0">Description!$B$1:$C$27</definedName>
    <definedName name="_xlnm.Print_Area" localSheetId="5">'O-ADS'!$A$1:$AJ$91</definedName>
    <definedName name="_xlnm.Print_Area" localSheetId="10">'O-BES'!$A$1:$BS$91</definedName>
    <definedName name="_xlnm.Print_Area" localSheetId="9">'O-E'!$A$1:$BL$91</definedName>
    <definedName name="_xlnm.Print_Area" localSheetId="4">'O-FCS'!$A$1:$AX$91</definedName>
    <definedName name="_xlnm.Print_Area" localSheetId="3">'O-G'!$A$1:$AX$91</definedName>
    <definedName name="_xlnm.Print_Area" localSheetId="11">'O-LRB'!$A$1:$V$91</definedName>
    <definedName name="_xlnm.Print_Area" localSheetId="12">'O-O'!$A$1:$AN$91</definedName>
    <definedName name="_xlnm.Print_Area" localSheetId="6">'O-RC'!$A$1:$BZ$91</definedName>
    <definedName name="_xlnm.Print_Area" localSheetId="13">'O-Total'!$A$1:$H$91</definedName>
    <definedName name="_xlnm.Print_Area" localSheetId="8">'O-TSM'!$A$1:$BS$91</definedName>
    <definedName name="_xlnm.Print_Area" localSheetId="7">'O-WM'!$A$1:$AJ$91</definedName>
    <definedName name="_xlnm.Print_Area" localSheetId="17">'S-ADS'!$A$1:$AE$91</definedName>
    <definedName name="_xlnm.Print_Area" localSheetId="22">'S-BES'!$A$1:$BI$91</definedName>
    <definedName name="_xlnm.Print_Area" localSheetId="21">'S-E'!$A$1:$BC$91</definedName>
    <definedName name="_xlnm.Print_Area" localSheetId="16">'S-FCS'!$A$1:$AQ$91</definedName>
    <definedName name="_xlnm.Print_Area" localSheetId="15">'S-G'!$A$1:$AQ$91</definedName>
    <definedName name="_xlnm.Print_Area" localSheetId="23">'S-LRB'!$A$1:$S$91</definedName>
    <definedName name="_xlnm.Print_Area" localSheetId="24">'S-O'!$A$1:$AI$91</definedName>
    <definedName name="_xlnm.Print_Area" localSheetId="18">'S-RC'!$A$1:$BO$91</definedName>
    <definedName name="_xlnm.Print_Area" localSheetId="25">'S-Total'!$A$1:$G$91</definedName>
    <definedName name="_xlnm.Print_Area" localSheetId="20">'S-TSM'!$A$1:$BI$91</definedName>
    <definedName name="_xlnm.Print_Area" localSheetId="19">'S-WM'!$A$1:$AE$91</definedName>
    <definedName name="_xlnm.Print_Area" localSheetId="2">'Total Outlays'!$A$1:$L$91</definedName>
    <definedName name="_xlnm.Print_Area" localSheetId="14">'Total Sales'!$A$1:$L$91</definedName>
    <definedName name="_xlnm.Print_Titles" localSheetId="1">'ABS1'!$A:$D,'ABS1'!$1:$10</definedName>
    <definedName name="_xlnm.Print_Titles" localSheetId="5">'O-ADS'!$A:$A,'O-ADS'!$1:$9</definedName>
    <definedName name="_xlnm.Print_Titles" localSheetId="10">'O-BES'!$A:$A,'O-BES'!$1:$9</definedName>
    <definedName name="_xlnm.Print_Titles" localSheetId="9">'O-E'!$A:$A,'O-E'!$1:$9</definedName>
    <definedName name="_xlnm.Print_Titles" localSheetId="4">'O-FCS'!$A:$A,'O-FCS'!$1:$9</definedName>
    <definedName name="_xlnm.Print_Titles" localSheetId="3">'O-G'!$A:$A,'O-G'!$1:$9</definedName>
    <definedName name="_xlnm.Print_Titles" localSheetId="11">'O-LRB'!$A:$A,'O-LRB'!$1:$9</definedName>
    <definedName name="_xlnm.Print_Titles" localSheetId="12">'O-O'!$A:$A,'O-O'!$1:$9</definedName>
    <definedName name="_xlnm.Print_Titles" localSheetId="6">'O-RC'!$A:$A,'O-RC'!$1:$9</definedName>
    <definedName name="_xlnm.Print_Titles" localSheetId="13">'O-Total'!$A:$A,'O-Total'!$1:$9</definedName>
    <definedName name="_xlnm.Print_Titles" localSheetId="8">'O-TSM'!$A:$A,'O-TSM'!$1:$9</definedName>
    <definedName name="_xlnm.Print_Titles" localSheetId="7">'O-WM'!$A:$A,'O-WM'!$1:$9</definedName>
    <definedName name="_xlnm.Print_Titles" localSheetId="17">'S-ADS'!$A:$A,'S-ADS'!$1:$9</definedName>
    <definedName name="_xlnm.Print_Titles" localSheetId="22">'S-BES'!$A:$A,'S-BES'!$1:$9</definedName>
    <definedName name="_xlnm.Print_Titles" localSheetId="21">'S-E'!$A:$A,'S-E'!$1:$9</definedName>
    <definedName name="_xlnm.Print_Titles" localSheetId="16">'S-FCS'!$A:$A,'S-FCS'!$1:$9</definedName>
    <definedName name="_xlnm.Print_Titles" localSheetId="15">'S-G'!$A:$A,'S-G'!$1:$9</definedName>
    <definedName name="_xlnm.Print_Titles" localSheetId="23">'S-LRB'!$A:$A,'S-LRB'!$1:$9</definedName>
    <definedName name="_xlnm.Print_Titles" localSheetId="24">'S-O'!$A:$A,'S-O'!$1:$9</definedName>
    <definedName name="_xlnm.Print_Titles" localSheetId="18">'S-RC'!$A:$A,'S-RC'!$1:$9</definedName>
    <definedName name="_xlnm.Print_Titles" localSheetId="25">'S-Total'!$A:$A,'S-Total'!$1:$9</definedName>
    <definedName name="_xlnm.Print_Titles" localSheetId="20">'S-TSM'!$A:$A,'S-TSM'!$1:$9</definedName>
    <definedName name="_xlnm.Print_Titles" localSheetId="19">'S-WM'!$A:$A,'S-WM'!$1:$9</definedName>
    <definedName name="_xlnm.Print_Titles" localSheetId="2">'Total Outlays'!$A:$A,'Total Outlays'!$1:$9</definedName>
    <definedName name="_xlnm.Print_Titles" localSheetId="14">'Total Sales'!$A:$A,'Total Sales'!$1:$9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88" i="42" l="1"/>
  <c r="K87" i="42"/>
  <c r="K86" i="42"/>
  <c r="K85" i="42"/>
  <c r="K84" i="42"/>
  <c r="K83" i="42"/>
  <c r="K82" i="42"/>
  <c r="K81" i="42"/>
  <c r="K80" i="42"/>
  <c r="K79" i="42"/>
  <c r="K78" i="42"/>
  <c r="K77" i="42"/>
  <c r="K76" i="42"/>
  <c r="K75" i="42"/>
  <c r="K74" i="42"/>
  <c r="K73" i="42"/>
  <c r="K72" i="42"/>
  <c r="K71" i="42"/>
  <c r="K70" i="42"/>
  <c r="K69" i="42"/>
  <c r="K68" i="42"/>
  <c r="K67" i="42"/>
  <c r="K66" i="42"/>
  <c r="K65" i="42"/>
  <c r="K64" i="42"/>
  <c r="K63" i="42"/>
  <c r="K62" i="42"/>
  <c r="K61" i="42"/>
  <c r="K60" i="42"/>
  <c r="K59" i="42"/>
  <c r="K58" i="42"/>
  <c r="K57" i="42"/>
  <c r="K56" i="42"/>
  <c r="K55" i="42"/>
  <c r="K54" i="42"/>
  <c r="K53" i="42"/>
  <c r="K52" i="42"/>
  <c r="K51" i="42"/>
  <c r="K50" i="42"/>
  <c r="K49" i="42"/>
  <c r="K48" i="42"/>
  <c r="K47" i="42"/>
  <c r="K46" i="42"/>
  <c r="K45" i="42"/>
  <c r="K44" i="42"/>
  <c r="K43" i="42"/>
  <c r="K42" i="42"/>
  <c r="K41" i="42"/>
  <c r="K40" i="42"/>
  <c r="K39" i="42"/>
  <c r="K38" i="42"/>
  <c r="K37" i="42"/>
  <c r="K36" i="42"/>
  <c r="K35" i="42"/>
  <c r="K34" i="42"/>
  <c r="K33" i="42"/>
  <c r="K32" i="42"/>
  <c r="K31" i="42"/>
  <c r="K30" i="42"/>
  <c r="K29" i="42"/>
  <c r="K28" i="42"/>
  <c r="K27" i="42"/>
  <c r="K26" i="42"/>
  <c r="K25" i="42"/>
  <c r="K24" i="42"/>
  <c r="K23" i="42"/>
  <c r="K22" i="42"/>
  <c r="K21" i="42"/>
  <c r="K20" i="42"/>
  <c r="K19" i="42"/>
  <c r="K18" i="42"/>
  <c r="K17" i="42"/>
  <c r="K16" i="42"/>
  <c r="K15" i="42"/>
  <c r="K14" i="42"/>
  <c r="K13" i="42"/>
  <c r="K12" i="42"/>
  <c r="K11" i="42"/>
  <c r="K10" i="42" l="1"/>
  <c r="R92" i="51"/>
  <c r="Q92" i="51"/>
  <c r="P92" i="51"/>
  <c r="O92" i="51"/>
  <c r="N92" i="51"/>
  <c r="K92" i="51"/>
  <c r="J92" i="51"/>
  <c r="I92" i="51"/>
  <c r="H92" i="51"/>
  <c r="G92" i="51"/>
  <c r="F92" i="51"/>
  <c r="S91" i="51"/>
  <c r="L91" i="51"/>
  <c r="S90" i="51"/>
  <c r="L90" i="51"/>
  <c r="S89" i="51"/>
  <c r="L89" i="51"/>
  <c r="L92" i="51" s="1"/>
  <c r="S88" i="51"/>
  <c r="S92" i="51" s="1"/>
  <c r="L88" i="51"/>
  <c r="R86" i="51"/>
  <c r="Q86" i="51"/>
  <c r="P86" i="51"/>
  <c r="O86" i="51"/>
  <c r="N86" i="51"/>
  <c r="K86" i="51"/>
  <c r="J86" i="51"/>
  <c r="I86" i="51"/>
  <c r="H86" i="51"/>
  <c r="G86" i="51"/>
  <c r="F86" i="51"/>
  <c r="S85" i="51"/>
  <c r="L85" i="51"/>
  <c r="S84" i="51"/>
  <c r="S86" i="51" s="1"/>
  <c r="L84" i="51"/>
  <c r="L86" i="51" s="1"/>
  <c r="S82" i="51"/>
  <c r="R82" i="51"/>
  <c r="Q82" i="51"/>
  <c r="P82" i="51"/>
  <c r="O82" i="51"/>
  <c r="N82" i="51"/>
  <c r="K82" i="51"/>
  <c r="J82" i="51"/>
  <c r="I82" i="51"/>
  <c r="H82" i="51"/>
  <c r="G82" i="51"/>
  <c r="F82" i="51"/>
  <c r="S81" i="51"/>
  <c r="L81" i="51"/>
  <c r="S80" i="51"/>
  <c r="L80" i="51"/>
  <c r="S79" i="51"/>
  <c r="L79" i="51"/>
  <c r="S78" i="51"/>
  <c r="L78" i="51"/>
  <c r="S77" i="51"/>
  <c r="L77" i="51"/>
  <c r="S76" i="51"/>
  <c r="L76" i="51"/>
  <c r="S75" i="51"/>
  <c r="L75" i="51"/>
  <c r="S74" i="51"/>
  <c r="L74" i="51"/>
  <c r="S73" i="51"/>
  <c r="L73" i="51"/>
  <c r="L82" i="51" s="1"/>
  <c r="R71" i="51"/>
  <c r="Q71" i="51"/>
  <c r="P71" i="51"/>
  <c r="O71" i="51"/>
  <c r="N71" i="51"/>
  <c r="K71" i="51"/>
  <c r="J71" i="51"/>
  <c r="I71" i="51"/>
  <c r="H71" i="51"/>
  <c r="G71" i="51"/>
  <c r="F71" i="51"/>
  <c r="S70" i="51"/>
  <c r="L70" i="51"/>
  <c r="S69" i="51"/>
  <c r="L69" i="51"/>
  <c r="S68" i="51"/>
  <c r="L68" i="51"/>
  <c r="S67" i="51"/>
  <c r="L67" i="51"/>
  <c r="S66" i="51"/>
  <c r="L66" i="51"/>
  <c r="S65" i="51"/>
  <c r="L65" i="51"/>
  <c r="S64" i="51"/>
  <c r="L64" i="51"/>
  <c r="S63" i="51"/>
  <c r="S71" i="51" s="1"/>
  <c r="L63" i="51"/>
  <c r="L71" i="51" s="1"/>
  <c r="S61" i="51"/>
  <c r="R61" i="51"/>
  <c r="Q61" i="51"/>
  <c r="P61" i="51"/>
  <c r="O61" i="51"/>
  <c r="N61" i="51"/>
  <c r="K61" i="51"/>
  <c r="J61" i="51"/>
  <c r="I61" i="51"/>
  <c r="H61" i="51"/>
  <c r="G61" i="51"/>
  <c r="F61" i="51"/>
  <c r="S60" i="51"/>
  <c r="L60" i="51"/>
  <c r="S59" i="51"/>
  <c r="L59" i="51"/>
  <c r="S58" i="51"/>
  <c r="L58" i="51"/>
  <c r="S57" i="51"/>
  <c r="L57" i="51"/>
  <c r="S56" i="51"/>
  <c r="L56" i="51"/>
  <c r="S55" i="51"/>
  <c r="L55" i="51"/>
  <c r="S54" i="51"/>
  <c r="L54" i="51"/>
  <c r="S53" i="51"/>
  <c r="L53" i="51"/>
  <c r="S52" i="51"/>
  <c r="L52" i="51"/>
  <c r="L61" i="51" s="1"/>
  <c r="R50" i="51"/>
  <c r="Q50" i="51"/>
  <c r="P50" i="51"/>
  <c r="O50" i="51"/>
  <c r="N50" i="51"/>
  <c r="K50" i="51"/>
  <c r="J50" i="51"/>
  <c r="I50" i="51"/>
  <c r="H50" i="51"/>
  <c r="G50" i="51"/>
  <c r="F50" i="51"/>
  <c r="S49" i="51"/>
  <c r="L49" i="51"/>
  <c r="S48" i="51"/>
  <c r="L48" i="51"/>
  <c r="S47" i="51"/>
  <c r="L47" i="51"/>
  <c r="S46" i="51"/>
  <c r="S50" i="51" s="1"/>
  <c r="L46" i="51"/>
  <c r="L50" i="51" s="1"/>
  <c r="S44" i="51"/>
  <c r="R44" i="51"/>
  <c r="Q44" i="51"/>
  <c r="P44" i="51"/>
  <c r="O44" i="51"/>
  <c r="N44" i="51"/>
  <c r="K44" i="51"/>
  <c r="J44" i="51"/>
  <c r="I44" i="51"/>
  <c r="H44" i="51"/>
  <c r="G44" i="51"/>
  <c r="F44" i="51"/>
  <c r="S43" i="51"/>
  <c r="L43" i="51"/>
  <c r="S42" i="51"/>
  <c r="L42" i="51"/>
  <c r="S41" i="51"/>
  <c r="L41" i="51"/>
  <c r="S40" i="51"/>
  <c r="L40" i="51"/>
  <c r="S39" i="51"/>
  <c r="L39" i="51"/>
  <c r="S38" i="51"/>
  <c r="L38" i="51"/>
  <c r="S37" i="51"/>
  <c r="L37" i="51"/>
  <c r="S36" i="51"/>
  <c r="L36" i="51"/>
  <c r="S35" i="51"/>
  <c r="L35" i="51"/>
  <c r="S34" i="51"/>
  <c r="L34" i="51"/>
  <c r="L44" i="51" s="1"/>
  <c r="R32" i="51"/>
  <c r="Q32" i="51"/>
  <c r="P32" i="51"/>
  <c r="P94" i="51" s="1"/>
  <c r="O32" i="51"/>
  <c r="N32" i="51"/>
  <c r="K32" i="51"/>
  <c r="K94" i="51" s="1"/>
  <c r="J32" i="51"/>
  <c r="I32" i="51"/>
  <c r="H32" i="51"/>
  <c r="G32" i="51"/>
  <c r="G94" i="51" s="1"/>
  <c r="F32" i="51"/>
  <c r="S31" i="51"/>
  <c r="L31" i="51"/>
  <c r="S30" i="51"/>
  <c r="L30" i="51"/>
  <c r="S29" i="51"/>
  <c r="L29" i="51"/>
  <c r="S28" i="51"/>
  <c r="S32" i="51" s="1"/>
  <c r="L28" i="51"/>
  <c r="L32" i="51" s="1"/>
  <c r="R26" i="51"/>
  <c r="Q26" i="51"/>
  <c r="P26" i="51"/>
  <c r="O26" i="51"/>
  <c r="N26" i="51"/>
  <c r="K26" i="51"/>
  <c r="J26" i="51"/>
  <c r="I26" i="51"/>
  <c r="H26" i="51"/>
  <c r="G26" i="51"/>
  <c r="F26" i="51"/>
  <c r="S25" i="51"/>
  <c r="L25" i="51"/>
  <c r="S24" i="51"/>
  <c r="L24" i="51"/>
  <c r="S23" i="51"/>
  <c r="L23" i="51"/>
  <c r="S22" i="51"/>
  <c r="L22" i="51"/>
  <c r="S21" i="51"/>
  <c r="L21" i="51"/>
  <c r="L26" i="51" s="1"/>
  <c r="S20" i="51"/>
  <c r="S26" i="51" s="1"/>
  <c r="L20" i="51"/>
  <c r="R18" i="51"/>
  <c r="R94" i="51" s="1"/>
  <c r="Q18" i="51"/>
  <c r="Q94" i="51" s="1"/>
  <c r="P18" i="51"/>
  <c r="O18" i="51"/>
  <c r="O94" i="51" s="1"/>
  <c r="N18" i="51"/>
  <c r="N94" i="51" s="1"/>
  <c r="K18" i="51"/>
  <c r="J18" i="51"/>
  <c r="J94" i="51" s="1"/>
  <c r="I18" i="51"/>
  <c r="I94" i="51" s="1"/>
  <c r="H18" i="51"/>
  <c r="H94" i="51" s="1"/>
  <c r="G18" i="51"/>
  <c r="F18" i="51"/>
  <c r="F94" i="51" s="1"/>
  <c r="S17" i="51"/>
  <c r="L17" i="51"/>
  <c r="S16" i="51"/>
  <c r="L16" i="51"/>
  <c r="S15" i="51"/>
  <c r="L15" i="51"/>
  <c r="S14" i="51"/>
  <c r="L14" i="51"/>
  <c r="S13" i="51"/>
  <c r="L13" i="51"/>
  <c r="S12" i="51"/>
  <c r="S18" i="51" s="1"/>
  <c r="S94" i="51" s="1"/>
  <c r="L12" i="51"/>
  <c r="L18" i="51" s="1"/>
  <c r="L94" i="51" l="1"/>
  <c r="A3" i="6" l="1"/>
  <c r="A3" i="9"/>
  <c r="A3" i="12"/>
  <c r="A3" i="15"/>
  <c r="A3" i="18"/>
  <c r="A3" i="21"/>
  <c r="A3" i="24"/>
  <c r="A3" i="27"/>
  <c r="A3" i="30"/>
  <c r="A3" i="39"/>
  <c r="A3" i="4"/>
  <c r="A3" i="7"/>
  <c r="A3" i="10"/>
  <c r="A3" i="13"/>
  <c r="A3" i="16"/>
  <c r="A3" i="19"/>
  <c r="A3" i="22"/>
  <c r="A3" i="25"/>
  <c r="A3" i="28"/>
  <c r="A3" i="31"/>
  <c r="A3" i="40"/>
  <c r="A3" i="1"/>
  <c r="A3" i="44"/>
  <c r="AI90" i="31" l="1"/>
  <c r="AE90" i="31"/>
  <c r="AG90" i="31"/>
  <c r="AF90" i="31"/>
  <c r="AD90" i="31"/>
  <c r="AC90" i="31"/>
  <c r="AH90" i="31"/>
  <c r="B11" i="44"/>
  <c r="C11" i="44"/>
  <c r="D11" i="44"/>
  <c r="E11" i="44"/>
  <c r="F11" i="44"/>
  <c r="G11" i="44"/>
  <c r="H11" i="44"/>
  <c r="I11" i="44"/>
  <c r="J11" i="44"/>
  <c r="K11" i="44"/>
  <c r="L11" i="44"/>
  <c r="B12" i="44"/>
  <c r="C12" i="44"/>
  <c r="D12" i="44"/>
  <c r="E12" i="44"/>
  <c r="F12" i="44"/>
  <c r="G12" i="44"/>
  <c r="H12" i="44"/>
  <c r="I12" i="44"/>
  <c r="J12" i="44"/>
  <c r="K12" i="44"/>
  <c r="L12" i="44"/>
  <c r="B13" i="44"/>
  <c r="C13" i="44"/>
  <c r="D13" i="44"/>
  <c r="E13" i="44"/>
  <c r="F13" i="44"/>
  <c r="G13" i="44"/>
  <c r="H13" i="44"/>
  <c r="I13" i="44"/>
  <c r="J13" i="44"/>
  <c r="K13" i="44"/>
  <c r="L13" i="44"/>
  <c r="B14" i="44"/>
  <c r="C14" i="44"/>
  <c r="D14" i="44"/>
  <c r="E14" i="44"/>
  <c r="F14" i="44"/>
  <c r="G14" i="44"/>
  <c r="H14" i="44"/>
  <c r="I14" i="44"/>
  <c r="J14" i="44"/>
  <c r="K14" i="44"/>
  <c r="L14" i="44"/>
  <c r="B15" i="44"/>
  <c r="C15" i="44"/>
  <c r="D15" i="44"/>
  <c r="E15" i="44"/>
  <c r="F15" i="44"/>
  <c r="G15" i="44"/>
  <c r="H15" i="44"/>
  <c r="I15" i="44"/>
  <c r="J15" i="44"/>
  <c r="K15" i="44"/>
  <c r="L15" i="44"/>
  <c r="B16" i="44"/>
  <c r="C16" i="44"/>
  <c r="D16" i="44"/>
  <c r="E16" i="44"/>
  <c r="F16" i="44"/>
  <c r="G16" i="44"/>
  <c r="H16" i="44"/>
  <c r="I16" i="44"/>
  <c r="J16" i="44"/>
  <c r="K16" i="44"/>
  <c r="L16" i="44"/>
  <c r="B17" i="44"/>
  <c r="C17" i="44"/>
  <c r="D17" i="44"/>
  <c r="E17" i="44"/>
  <c r="F17" i="44"/>
  <c r="G17" i="44"/>
  <c r="H17" i="44"/>
  <c r="I17" i="44"/>
  <c r="J17" i="44"/>
  <c r="K17" i="44"/>
  <c r="L17" i="44"/>
  <c r="B18" i="44"/>
  <c r="C18" i="44"/>
  <c r="D18" i="44"/>
  <c r="E18" i="44"/>
  <c r="F18" i="44"/>
  <c r="G18" i="44"/>
  <c r="H18" i="44"/>
  <c r="I18" i="44"/>
  <c r="J18" i="44"/>
  <c r="K18" i="44"/>
  <c r="L18" i="44"/>
  <c r="B19" i="44"/>
  <c r="C19" i="44"/>
  <c r="D19" i="44"/>
  <c r="E19" i="44"/>
  <c r="F19" i="44"/>
  <c r="G19" i="44"/>
  <c r="H19" i="44"/>
  <c r="I19" i="44"/>
  <c r="J19" i="44"/>
  <c r="K19" i="44"/>
  <c r="L19" i="44"/>
  <c r="B20" i="44"/>
  <c r="C20" i="44"/>
  <c r="D20" i="44"/>
  <c r="E20" i="44"/>
  <c r="F20" i="44"/>
  <c r="G20" i="44"/>
  <c r="H20" i="44"/>
  <c r="I20" i="44"/>
  <c r="J20" i="44"/>
  <c r="K20" i="44"/>
  <c r="L20" i="44"/>
  <c r="B21" i="44"/>
  <c r="C21" i="44"/>
  <c r="D21" i="44"/>
  <c r="E21" i="44"/>
  <c r="F21" i="44"/>
  <c r="G21" i="44"/>
  <c r="H21" i="44"/>
  <c r="I21" i="44"/>
  <c r="J21" i="44"/>
  <c r="K21" i="44"/>
  <c r="L21" i="44"/>
  <c r="B22" i="44"/>
  <c r="C22" i="44"/>
  <c r="D22" i="44"/>
  <c r="E22" i="44"/>
  <c r="F22" i="44"/>
  <c r="G22" i="44"/>
  <c r="H22" i="44"/>
  <c r="I22" i="44"/>
  <c r="J22" i="44"/>
  <c r="K22" i="44"/>
  <c r="L22" i="44"/>
  <c r="B23" i="44"/>
  <c r="C23" i="44"/>
  <c r="D23" i="44"/>
  <c r="E23" i="44"/>
  <c r="F23" i="44"/>
  <c r="G23" i="44"/>
  <c r="H23" i="44"/>
  <c r="I23" i="44"/>
  <c r="J23" i="44"/>
  <c r="K23" i="44"/>
  <c r="L23" i="44"/>
  <c r="B24" i="44"/>
  <c r="C24" i="44"/>
  <c r="D24" i="44"/>
  <c r="E24" i="44"/>
  <c r="F24" i="44"/>
  <c r="G24" i="44"/>
  <c r="H24" i="44"/>
  <c r="I24" i="44"/>
  <c r="J24" i="44"/>
  <c r="K24" i="44"/>
  <c r="L24" i="44"/>
  <c r="B25" i="44"/>
  <c r="C25" i="44"/>
  <c r="D25" i="44"/>
  <c r="E25" i="44"/>
  <c r="F25" i="44"/>
  <c r="G25" i="44"/>
  <c r="H25" i="44"/>
  <c r="I25" i="44"/>
  <c r="J25" i="44"/>
  <c r="K25" i="44"/>
  <c r="L25" i="44"/>
  <c r="B26" i="44"/>
  <c r="C26" i="44"/>
  <c r="D26" i="44"/>
  <c r="E26" i="44"/>
  <c r="F26" i="44"/>
  <c r="G26" i="44"/>
  <c r="H26" i="44"/>
  <c r="I26" i="44"/>
  <c r="J26" i="44"/>
  <c r="K26" i="44"/>
  <c r="L26" i="44"/>
  <c r="B27" i="44"/>
  <c r="C27" i="44"/>
  <c r="D27" i="44"/>
  <c r="E27" i="44"/>
  <c r="F27" i="44"/>
  <c r="G27" i="44"/>
  <c r="H27" i="44"/>
  <c r="I27" i="44"/>
  <c r="J27" i="44"/>
  <c r="K27" i="44"/>
  <c r="L27" i="44"/>
  <c r="B28" i="44"/>
  <c r="C28" i="44"/>
  <c r="D28" i="44"/>
  <c r="E28" i="44"/>
  <c r="F28" i="44"/>
  <c r="G28" i="44"/>
  <c r="H28" i="44"/>
  <c r="I28" i="44"/>
  <c r="J28" i="44"/>
  <c r="K28" i="44"/>
  <c r="L28" i="44"/>
  <c r="B29" i="44"/>
  <c r="C29" i="44"/>
  <c r="D29" i="44"/>
  <c r="E29" i="44"/>
  <c r="F29" i="44"/>
  <c r="G29" i="44"/>
  <c r="H29" i="44"/>
  <c r="I29" i="44"/>
  <c r="J29" i="44"/>
  <c r="K29" i="44"/>
  <c r="L29" i="44"/>
  <c r="B30" i="44"/>
  <c r="C30" i="44"/>
  <c r="D30" i="44"/>
  <c r="E30" i="44"/>
  <c r="F30" i="44"/>
  <c r="G30" i="44"/>
  <c r="H30" i="44"/>
  <c r="I30" i="44"/>
  <c r="J30" i="44"/>
  <c r="K30" i="44"/>
  <c r="L30" i="44"/>
  <c r="B31" i="44"/>
  <c r="C31" i="44"/>
  <c r="D31" i="44"/>
  <c r="E31" i="44"/>
  <c r="F31" i="44"/>
  <c r="G31" i="44"/>
  <c r="H31" i="44"/>
  <c r="I31" i="44"/>
  <c r="J31" i="44"/>
  <c r="K31" i="44"/>
  <c r="L31" i="44"/>
  <c r="B32" i="44"/>
  <c r="C32" i="44"/>
  <c r="D32" i="44"/>
  <c r="E32" i="44"/>
  <c r="F32" i="44"/>
  <c r="G32" i="44"/>
  <c r="H32" i="44"/>
  <c r="I32" i="44"/>
  <c r="J32" i="44"/>
  <c r="K32" i="44"/>
  <c r="L32" i="44"/>
  <c r="B33" i="44"/>
  <c r="C33" i="44"/>
  <c r="D33" i="44"/>
  <c r="E33" i="44"/>
  <c r="F33" i="44"/>
  <c r="G33" i="44"/>
  <c r="H33" i="44"/>
  <c r="I33" i="44"/>
  <c r="J33" i="44"/>
  <c r="K33" i="44"/>
  <c r="L33" i="44"/>
  <c r="B34" i="44"/>
  <c r="C34" i="44"/>
  <c r="D34" i="44"/>
  <c r="E34" i="44"/>
  <c r="F34" i="44"/>
  <c r="G34" i="44"/>
  <c r="H34" i="44"/>
  <c r="I34" i="44"/>
  <c r="J34" i="44"/>
  <c r="K34" i="44"/>
  <c r="L34" i="44"/>
  <c r="B35" i="44"/>
  <c r="C35" i="44"/>
  <c r="D35" i="44"/>
  <c r="E35" i="44"/>
  <c r="F35" i="44"/>
  <c r="G35" i="44"/>
  <c r="H35" i="44"/>
  <c r="I35" i="44"/>
  <c r="J35" i="44"/>
  <c r="K35" i="44"/>
  <c r="L35" i="44"/>
  <c r="B36" i="44"/>
  <c r="C36" i="44"/>
  <c r="D36" i="44"/>
  <c r="E36" i="44"/>
  <c r="F36" i="44"/>
  <c r="G36" i="44"/>
  <c r="H36" i="44"/>
  <c r="I36" i="44"/>
  <c r="J36" i="44"/>
  <c r="K36" i="44"/>
  <c r="L36" i="44"/>
  <c r="B37" i="44"/>
  <c r="C37" i="44"/>
  <c r="D37" i="44"/>
  <c r="E37" i="44"/>
  <c r="F37" i="44"/>
  <c r="G37" i="44"/>
  <c r="H37" i="44"/>
  <c r="I37" i="44"/>
  <c r="J37" i="44"/>
  <c r="K37" i="44"/>
  <c r="L37" i="44"/>
  <c r="B38" i="44"/>
  <c r="C38" i="44"/>
  <c r="D38" i="44"/>
  <c r="E38" i="44"/>
  <c r="F38" i="44"/>
  <c r="G38" i="44"/>
  <c r="H38" i="44"/>
  <c r="I38" i="44"/>
  <c r="J38" i="44"/>
  <c r="K38" i="44"/>
  <c r="L38" i="44"/>
  <c r="B39" i="44"/>
  <c r="C39" i="44"/>
  <c r="D39" i="44"/>
  <c r="E39" i="44"/>
  <c r="F39" i="44"/>
  <c r="G39" i="44"/>
  <c r="H39" i="44"/>
  <c r="I39" i="44"/>
  <c r="J39" i="44"/>
  <c r="K39" i="44"/>
  <c r="L39" i="44"/>
  <c r="B40" i="44"/>
  <c r="C40" i="44"/>
  <c r="D40" i="44"/>
  <c r="E40" i="44"/>
  <c r="F40" i="44"/>
  <c r="G40" i="44"/>
  <c r="H40" i="44"/>
  <c r="I40" i="44"/>
  <c r="J40" i="44"/>
  <c r="K40" i="44"/>
  <c r="L40" i="44"/>
  <c r="B41" i="44"/>
  <c r="C41" i="44"/>
  <c r="D41" i="44"/>
  <c r="E41" i="44"/>
  <c r="F41" i="44"/>
  <c r="G41" i="44"/>
  <c r="H41" i="44"/>
  <c r="I41" i="44"/>
  <c r="J41" i="44"/>
  <c r="K41" i="44"/>
  <c r="L41" i="44"/>
  <c r="B42" i="44"/>
  <c r="C42" i="44"/>
  <c r="D42" i="44"/>
  <c r="E42" i="44"/>
  <c r="F42" i="44"/>
  <c r="G42" i="44"/>
  <c r="H42" i="44"/>
  <c r="I42" i="44"/>
  <c r="J42" i="44"/>
  <c r="K42" i="44"/>
  <c r="L42" i="44"/>
  <c r="B43" i="44"/>
  <c r="C43" i="44"/>
  <c r="D43" i="44"/>
  <c r="E43" i="44"/>
  <c r="F43" i="44"/>
  <c r="G43" i="44"/>
  <c r="H43" i="44"/>
  <c r="I43" i="44"/>
  <c r="J43" i="44"/>
  <c r="K43" i="44"/>
  <c r="L43" i="44"/>
  <c r="B44" i="44"/>
  <c r="C44" i="44"/>
  <c r="D44" i="44"/>
  <c r="E44" i="44"/>
  <c r="F44" i="44"/>
  <c r="G44" i="44"/>
  <c r="H44" i="44"/>
  <c r="I44" i="44"/>
  <c r="J44" i="44"/>
  <c r="K44" i="44"/>
  <c r="L44" i="44"/>
  <c r="B45" i="44"/>
  <c r="C45" i="44"/>
  <c r="D45" i="44"/>
  <c r="E45" i="44"/>
  <c r="F45" i="44"/>
  <c r="G45" i="44"/>
  <c r="H45" i="44"/>
  <c r="I45" i="44"/>
  <c r="J45" i="44"/>
  <c r="K45" i="44"/>
  <c r="L45" i="44"/>
  <c r="B46" i="44"/>
  <c r="C46" i="44"/>
  <c r="D46" i="44"/>
  <c r="E46" i="44"/>
  <c r="F46" i="44"/>
  <c r="G46" i="44"/>
  <c r="H46" i="44"/>
  <c r="I46" i="44"/>
  <c r="J46" i="44"/>
  <c r="K46" i="44"/>
  <c r="L46" i="44"/>
  <c r="B47" i="44"/>
  <c r="C47" i="44"/>
  <c r="D47" i="44"/>
  <c r="E47" i="44"/>
  <c r="F47" i="44"/>
  <c r="G47" i="44"/>
  <c r="H47" i="44"/>
  <c r="I47" i="44"/>
  <c r="J47" i="44"/>
  <c r="K47" i="44"/>
  <c r="L47" i="44"/>
  <c r="B48" i="44"/>
  <c r="C48" i="44"/>
  <c r="D48" i="44"/>
  <c r="E48" i="44"/>
  <c r="F48" i="44"/>
  <c r="G48" i="44"/>
  <c r="H48" i="44"/>
  <c r="I48" i="44"/>
  <c r="J48" i="44"/>
  <c r="K48" i="44"/>
  <c r="L48" i="44"/>
  <c r="B49" i="44"/>
  <c r="C49" i="44"/>
  <c r="D49" i="44"/>
  <c r="E49" i="44"/>
  <c r="F49" i="44"/>
  <c r="G49" i="44"/>
  <c r="H49" i="44"/>
  <c r="I49" i="44"/>
  <c r="J49" i="44"/>
  <c r="K49" i="44"/>
  <c r="L49" i="44"/>
  <c r="B50" i="44"/>
  <c r="C50" i="44"/>
  <c r="D50" i="44"/>
  <c r="E50" i="44"/>
  <c r="F50" i="44"/>
  <c r="G50" i="44"/>
  <c r="H50" i="44"/>
  <c r="I50" i="44"/>
  <c r="J50" i="44"/>
  <c r="K50" i="44"/>
  <c r="L50" i="44"/>
  <c r="B51" i="44"/>
  <c r="C51" i="44"/>
  <c r="D51" i="44"/>
  <c r="E51" i="44"/>
  <c r="F51" i="44"/>
  <c r="G51" i="44"/>
  <c r="H51" i="44"/>
  <c r="I51" i="44"/>
  <c r="J51" i="44"/>
  <c r="K51" i="44"/>
  <c r="L51" i="44"/>
  <c r="B52" i="44"/>
  <c r="C52" i="44"/>
  <c r="D52" i="44"/>
  <c r="E52" i="44"/>
  <c r="F52" i="44"/>
  <c r="G52" i="44"/>
  <c r="H52" i="44"/>
  <c r="I52" i="44"/>
  <c r="J52" i="44"/>
  <c r="K52" i="44"/>
  <c r="L52" i="44"/>
  <c r="B53" i="44"/>
  <c r="C53" i="44"/>
  <c r="D53" i="44"/>
  <c r="E53" i="44"/>
  <c r="F53" i="44"/>
  <c r="G53" i="44"/>
  <c r="H53" i="44"/>
  <c r="I53" i="44"/>
  <c r="J53" i="44"/>
  <c r="K53" i="44"/>
  <c r="L53" i="44"/>
  <c r="B54" i="44"/>
  <c r="C54" i="44"/>
  <c r="D54" i="44"/>
  <c r="E54" i="44"/>
  <c r="F54" i="44"/>
  <c r="G54" i="44"/>
  <c r="H54" i="44"/>
  <c r="I54" i="44"/>
  <c r="J54" i="44"/>
  <c r="K54" i="44"/>
  <c r="L54" i="44"/>
  <c r="B55" i="44"/>
  <c r="C55" i="44"/>
  <c r="D55" i="44"/>
  <c r="E55" i="44"/>
  <c r="F55" i="44"/>
  <c r="G55" i="44"/>
  <c r="H55" i="44"/>
  <c r="I55" i="44"/>
  <c r="J55" i="44"/>
  <c r="K55" i="44"/>
  <c r="L55" i="44"/>
  <c r="B56" i="44"/>
  <c r="C56" i="44"/>
  <c r="D56" i="44"/>
  <c r="E56" i="44"/>
  <c r="F56" i="44"/>
  <c r="G56" i="44"/>
  <c r="H56" i="44"/>
  <c r="I56" i="44"/>
  <c r="J56" i="44"/>
  <c r="K56" i="44"/>
  <c r="L56" i="44"/>
  <c r="B57" i="44"/>
  <c r="C57" i="44"/>
  <c r="D57" i="44"/>
  <c r="E57" i="44"/>
  <c r="F57" i="44"/>
  <c r="G57" i="44"/>
  <c r="H57" i="44"/>
  <c r="I57" i="44"/>
  <c r="J57" i="44"/>
  <c r="K57" i="44"/>
  <c r="L57" i="44"/>
  <c r="B58" i="44"/>
  <c r="C58" i="44"/>
  <c r="D58" i="44"/>
  <c r="E58" i="44"/>
  <c r="F58" i="44"/>
  <c r="G58" i="44"/>
  <c r="H58" i="44"/>
  <c r="I58" i="44"/>
  <c r="J58" i="44"/>
  <c r="K58" i="44"/>
  <c r="L58" i="44"/>
  <c r="B59" i="44"/>
  <c r="C59" i="44"/>
  <c r="D59" i="44"/>
  <c r="E59" i="44"/>
  <c r="F59" i="44"/>
  <c r="G59" i="44"/>
  <c r="H59" i="44"/>
  <c r="I59" i="44"/>
  <c r="J59" i="44"/>
  <c r="K59" i="44"/>
  <c r="L59" i="44"/>
  <c r="B60" i="44"/>
  <c r="C60" i="44"/>
  <c r="D60" i="44"/>
  <c r="E60" i="44"/>
  <c r="F60" i="44"/>
  <c r="G60" i="44"/>
  <c r="H60" i="44"/>
  <c r="I60" i="44"/>
  <c r="J60" i="44"/>
  <c r="K60" i="44"/>
  <c r="L60" i="44"/>
  <c r="B61" i="44"/>
  <c r="C61" i="44"/>
  <c r="D61" i="44"/>
  <c r="E61" i="44"/>
  <c r="F61" i="44"/>
  <c r="G61" i="44"/>
  <c r="H61" i="44"/>
  <c r="I61" i="44"/>
  <c r="J61" i="44"/>
  <c r="K61" i="44"/>
  <c r="L61" i="44"/>
  <c r="B62" i="44"/>
  <c r="C62" i="44"/>
  <c r="D62" i="44"/>
  <c r="E62" i="44"/>
  <c r="F62" i="44"/>
  <c r="G62" i="44"/>
  <c r="H62" i="44"/>
  <c r="I62" i="44"/>
  <c r="J62" i="44"/>
  <c r="K62" i="44"/>
  <c r="L62" i="44"/>
  <c r="B63" i="44"/>
  <c r="C63" i="44"/>
  <c r="D63" i="44"/>
  <c r="E63" i="44"/>
  <c r="F63" i="44"/>
  <c r="G63" i="44"/>
  <c r="H63" i="44"/>
  <c r="I63" i="44"/>
  <c r="J63" i="44"/>
  <c r="K63" i="44"/>
  <c r="L63" i="44"/>
  <c r="B64" i="44"/>
  <c r="C64" i="44"/>
  <c r="D64" i="44"/>
  <c r="E64" i="44"/>
  <c r="F64" i="44"/>
  <c r="G64" i="44"/>
  <c r="H64" i="44"/>
  <c r="I64" i="44"/>
  <c r="J64" i="44"/>
  <c r="K64" i="44"/>
  <c r="L64" i="44"/>
  <c r="B65" i="44"/>
  <c r="C65" i="44"/>
  <c r="D65" i="44"/>
  <c r="E65" i="44"/>
  <c r="F65" i="44"/>
  <c r="G65" i="44"/>
  <c r="H65" i="44"/>
  <c r="I65" i="44"/>
  <c r="J65" i="44"/>
  <c r="K65" i="44"/>
  <c r="L65" i="44"/>
  <c r="B66" i="44"/>
  <c r="C66" i="44"/>
  <c r="D66" i="44"/>
  <c r="E66" i="44"/>
  <c r="F66" i="44"/>
  <c r="G66" i="44"/>
  <c r="H66" i="44"/>
  <c r="I66" i="44"/>
  <c r="J66" i="44"/>
  <c r="K66" i="44"/>
  <c r="L66" i="44"/>
  <c r="B67" i="44"/>
  <c r="C67" i="44"/>
  <c r="D67" i="44"/>
  <c r="E67" i="44"/>
  <c r="F67" i="44"/>
  <c r="G67" i="44"/>
  <c r="H67" i="44"/>
  <c r="I67" i="44"/>
  <c r="J67" i="44"/>
  <c r="K67" i="44"/>
  <c r="L67" i="44"/>
  <c r="B68" i="44"/>
  <c r="C68" i="44"/>
  <c r="D68" i="44"/>
  <c r="E68" i="44"/>
  <c r="F68" i="44"/>
  <c r="G68" i="44"/>
  <c r="H68" i="44"/>
  <c r="I68" i="44"/>
  <c r="J68" i="44"/>
  <c r="K68" i="44"/>
  <c r="L68" i="44"/>
  <c r="B69" i="44"/>
  <c r="C69" i="44"/>
  <c r="D69" i="44"/>
  <c r="E69" i="44"/>
  <c r="F69" i="44"/>
  <c r="G69" i="44"/>
  <c r="H69" i="44"/>
  <c r="I69" i="44"/>
  <c r="J69" i="44"/>
  <c r="K69" i="44"/>
  <c r="L69" i="44"/>
  <c r="B70" i="44"/>
  <c r="C70" i="44"/>
  <c r="D70" i="44"/>
  <c r="E70" i="44"/>
  <c r="F70" i="44"/>
  <c r="G70" i="44"/>
  <c r="H70" i="44"/>
  <c r="I70" i="44"/>
  <c r="J70" i="44"/>
  <c r="K70" i="44"/>
  <c r="L70" i="44"/>
  <c r="B71" i="44"/>
  <c r="C71" i="44"/>
  <c r="D71" i="44"/>
  <c r="E71" i="44"/>
  <c r="F71" i="44"/>
  <c r="G71" i="44"/>
  <c r="H71" i="44"/>
  <c r="I71" i="44"/>
  <c r="J71" i="44"/>
  <c r="K71" i="44"/>
  <c r="L71" i="44"/>
  <c r="B72" i="44"/>
  <c r="C72" i="44"/>
  <c r="D72" i="44"/>
  <c r="E72" i="44"/>
  <c r="F72" i="44"/>
  <c r="G72" i="44"/>
  <c r="H72" i="44"/>
  <c r="I72" i="44"/>
  <c r="J72" i="44"/>
  <c r="K72" i="44"/>
  <c r="L72" i="44"/>
  <c r="B73" i="44"/>
  <c r="C73" i="44"/>
  <c r="D73" i="44"/>
  <c r="E73" i="44"/>
  <c r="F73" i="44"/>
  <c r="G73" i="44"/>
  <c r="H73" i="44"/>
  <c r="I73" i="44"/>
  <c r="J73" i="44"/>
  <c r="K73" i="44"/>
  <c r="L73" i="44"/>
  <c r="B74" i="44"/>
  <c r="C74" i="44"/>
  <c r="D74" i="44"/>
  <c r="E74" i="44"/>
  <c r="F74" i="44"/>
  <c r="G74" i="44"/>
  <c r="H74" i="44"/>
  <c r="I74" i="44"/>
  <c r="J74" i="44"/>
  <c r="K74" i="44"/>
  <c r="L74" i="44"/>
  <c r="B75" i="44"/>
  <c r="C75" i="44"/>
  <c r="D75" i="44"/>
  <c r="E75" i="44"/>
  <c r="F75" i="44"/>
  <c r="G75" i="44"/>
  <c r="H75" i="44"/>
  <c r="I75" i="44"/>
  <c r="J75" i="44"/>
  <c r="K75" i="44"/>
  <c r="L75" i="44"/>
  <c r="B76" i="44"/>
  <c r="C76" i="44"/>
  <c r="D76" i="44"/>
  <c r="E76" i="44"/>
  <c r="F76" i="44"/>
  <c r="G76" i="44"/>
  <c r="H76" i="44"/>
  <c r="I76" i="44"/>
  <c r="J76" i="44"/>
  <c r="K76" i="44"/>
  <c r="L76" i="44"/>
  <c r="B77" i="44"/>
  <c r="C77" i="44"/>
  <c r="D77" i="44"/>
  <c r="E77" i="44"/>
  <c r="F77" i="44"/>
  <c r="G77" i="44"/>
  <c r="H77" i="44"/>
  <c r="I77" i="44"/>
  <c r="J77" i="44"/>
  <c r="K77" i="44"/>
  <c r="L77" i="44"/>
  <c r="B78" i="44"/>
  <c r="C78" i="44"/>
  <c r="D78" i="44"/>
  <c r="E78" i="44"/>
  <c r="F78" i="44"/>
  <c r="G78" i="44"/>
  <c r="H78" i="44"/>
  <c r="I78" i="44"/>
  <c r="J78" i="44"/>
  <c r="K78" i="44"/>
  <c r="L78" i="44"/>
  <c r="B79" i="44"/>
  <c r="C79" i="44"/>
  <c r="D79" i="44"/>
  <c r="E79" i="44"/>
  <c r="F79" i="44"/>
  <c r="G79" i="44"/>
  <c r="H79" i="44"/>
  <c r="I79" i="44"/>
  <c r="J79" i="44"/>
  <c r="K79" i="44"/>
  <c r="L79" i="44"/>
  <c r="B80" i="44"/>
  <c r="C80" i="44"/>
  <c r="D80" i="44"/>
  <c r="E80" i="44"/>
  <c r="F80" i="44"/>
  <c r="G80" i="44"/>
  <c r="H80" i="44"/>
  <c r="I80" i="44"/>
  <c r="J80" i="44"/>
  <c r="K80" i="44"/>
  <c r="L80" i="44"/>
  <c r="B81" i="44"/>
  <c r="C81" i="44"/>
  <c r="D81" i="44"/>
  <c r="E81" i="44"/>
  <c r="F81" i="44"/>
  <c r="G81" i="44"/>
  <c r="H81" i="44"/>
  <c r="I81" i="44"/>
  <c r="J81" i="44"/>
  <c r="K81" i="44"/>
  <c r="L81" i="44"/>
  <c r="B82" i="44"/>
  <c r="C82" i="44"/>
  <c r="D82" i="44"/>
  <c r="E82" i="44"/>
  <c r="F82" i="44"/>
  <c r="G82" i="44"/>
  <c r="H82" i="44"/>
  <c r="I82" i="44"/>
  <c r="J82" i="44"/>
  <c r="K82" i="44"/>
  <c r="L82" i="44"/>
  <c r="B83" i="44"/>
  <c r="C83" i="44"/>
  <c r="D83" i="44"/>
  <c r="E83" i="44"/>
  <c r="F83" i="44"/>
  <c r="G83" i="44"/>
  <c r="H83" i="44"/>
  <c r="I83" i="44"/>
  <c r="J83" i="44"/>
  <c r="K83" i="44"/>
  <c r="L83" i="44"/>
  <c r="B84" i="44"/>
  <c r="C84" i="44"/>
  <c r="D84" i="44"/>
  <c r="E84" i="44"/>
  <c r="F84" i="44"/>
  <c r="G84" i="44"/>
  <c r="H84" i="44"/>
  <c r="I84" i="44"/>
  <c r="J84" i="44"/>
  <c r="K84" i="44"/>
  <c r="L84" i="44"/>
  <c r="B85" i="44"/>
  <c r="C85" i="44"/>
  <c r="D85" i="44"/>
  <c r="E85" i="44"/>
  <c r="F85" i="44"/>
  <c r="G85" i="44"/>
  <c r="H85" i="44"/>
  <c r="I85" i="44"/>
  <c r="J85" i="44"/>
  <c r="K85" i="44"/>
  <c r="L85" i="44"/>
  <c r="B86" i="44"/>
  <c r="C86" i="44"/>
  <c r="D86" i="44"/>
  <c r="E86" i="44"/>
  <c r="F86" i="44"/>
  <c r="G86" i="44"/>
  <c r="H86" i="44"/>
  <c r="I86" i="44"/>
  <c r="J86" i="44"/>
  <c r="K86" i="44"/>
  <c r="L86" i="44"/>
  <c r="B87" i="44"/>
  <c r="C87" i="44"/>
  <c r="D87" i="44"/>
  <c r="E87" i="44"/>
  <c r="F87" i="44"/>
  <c r="G87" i="44"/>
  <c r="H87" i="44"/>
  <c r="I87" i="44"/>
  <c r="J87" i="44"/>
  <c r="K87" i="44"/>
  <c r="L87" i="44"/>
  <c r="B88" i="44"/>
  <c r="C88" i="44"/>
  <c r="D88" i="44"/>
  <c r="E88" i="44"/>
  <c r="F88" i="44"/>
  <c r="G88" i="44"/>
  <c r="H88" i="44"/>
  <c r="I88" i="44"/>
  <c r="J88" i="44"/>
  <c r="K88" i="44"/>
  <c r="L88" i="44"/>
  <c r="B11" i="42"/>
  <c r="C11" i="42"/>
  <c r="D11" i="42"/>
  <c r="E11" i="42"/>
  <c r="F11" i="42"/>
  <c r="G11" i="42"/>
  <c r="H11" i="42"/>
  <c r="I11" i="42"/>
  <c r="J11" i="42"/>
  <c r="L11" i="42"/>
  <c r="B12" i="42"/>
  <c r="C12" i="42"/>
  <c r="D12" i="42"/>
  <c r="E12" i="42"/>
  <c r="F12" i="42"/>
  <c r="G12" i="42"/>
  <c r="H12" i="42"/>
  <c r="I12" i="42"/>
  <c r="J12" i="42"/>
  <c r="L12" i="42"/>
  <c r="B13" i="42"/>
  <c r="C13" i="42"/>
  <c r="D13" i="42"/>
  <c r="E13" i="42"/>
  <c r="F13" i="42"/>
  <c r="G13" i="42"/>
  <c r="H13" i="42"/>
  <c r="I13" i="42"/>
  <c r="J13" i="42"/>
  <c r="L13" i="42"/>
  <c r="B14" i="42"/>
  <c r="C14" i="42"/>
  <c r="D14" i="42"/>
  <c r="E14" i="42"/>
  <c r="F14" i="42"/>
  <c r="G14" i="42"/>
  <c r="H14" i="42"/>
  <c r="I14" i="42"/>
  <c r="J14" i="42"/>
  <c r="L14" i="42"/>
  <c r="B15" i="42"/>
  <c r="C15" i="42"/>
  <c r="D15" i="42"/>
  <c r="E15" i="42"/>
  <c r="F15" i="42"/>
  <c r="G15" i="42"/>
  <c r="H15" i="42"/>
  <c r="I15" i="42"/>
  <c r="J15" i="42"/>
  <c r="L15" i="42"/>
  <c r="B16" i="42"/>
  <c r="C16" i="42"/>
  <c r="D16" i="42"/>
  <c r="E16" i="42"/>
  <c r="F16" i="42"/>
  <c r="G16" i="42"/>
  <c r="H16" i="42"/>
  <c r="I16" i="42"/>
  <c r="J16" i="42"/>
  <c r="L16" i="42"/>
  <c r="B17" i="42"/>
  <c r="C17" i="42"/>
  <c r="D17" i="42"/>
  <c r="E17" i="42"/>
  <c r="F17" i="42"/>
  <c r="G17" i="42"/>
  <c r="H17" i="42"/>
  <c r="I17" i="42"/>
  <c r="J17" i="42"/>
  <c r="L17" i="42"/>
  <c r="B18" i="42"/>
  <c r="C18" i="42"/>
  <c r="D18" i="42"/>
  <c r="E18" i="42"/>
  <c r="F18" i="42"/>
  <c r="G18" i="42"/>
  <c r="H18" i="42"/>
  <c r="I18" i="42"/>
  <c r="J18" i="42"/>
  <c r="L18" i="42"/>
  <c r="B19" i="42"/>
  <c r="C19" i="42"/>
  <c r="D19" i="42"/>
  <c r="E19" i="42"/>
  <c r="F19" i="42"/>
  <c r="G19" i="42"/>
  <c r="H19" i="42"/>
  <c r="I19" i="42"/>
  <c r="J19" i="42"/>
  <c r="L19" i="42"/>
  <c r="B20" i="42"/>
  <c r="C20" i="42"/>
  <c r="D20" i="42"/>
  <c r="E20" i="42"/>
  <c r="F20" i="42"/>
  <c r="G20" i="42"/>
  <c r="H20" i="42"/>
  <c r="I20" i="42"/>
  <c r="J20" i="42"/>
  <c r="L20" i="42"/>
  <c r="B21" i="42"/>
  <c r="C21" i="42"/>
  <c r="D21" i="42"/>
  <c r="E21" i="42"/>
  <c r="F21" i="42"/>
  <c r="G21" i="42"/>
  <c r="H21" i="42"/>
  <c r="I21" i="42"/>
  <c r="J21" i="42"/>
  <c r="L21" i="42"/>
  <c r="B22" i="42"/>
  <c r="C22" i="42"/>
  <c r="D22" i="42"/>
  <c r="E22" i="42"/>
  <c r="F22" i="42"/>
  <c r="G22" i="42"/>
  <c r="H22" i="42"/>
  <c r="I22" i="42"/>
  <c r="J22" i="42"/>
  <c r="L22" i="42"/>
  <c r="B23" i="42"/>
  <c r="C23" i="42"/>
  <c r="D23" i="42"/>
  <c r="E23" i="42"/>
  <c r="F23" i="42"/>
  <c r="G23" i="42"/>
  <c r="H23" i="42"/>
  <c r="I23" i="42"/>
  <c r="J23" i="42"/>
  <c r="L23" i="42"/>
  <c r="B24" i="42"/>
  <c r="C24" i="42"/>
  <c r="D24" i="42"/>
  <c r="E24" i="42"/>
  <c r="F24" i="42"/>
  <c r="G24" i="42"/>
  <c r="H24" i="42"/>
  <c r="I24" i="42"/>
  <c r="J24" i="42"/>
  <c r="L24" i="42"/>
  <c r="B25" i="42"/>
  <c r="C25" i="42"/>
  <c r="D25" i="42"/>
  <c r="E25" i="42"/>
  <c r="F25" i="42"/>
  <c r="G25" i="42"/>
  <c r="H25" i="42"/>
  <c r="I25" i="42"/>
  <c r="J25" i="42"/>
  <c r="L25" i="42"/>
  <c r="B26" i="42"/>
  <c r="C26" i="42"/>
  <c r="D26" i="42"/>
  <c r="E26" i="42"/>
  <c r="F26" i="42"/>
  <c r="G26" i="42"/>
  <c r="H26" i="42"/>
  <c r="I26" i="42"/>
  <c r="J26" i="42"/>
  <c r="L26" i="42"/>
  <c r="B27" i="42"/>
  <c r="C27" i="42"/>
  <c r="D27" i="42"/>
  <c r="E27" i="42"/>
  <c r="F27" i="42"/>
  <c r="G27" i="42"/>
  <c r="H27" i="42"/>
  <c r="I27" i="42"/>
  <c r="J27" i="42"/>
  <c r="L27" i="42"/>
  <c r="B28" i="42"/>
  <c r="C28" i="42"/>
  <c r="D28" i="42"/>
  <c r="E28" i="42"/>
  <c r="F28" i="42"/>
  <c r="G28" i="42"/>
  <c r="H28" i="42"/>
  <c r="I28" i="42"/>
  <c r="J28" i="42"/>
  <c r="L28" i="42"/>
  <c r="B29" i="42"/>
  <c r="C29" i="42"/>
  <c r="D29" i="42"/>
  <c r="E29" i="42"/>
  <c r="F29" i="42"/>
  <c r="G29" i="42"/>
  <c r="H29" i="42"/>
  <c r="I29" i="42"/>
  <c r="J29" i="42"/>
  <c r="L29" i="42"/>
  <c r="B30" i="42"/>
  <c r="C30" i="42"/>
  <c r="D30" i="42"/>
  <c r="E30" i="42"/>
  <c r="F30" i="42"/>
  <c r="G30" i="42"/>
  <c r="H30" i="42"/>
  <c r="I30" i="42"/>
  <c r="J30" i="42"/>
  <c r="L30" i="42"/>
  <c r="B31" i="42"/>
  <c r="C31" i="42"/>
  <c r="D31" i="42"/>
  <c r="E31" i="42"/>
  <c r="F31" i="42"/>
  <c r="G31" i="42"/>
  <c r="H31" i="42"/>
  <c r="I31" i="42"/>
  <c r="J31" i="42"/>
  <c r="L31" i="42"/>
  <c r="B32" i="42"/>
  <c r="C32" i="42"/>
  <c r="D32" i="42"/>
  <c r="E32" i="42"/>
  <c r="F32" i="42"/>
  <c r="G32" i="42"/>
  <c r="H32" i="42"/>
  <c r="I32" i="42"/>
  <c r="J32" i="42"/>
  <c r="L32" i="42"/>
  <c r="B33" i="42"/>
  <c r="C33" i="42"/>
  <c r="D33" i="42"/>
  <c r="E33" i="42"/>
  <c r="F33" i="42"/>
  <c r="G33" i="42"/>
  <c r="H33" i="42"/>
  <c r="I33" i="42"/>
  <c r="J33" i="42"/>
  <c r="L33" i="42"/>
  <c r="B34" i="42"/>
  <c r="C34" i="42"/>
  <c r="D34" i="42"/>
  <c r="E34" i="42"/>
  <c r="F34" i="42"/>
  <c r="G34" i="42"/>
  <c r="H34" i="42"/>
  <c r="I34" i="42"/>
  <c r="J34" i="42"/>
  <c r="L34" i="42"/>
  <c r="B35" i="42"/>
  <c r="C35" i="42"/>
  <c r="D35" i="42"/>
  <c r="E35" i="42"/>
  <c r="F35" i="42"/>
  <c r="G35" i="42"/>
  <c r="H35" i="42"/>
  <c r="I35" i="42"/>
  <c r="J35" i="42"/>
  <c r="L35" i="42"/>
  <c r="B36" i="42"/>
  <c r="C36" i="42"/>
  <c r="D36" i="42"/>
  <c r="E36" i="42"/>
  <c r="F36" i="42"/>
  <c r="G36" i="42"/>
  <c r="H36" i="42"/>
  <c r="I36" i="42"/>
  <c r="J36" i="42"/>
  <c r="L36" i="42"/>
  <c r="B37" i="42"/>
  <c r="C37" i="42"/>
  <c r="D37" i="42"/>
  <c r="E37" i="42"/>
  <c r="F37" i="42"/>
  <c r="G37" i="42"/>
  <c r="H37" i="42"/>
  <c r="I37" i="42"/>
  <c r="J37" i="42"/>
  <c r="L37" i="42"/>
  <c r="B38" i="42"/>
  <c r="C38" i="42"/>
  <c r="D38" i="42"/>
  <c r="E38" i="42"/>
  <c r="F38" i="42"/>
  <c r="G38" i="42"/>
  <c r="H38" i="42"/>
  <c r="I38" i="42"/>
  <c r="J38" i="42"/>
  <c r="L38" i="42"/>
  <c r="B39" i="42"/>
  <c r="C39" i="42"/>
  <c r="D39" i="42"/>
  <c r="E39" i="42"/>
  <c r="F39" i="42"/>
  <c r="G39" i="42"/>
  <c r="H39" i="42"/>
  <c r="I39" i="42"/>
  <c r="J39" i="42"/>
  <c r="L39" i="42"/>
  <c r="B40" i="42"/>
  <c r="C40" i="42"/>
  <c r="D40" i="42"/>
  <c r="E40" i="42"/>
  <c r="F40" i="42"/>
  <c r="G40" i="42"/>
  <c r="H40" i="42"/>
  <c r="I40" i="42"/>
  <c r="J40" i="42"/>
  <c r="L40" i="42"/>
  <c r="B41" i="42"/>
  <c r="C41" i="42"/>
  <c r="D41" i="42"/>
  <c r="E41" i="42"/>
  <c r="F41" i="42"/>
  <c r="G41" i="42"/>
  <c r="H41" i="42"/>
  <c r="I41" i="42"/>
  <c r="J41" i="42"/>
  <c r="L41" i="42"/>
  <c r="B42" i="42"/>
  <c r="C42" i="42"/>
  <c r="D42" i="42"/>
  <c r="E42" i="42"/>
  <c r="F42" i="42"/>
  <c r="G42" i="42"/>
  <c r="H42" i="42"/>
  <c r="I42" i="42"/>
  <c r="J42" i="42"/>
  <c r="L42" i="42"/>
  <c r="B43" i="42"/>
  <c r="C43" i="42"/>
  <c r="D43" i="42"/>
  <c r="E43" i="42"/>
  <c r="F43" i="42"/>
  <c r="G43" i="42"/>
  <c r="H43" i="42"/>
  <c r="I43" i="42"/>
  <c r="J43" i="42"/>
  <c r="L43" i="42"/>
  <c r="B44" i="42"/>
  <c r="C44" i="42"/>
  <c r="D44" i="42"/>
  <c r="E44" i="42"/>
  <c r="F44" i="42"/>
  <c r="G44" i="42"/>
  <c r="H44" i="42"/>
  <c r="I44" i="42"/>
  <c r="J44" i="42"/>
  <c r="L44" i="42"/>
  <c r="B45" i="42"/>
  <c r="C45" i="42"/>
  <c r="D45" i="42"/>
  <c r="E45" i="42"/>
  <c r="F45" i="42"/>
  <c r="G45" i="42"/>
  <c r="H45" i="42"/>
  <c r="I45" i="42"/>
  <c r="J45" i="42"/>
  <c r="L45" i="42"/>
  <c r="B46" i="42"/>
  <c r="C46" i="42"/>
  <c r="D46" i="42"/>
  <c r="E46" i="42"/>
  <c r="F46" i="42"/>
  <c r="G46" i="42"/>
  <c r="H46" i="42"/>
  <c r="I46" i="42"/>
  <c r="J46" i="42"/>
  <c r="L46" i="42"/>
  <c r="B47" i="42"/>
  <c r="C47" i="42"/>
  <c r="D47" i="42"/>
  <c r="E47" i="42"/>
  <c r="F47" i="42"/>
  <c r="G47" i="42"/>
  <c r="H47" i="42"/>
  <c r="I47" i="42"/>
  <c r="J47" i="42"/>
  <c r="L47" i="42"/>
  <c r="B48" i="42"/>
  <c r="C48" i="42"/>
  <c r="D48" i="42"/>
  <c r="E48" i="42"/>
  <c r="F48" i="42"/>
  <c r="G48" i="42"/>
  <c r="H48" i="42"/>
  <c r="I48" i="42"/>
  <c r="J48" i="42"/>
  <c r="L48" i="42"/>
  <c r="B49" i="42"/>
  <c r="C49" i="42"/>
  <c r="D49" i="42"/>
  <c r="E49" i="42"/>
  <c r="F49" i="42"/>
  <c r="G49" i="42"/>
  <c r="H49" i="42"/>
  <c r="I49" i="42"/>
  <c r="J49" i="42"/>
  <c r="L49" i="42"/>
  <c r="B50" i="42"/>
  <c r="C50" i="42"/>
  <c r="D50" i="42"/>
  <c r="E50" i="42"/>
  <c r="F50" i="42"/>
  <c r="G50" i="42"/>
  <c r="H50" i="42"/>
  <c r="I50" i="42"/>
  <c r="J50" i="42"/>
  <c r="L50" i="42"/>
  <c r="B51" i="42"/>
  <c r="C51" i="42"/>
  <c r="D51" i="42"/>
  <c r="E51" i="42"/>
  <c r="F51" i="42"/>
  <c r="G51" i="42"/>
  <c r="H51" i="42"/>
  <c r="I51" i="42"/>
  <c r="J51" i="42"/>
  <c r="L51" i="42"/>
  <c r="B52" i="42"/>
  <c r="C52" i="42"/>
  <c r="D52" i="42"/>
  <c r="E52" i="42"/>
  <c r="F52" i="42"/>
  <c r="G52" i="42"/>
  <c r="H52" i="42"/>
  <c r="I52" i="42"/>
  <c r="J52" i="42"/>
  <c r="L52" i="42"/>
  <c r="B53" i="42"/>
  <c r="C53" i="42"/>
  <c r="D53" i="42"/>
  <c r="E53" i="42"/>
  <c r="F53" i="42"/>
  <c r="G53" i="42"/>
  <c r="H53" i="42"/>
  <c r="I53" i="42"/>
  <c r="J53" i="42"/>
  <c r="L53" i="42"/>
  <c r="B54" i="42"/>
  <c r="C54" i="42"/>
  <c r="D54" i="42"/>
  <c r="E54" i="42"/>
  <c r="F54" i="42"/>
  <c r="G54" i="42"/>
  <c r="H54" i="42"/>
  <c r="I54" i="42"/>
  <c r="J54" i="42"/>
  <c r="L54" i="42"/>
  <c r="B55" i="42"/>
  <c r="C55" i="42"/>
  <c r="D55" i="42"/>
  <c r="E55" i="42"/>
  <c r="F55" i="42"/>
  <c r="G55" i="42"/>
  <c r="H55" i="42"/>
  <c r="I55" i="42"/>
  <c r="J55" i="42"/>
  <c r="L55" i="42"/>
  <c r="B56" i="42"/>
  <c r="C56" i="42"/>
  <c r="D56" i="42"/>
  <c r="E56" i="42"/>
  <c r="F56" i="42"/>
  <c r="G56" i="42"/>
  <c r="H56" i="42"/>
  <c r="I56" i="42"/>
  <c r="J56" i="42"/>
  <c r="L56" i="42"/>
  <c r="B57" i="42"/>
  <c r="C57" i="42"/>
  <c r="D57" i="42"/>
  <c r="E57" i="42"/>
  <c r="F57" i="42"/>
  <c r="G57" i="42"/>
  <c r="H57" i="42"/>
  <c r="I57" i="42"/>
  <c r="J57" i="42"/>
  <c r="L57" i="42"/>
  <c r="B58" i="42"/>
  <c r="C58" i="42"/>
  <c r="D58" i="42"/>
  <c r="E58" i="42"/>
  <c r="F58" i="42"/>
  <c r="G58" i="42"/>
  <c r="H58" i="42"/>
  <c r="I58" i="42"/>
  <c r="J58" i="42"/>
  <c r="L58" i="42"/>
  <c r="B59" i="42"/>
  <c r="C59" i="42"/>
  <c r="D59" i="42"/>
  <c r="E59" i="42"/>
  <c r="F59" i="42"/>
  <c r="G59" i="42"/>
  <c r="H59" i="42"/>
  <c r="I59" i="42"/>
  <c r="J59" i="42"/>
  <c r="L59" i="42"/>
  <c r="B60" i="42"/>
  <c r="C60" i="42"/>
  <c r="D60" i="42"/>
  <c r="E60" i="42"/>
  <c r="F60" i="42"/>
  <c r="G60" i="42"/>
  <c r="H60" i="42"/>
  <c r="I60" i="42"/>
  <c r="J60" i="42"/>
  <c r="L60" i="42"/>
  <c r="B61" i="42"/>
  <c r="C61" i="42"/>
  <c r="D61" i="42"/>
  <c r="E61" i="42"/>
  <c r="F61" i="42"/>
  <c r="G61" i="42"/>
  <c r="H61" i="42"/>
  <c r="I61" i="42"/>
  <c r="J61" i="42"/>
  <c r="L61" i="42"/>
  <c r="B62" i="42"/>
  <c r="C62" i="42"/>
  <c r="D62" i="42"/>
  <c r="E62" i="42"/>
  <c r="F62" i="42"/>
  <c r="G62" i="42"/>
  <c r="H62" i="42"/>
  <c r="I62" i="42"/>
  <c r="J62" i="42"/>
  <c r="L62" i="42"/>
  <c r="B63" i="42"/>
  <c r="C63" i="42"/>
  <c r="D63" i="42"/>
  <c r="E63" i="42"/>
  <c r="F63" i="42"/>
  <c r="G63" i="42"/>
  <c r="H63" i="42"/>
  <c r="I63" i="42"/>
  <c r="J63" i="42"/>
  <c r="L63" i="42"/>
  <c r="B64" i="42"/>
  <c r="C64" i="42"/>
  <c r="D64" i="42"/>
  <c r="E64" i="42"/>
  <c r="F64" i="42"/>
  <c r="G64" i="42"/>
  <c r="H64" i="42"/>
  <c r="I64" i="42"/>
  <c r="J64" i="42"/>
  <c r="L64" i="42"/>
  <c r="B65" i="42"/>
  <c r="C65" i="42"/>
  <c r="D65" i="42"/>
  <c r="E65" i="42"/>
  <c r="F65" i="42"/>
  <c r="G65" i="42"/>
  <c r="H65" i="42"/>
  <c r="I65" i="42"/>
  <c r="J65" i="42"/>
  <c r="L65" i="42"/>
  <c r="B66" i="42"/>
  <c r="C66" i="42"/>
  <c r="D66" i="42"/>
  <c r="E66" i="42"/>
  <c r="F66" i="42"/>
  <c r="G66" i="42"/>
  <c r="H66" i="42"/>
  <c r="I66" i="42"/>
  <c r="J66" i="42"/>
  <c r="L66" i="42"/>
  <c r="B67" i="42"/>
  <c r="C67" i="42"/>
  <c r="D67" i="42"/>
  <c r="E67" i="42"/>
  <c r="F67" i="42"/>
  <c r="G67" i="42"/>
  <c r="H67" i="42"/>
  <c r="I67" i="42"/>
  <c r="J67" i="42"/>
  <c r="L67" i="42"/>
  <c r="B68" i="42"/>
  <c r="C68" i="42"/>
  <c r="D68" i="42"/>
  <c r="E68" i="42"/>
  <c r="F68" i="42"/>
  <c r="G68" i="42"/>
  <c r="H68" i="42"/>
  <c r="I68" i="42"/>
  <c r="J68" i="42"/>
  <c r="L68" i="42"/>
  <c r="B69" i="42"/>
  <c r="C69" i="42"/>
  <c r="D69" i="42"/>
  <c r="E69" i="42"/>
  <c r="F69" i="42"/>
  <c r="G69" i="42"/>
  <c r="H69" i="42"/>
  <c r="I69" i="42"/>
  <c r="J69" i="42"/>
  <c r="L69" i="42"/>
  <c r="B70" i="42"/>
  <c r="C70" i="42"/>
  <c r="D70" i="42"/>
  <c r="E70" i="42"/>
  <c r="F70" i="42"/>
  <c r="G70" i="42"/>
  <c r="H70" i="42"/>
  <c r="I70" i="42"/>
  <c r="J70" i="42"/>
  <c r="L70" i="42"/>
  <c r="B71" i="42"/>
  <c r="C71" i="42"/>
  <c r="D71" i="42"/>
  <c r="E71" i="42"/>
  <c r="F71" i="42"/>
  <c r="G71" i="42"/>
  <c r="H71" i="42"/>
  <c r="I71" i="42"/>
  <c r="J71" i="42"/>
  <c r="L71" i="42"/>
  <c r="B72" i="42"/>
  <c r="C72" i="42"/>
  <c r="D72" i="42"/>
  <c r="E72" i="42"/>
  <c r="F72" i="42"/>
  <c r="G72" i="42"/>
  <c r="H72" i="42"/>
  <c r="I72" i="42"/>
  <c r="J72" i="42"/>
  <c r="L72" i="42"/>
  <c r="B73" i="42"/>
  <c r="C73" i="42"/>
  <c r="D73" i="42"/>
  <c r="E73" i="42"/>
  <c r="F73" i="42"/>
  <c r="G73" i="42"/>
  <c r="H73" i="42"/>
  <c r="I73" i="42"/>
  <c r="J73" i="42"/>
  <c r="L73" i="42"/>
  <c r="B74" i="42"/>
  <c r="C74" i="42"/>
  <c r="D74" i="42"/>
  <c r="E74" i="42"/>
  <c r="F74" i="42"/>
  <c r="G74" i="42"/>
  <c r="H74" i="42"/>
  <c r="I74" i="42"/>
  <c r="J74" i="42"/>
  <c r="L74" i="42"/>
  <c r="B75" i="42"/>
  <c r="C75" i="42"/>
  <c r="D75" i="42"/>
  <c r="E75" i="42"/>
  <c r="F75" i="42"/>
  <c r="G75" i="42"/>
  <c r="H75" i="42"/>
  <c r="I75" i="42"/>
  <c r="J75" i="42"/>
  <c r="L75" i="42"/>
  <c r="B76" i="42"/>
  <c r="C76" i="42"/>
  <c r="D76" i="42"/>
  <c r="E76" i="42"/>
  <c r="F76" i="42"/>
  <c r="G76" i="42"/>
  <c r="H76" i="42"/>
  <c r="I76" i="42"/>
  <c r="J76" i="42"/>
  <c r="L76" i="42"/>
  <c r="B77" i="42"/>
  <c r="C77" i="42"/>
  <c r="D77" i="42"/>
  <c r="E77" i="42"/>
  <c r="F77" i="42"/>
  <c r="G77" i="42"/>
  <c r="H77" i="42"/>
  <c r="I77" i="42"/>
  <c r="J77" i="42"/>
  <c r="L77" i="42"/>
  <c r="B78" i="42"/>
  <c r="C78" i="42"/>
  <c r="D78" i="42"/>
  <c r="E78" i="42"/>
  <c r="F78" i="42"/>
  <c r="G78" i="42"/>
  <c r="H78" i="42"/>
  <c r="I78" i="42"/>
  <c r="J78" i="42"/>
  <c r="L78" i="42"/>
  <c r="B79" i="42"/>
  <c r="C79" i="42"/>
  <c r="D79" i="42"/>
  <c r="E79" i="42"/>
  <c r="F79" i="42"/>
  <c r="G79" i="42"/>
  <c r="H79" i="42"/>
  <c r="I79" i="42"/>
  <c r="J79" i="42"/>
  <c r="L79" i="42"/>
  <c r="B80" i="42"/>
  <c r="C80" i="42"/>
  <c r="D80" i="42"/>
  <c r="E80" i="42"/>
  <c r="F80" i="42"/>
  <c r="G80" i="42"/>
  <c r="H80" i="42"/>
  <c r="I80" i="42"/>
  <c r="J80" i="42"/>
  <c r="L80" i="42"/>
  <c r="B81" i="42"/>
  <c r="C81" i="42"/>
  <c r="D81" i="42"/>
  <c r="E81" i="42"/>
  <c r="F81" i="42"/>
  <c r="G81" i="42"/>
  <c r="H81" i="42"/>
  <c r="I81" i="42"/>
  <c r="J81" i="42"/>
  <c r="L81" i="42"/>
  <c r="B82" i="42"/>
  <c r="C82" i="42"/>
  <c r="D82" i="42"/>
  <c r="E82" i="42"/>
  <c r="F82" i="42"/>
  <c r="G82" i="42"/>
  <c r="H82" i="42"/>
  <c r="I82" i="42"/>
  <c r="J82" i="42"/>
  <c r="L82" i="42"/>
  <c r="B83" i="42"/>
  <c r="C83" i="42"/>
  <c r="D83" i="42"/>
  <c r="E83" i="42"/>
  <c r="F83" i="42"/>
  <c r="G83" i="42"/>
  <c r="H83" i="42"/>
  <c r="I83" i="42"/>
  <c r="J83" i="42"/>
  <c r="L83" i="42"/>
  <c r="B84" i="42"/>
  <c r="C84" i="42"/>
  <c r="D84" i="42"/>
  <c r="E84" i="42"/>
  <c r="F84" i="42"/>
  <c r="G84" i="42"/>
  <c r="H84" i="42"/>
  <c r="I84" i="42"/>
  <c r="J84" i="42"/>
  <c r="L84" i="42"/>
  <c r="B85" i="42"/>
  <c r="C85" i="42"/>
  <c r="D85" i="42"/>
  <c r="E85" i="42"/>
  <c r="F85" i="42"/>
  <c r="G85" i="42"/>
  <c r="H85" i="42"/>
  <c r="I85" i="42"/>
  <c r="J85" i="42"/>
  <c r="L85" i="42"/>
  <c r="B86" i="42"/>
  <c r="C86" i="42"/>
  <c r="D86" i="42"/>
  <c r="E86" i="42"/>
  <c r="F86" i="42"/>
  <c r="G86" i="42"/>
  <c r="H86" i="42"/>
  <c r="I86" i="42"/>
  <c r="J86" i="42"/>
  <c r="L86" i="42"/>
  <c r="B87" i="42"/>
  <c r="C87" i="42"/>
  <c r="D87" i="42"/>
  <c r="E87" i="42"/>
  <c r="F87" i="42"/>
  <c r="G87" i="42"/>
  <c r="H87" i="42"/>
  <c r="I87" i="42"/>
  <c r="J87" i="42"/>
  <c r="L87" i="42"/>
  <c r="B88" i="42"/>
  <c r="C88" i="42"/>
  <c r="D88" i="42"/>
  <c r="E88" i="42"/>
  <c r="F88" i="42"/>
  <c r="G88" i="42"/>
  <c r="H88" i="42"/>
  <c r="I88" i="42"/>
  <c r="J88" i="42"/>
  <c r="L88" i="42"/>
  <c r="A91" i="40" l="1"/>
  <c r="A91" i="31"/>
  <c r="A91" i="28"/>
  <c r="A91" i="25"/>
  <c r="A91" i="22"/>
  <c r="A91" i="19"/>
  <c r="A91" i="16"/>
  <c r="A91" i="13"/>
  <c r="A91" i="10"/>
  <c r="A91" i="7"/>
  <c r="A91" i="4"/>
  <c r="A91" i="30"/>
  <c r="A91" i="27"/>
  <c r="A91" i="24"/>
  <c r="A91" i="21"/>
  <c r="A91" i="15"/>
  <c r="A91" i="12"/>
  <c r="A91" i="9"/>
  <c r="A91" i="6"/>
  <c r="A91" i="1"/>
  <c r="A91" i="42"/>
  <c r="A91" i="44"/>
  <c r="A91" i="18"/>
  <c r="A91" i="39"/>
  <c r="K10" i="44" l="1"/>
  <c r="B6" i="31"/>
  <c r="B6" i="28"/>
  <c r="B6" i="25"/>
  <c r="B6" i="22"/>
  <c r="B6" i="19"/>
  <c r="B6" i="16"/>
  <c r="B6" i="13"/>
  <c r="B6" i="10"/>
  <c r="B6" i="7"/>
  <c r="B6" i="4"/>
  <c r="L10" i="42"/>
  <c r="H90" i="39"/>
  <c r="G90" i="39"/>
  <c r="G90" i="30"/>
  <c r="AM90" i="30"/>
  <c r="AE90" i="30"/>
  <c r="W90" i="30"/>
  <c r="O90" i="30"/>
  <c r="G90" i="24"/>
  <c r="BR90" i="24"/>
  <c r="BK90" i="24"/>
  <c r="BD90" i="24"/>
  <c r="AP90" i="24"/>
  <c r="AB90" i="21"/>
  <c r="G90" i="21"/>
  <c r="BK90" i="21"/>
  <c r="BD90" i="21"/>
  <c r="AW90" i="21"/>
  <c r="AP90" i="21"/>
  <c r="AI90" i="21"/>
  <c r="N90" i="21"/>
  <c r="BR90" i="18"/>
  <c r="BK90" i="18"/>
  <c r="BD90" i="18"/>
  <c r="AW90" i="18"/>
  <c r="AP90" i="18"/>
  <c r="AI90" i="18"/>
  <c r="AB90" i="18"/>
  <c r="U90" i="18"/>
  <c r="N90" i="18"/>
  <c r="G90" i="15"/>
  <c r="AB90" i="15"/>
  <c r="AI90" i="15"/>
  <c r="N90" i="15" l="1"/>
  <c r="G90" i="27"/>
  <c r="U90" i="27"/>
  <c r="U90" i="15"/>
  <c r="U90" i="21"/>
  <c r="N90" i="27"/>
  <c r="G90" i="18"/>
  <c r="N90" i="24"/>
  <c r="AW90" i="24"/>
  <c r="U90" i="24"/>
  <c r="AB90" i="24"/>
  <c r="AI90" i="24"/>
  <c r="H90" i="12" l="1"/>
  <c r="BZ90" i="12"/>
  <c r="BD90" i="12"/>
  <c r="H90" i="9"/>
  <c r="O90" i="9"/>
  <c r="Q90" i="9"/>
  <c r="K90" i="9"/>
  <c r="Y90" i="9"/>
  <c r="S90" i="9"/>
  <c r="AA90" i="9"/>
  <c r="AE90" i="9"/>
  <c r="BQ90" i="12"/>
  <c r="BA90" i="12"/>
  <c r="AO90" i="12"/>
  <c r="M90" i="12"/>
  <c r="I90" i="12"/>
  <c r="C90" i="12"/>
  <c r="BM90" i="12"/>
  <c r="BG90" i="12"/>
  <c r="AK90" i="12"/>
  <c r="Y90" i="12"/>
  <c r="D90" i="18"/>
  <c r="BQ90" i="18"/>
  <c r="BG90" i="18"/>
  <c r="S90" i="18"/>
  <c r="BI90" i="18"/>
  <c r="AY90" i="18"/>
  <c r="Q90" i="18"/>
  <c r="I90" i="18"/>
  <c r="BC90" i="18"/>
  <c r="AO90" i="18"/>
  <c r="J90" i="24"/>
  <c r="D90" i="24"/>
  <c r="I90" i="24"/>
  <c r="C90" i="24"/>
  <c r="AR90" i="24"/>
  <c r="F90" i="24"/>
  <c r="BO90" i="24"/>
  <c r="BC90" i="24"/>
  <c r="BA90" i="24"/>
  <c r="AZ90" i="24"/>
  <c r="AM90" i="24"/>
  <c r="K90" i="24"/>
  <c r="BI90" i="24"/>
  <c r="BH90" i="24"/>
  <c r="BM90" i="24"/>
  <c r="BF90" i="24"/>
  <c r="R90" i="27"/>
  <c r="F90" i="27"/>
  <c r="B90" i="27"/>
  <c r="T90" i="10"/>
  <c r="E90" i="13"/>
  <c r="BK90" i="13"/>
  <c r="BA90" i="13"/>
  <c r="AR90" i="13"/>
  <c r="AH90" i="13"/>
  <c r="AC90" i="13"/>
  <c r="X90" i="13"/>
  <c r="J90" i="13"/>
  <c r="AV90" i="13"/>
  <c r="T90" i="13"/>
  <c r="Z90" i="19"/>
  <c r="P90" i="19"/>
  <c r="AH90" i="19"/>
  <c r="AF90" i="22"/>
  <c r="AA90" i="22"/>
  <c r="V90" i="22"/>
  <c r="N90" i="22"/>
  <c r="BB90" i="22"/>
  <c r="AH90" i="22"/>
  <c r="AC90" i="22"/>
  <c r="X90" i="22"/>
  <c r="T90" i="22"/>
  <c r="AZ90" i="22"/>
  <c r="AG90" i="22"/>
  <c r="P90" i="22"/>
  <c r="AD90" i="25"/>
  <c r="G90" i="25"/>
  <c r="AW90" i="25"/>
  <c r="Y90" i="25"/>
  <c r="D90" i="28"/>
  <c r="B90" i="28"/>
  <c r="P90" i="28"/>
  <c r="F90" i="28"/>
  <c r="AB90" i="31"/>
  <c r="Z90" i="31"/>
  <c r="P90" i="31"/>
  <c r="J90" i="31"/>
  <c r="D90" i="40"/>
  <c r="F90" i="40"/>
  <c r="B90" i="40"/>
  <c r="W90" i="31"/>
  <c r="V90" i="31"/>
  <c r="O90" i="31"/>
  <c r="H90" i="31"/>
  <c r="AV90" i="24"/>
  <c r="AD90" i="24"/>
  <c r="AQ90" i="25"/>
  <c r="AF90" i="21"/>
  <c r="AJ90" i="22"/>
  <c r="AE90" i="22"/>
  <c r="AD90" i="22"/>
  <c r="Z90" i="22"/>
  <c r="Y90" i="22"/>
  <c r="AD90" i="18"/>
  <c r="AK90" i="19"/>
  <c r="AE90" i="19"/>
  <c r="AD90" i="19"/>
  <c r="Y90" i="19"/>
  <c r="V90" i="19"/>
  <c r="S90" i="19"/>
  <c r="BH90" i="12"/>
  <c r="AV90" i="12"/>
  <c r="AT90" i="12"/>
  <c r="AR90" i="12"/>
  <c r="AM90" i="12"/>
  <c r="AH90" i="12"/>
  <c r="AF90" i="12"/>
  <c r="AD90" i="12"/>
  <c r="AA90" i="12"/>
  <c r="W90" i="12"/>
  <c r="R90" i="12"/>
  <c r="AQ90" i="13"/>
  <c r="AP90" i="13"/>
  <c r="AO90" i="13"/>
  <c r="AN90" i="13"/>
  <c r="AM90" i="13"/>
  <c r="AL90" i="13"/>
  <c r="AK90" i="13"/>
  <c r="AJ90" i="13"/>
  <c r="AI90" i="13"/>
  <c r="AG90" i="13"/>
  <c r="AF90" i="13"/>
  <c r="AE90" i="13"/>
  <c r="AD90" i="13"/>
  <c r="AA90" i="13"/>
  <c r="Z90" i="13"/>
  <c r="Y90" i="13"/>
  <c r="W90" i="13"/>
  <c r="V90" i="13"/>
  <c r="U90" i="13"/>
  <c r="S90" i="13"/>
  <c r="R90" i="13"/>
  <c r="Q90" i="13"/>
  <c r="P90" i="13"/>
  <c r="N90" i="13"/>
  <c r="AN90" i="12"/>
  <c r="AK90" i="7"/>
  <c r="AJ90" i="7"/>
  <c r="AI90" i="7"/>
  <c r="AH90" i="7"/>
  <c r="AG90" i="7"/>
  <c r="AF90" i="7"/>
  <c r="G90" i="31"/>
  <c r="F90" i="31"/>
  <c r="E90" i="31"/>
  <c r="C90" i="31"/>
  <c r="B90" i="31"/>
  <c r="AA90" i="31"/>
  <c r="Y90" i="31"/>
  <c r="X90" i="31"/>
  <c r="U90" i="31"/>
  <c r="T90" i="31"/>
  <c r="S90" i="31"/>
  <c r="R90" i="31"/>
  <c r="Q90" i="31"/>
  <c r="N90" i="31"/>
  <c r="M90" i="31"/>
  <c r="L90" i="31"/>
  <c r="K90" i="31"/>
  <c r="H90" i="30"/>
  <c r="F90" i="30"/>
  <c r="E90" i="30"/>
  <c r="D90" i="30"/>
  <c r="C90" i="30"/>
  <c r="B90" i="30"/>
  <c r="AN90" i="30"/>
  <c r="AL90" i="30"/>
  <c r="AK90" i="30"/>
  <c r="AJ90" i="30"/>
  <c r="AI90" i="30"/>
  <c r="AF90" i="30"/>
  <c r="AD90" i="30"/>
  <c r="AC90" i="30"/>
  <c r="AB90" i="30"/>
  <c r="AA90" i="30"/>
  <c r="X90" i="30"/>
  <c r="V90" i="30"/>
  <c r="U90" i="30"/>
  <c r="T90" i="30"/>
  <c r="S90" i="30"/>
  <c r="P90" i="30"/>
  <c r="N90" i="30"/>
  <c r="M90" i="30"/>
  <c r="L90" i="30"/>
  <c r="K90" i="30"/>
  <c r="B6" i="30"/>
  <c r="G90" i="28"/>
  <c r="E90" i="28"/>
  <c r="C90" i="28"/>
  <c r="S90" i="28"/>
  <c r="R90" i="28"/>
  <c r="Q90" i="28"/>
  <c r="O90" i="28"/>
  <c r="N90" i="28"/>
  <c r="M90" i="28"/>
  <c r="L90" i="28"/>
  <c r="K90" i="28"/>
  <c r="J90" i="28"/>
  <c r="I90" i="28"/>
  <c r="H90" i="28"/>
  <c r="H90" i="27"/>
  <c r="E90" i="27"/>
  <c r="D90" i="27"/>
  <c r="C90" i="27"/>
  <c r="V90" i="27"/>
  <c r="T90" i="27"/>
  <c r="S90" i="27"/>
  <c r="Q90" i="27"/>
  <c r="P90" i="27"/>
  <c r="O90" i="27"/>
  <c r="M90" i="27"/>
  <c r="L90" i="27"/>
  <c r="K90" i="27"/>
  <c r="J90" i="27"/>
  <c r="I90" i="27"/>
  <c r="B6" i="27"/>
  <c r="BI90" i="25"/>
  <c r="AV90" i="25"/>
  <c r="M90" i="25"/>
  <c r="J90" i="25"/>
  <c r="H90" i="24"/>
  <c r="E90" i="24"/>
  <c r="BS90" i="24"/>
  <c r="BP90" i="24"/>
  <c r="BL90" i="24"/>
  <c r="BG90" i="24"/>
  <c r="BE90" i="24"/>
  <c r="BB90" i="24"/>
  <c r="V90" i="24"/>
  <c r="Q90" i="24"/>
  <c r="O90" i="24"/>
  <c r="L90" i="24"/>
  <c r="B6" i="24"/>
  <c r="G90" i="22"/>
  <c r="E90" i="22"/>
  <c r="C90" i="22"/>
  <c r="BC90" i="22"/>
  <c r="BA90" i="22"/>
  <c r="AY90" i="22"/>
  <c r="AW90" i="22"/>
  <c r="AV90" i="22"/>
  <c r="AT90" i="22"/>
  <c r="AS90" i="22"/>
  <c r="AR90" i="22"/>
  <c r="AQ90" i="22"/>
  <c r="AO90" i="22"/>
  <c r="AM90" i="22"/>
  <c r="S90" i="22"/>
  <c r="Q90" i="22"/>
  <c r="O90" i="22"/>
  <c r="M90" i="22"/>
  <c r="L90" i="22"/>
  <c r="K90" i="22"/>
  <c r="J90" i="22"/>
  <c r="H90" i="22"/>
  <c r="H90" i="21"/>
  <c r="F90" i="21"/>
  <c r="D90" i="21"/>
  <c r="B90" i="21"/>
  <c r="BL90" i="21"/>
  <c r="BJ90" i="21"/>
  <c r="BH90" i="21"/>
  <c r="BF90" i="21"/>
  <c r="BE90" i="21"/>
  <c r="BC90" i="21"/>
  <c r="BB90" i="21"/>
  <c r="AZ90" i="21"/>
  <c r="AY90" i="21"/>
  <c r="AX90" i="21"/>
  <c r="AV90" i="21"/>
  <c r="AT90" i="21"/>
  <c r="AR90" i="21"/>
  <c r="V90" i="21"/>
  <c r="T90" i="21"/>
  <c r="R90" i="21"/>
  <c r="P90" i="21"/>
  <c r="O90" i="21"/>
  <c r="L90" i="21"/>
  <c r="K90" i="21"/>
  <c r="J90" i="21"/>
  <c r="B6" i="21"/>
  <c r="G90" i="19"/>
  <c r="D90" i="19"/>
  <c r="BI90" i="19"/>
  <c r="BF90" i="19"/>
  <c r="BC90" i="19"/>
  <c r="BB90" i="19"/>
  <c r="AX90" i="19"/>
  <c r="AW90" i="19"/>
  <c r="AT90" i="19"/>
  <c r="AQ90" i="19"/>
  <c r="AP90" i="19"/>
  <c r="AL90" i="19"/>
  <c r="M90" i="19"/>
  <c r="J90" i="19"/>
  <c r="H90" i="18"/>
  <c r="F90" i="18"/>
  <c r="E90" i="18"/>
  <c r="C90" i="18"/>
  <c r="B90" i="18"/>
  <c r="BS90" i="18"/>
  <c r="BP90" i="18"/>
  <c r="BO90" i="18"/>
  <c r="BN90" i="18"/>
  <c r="BL90" i="18"/>
  <c r="BJ90" i="18"/>
  <c r="BH90" i="18"/>
  <c r="BF90" i="18"/>
  <c r="BE90" i="18"/>
  <c r="BB90" i="18"/>
  <c r="BA90" i="18"/>
  <c r="AZ90" i="18"/>
  <c r="V90" i="18"/>
  <c r="T90" i="18"/>
  <c r="R90" i="18"/>
  <c r="P90" i="18"/>
  <c r="O90" i="18"/>
  <c r="L90" i="18"/>
  <c r="K90" i="18"/>
  <c r="J90" i="18"/>
  <c r="B6" i="18"/>
  <c r="G90" i="16"/>
  <c r="F90" i="16"/>
  <c r="B90" i="16"/>
  <c r="AE90" i="16"/>
  <c r="AD90" i="16"/>
  <c r="AC90" i="16"/>
  <c r="Z90" i="16"/>
  <c r="Y90" i="16"/>
  <c r="X90" i="16"/>
  <c r="W90" i="16"/>
  <c r="U90" i="16"/>
  <c r="S90" i="16"/>
  <c r="R90" i="16"/>
  <c r="N90" i="16"/>
  <c r="M90" i="16"/>
  <c r="K90" i="16"/>
  <c r="I90" i="16"/>
  <c r="H90" i="15"/>
  <c r="F90" i="15"/>
  <c r="D90" i="15"/>
  <c r="B90" i="15"/>
  <c r="AJ90" i="15"/>
  <c r="AH90" i="15"/>
  <c r="AG90" i="15"/>
  <c r="AF90" i="15"/>
  <c r="AD90" i="15"/>
  <c r="AC90" i="15"/>
  <c r="Z90" i="15"/>
  <c r="X90" i="15"/>
  <c r="V90" i="15"/>
  <c r="T90" i="15"/>
  <c r="S90" i="15"/>
  <c r="R90" i="15"/>
  <c r="P90" i="15"/>
  <c r="O90" i="15"/>
  <c r="L90" i="15"/>
  <c r="I90" i="15"/>
  <c r="B6" i="15"/>
  <c r="G90" i="13"/>
  <c r="F90" i="13"/>
  <c r="D90" i="13"/>
  <c r="C90" i="13"/>
  <c r="B90" i="13"/>
  <c r="BO90" i="13"/>
  <c r="BN90" i="13"/>
  <c r="BM90" i="13"/>
  <c r="BL90" i="13"/>
  <c r="BJ90" i="13"/>
  <c r="BI90" i="13"/>
  <c r="BH90" i="13"/>
  <c r="BG90" i="13"/>
  <c r="BF90" i="13"/>
  <c r="BE90" i="13"/>
  <c r="BD90" i="13"/>
  <c r="BC90" i="13"/>
  <c r="BB90" i="13"/>
  <c r="AZ90" i="13"/>
  <c r="AY90" i="13"/>
  <c r="AX90" i="13"/>
  <c r="AW90" i="13"/>
  <c r="AU90" i="13"/>
  <c r="AT90" i="13"/>
  <c r="AS90" i="13"/>
  <c r="M90" i="13"/>
  <c r="L90" i="13"/>
  <c r="K90" i="13"/>
  <c r="I90" i="13"/>
  <c r="H90" i="13"/>
  <c r="F90" i="12"/>
  <c r="E90" i="12"/>
  <c r="D90" i="12"/>
  <c r="B90" i="12"/>
  <c r="BX90" i="12"/>
  <c r="BW90" i="12"/>
  <c r="BV90" i="12"/>
  <c r="BU90" i="12"/>
  <c r="BT90" i="12"/>
  <c r="BS90" i="12"/>
  <c r="BP90" i="12"/>
  <c r="BO90" i="12"/>
  <c r="BN90" i="12"/>
  <c r="BJ90" i="12"/>
  <c r="BI90" i="12"/>
  <c r="BF90" i="12"/>
  <c r="BC90" i="12"/>
  <c r="AZ90" i="12"/>
  <c r="AY90" i="12"/>
  <c r="O90" i="12"/>
  <c r="L90" i="12"/>
  <c r="K90" i="12"/>
  <c r="J90" i="12"/>
  <c r="B6" i="12"/>
  <c r="G90" i="10"/>
  <c r="F90" i="10"/>
  <c r="D90" i="10"/>
  <c r="B90" i="10"/>
  <c r="AE90" i="10"/>
  <c r="AD90" i="10"/>
  <c r="AC90" i="10"/>
  <c r="AB90" i="10"/>
  <c r="Z90" i="10"/>
  <c r="Y90" i="10"/>
  <c r="X90" i="10"/>
  <c r="W90" i="10"/>
  <c r="S90" i="10"/>
  <c r="R90" i="10"/>
  <c r="N90" i="10"/>
  <c r="M90" i="10"/>
  <c r="K90" i="10"/>
  <c r="H90" i="10"/>
  <c r="F90" i="9"/>
  <c r="E90" i="9"/>
  <c r="D90" i="9"/>
  <c r="B90" i="9"/>
  <c r="AH90" i="9"/>
  <c r="AG90" i="9"/>
  <c r="AF90" i="9"/>
  <c r="AD90" i="9"/>
  <c r="AC90" i="9"/>
  <c r="Z90" i="9"/>
  <c r="X90" i="9"/>
  <c r="W90" i="9"/>
  <c r="T90" i="9"/>
  <c r="R90" i="9"/>
  <c r="P90" i="9"/>
  <c r="M90" i="9"/>
  <c r="L90" i="9"/>
  <c r="J90" i="9"/>
  <c r="I90" i="9"/>
  <c r="B6" i="9"/>
  <c r="I90" i="22" l="1"/>
  <c r="R90" i="22"/>
  <c r="W90" i="22"/>
  <c r="AB90" i="22"/>
  <c r="AL90" i="22"/>
  <c r="AP90" i="22"/>
  <c r="AU90" i="22"/>
  <c r="B90" i="22"/>
  <c r="F90" i="22"/>
  <c r="U90" i="22"/>
  <c r="AN90" i="22"/>
  <c r="AX90" i="22"/>
  <c r="D90" i="22"/>
  <c r="J90" i="10"/>
  <c r="L90" i="10"/>
  <c r="M90" i="24"/>
  <c r="S90" i="24"/>
  <c r="BQ90" i="24"/>
  <c r="P90" i="24"/>
  <c r="T90" i="24"/>
  <c r="BN90" i="24"/>
  <c r="AY90" i="24"/>
  <c r="B90" i="24"/>
  <c r="M90" i="18"/>
  <c r="BM90" i="18"/>
  <c r="AI90" i="9"/>
  <c r="AJ90" i="9"/>
  <c r="AP90" i="1"/>
  <c r="R90" i="24"/>
  <c r="AH90" i="24"/>
  <c r="BJ90" i="24"/>
  <c r="C90" i="9"/>
  <c r="BE90" i="12"/>
  <c r="AC90" i="25"/>
  <c r="AM90" i="25"/>
  <c r="AR90" i="25"/>
  <c r="W90" i="25"/>
  <c r="AG90" i="25"/>
  <c r="BF90" i="25"/>
  <c r="B90" i="25"/>
  <c r="F90" i="25"/>
  <c r="Z90" i="25"/>
  <c r="AN90" i="25"/>
  <c r="Q90" i="25"/>
  <c r="AY90" i="25"/>
  <c r="H90" i="16"/>
  <c r="L90" i="16"/>
  <c r="Q90" i="16"/>
  <c r="V90" i="16"/>
  <c r="AA90" i="16"/>
  <c r="E90" i="16"/>
  <c r="O90" i="16"/>
  <c r="T90" i="16"/>
  <c r="C90" i="16"/>
  <c r="BL90" i="12"/>
  <c r="I90" i="19"/>
  <c r="N90" i="19"/>
  <c r="W90" i="19"/>
  <c r="AB90" i="19"/>
  <c r="AG90" i="19"/>
  <c r="AU90" i="19"/>
  <c r="AZ90" i="19"/>
  <c r="BE90" i="19"/>
  <c r="E90" i="19"/>
  <c r="O90" i="19"/>
  <c r="T90" i="19"/>
  <c r="X90" i="19"/>
  <c r="AC90" i="19"/>
  <c r="AM90" i="19"/>
  <c r="AR90" i="19"/>
  <c r="AV90" i="19"/>
  <c r="BA90" i="19"/>
  <c r="B90" i="19"/>
  <c r="F90" i="19"/>
  <c r="K90" i="19"/>
  <c r="U90" i="19"/>
  <c r="AI90" i="19"/>
  <c r="AN90" i="19"/>
  <c r="AS90" i="19"/>
  <c r="BG90" i="19"/>
  <c r="C90" i="19"/>
  <c r="H90" i="19"/>
  <c r="L90" i="19"/>
  <c r="AA90" i="19"/>
  <c r="AF90" i="19"/>
  <c r="AJ90" i="19"/>
  <c r="AO90" i="19"/>
  <c r="AY90" i="19"/>
  <c r="BD90" i="19"/>
  <c r="BH90" i="19"/>
  <c r="Q90" i="10"/>
  <c r="V90" i="10"/>
  <c r="E90" i="10"/>
  <c r="Q90" i="21"/>
  <c r="AS90" i="21"/>
  <c r="BI90" i="21"/>
  <c r="C90" i="21"/>
  <c r="I90" i="21"/>
  <c r="M90" i="21"/>
  <c r="S90" i="21"/>
  <c r="AU90" i="21"/>
  <c r="BA90" i="21"/>
  <c r="BG90" i="21"/>
  <c r="E90" i="21"/>
  <c r="K90" i="15"/>
  <c r="Q90" i="15"/>
  <c r="W90" i="15"/>
  <c r="AA90" i="15"/>
  <c r="C90" i="15"/>
  <c r="M90" i="15"/>
  <c r="Y90" i="15"/>
  <c r="AE90" i="15"/>
  <c r="E90" i="15"/>
  <c r="V90" i="9"/>
  <c r="U90" i="6"/>
  <c r="AB90" i="6"/>
  <c r="AI90" i="6"/>
  <c r="AP90" i="6"/>
  <c r="AW90" i="6"/>
  <c r="G90" i="6"/>
  <c r="BY90" i="12"/>
  <c r="BR90" i="12"/>
  <c r="BK90" i="12"/>
  <c r="G90" i="9"/>
  <c r="AB90" i="9"/>
  <c r="U90" i="9"/>
  <c r="N90" i="9"/>
  <c r="P90" i="16"/>
  <c r="D90" i="16"/>
  <c r="N90" i="1"/>
  <c r="O90" i="25"/>
  <c r="BD90" i="25"/>
  <c r="BH90" i="25"/>
  <c r="D90" i="25"/>
  <c r="AF90" i="25"/>
  <c r="AJ90" i="25"/>
  <c r="AT90" i="25"/>
  <c r="J90" i="16"/>
  <c r="U90" i="1"/>
  <c r="AW90" i="1"/>
  <c r="H90" i="25"/>
  <c r="L90" i="25"/>
  <c r="V90" i="25"/>
  <c r="BA90" i="25"/>
  <c r="AB90" i="16"/>
  <c r="N90" i="6"/>
  <c r="G90" i="12"/>
  <c r="AB90" i="1"/>
  <c r="G90" i="1"/>
  <c r="AI90" i="1"/>
  <c r="N90" i="25"/>
  <c r="R90" i="25"/>
  <c r="AL90" i="25"/>
  <c r="AP90" i="25"/>
  <c r="AK90" i="25"/>
  <c r="AO90" i="25"/>
  <c r="P90" i="25"/>
  <c r="U90" i="25"/>
  <c r="AS90" i="25"/>
  <c r="T90" i="25"/>
  <c r="X90" i="25"/>
  <c r="S90" i="25"/>
  <c r="AU90" i="25"/>
  <c r="AB90" i="25"/>
  <c r="AZ90" i="25"/>
  <c r="AA90" i="25"/>
  <c r="AX90" i="25"/>
  <c r="BB90" i="25"/>
  <c r="K90" i="25"/>
  <c r="AE90" i="25"/>
  <c r="AI90" i="25"/>
  <c r="BC90" i="25"/>
  <c r="BG90" i="25"/>
  <c r="C90" i="25"/>
  <c r="AH90" i="25"/>
  <c r="I90" i="25"/>
  <c r="BE90" i="25"/>
  <c r="E90" i="25"/>
  <c r="D90" i="31"/>
  <c r="AI90" i="12"/>
  <c r="N90" i="12"/>
  <c r="AW90" i="12"/>
  <c r="U90" i="12"/>
  <c r="AB90" i="12"/>
  <c r="AP90" i="12"/>
  <c r="Z90" i="30"/>
  <c r="Y90" i="21"/>
  <c r="AD90" i="21"/>
  <c r="AH90" i="21"/>
  <c r="AM90" i="21"/>
  <c r="AM90" i="6"/>
  <c r="E10" i="42"/>
  <c r="C10" i="42"/>
  <c r="C10" i="44"/>
  <c r="D10" i="42"/>
  <c r="D10" i="44"/>
  <c r="H10" i="42"/>
  <c r="H10" i="44"/>
  <c r="G10" i="42"/>
  <c r="G10" i="44"/>
  <c r="E10" i="44"/>
  <c r="F10" i="42"/>
  <c r="F10" i="44"/>
  <c r="I10" i="42"/>
  <c r="Y90" i="30"/>
  <c r="I10" i="44"/>
  <c r="J10" i="42"/>
  <c r="J10" i="44"/>
  <c r="L10" i="44"/>
  <c r="Q90" i="30"/>
  <c r="V90" i="12"/>
  <c r="AG90" i="12"/>
  <c r="W90" i="24"/>
  <c r="AA90" i="24"/>
  <c r="AF90" i="24"/>
  <c r="AK90" i="24"/>
  <c r="AO90" i="24"/>
  <c r="AT90" i="24"/>
  <c r="P90" i="10"/>
  <c r="AT90" i="18"/>
  <c r="AA90" i="18"/>
  <c r="W90" i="18"/>
  <c r="AM90" i="18"/>
  <c r="AK90" i="18"/>
  <c r="AF90" i="18"/>
  <c r="S90" i="12"/>
  <c r="X90" i="24"/>
  <c r="Z90" i="21"/>
  <c r="AK90" i="6"/>
  <c r="AO90" i="6"/>
  <c r="AH90" i="18"/>
  <c r="AR90" i="18"/>
  <c r="AV90" i="18"/>
  <c r="AX90" i="12"/>
  <c r="Q90" i="12"/>
  <c r="AS90" i="12"/>
  <c r="Z90" i="24"/>
  <c r="K90" i="42"/>
  <c r="E90" i="40"/>
  <c r="R90" i="19"/>
  <c r="W90" i="21"/>
  <c r="AA90" i="21"/>
  <c r="AK90" i="21"/>
  <c r="AO90" i="21"/>
  <c r="AN90" i="21"/>
  <c r="AJ90" i="21"/>
  <c r="AE90" i="21"/>
  <c r="AI90" i="22"/>
  <c r="AC90" i="12"/>
  <c r="O90" i="13"/>
  <c r="X90" i="18"/>
  <c r="R90" i="30"/>
  <c r="AL90" i="6"/>
  <c r="AQ90" i="6"/>
  <c r="C90" i="10"/>
  <c r="AA90" i="10"/>
  <c r="U90" i="10"/>
  <c r="O90" i="10"/>
  <c r="I90" i="10"/>
  <c r="Z90" i="12"/>
  <c r="AE90" i="12"/>
  <c r="AJ90" i="12"/>
  <c r="Y90" i="24"/>
  <c r="J90" i="30"/>
  <c r="AG90" i="30"/>
  <c r="I90" i="31"/>
  <c r="C90" i="40"/>
  <c r="AC90" i="18"/>
  <c r="AL90" i="18"/>
  <c r="AU90" i="18"/>
  <c r="AJ90" i="18"/>
  <c r="AE90" i="18"/>
  <c r="AX90" i="18"/>
  <c r="AS90" i="18"/>
  <c r="AK90" i="22"/>
  <c r="AG90" i="24"/>
  <c r="AS90" i="24"/>
  <c r="AL90" i="24"/>
  <c r="AH90" i="30"/>
  <c r="I90" i="30"/>
  <c r="AN90" i="6"/>
  <c r="BB90" i="12"/>
  <c r="AL90" i="12"/>
  <c r="AU90" i="12"/>
  <c r="AQ90" i="12"/>
  <c r="Y90" i="18"/>
  <c r="P90" i="12"/>
  <c r="T90" i="12"/>
  <c r="AG90" i="18"/>
  <c r="AQ90" i="18"/>
  <c r="AN90" i="18"/>
  <c r="AQ90" i="21"/>
  <c r="AL90" i="21"/>
  <c r="AG90" i="21"/>
  <c r="AC90" i="21"/>
  <c r="X90" i="21"/>
  <c r="AN90" i="24"/>
  <c r="AX90" i="24"/>
  <c r="AE90" i="24"/>
  <c r="AU90" i="24"/>
  <c r="AQ90" i="24"/>
  <c r="G90" i="40"/>
  <c r="C90" i="39"/>
  <c r="D90" i="39"/>
  <c r="E90" i="39"/>
  <c r="B90" i="39"/>
  <c r="F90" i="39"/>
  <c r="AC90" i="24"/>
  <c r="AJ90" i="24"/>
  <c r="Q90" i="19"/>
  <c r="Z90" i="18"/>
  <c r="J90" i="15"/>
  <c r="AB90" i="13"/>
  <c r="X90" i="12"/>
  <c r="B6" i="6"/>
  <c r="B6" i="1"/>
  <c r="G90" i="7"/>
  <c r="F90" i="7"/>
  <c r="E90" i="7"/>
  <c r="D90" i="7"/>
  <c r="C90" i="7"/>
  <c r="B90" i="7"/>
  <c r="AQ90" i="7"/>
  <c r="AP90" i="7"/>
  <c r="AO90" i="7"/>
  <c r="AN90" i="7"/>
  <c r="AM90" i="7"/>
  <c r="AL90" i="7"/>
  <c r="AE90" i="7"/>
  <c r="AD90" i="7"/>
  <c r="AC90" i="7"/>
  <c r="AB90" i="7"/>
  <c r="AA90" i="7"/>
  <c r="Z90" i="7"/>
  <c r="Y90" i="7"/>
  <c r="X90" i="7"/>
  <c r="W90" i="7"/>
  <c r="V90" i="7"/>
  <c r="U90" i="7"/>
  <c r="T90" i="7"/>
  <c r="S90" i="7"/>
  <c r="R90" i="7"/>
  <c r="Q90" i="7"/>
  <c r="P90" i="7"/>
  <c r="O90" i="7"/>
  <c r="N90" i="7"/>
  <c r="M90" i="7"/>
  <c r="L90" i="7"/>
  <c r="K90" i="7"/>
  <c r="J90" i="7"/>
  <c r="I90" i="7"/>
  <c r="H90" i="7"/>
  <c r="H90" i="6"/>
  <c r="F90" i="6"/>
  <c r="E90" i="6"/>
  <c r="D90" i="6"/>
  <c r="C90" i="6"/>
  <c r="B90" i="6"/>
  <c r="AX90" i="6"/>
  <c r="AV90" i="6"/>
  <c r="AU90" i="6"/>
  <c r="AT90" i="6"/>
  <c r="AS90" i="6"/>
  <c r="AR90" i="6"/>
  <c r="AJ90" i="6"/>
  <c r="AH90" i="6"/>
  <c r="AG90" i="6"/>
  <c r="AF90" i="6"/>
  <c r="AE90" i="6"/>
  <c r="AD90" i="6"/>
  <c r="AC90" i="6"/>
  <c r="AA90" i="6"/>
  <c r="Z90" i="6"/>
  <c r="Y90" i="6"/>
  <c r="X90" i="6"/>
  <c r="W90" i="6"/>
  <c r="V90" i="6"/>
  <c r="T90" i="6"/>
  <c r="S90" i="6"/>
  <c r="R90" i="6"/>
  <c r="Q90" i="6"/>
  <c r="P90" i="6"/>
  <c r="O90" i="6"/>
  <c r="M90" i="6"/>
  <c r="L90" i="6"/>
  <c r="K90" i="6"/>
  <c r="J90" i="6"/>
  <c r="I90" i="6"/>
  <c r="G90" i="4"/>
  <c r="B90" i="4"/>
  <c r="AK90" i="4"/>
  <c r="AF90" i="4"/>
  <c r="Y90" i="4"/>
  <c r="T90" i="4"/>
  <c r="R90" i="4"/>
  <c r="M90" i="4"/>
  <c r="H90" i="4"/>
  <c r="AQ90" i="4"/>
  <c r="AL90" i="4"/>
  <c r="AE90" i="4"/>
  <c r="AA90" i="4"/>
  <c r="Z90" i="4"/>
  <c r="S90" i="4"/>
  <c r="N90" i="4"/>
  <c r="AV90" i="1"/>
  <c r="AR90" i="1"/>
  <c r="AM90" i="1"/>
  <c r="AH90" i="1"/>
  <c r="AD90" i="1"/>
  <c r="Y90" i="1"/>
  <c r="T90" i="1"/>
  <c r="P90" i="1"/>
  <c r="E90" i="44" l="1"/>
  <c r="C90" i="44"/>
  <c r="I90" i="44"/>
  <c r="G90" i="44"/>
  <c r="C90" i="42"/>
  <c r="D90" i="42"/>
  <c r="F90" i="44"/>
  <c r="J90" i="42"/>
  <c r="H90" i="42"/>
  <c r="F90" i="42"/>
  <c r="D90" i="44"/>
  <c r="L90" i="42"/>
  <c r="I90" i="42"/>
  <c r="G90" i="42"/>
  <c r="H90" i="44"/>
  <c r="E90" i="42"/>
  <c r="L90" i="44"/>
  <c r="B10" i="44"/>
  <c r="J90" i="44"/>
  <c r="B10" i="42"/>
  <c r="K90" i="44"/>
  <c r="I90" i="4"/>
  <c r="O90" i="4"/>
  <c r="U90" i="4"/>
  <c r="AG90" i="4"/>
  <c r="AM90" i="4"/>
  <c r="C90" i="4"/>
  <c r="S90" i="1"/>
  <c r="X90" i="1"/>
  <c r="AC90" i="1"/>
  <c r="AG90" i="1"/>
  <c r="AL90" i="1"/>
  <c r="AQ90" i="1"/>
  <c r="AU90" i="1"/>
  <c r="J90" i="4"/>
  <c r="V90" i="4"/>
  <c r="AB90" i="4"/>
  <c r="AN90" i="4"/>
  <c r="D90" i="4"/>
  <c r="AF90" i="1"/>
  <c r="AI90" i="4"/>
  <c r="AD90" i="4"/>
  <c r="AA90" i="1"/>
  <c r="AT90" i="1"/>
  <c r="L90" i="1"/>
  <c r="R90" i="1"/>
  <c r="AK90" i="1"/>
  <c r="AO90" i="1"/>
  <c r="W90" i="1"/>
  <c r="L90" i="4"/>
  <c r="X90" i="4"/>
  <c r="AJ90" i="4"/>
  <c r="AP90" i="4"/>
  <c r="Q90" i="4"/>
  <c r="K90" i="4"/>
  <c r="W90" i="4"/>
  <c r="AO90" i="4"/>
  <c r="Q90" i="1"/>
  <c r="Z90" i="1"/>
  <c r="AN90" i="1"/>
  <c r="AC90" i="4"/>
  <c r="E90" i="4"/>
  <c r="F90" i="4"/>
  <c r="V90" i="1"/>
  <c r="AJ90" i="1"/>
  <c r="AE90" i="1"/>
  <c r="AS90" i="1"/>
  <c r="AX90" i="1"/>
  <c r="P90" i="4"/>
  <c r="AH90" i="4"/>
  <c r="B90" i="44" l="1"/>
  <c r="B90" i="42"/>
  <c r="B90" i="1"/>
  <c r="F90" i="1"/>
  <c r="D90" i="1"/>
  <c r="H90" i="1"/>
  <c r="C90" i="1"/>
  <c r="E90" i="1"/>
  <c r="J90" i="1" l="1"/>
  <c r="K90" i="1"/>
  <c r="O90" i="1"/>
  <c r="M90" i="1"/>
  <c r="I90" i="1"/>
</calcChain>
</file>

<file path=xl/sharedStrings.xml><?xml version="1.0" encoding="utf-8"?>
<sst xmlns="http://schemas.openxmlformats.org/spreadsheetml/2006/main" count="4510" uniqueCount="293">
  <si>
    <t>Victoria Grants Commission</t>
  </si>
  <si>
    <t>Alpine (S)</t>
  </si>
  <si>
    <t>Ararat (RC)</t>
  </si>
  <si>
    <t>Ballarat (C)</t>
  </si>
  <si>
    <t>Banyule (C)</t>
  </si>
  <si>
    <t>Bass Coast (S)</t>
  </si>
  <si>
    <t>Baw Baw (S)</t>
  </si>
  <si>
    <t>Bayside (C)</t>
  </si>
  <si>
    <t>Benalla (RC)</t>
  </si>
  <si>
    <t>Boroondara (C)</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</si>
  <si>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</si>
  <si>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</si>
  <si>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</si>
  <si>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</si>
  <si>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</si>
  <si>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</si>
  <si>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</si>
  <si>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</si>
  <si>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</si>
  <si>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</si>
  <si>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</si>
  <si>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</si>
  <si>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</si>
  <si>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</si>
  <si>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</si>
  <si>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</si>
  <si>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</si>
  <si>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</si>
  <si>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</si>
  <si>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</si>
  <si>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</si>
  <si>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</si>
  <si>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</si>
  <si>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</si>
  <si>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</si>
  <si>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</si>
  <si>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</si>
  <si>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</si>
  <si>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</si>
  <si>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</si>
  <si>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</si>
  <si>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</si>
  <si>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</si>
  <si>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</si>
  <si>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(C)</t>
  </si>
  <si>
    <t>Melton (S)</t>
  </si>
  <si>
    <t>Mildura (RC)</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</si>
  <si>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</si>
  <si>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</si>
  <si>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</si>
  <si>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</si>
  <si>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</si>
  <si>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</si>
  <si>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</si>
  <si>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</si>
  <si>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</si>
  <si>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</si>
  <si>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</si>
  <si>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</si>
  <si>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</si>
  <si>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</si>
  <si>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</si>
  <si>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</si>
  <si>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</si>
  <si>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</si>
  <si>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</si>
  <si>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</si>
  <si>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</si>
  <si>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</si>
  <si>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</si>
  <si>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</si>
  <si>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</si>
  <si>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</si>
  <si>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</si>
  <si>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</si>
  <si>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</si>
  <si>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</si>
  <si>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</si>
  <si>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</si>
  <si>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</si>
  <si>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Totals</t>
  </si>
  <si>
    <t>(1)</t>
  </si>
  <si>
    <t>(2)</t>
  </si>
  <si>
    <t>(3)</t>
  </si>
  <si>
    <t>(4)</t>
  </si>
  <si>
    <t>(5)</t>
  </si>
  <si>
    <t>(6)</t>
  </si>
  <si>
    <t>Governance</t>
  </si>
  <si>
    <t>Council Operations</t>
  </si>
  <si>
    <t>Public Order &amp; Safety</t>
  </si>
  <si>
    <t>Financial &amp; Fiscal Affairs</t>
  </si>
  <si>
    <t>Natural Disaster Relief</t>
  </si>
  <si>
    <t>General Operations</t>
  </si>
  <si>
    <t>General Administration</t>
  </si>
  <si>
    <t>(8)</t>
  </si>
  <si>
    <t>(9)</t>
  </si>
  <si>
    <t>(10)</t>
  </si>
  <si>
    <t>(11)</t>
  </si>
  <si>
    <t>(12)</t>
  </si>
  <si>
    <t>(13)</t>
  </si>
  <si>
    <t>Family &amp; Community Services</t>
  </si>
  <si>
    <t>Aged &amp; Disabled Services</t>
  </si>
  <si>
    <t>Recreation &amp; Culture</t>
  </si>
  <si>
    <t>Waste Management</t>
  </si>
  <si>
    <t>Other</t>
  </si>
  <si>
    <t>Local Roads &amp; Bridges</t>
  </si>
  <si>
    <t>Business &amp; Economic Services</t>
  </si>
  <si>
    <t>Environment</t>
  </si>
  <si>
    <t>Traffic &amp; Street Management</t>
  </si>
  <si>
    <t>Families &amp; Children</t>
  </si>
  <si>
    <t>Community Health</t>
  </si>
  <si>
    <t>Community Welfare Services</t>
  </si>
  <si>
    <t>Education</t>
  </si>
  <si>
    <t>Community Housing</t>
  </si>
  <si>
    <t>Administration</t>
  </si>
  <si>
    <t>Residential Care Services</t>
  </si>
  <si>
    <t>Community Care Services</t>
  </si>
  <si>
    <t>Facilities</t>
  </si>
  <si>
    <t>Sports Grounds &amp; Facilities</t>
  </si>
  <si>
    <t>Parks &amp; Reserves</t>
  </si>
  <si>
    <t>Waterways, Lakes &amp; Beaches</t>
  </si>
  <si>
    <t>Art Galleries</t>
  </si>
  <si>
    <t>Museums and Cultural Heritage</t>
  </si>
  <si>
    <t>Performing Arts Centres</t>
  </si>
  <si>
    <t>Libraries</t>
  </si>
  <si>
    <t>Public Centres &amp; Halls</t>
  </si>
  <si>
    <t>Programs</t>
  </si>
  <si>
    <t>Residential - General Waste</t>
  </si>
  <si>
    <t>Residential - Recycled Waste</t>
  </si>
  <si>
    <t>Commercial Waste Disposal</t>
  </si>
  <si>
    <t>Footpaths</t>
  </si>
  <si>
    <t>Kerbs &amp; Channels</t>
  </si>
  <si>
    <t>Traffic Control</t>
  </si>
  <si>
    <t>Parking Fines</t>
  </si>
  <si>
    <t>Parking Facilities</t>
  </si>
  <si>
    <t>Street Enhancements</t>
  </si>
  <si>
    <t>Street Lighting</t>
  </si>
  <si>
    <t>Street Cleaning</t>
  </si>
  <si>
    <t>Protection of Biodiversity &amp; Habitat</t>
  </si>
  <si>
    <t>Fire Protection</t>
  </si>
  <si>
    <t>Drainage</t>
  </si>
  <si>
    <t>Agricultural Services</t>
  </si>
  <si>
    <t>Sewerage</t>
  </si>
  <si>
    <t>Waste Water Management</t>
  </si>
  <si>
    <t>Decontamination of Soil</t>
  </si>
  <si>
    <t>Community Development &amp; Planning</t>
  </si>
  <si>
    <t>Building Control</t>
  </si>
  <si>
    <t>Tourism &amp; Area Promotion</t>
  </si>
  <si>
    <t>Community Amenities</t>
  </si>
  <si>
    <t>Air Transport</t>
  </si>
  <si>
    <t>Markets &amp; Saleyards</t>
  </si>
  <si>
    <t>Economic Affairs</t>
  </si>
  <si>
    <t>Business Undertakings (Property)</t>
  </si>
  <si>
    <t>Local Roads &amp; Bridges works</t>
  </si>
  <si>
    <t>Description provided</t>
  </si>
  <si>
    <t>(7)</t>
  </si>
  <si>
    <t>ABS1 Capital Asset Outlays</t>
  </si>
  <si>
    <t>ABS1 Capital Asset Sales</t>
  </si>
  <si>
    <t>Outlays Totals by Function</t>
  </si>
  <si>
    <t>Sales Totals by Function</t>
  </si>
  <si>
    <t>02110</t>
  </si>
  <si>
    <t>02115</t>
  </si>
  <si>
    <t>02100</t>
  </si>
  <si>
    <t>02105</t>
  </si>
  <si>
    <t>02120</t>
  </si>
  <si>
    <t>02125</t>
  </si>
  <si>
    <t>02199</t>
  </si>
  <si>
    <t>Total Outlays</t>
  </si>
  <si>
    <t>Total Sales</t>
  </si>
  <si>
    <t>Land</t>
  </si>
  <si>
    <t>Buildings</t>
  </si>
  <si>
    <t>Construction (excluding buildings)</t>
  </si>
  <si>
    <t>Office Equipment</t>
  </si>
  <si>
    <t>Transport Equipment</t>
  </si>
  <si>
    <t>Total Capital Outlays</t>
  </si>
  <si>
    <t>02205</t>
  </si>
  <si>
    <t>02215</t>
  </si>
  <si>
    <t>02220</t>
  </si>
  <si>
    <t>02225</t>
  </si>
  <si>
    <t>02230</t>
  </si>
  <si>
    <t>02290</t>
  </si>
  <si>
    <t>02299</t>
  </si>
  <si>
    <t>02300</t>
  </si>
  <si>
    <t>02305</t>
  </si>
  <si>
    <t>02310</t>
  </si>
  <si>
    <t>02390</t>
  </si>
  <si>
    <t>02399</t>
  </si>
  <si>
    <t>02420</t>
  </si>
  <si>
    <t>02415</t>
  </si>
  <si>
    <t>02425</t>
  </si>
  <si>
    <t>02406</t>
  </si>
  <si>
    <t>02407</t>
  </si>
  <si>
    <t>02408</t>
  </si>
  <si>
    <t>02405</t>
  </si>
  <si>
    <t>02400</t>
  </si>
  <si>
    <t>02430</t>
  </si>
  <si>
    <t>02490</t>
  </si>
  <si>
    <t>02495</t>
  </si>
  <si>
    <t>02499</t>
  </si>
  <si>
    <t>02505</t>
  </si>
  <si>
    <t>02508</t>
  </si>
  <si>
    <t>02510</t>
  </si>
  <si>
    <t>02590</t>
  </si>
  <si>
    <t>02599</t>
  </si>
  <si>
    <t>02600</t>
  </si>
  <si>
    <t>02605</t>
  </si>
  <si>
    <t>02610</t>
  </si>
  <si>
    <t>02615</t>
  </si>
  <si>
    <t>02620</t>
  </si>
  <si>
    <t>02625</t>
  </si>
  <si>
    <t>02630</t>
  </si>
  <si>
    <t>02635</t>
  </si>
  <si>
    <t>02690</t>
  </si>
  <si>
    <t>02699</t>
  </si>
  <si>
    <t>02750</t>
  </si>
  <si>
    <t>02755</t>
  </si>
  <si>
    <t>02760</t>
  </si>
  <si>
    <t>02765</t>
  </si>
  <si>
    <t>02770</t>
  </si>
  <si>
    <t>02775</t>
  </si>
  <si>
    <t>02780</t>
  </si>
  <si>
    <t>02790</t>
  </si>
  <si>
    <t>02799</t>
  </si>
  <si>
    <t>02805</t>
  </si>
  <si>
    <t>02810</t>
  </si>
  <si>
    <t>02815</t>
  </si>
  <si>
    <t>02820</t>
  </si>
  <si>
    <t>02825</t>
  </si>
  <si>
    <t>02830</t>
  </si>
  <si>
    <t>02835</t>
  </si>
  <si>
    <t>02840</t>
  </si>
  <si>
    <t>02890</t>
  </si>
  <si>
    <t>02899</t>
  </si>
  <si>
    <t>02910</t>
  </si>
  <si>
    <t>02990</t>
  </si>
  <si>
    <t>02999</t>
  </si>
  <si>
    <t>02980</t>
  </si>
  <si>
    <t>02981</t>
  </si>
  <si>
    <t>02982</t>
  </si>
  <si>
    <t>02983</t>
  </si>
  <si>
    <t>02989</t>
  </si>
  <si>
    <t>Total Capital Sales</t>
  </si>
  <si>
    <t>ABS1  :</t>
  </si>
  <si>
    <t>Capital Asset Outlays</t>
  </si>
  <si>
    <t>Capital Asset Sales</t>
  </si>
  <si>
    <t>Code</t>
  </si>
  <si>
    <t>Sub-total</t>
  </si>
  <si>
    <t>Aged and Disabled Services</t>
  </si>
  <si>
    <t>Other Economic Affairs</t>
  </si>
  <si>
    <t>Other (please specify)</t>
  </si>
  <si>
    <t xml:space="preserve">Total </t>
  </si>
  <si>
    <t>NOTE: The Australian Bureau of Statistics (ABS) has requested this data.  Data is not used in the VGC allocations.</t>
  </si>
  <si>
    <t>COMMENTS - Please add any comments and explanatory notes to the Comments tab.</t>
  </si>
  <si>
    <t>Capital Sales &amp; Outlays</t>
  </si>
  <si>
    <t>Council Name</t>
  </si>
  <si>
    <t>Construction (excl buildings)</t>
  </si>
  <si>
    <t>as at 30 June 2019</t>
  </si>
  <si>
    <t>2018-19</t>
  </si>
  <si>
    <t xml:space="preserve"> </t>
  </si>
  <si>
    <t>Corporate Plant and equipment</t>
  </si>
  <si>
    <t>Federal Roads</t>
  </si>
  <si>
    <t>Plant and Equipment</t>
  </si>
  <si>
    <t>Plant, Fleet &amp; Minor Equipment</t>
  </si>
  <si>
    <t>Animal pound</t>
  </si>
  <si>
    <t>Fleet</t>
  </si>
  <si>
    <t>Plant purchases</t>
  </si>
  <si>
    <t>Surplus Land</t>
  </si>
  <si>
    <t>Sale of land</t>
  </si>
  <si>
    <t>Sale of vehicles</t>
  </si>
  <si>
    <t>Plant - Heavy &amp; Light Fleet &amp; Equipment</t>
  </si>
  <si>
    <t>Sale of Land</t>
  </si>
  <si>
    <t>Land under Roads (Donated Assets)</t>
  </si>
  <si>
    <t>Energy Sustainability</t>
  </si>
  <si>
    <t xml:space="preserve">Information Systems </t>
  </si>
  <si>
    <t>Local Government Accounting &amp; General Information</t>
  </si>
  <si>
    <t>ABS1</t>
  </si>
  <si>
    <t>Capital Outlays and Sales</t>
  </si>
  <si>
    <t>Description</t>
  </si>
  <si>
    <t xml:space="preserve">The data in these spreadsheet represents the Council's determination of :
</t>
  </si>
  <si>
    <r>
      <rPr>
        <b/>
        <sz val="11"/>
        <color theme="1"/>
        <rFont val="Arial"/>
        <family val="2"/>
      </rPr>
      <t>Capital Asset Outlays</t>
    </r>
    <r>
      <rPr>
        <sz val="11"/>
        <color theme="1"/>
        <rFont val="Arial"/>
        <family val="2"/>
      </rPr>
      <t xml:space="preserve">
- Councils capital asset outlays by 9 functional categories
</t>
    </r>
  </si>
  <si>
    <r>
      <rPr>
        <b/>
        <sz val="11"/>
        <color theme="1"/>
        <rFont val="Arial"/>
        <family val="2"/>
      </rPr>
      <t>Capital Asset Sales</t>
    </r>
    <r>
      <rPr>
        <sz val="11"/>
        <color theme="1"/>
        <rFont val="Arial"/>
        <family val="2"/>
      </rPr>
      <t xml:space="preserve">
- Councils capital asset sales by 9 functional categories
</t>
    </r>
  </si>
  <si>
    <r>
      <rPr>
        <b/>
        <sz val="11"/>
        <color theme="1"/>
        <rFont val="Arial"/>
        <family val="2"/>
      </rPr>
      <t>9 functional categories</t>
    </r>
    <r>
      <rPr>
        <sz val="11"/>
        <color theme="1"/>
        <rFont val="Arial"/>
        <family val="2"/>
      </rPr>
      <t xml:space="preserve">
- Data is broken down by 
  Governance, Family &amp; Community Services, Aged &amp; Disabled Services,  
  Recreation &amp; Culture, Waste Management, Traffic &amp; Street Management, 
  Environment, Business &amp; Economic Services, Local Roads &amp; Bridges.  
</t>
    </r>
  </si>
  <si>
    <t xml:space="preserve">More Information
</t>
  </si>
  <si>
    <t xml:space="preserve">Refer to Manual pages 37.
</t>
  </si>
  <si>
    <t>TABS</t>
  </si>
  <si>
    <r>
      <rPr>
        <b/>
        <sz val="11"/>
        <color theme="1"/>
        <rFont val="Arial"/>
        <family val="2"/>
      </rPr>
      <t>ABS1</t>
    </r>
    <r>
      <rPr>
        <sz val="11"/>
        <color theme="1"/>
        <rFont val="Arial"/>
        <family val="2"/>
      </rPr>
      <t xml:space="preserve"> 
- Questionnaire tab showing data requested.
</t>
    </r>
  </si>
  <si>
    <r>
      <rPr>
        <b/>
        <sz val="11"/>
        <color theme="1"/>
        <rFont val="Arial"/>
        <family val="2"/>
      </rPr>
      <t>Outlays  (12 tabs)</t>
    </r>
    <r>
      <rPr>
        <sz val="11"/>
        <color theme="1"/>
        <rFont val="Arial"/>
        <family val="2"/>
      </rPr>
      <t xml:space="preserve">
- Council data in responses to capital asset outlays by 9 funtional categories
</t>
    </r>
  </si>
  <si>
    <r>
      <rPr>
        <b/>
        <sz val="11"/>
        <color theme="1"/>
        <rFont val="Arial"/>
        <family val="2"/>
      </rPr>
      <t>Sales  (12 tabs)</t>
    </r>
    <r>
      <rPr>
        <sz val="11"/>
        <color theme="1"/>
        <rFont val="Arial"/>
        <family val="2"/>
      </rPr>
      <t xml:space="preserve">
- Council data in responses to capital asset sales by 9 funtional categories
</t>
    </r>
  </si>
  <si>
    <t>Conditions 
of Use</t>
  </si>
  <si>
    <t xml:space="preserve">Content from this spreadsheet should be attributed as Victoria Grants Commission data collection.
</t>
  </si>
  <si>
    <t xml:space="preserve">Disclaimer </t>
  </si>
  <si>
    <t xml:space="preserve">The data in these spreadsheets is provided for information purposes only. 
These spreadsheets are produced from data sourced annually from Local Government (councils) in Victoria.  Councils provide permission for this online release.  The data has been analysed, but the Victoria Grants Commission does not guarantee the material to be free from error.  
For more detailed analysis, it is suggested that you contact the Council(s) for verification of its accuracy and reliability.
It is the responsibility of the user to make their own decisions about the accuracy, currency, reliability and correctness of information contained in this data.  
No responsibility is taken for any information that may appear on any other linked websites.
</t>
  </si>
  <si>
    <t>for the year ending 30 June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</si>
</sst>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_ ;[Red]\-#,##0\ "/>
    <numFmt numFmtId="165" formatCode="_(&quot;$&quot;* #,##0_);_(&quot;$&quot;* \(#,##0\);_(&quot;$&quot;* &quot;-&quot;??_);_(@_)"/>
  </numFmts>
  <fonts count="26" x14ac:knownFonts="1">
    <font>
      <sz val="11"/>
      <color theme="1"/>
      <name val="Calibri"/>
      <family val="2"/>
      <scheme val="minor"/>
    </font>
    <font>
      <b/>
      <sz val="10"/>
      <name val="Arial"/>
      <family val="2"/>
    </font>
    <font>
      <b/>
      <sz val="12"/>
      <name val="Arial"/>
      <family val="2"/>
    </font>
    <font>
      <b/>
      <sz val="10"/>
      <color theme="0"/>
      <name val="Arial"/>
      <family val="2"/>
    </font>
    <font>
      <i/>
      <sz val="9"/>
      <name val="Arial"/>
      <family val="2"/>
    </font>
    <font>
      <sz val="11"/>
      <color theme="1"/>
      <name val="Arial"/>
      <family val="2"/>
    </font>
    <font>
      <sz val="9"/>
      <color theme="1"/>
      <name val="Arial"/>
      <family val="2"/>
    </font>
    <font>
      <sz val="10"/>
      <name val="Arial"/>
      <family val="2"/>
    </font>
    <font>
      <b/>
      <sz val="9"/>
      <color theme="0"/>
      <name val="Arial"/>
      <family val="2"/>
    </font>
    <font>
      <sz val="12"/>
      <color theme="9" tint="-0.249977111117893"/>
      <name val="Arial"/>
      <family val="2"/>
    </font>
    <font>
      <b/>
      <sz val="14"/>
      <color theme="9" tint="-0.249977111117893"/>
      <name val="Arial"/>
      <family val="2"/>
    </font>
    <font>
      <sz val="12"/>
      <color theme="1"/>
      <name val="Arial"/>
      <family val="2"/>
    </font>
    <font>
      <b/>
      <sz val="12"/>
      <color theme="1"/>
      <name val="Arial"/>
      <family val="2"/>
    </font>
    <font>
      <sz val="12"/>
      <name val="Arial"/>
      <family val="2"/>
    </font>
    <font>
      <i/>
      <sz val="12"/>
      <name val="Arial"/>
      <family val="2"/>
    </font>
    <font>
      <b/>
      <sz val="12"/>
      <color theme="9" tint="-0.249977111117893"/>
      <name val="Arial"/>
      <family val="2"/>
    </font>
    <font>
      <b/>
      <sz val="14"/>
      <color theme="1"/>
      <name val="Arial"/>
      <family val="2"/>
    </font>
    <font>
      <sz val="9"/>
      <name val="Arial"/>
      <family val="2"/>
    </font>
    <font>
      <b/>
      <sz val="10"/>
      <color rgb="FFFF0000"/>
      <name val="Arial"/>
      <family val="2"/>
    </font>
    <font>
      <sz val="8"/>
      <color theme="0"/>
      <name val="Arial"/>
      <family val="2"/>
    </font>
    <font>
      <b/>
      <i/>
      <sz val="10"/>
      <color theme="0"/>
      <name val="Arial"/>
      <family val="2"/>
    </font>
    <font>
      <b/>
      <sz val="8"/>
      <color theme="0"/>
      <name val="Arial"/>
      <family val="2"/>
    </font>
    <font>
      <b/>
      <sz val="11"/>
      <color theme="9" tint="-0.249977111117893"/>
      <name val="Arial"/>
      <family val="2"/>
    </font>
    <font>
      <b/>
      <sz val="11"/>
      <color theme="1"/>
      <name val="Arial"/>
      <family val="2"/>
    </font>
    <font>
      <sz val="20"/>
      <color theme="1"/>
      <name val="Arial"/>
      <family val="2"/>
    </font>
    <font>
      <b/>
      <sz val="9"/>
      <color theme="1"/>
      <name val="Arial"/>
      <family val="2"/>
    </font>
  </fonts>
  <fills count="13">
    <fill>
      <patternFill patternType="none"/>
    </fill>
    <fill>
      <patternFill patternType="gray125"/>
    </fill>
    <fill>
      <patternFill patternType="mediumGray">
        <fgColor indexed="19"/>
        <bgColor indexed="26"/>
      </patternFill>
    </fill>
    <fill>
      <patternFill patternType="gray0625"/>
    </fill>
    <fill>
      <patternFill patternType="lightGray"/>
    </fill>
    <fill>
      <patternFill patternType="solid">
        <fgColor theme="8" tint="0.59999389629810485"/>
        <bgColor indexed="64"/>
      </patternFill>
    </fill>
    <fill>
      <patternFill patternType="solid">
        <fgColor theme="2"/>
        <bgColor indexed="64"/>
      </patternFill>
    </fill>
    <fill>
      <patternFill patternType="solid">
        <fgColor theme="2" tint="-0.249977111117893"/>
        <bgColor indexed="64"/>
      </patternFill>
    </fill>
    <fill>
      <patternFill patternType="solid">
        <fgColor rgb="FF6E6464"/>
        <bgColor indexed="64"/>
      </patternFill>
    </fill>
    <fill>
      <patternFill patternType="solid">
        <fgColor rgb="FFFAF0B4"/>
        <bgColor indexed="64"/>
      </patternFill>
    </fill>
    <fill>
      <patternFill patternType="solid">
        <fgColor rgb="FFFFC000"/>
        <bgColor indexed="64"/>
      </patternFill>
    </fill>
    <fill>
      <patternFill patternType="solid">
        <fgColor theme="9" tint="0.39997558519241921"/>
        <bgColor indexed="64"/>
      </patternFill>
    </fill>
    <fill>
      <patternFill patternType="solid">
        <fgColor theme="5" tint="0.59999389629810485"/>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8">
    <xf numFmtId="0" fontId="0" fillId="0" borderId="0"/>
    <xf numFmtId="0" fontId="7" fillId="0" borderId="0"/>
    <xf numFmtId="41" fontId="2" fillId="0" borderId="0" applyFill="0" applyBorder="0">
      <protection locked="0"/>
    </xf>
    <xf numFmtId="41" fontId="2" fillId="2" borderId="0" applyBorder="0"/>
    <xf numFmtId="0" fontId="2" fillId="2" borderId="0" applyFill="0" applyBorder="0">
      <alignment horizontal="left"/>
    </xf>
    <xf numFmtId="0" fontId="2" fillId="3" borderId="0" applyBorder="0"/>
    <xf numFmtId="165" fontId="2" fillId="4" borderId="0"/>
    <xf numFmtId="41" fontId="2" fillId="0" borderId="0" applyFill="0" applyBorder="0">
      <protection locked="0"/>
    </xf>
  </cellStyleXfs>
  <cellXfs count="162">
    <xf numFmtId="0" fontId="0" fillId="0" borderId="0" xfId="0"/>
    <xf numFmtId="0" fontId="1" fillId="0" borderId="0" xfId="0" applyFont="1"/>
    <xf numFmtId="0" fontId="2" fillId="0" borderId="0" xfId="0" applyFont="1"/>
    <xf numFmtId="3" fontId="1" fillId="0" borderId="4" xfId="0" applyNumberFormat="1" applyFont="1" applyBorder="1" applyAlignment="1">
      <alignment vertical="top"/>
    </xf>
    <xf numFmtId="3" fontId="1" fillId="0" borderId="5" xfId="0" applyNumberFormat="1" applyFont="1" applyBorder="1" applyAlignment="1">
      <alignment vertical="top"/>
    </xf>
    <xf numFmtId="3" fontId="1" fillId="0" borderId="6" xfId="0" applyNumberFormat="1" applyFont="1" applyBorder="1" applyAlignment="1">
      <alignment vertical="top"/>
    </xf>
    <xf numFmtId="0" fontId="5" fillId="0" borderId="0" xfId="0" applyFont="1"/>
    <xf numFmtId="164" fontId="1" fillId="0" borderId="0" xfId="0" applyNumberFormat="1" applyFont="1" applyBorder="1"/>
    <xf numFmtId="164" fontId="2" fillId="0" borderId="0" xfId="0" applyNumberFormat="1" applyFont="1" applyBorder="1"/>
    <xf numFmtId="164" fontId="5" fillId="0" borderId="0" xfId="0" applyNumberFormat="1" applyFont="1" applyBorder="1"/>
    <xf numFmtId="164" fontId="4" fillId="0" borderId="0" xfId="0" applyNumberFormat="1" applyFont="1" applyBorder="1"/>
    <xf numFmtId="0" fontId="5" fillId="0" borderId="0" xfId="0" applyFont="1" applyAlignment="1">
      <alignment horizontal="left"/>
    </xf>
    <xf numFmtId="164" fontId="1" fillId="0" borderId="15" xfId="0" applyNumberFormat="1" applyFont="1" applyFill="1" applyBorder="1" applyAlignment="1">
      <alignment vertical="top"/>
    </xf>
    <xf numFmtId="164" fontId="1" fillId="0" borderId="18" xfId="0" applyNumberFormat="1" applyFont="1" applyFill="1" applyBorder="1" applyAlignment="1">
      <alignment vertical="top"/>
    </xf>
    <xf numFmtId="164" fontId="1" fillId="0" borderId="21" xfId="0" applyNumberFormat="1" applyFont="1" applyFill="1" applyBorder="1" applyAlignment="1">
      <alignment vertical="top"/>
    </xf>
    <xf numFmtId="164" fontId="7" fillId="0" borderId="13" xfId="0" applyNumberFormat="1" applyFont="1" applyFill="1" applyBorder="1" applyAlignment="1">
      <alignment vertical="top"/>
    </xf>
    <xf numFmtId="164" fontId="7" fillId="0" borderId="14" xfId="0" applyNumberFormat="1" applyFont="1" applyFill="1" applyBorder="1" applyAlignment="1">
      <alignment vertical="top"/>
    </xf>
    <xf numFmtId="164" fontId="7" fillId="0" borderId="16" xfId="0" applyNumberFormat="1" applyFont="1" applyFill="1" applyBorder="1" applyAlignment="1">
      <alignment vertical="top"/>
    </xf>
    <xf numFmtId="164" fontId="7" fillId="0" borderId="17" xfId="0" applyNumberFormat="1" applyFont="1" applyFill="1" applyBorder="1" applyAlignment="1">
      <alignment vertical="top"/>
    </xf>
    <xf numFmtId="164" fontId="7" fillId="0" borderId="19" xfId="0" applyNumberFormat="1" applyFont="1" applyFill="1" applyBorder="1" applyAlignment="1">
      <alignment vertical="top"/>
    </xf>
    <xf numFmtId="164" fontId="7" fillId="0" borderId="20" xfId="0" applyNumberFormat="1" applyFont="1" applyFill="1" applyBorder="1" applyAlignment="1">
      <alignment vertical="top"/>
    </xf>
    <xf numFmtId="0" fontId="6" fillId="0" borderId="0" xfId="0" applyFont="1" applyAlignment="1">
      <alignment horizontal="center" wrapText="1"/>
    </xf>
    <xf numFmtId="0" fontId="9" fillId="0" borderId="0" xfId="0" applyFont="1" applyAlignment="1">
      <alignment vertical="center"/>
    </xf>
    <xf numFmtId="49" fontId="9" fillId="0" borderId="0" xfId="0" applyNumberFormat="1" applyFont="1" applyAlignment="1">
      <alignment vertical="center"/>
    </xf>
    <xf numFmtId="49" fontId="9" fillId="0" borderId="0" xfId="0" applyNumberFormat="1" applyFont="1" applyAlignment="1">
      <alignment horizontal="center" vertical="center"/>
    </xf>
    <xf numFmtId="3" fontId="9" fillId="0" borderId="0" xfId="0" applyNumberFormat="1" applyFont="1" applyAlignment="1">
      <alignment vertical="center"/>
    </xf>
    <xf numFmtId="0" fontId="10" fillId="0" borderId="0" xfId="0" applyFont="1" applyAlignment="1">
      <alignment vertical="center"/>
    </xf>
    <xf numFmtId="49" fontId="10" fillId="0" borderId="0" xfId="0" applyNumberFormat="1" applyFont="1" applyAlignment="1">
      <alignment horizontal="center" vertical="center"/>
    </xf>
    <xf numFmtId="3" fontId="10" fillId="0" borderId="0" xfId="0" applyNumberFormat="1" applyFont="1" applyAlignment="1">
      <alignment vertical="center"/>
    </xf>
    <xf numFmtId="0" fontId="10" fillId="0" borderId="0" xfId="0" applyFont="1" applyAlignment="1">
      <alignment horizontal="right" vertical="center"/>
    </xf>
    <xf numFmtId="3" fontId="10" fillId="0" borderId="0" xfId="0" applyNumberFormat="1" applyFont="1" applyAlignment="1">
      <alignment horizontal="right" vertical="center"/>
    </xf>
    <xf numFmtId="0" fontId="10" fillId="0" borderId="31" xfId="0" applyFont="1" applyBorder="1" applyAlignment="1">
      <alignment vertical="center"/>
    </xf>
    <xf numFmtId="49" fontId="10" fillId="0" borderId="31" xfId="0" applyNumberFormat="1" applyFont="1" applyBorder="1" applyAlignment="1">
      <alignment vertical="center"/>
    </xf>
    <xf numFmtId="49" fontId="10" fillId="0" borderId="31" xfId="0" applyNumberFormat="1" applyFont="1" applyBorder="1" applyAlignment="1">
      <alignment horizontal="center" vertical="center"/>
    </xf>
    <xf numFmtId="3" fontId="10" fillId="0" borderId="31" xfId="0" applyNumberFormat="1" applyFont="1" applyBorder="1" applyAlignment="1">
      <alignment vertical="center"/>
    </xf>
    <xf numFmtId="0" fontId="11" fillId="0" borderId="0" xfId="0" applyFont="1" applyAlignment="1">
      <alignment vertical="center"/>
    </xf>
    <xf numFmtId="49" fontId="11" fillId="0" borderId="0" xfId="0" applyNumberFormat="1" applyFont="1" applyAlignment="1">
      <alignment vertical="center"/>
    </xf>
    <xf numFmtId="49" fontId="11" fillId="0" borderId="0" xfId="0" applyNumberFormat="1" applyFont="1" applyAlignment="1">
      <alignment horizontal="center" vertical="center"/>
    </xf>
    <xf numFmtId="3" fontId="11" fillId="0" borderId="0" xfId="0" applyNumberFormat="1" applyFont="1" applyAlignment="1">
      <alignment vertical="center"/>
    </xf>
    <xf numFmtId="0" fontId="12" fillId="0" borderId="0" xfId="0" applyFont="1" applyAlignment="1">
      <alignment horizontal="left" vertical="center"/>
    </xf>
    <xf numFmtId="0" fontId="12" fillId="5" borderId="0" xfId="0" applyFont="1" applyFill="1" applyAlignment="1">
      <alignment horizontal="left" vertical="center"/>
    </xf>
    <xf numFmtId="49" fontId="12" fillId="5" borderId="0" xfId="0" applyNumberFormat="1" applyFont="1" applyFill="1" applyAlignment="1">
      <alignment horizontal="left" vertical="center"/>
    </xf>
    <xf numFmtId="3" fontId="12" fillId="5" borderId="11" xfId="0" applyNumberFormat="1" applyFont="1" applyFill="1" applyBorder="1" applyAlignment="1">
      <alignment horizontal="left" vertical="center"/>
    </xf>
    <xf numFmtId="0" fontId="12" fillId="0" borderId="0" xfId="0" applyFont="1" applyAlignment="1">
      <alignment horizontal="center" vertical="center" wrapText="1"/>
    </xf>
    <xf numFmtId="0" fontId="12" fillId="5" borderId="0" xfId="0" applyFont="1" applyFill="1" applyAlignment="1">
      <alignment horizontal="center" vertical="center" wrapText="1"/>
    </xf>
    <xf numFmtId="49" fontId="12" fillId="5" borderId="0" xfId="0" applyNumberFormat="1" applyFont="1" applyFill="1" applyAlignment="1">
      <alignment horizontal="center" vertical="center" wrapText="1"/>
    </xf>
    <xf numFmtId="3" fontId="12" fillId="5" borderId="0" xfId="0" applyNumberFormat="1" applyFont="1" applyFill="1" applyBorder="1" applyAlignment="1">
      <alignment horizontal="center" vertical="center" wrapText="1"/>
    </xf>
    <xf numFmtId="0" fontId="12" fillId="0" borderId="0" xfId="0" applyFont="1" applyAlignment="1">
      <alignment horizontal="center" wrapText="1"/>
    </xf>
    <xf numFmtId="0" fontId="12" fillId="5" borderId="0" xfId="0" applyFont="1" applyFill="1" applyAlignment="1">
      <alignment horizontal="center" wrapText="1"/>
    </xf>
    <xf numFmtId="49" fontId="12" fillId="5" borderId="0" xfId="0" applyNumberFormat="1" applyFont="1" applyFill="1" applyAlignment="1">
      <alignment horizontal="center" wrapText="1"/>
    </xf>
    <xf numFmtId="3" fontId="12" fillId="5" borderId="0" xfId="0" applyNumberFormat="1" applyFont="1" applyFill="1" applyAlignment="1">
      <alignment horizontal="center" wrapText="1"/>
    </xf>
    <xf numFmtId="49" fontId="12" fillId="0" borderId="0" xfId="0" applyNumberFormat="1" applyFont="1" applyAlignment="1">
      <alignment horizontal="center" vertical="center"/>
    </xf>
    <xf numFmtId="49" fontId="12" fillId="5" borderId="0" xfId="0" applyNumberFormat="1" applyFont="1" applyFill="1" applyAlignment="1">
      <alignment horizontal="center" vertical="center"/>
    </xf>
    <xf numFmtId="49" fontId="12" fillId="5" borderId="0" xfId="0" quotePrefix="1" applyNumberFormat="1" applyFont="1" applyFill="1" applyAlignment="1">
      <alignment horizontal="center" vertical="center"/>
    </xf>
    <xf numFmtId="0" fontId="13" fillId="0" borderId="0" xfId="0" applyFont="1" applyAlignment="1">
      <alignment vertical="center"/>
    </xf>
    <xf numFmtId="0" fontId="2" fillId="0" borderId="0" xfId="0" applyFont="1" applyAlignment="1">
      <alignment vertical="center"/>
    </xf>
    <xf numFmtId="49" fontId="13" fillId="0" borderId="0" xfId="0" applyNumberFormat="1" applyFont="1" applyBorder="1" applyAlignment="1">
      <alignment vertical="center" wrapText="1"/>
    </xf>
    <xf numFmtId="49" fontId="13" fillId="0" borderId="0" xfId="0" applyNumberFormat="1" applyFont="1" applyBorder="1" applyAlignment="1">
      <alignment horizontal="center" vertical="center"/>
    </xf>
    <xf numFmtId="49" fontId="13" fillId="0" borderId="0" xfId="0" quotePrefix="1" applyNumberFormat="1" applyFont="1" applyBorder="1" applyAlignment="1">
      <alignment horizontal="center" vertical="center"/>
    </xf>
    <xf numFmtId="3" fontId="13" fillId="6" borderId="32" xfId="0" applyNumberFormat="1" applyFont="1" applyFill="1" applyBorder="1" applyAlignment="1">
      <alignment vertical="center"/>
    </xf>
    <xf numFmtId="49" fontId="14" fillId="0" borderId="0" xfId="0" applyNumberFormat="1" applyFont="1" applyBorder="1" applyAlignment="1">
      <alignment vertical="center" wrapText="1"/>
    </xf>
    <xf numFmtId="49" fontId="2" fillId="0" borderId="0" xfId="0" applyNumberFormat="1" applyFont="1" applyAlignment="1">
      <alignment horizontal="right" vertical="center"/>
    </xf>
    <xf numFmtId="49" fontId="2" fillId="0" borderId="0" xfId="0" quotePrefix="1" applyNumberFormat="1" applyFont="1" applyBorder="1" applyAlignment="1">
      <alignment horizontal="center" vertical="center"/>
    </xf>
    <xf numFmtId="49" fontId="13" fillId="0" borderId="0" xfId="0" applyNumberFormat="1" applyFont="1" applyAlignment="1">
      <alignment vertical="center"/>
    </xf>
    <xf numFmtId="0" fontId="11" fillId="0" borderId="0" xfId="0" applyFont="1"/>
    <xf numFmtId="49" fontId="11" fillId="0" borderId="0" xfId="0" applyNumberFormat="1" applyFont="1"/>
    <xf numFmtId="3" fontId="11" fillId="0" borderId="0" xfId="0" applyNumberFormat="1" applyFont="1"/>
    <xf numFmtId="0" fontId="15" fillId="0" borderId="0" xfId="0" applyFont="1"/>
    <xf numFmtId="0" fontId="15" fillId="0" borderId="0" xfId="0" applyFont="1" applyAlignment="1">
      <alignment vertical="center"/>
    </xf>
    <xf numFmtId="49" fontId="9" fillId="0" borderId="0" xfId="0" applyNumberFormat="1" applyFont="1" applyAlignment="1">
      <alignment vertical="center" wrapText="1"/>
    </xf>
    <xf numFmtId="0" fontId="16" fillId="0" borderId="31" xfId="0" applyFont="1" applyBorder="1" applyAlignment="1">
      <alignment vertical="center"/>
    </xf>
    <xf numFmtId="49" fontId="16" fillId="0" borderId="31" xfId="0" applyNumberFormat="1" applyFont="1" applyBorder="1" applyAlignment="1">
      <alignment vertical="center" wrapText="1"/>
    </xf>
    <xf numFmtId="49" fontId="16" fillId="0" borderId="31" xfId="0" applyNumberFormat="1" applyFont="1" applyBorder="1" applyAlignment="1">
      <alignment horizontal="center" vertical="center"/>
    </xf>
    <xf numFmtId="3" fontId="16" fillId="0" borderId="31" xfId="0" applyNumberFormat="1" applyFont="1" applyBorder="1" applyAlignment="1">
      <alignment vertical="center"/>
    </xf>
    <xf numFmtId="49" fontId="11" fillId="0" borderId="0" xfId="0" applyNumberFormat="1" applyFont="1" applyAlignment="1">
      <alignment horizontal="center"/>
    </xf>
    <xf numFmtId="49" fontId="12" fillId="0" borderId="0" xfId="0" applyNumberFormat="1" applyFont="1" applyAlignment="1">
      <alignment wrapText="1"/>
    </xf>
    <xf numFmtId="0" fontId="17" fillId="0" borderId="0" xfId="0" applyFont="1"/>
    <xf numFmtId="0" fontId="18" fillId="0" borderId="0" xfId="0" applyFont="1"/>
    <xf numFmtId="3" fontId="3" fillId="8" borderId="7" xfId="0" applyNumberFormat="1" applyFont="1" applyFill="1" applyBorder="1" applyAlignment="1">
      <alignment horizontal="right"/>
    </xf>
    <xf numFmtId="164" fontId="3" fillId="8" borderId="22" xfId="0" applyNumberFormat="1" applyFont="1" applyFill="1" applyBorder="1" applyAlignment="1">
      <alignment horizontal="right"/>
    </xf>
    <xf numFmtId="164" fontId="3" fillId="8" borderId="23" xfId="0" applyNumberFormat="1" applyFont="1" applyFill="1" applyBorder="1" applyAlignment="1">
      <alignment horizontal="right"/>
    </xf>
    <xf numFmtId="164" fontId="3" fillId="8" borderId="24" xfId="0" applyNumberFormat="1" applyFont="1" applyFill="1" applyBorder="1" applyAlignment="1">
      <alignment horizontal="right"/>
    </xf>
    <xf numFmtId="0" fontId="3" fillId="8" borderId="26" xfId="0" applyNumberFormat="1" applyFont="1" applyFill="1" applyBorder="1" applyAlignment="1">
      <alignment horizontal="center" vertical="center" wrapText="1"/>
    </xf>
    <xf numFmtId="0" fontId="3" fillId="8" borderId="27" xfId="0" applyNumberFormat="1" applyFont="1" applyFill="1" applyBorder="1" applyAlignment="1">
      <alignment horizontal="center" vertical="center" wrapText="1"/>
    </xf>
    <xf numFmtId="164" fontId="8" fillId="8" borderId="0" xfId="0" applyNumberFormat="1" applyFont="1" applyFill="1" applyBorder="1" applyAlignment="1">
      <alignment horizontal="center" vertical="center" wrapText="1"/>
    </xf>
    <xf numFmtId="164" fontId="8" fillId="8" borderId="9" xfId="0" applyNumberFormat="1" applyFont="1" applyFill="1" applyBorder="1" applyAlignment="1">
      <alignment horizontal="center" vertical="center" wrapText="1"/>
    </xf>
    <xf numFmtId="164" fontId="19" fillId="8" borderId="8" xfId="0" applyNumberFormat="1" applyFont="1" applyFill="1" applyBorder="1" applyAlignment="1">
      <alignment horizontal="center" vertical="center" wrapText="1"/>
    </xf>
    <xf numFmtId="164" fontId="19" fillId="8" borderId="0" xfId="0" applyNumberFormat="1" applyFont="1" applyFill="1" applyBorder="1" applyAlignment="1">
      <alignment horizontal="center" vertical="center" wrapText="1"/>
    </xf>
    <xf numFmtId="164" fontId="19" fillId="8" borderId="9" xfId="0" applyNumberFormat="1" applyFont="1" applyFill="1" applyBorder="1" applyAlignment="1">
      <alignment horizontal="center" vertical="center" wrapText="1"/>
    </xf>
    <xf numFmtId="164" fontId="19" fillId="8" borderId="10" xfId="0" applyNumberFormat="1" applyFont="1" applyFill="1" applyBorder="1" applyAlignment="1">
      <alignment horizontal="center" vertical="center" wrapText="1"/>
    </xf>
    <xf numFmtId="164" fontId="19" fillId="8" borderId="11" xfId="0" applyNumberFormat="1" applyFont="1" applyFill="1" applyBorder="1" applyAlignment="1">
      <alignment horizontal="center" vertical="center" wrapText="1"/>
    </xf>
    <xf numFmtId="164" fontId="19" fillId="8" borderId="12" xfId="0" applyNumberFormat="1" applyFont="1" applyFill="1" applyBorder="1" applyAlignment="1">
      <alignment horizontal="center" vertical="center" wrapText="1"/>
    </xf>
    <xf numFmtId="0" fontId="3" fillId="8" borderId="2" xfId="0" applyFont="1" applyFill="1" applyBorder="1"/>
    <xf numFmtId="0" fontId="3" fillId="8" borderId="2" xfId="0" applyFont="1" applyFill="1" applyBorder="1" applyAlignment="1">
      <alignment horizontal="left"/>
    </xf>
    <xf numFmtId="0" fontId="3" fillId="8" borderId="3" xfId="0" applyFont="1" applyFill="1" applyBorder="1"/>
    <xf numFmtId="164" fontId="3" fillId="8" borderId="8" xfId="0" applyNumberFormat="1" applyFont="1" applyFill="1" applyBorder="1" applyAlignment="1">
      <alignment horizontal="left" vertical="center"/>
    </xf>
    <xf numFmtId="164" fontId="3" fillId="8" borderId="0" xfId="0" applyNumberFormat="1" applyFont="1" applyFill="1" applyBorder="1" applyAlignment="1">
      <alignment horizontal="left" vertical="center"/>
    </xf>
    <xf numFmtId="164" fontId="3" fillId="8" borderId="9" xfId="0" applyNumberFormat="1" applyFont="1" applyFill="1" applyBorder="1" applyAlignment="1">
      <alignment horizontal="left" vertical="center"/>
    </xf>
    <xf numFmtId="164" fontId="20" fillId="8" borderId="8" xfId="0" applyNumberFormat="1" applyFont="1" applyFill="1" applyBorder="1" applyAlignment="1">
      <alignment horizontal="left" vertical="center"/>
    </xf>
    <xf numFmtId="164" fontId="3" fillId="8" borderId="9" xfId="0" applyNumberFormat="1" applyFont="1" applyFill="1" applyBorder="1" applyAlignment="1">
      <alignment horizontal="center" vertical="center" wrapText="1"/>
    </xf>
    <xf numFmtId="164" fontId="19" fillId="8" borderId="10" xfId="0" quotePrefix="1" applyNumberFormat="1" applyFont="1" applyFill="1" applyBorder="1" applyAlignment="1">
      <alignment horizontal="center" vertical="center" wrapText="1"/>
    </xf>
    <xf numFmtId="164" fontId="19" fillId="8" borderId="11" xfId="0" quotePrefix="1" applyNumberFormat="1" applyFont="1" applyFill="1" applyBorder="1" applyAlignment="1">
      <alignment horizontal="center" vertical="center" wrapText="1"/>
    </xf>
    <xf numFmtId="164" fontId="21" fillId="8" borderId="12" xfId="0" quotePrefix="1" applyNumberFormat="1" applyFont="1" applyFill="1" applyBorder="1" applyAlignment="1">
      <alignment horizontal="center" vertical="center" wrapText="1"/>
    </xf>
    <xf numFmtId="164" fontId="20" fillId="8" borderId="0" xfId="0" applyNumberFormat="1" applyFont="1" applyFill="1" applyBorder="1" applyAlignment="1">
      <alignment horizontal="left" vertical="center"/>
    </xf>
    <xf numFmtId="164" fontId="1" fillId="9" borderId="13" xfId="0" applyNumberFormat="1" applyFont="1" applyFill="1" applyBorder="1" applyAlignment="1">
      <alignment vertical="top"/>
    </xf>
    <xf numFmtId="164" fontId="1" fillId="9" borderId="14" xfId="0" applyNumberFormat="1" applyFont="1" applyFill="1" applyBorder="1" applyAlignment="1">
      <alignment vertical="top"/>
    </xf>
    <xf numFmtId="164" fontId="1" fillId="9" borderId="15" xfId="0" applyNumberFormat="1" applyFont="1" applyFill="1" applyBorder="1" applyAlignment="1">
      <alignment vertical="top"/>
    </xf>
    <xf numFmtId="164" fontId="1" fillId="9" borderId="16" xfId="0" applyNumberFormat="1" applyFont="1" applyFill="1" applyBorder="1" applyAlignment="1">
      <alignment vertical="top"/>
    </xf>
    <xf numFmtId="164" fontId="1" fillId="9" borderId="17" xfId="0" applyNumberFormat="1" applyFont="1" applyFill="1" applyBorder="1" applyAlignment="1">
      <alignment vertical="top"/>
    </xf>
    <xf numFmtId="164" fontId="1" fillId="9" borderId="18" xfId="0" applyNumberFormat="1" applyFont="1" applyFill="1" applyBorder="1" applyAlignment="1">
      <alignment vertical="top"/>
    </xf>
    <xf numFmtId="164" fontId="1" fillId="9" borderId="19" xfId="0" applyNumberFormat="1" applyFont="1" applyFill="1" applyBorder="1" applyAlignment="1">
      <alignment vertical="top"/>
    </xf>
    <xf numFmtId="164" fontId="1" fillId="9" borderId="20" xfId="0" applyNumberFormat="1" applyFont="1" applyFill="1" applyBorder="1" applyAlignment="1">
      <alignment vertical="top"/>
    </xf>
    <xf numFmtId="164" fontId="1" fillId="9" borderId="21" xfId="0" applyNumberFormat="1" applyFont="1" applyFill="1" applyBorder="1" applyAlignment="1">
      <alignment vertical="top"/>
    </xf>
    <xf numFmtId="164" fontId="1" fillId="9" borderId="28" xfId="0" applyNumberFormat="1" applyFont="1" applyFill="1" applyBorder="1" applyAlignment="1">
      <alignment vertical="top"/>
    </xf>
    <xf numFmtId="164" fontId="1" fillId="9" borderId="29" xfId="0" applyNumberFormat="1" applyFont="1" applyFill="1" applyBorder="1" applyAlignment="1">
      <alignment vertical="top"/>
    </xf>
    <xf numFmtId="164" fontId="1" fillId="9" borderId="30" xfId="0" applyNumberFormat="1" applyFont="1" applyFill="1" applyBorder="1" applyAlignment="1">
      <alignment vertical="top"/>
    </xf>
    <xf numFmtId="164" fontId="2" fillId="10" borderId="26" xfId="0" applyNumberFormat="1" applyFont="1" applyFill="1" applyBorder="1"/>
    <xf numFmtId="164" fontId="2" fillId="10" borderId="27" xfId="0" applyNumberFormat="1" applyFont="1" applyFill="1" applyBorder="1"/>
    <xf numFmtId="164" fontId="2" fillId="10" borderId="22" xfId="0" applyNumberFormat="1" applyFont="1" applyFill="1" applyBorder="1"/>
    <xf numFmtId="164" fontId="2" fillId="10" borderId="23" xfId="0" applyNumberFormat="1" applyFont="1" applyFill="1" applyBorder="1"/>
    <xf numFmtId="164" fontId="2" fillId="10" borderId="24" xfId="0" applyNumberFormat="1" applyFont="1" applyFill="1" applyBorder="1"/>
    <xf numFmtId="164" fontId="2" fillId="10" borderId="1" xfId="0" applyNumberFormat="1" applyFont="1" applyFill="1" applyBorder="1"/>
    <xf numFmtId="0" fontId="8" fillId="8" borderId="2" xfId="0" applyFont="1" applyFill="1" applyBorder="1" applyAlignment="1">
      <alignment horizontal="center" wrapText="1"/>
    </xf>
    <xf numFmtId="164" fontId="2" fillId="10" borderId="7" xfId="0" applyNumberFormat="1" applyFont="1" applyFill="1" applyBorder="1"/>
    <xf numFmtId="0" fontId="3" fillId="8" borderId="0" xfId="0" applyNumberFormat="1" applyFont="1" applyFill="1" applyBorder="1" applyAlignment="1">
      <alignment horizontal="left" vertical="center" wrapText="1"/>
    </xf>
    <xf numFmtId="0" fontId="3" fillId="8" borderId="9" xfId="0" applyNumberFormat="1" applyFont="1" applyFill="1" applyBorder="1" applyAlignment="1">
      <alignment horizontal="left" vertical="center" wrapText="1"/>
    </xf>
    <xf numFmtId="0" fontId="3" fillId="8" borderId="25" xfId="0" applyNumberFormat="1" applyFont="1" applyFill="1" applyBorder="1" applyAlignment="1">
      <alignment horizontal="left" vertical="center" wrapText="1"/>
    </xf>
    <xf numFmtId="0" fontId="3" fillId="8" borderId="26" xfId="0" applyNumberFormat="1" applyFont="1" applyFill="1" applyBorder="1" applyAlignment="1">
      <alignment horizontal="left" vertical="center" wrapText="1"/>
    </xf>
    <xf numFmtId="0" fontId="3" fillId="8" borderId="27" xfId="0" applyNumberFormat="1" applyFont="1" applyFill="1" applyBorder="1" applyAlignment="1">
      <alignment horizontal="left" vertical="center" wrapText="1"/>
    </xf>
    <xf numFmtId="0" fontId="0" fillId="0" borderId="0" xfId="0" applyAlignment="1">
      <alignment horizontal="left"/>
    </xf>
    <xf numFmtId="0" fontId="3" fillId="8" borderId="25" xfId="0" quotePrefix="1" applyNumberFormat="1" applyFont="1" applyFill="1" applyBorder="1" applyAlignment="1">
      <alignment horizontal="left" vertical="center" wrapText="1"/>
    </xf>
    <xf numFmtId="164" fontId="13" fillId="0" borderId="0" xfId="0" applyNumberFormat="1" applyFont="1" applyAlignment="1">
      <alignment vertical="center"/>
    </xf>
    <xf numFmtId="164" fontId="11" fillId="0" borderId="0" xfId="0" applyNumberFormat="1" applyFont="1" applyAlignment="1">
      <alignment vertical="center"/>
    </xf>
    <xf numFmtId="164" fontId="13" fillId="6" borderId="32" xfId="0" applyNumberFormat="1" applyFont="1" applyFill="1" applyBorder="1" applyAlignment="1">
      <alignment vertical="center"/>
    </xf>
    <xf numFmtId="164" fontId="2" fillId="7" borderId="32" xfId="0" applyNumberFormat="1" applyFont="1" applyFill="1" applyBorder="1" applyAlignment="1">
      <alignment vertical="center"/>
    </xf>
    <xf numFmtId="164" fontId="11" fillId="0" borderId="0" xfId="0" applyNumberFormat="1" applyFont="1"/>
    <xf numFmtId="164" fontId="9" fillId="0" borderId="0" xfId="0" applyNumberFormat="1" applyFont="1" applyAlignment="1">
      <alignment vertical="center"/>
    </xf>
    <xf numFmtId="164" fontId="16" fillId="0" borderId="31" xfId="0" applyNumberFormat="1" applyFont="1" applyBorder="1" applyAlignment="1">
      <alignment vertical="center"/>
    </xf>
    <xf numFmtId="0" fontId="9" fillId="0" borderId="0" xfId="0" applyFont="1"/>
    <xf numFmtId="0" fontId="15" fillId="0" borderId="0" xfId="0" applyFont="1" applyAlignment="1">
      <alignment horizontal="right"/>
    </xf>
    <xf numFmtId="0" fontId="22" fillId="0" borderId="0" xfId="0" applyFont="1"/>
    <xf numFmtId="0" fontId="10" fillId="0" borderId="0" xfId="0" applyFont="1"/>
    <xf numFmtId="0" fontId="15" fillId="0" borderId="31" xfId="0" applyFont="1" applyBorder="1"/>
    <xf numFmtId="0" fontId="23" fillId="5" borderId="0" xfId="0" applyFont="1" applyFill="1"/>
    <xf numFmtId="0" fontId="5" fillId="5" borderId="0" xfId="0" applyFont="1" applyFill="1" applyAlignment="1">
      <alignment vertical="top"/>
    </xf>
    <xf numFmtId="3" fontId="24" fillId="5" borderId="0" xfId="0" applyNumberFormat="1" applyFont="1" applyFill="1" applyAlignment="1">
      <alignment vertical="top"/>
    </xf>
    <xf numFmtId="0" fontId="23" fillId="0" borderId="0" xfId="0" applyFont="1" applyAlignment="1">
      <alignment vertical="top" wrapText="1"/>
    </xf>
    <xf numFmtId="0" fontId="5" fillId="0" borderId="0" xfId="0" applyFont="1" applyAlignment="1">
      <alignment vertical="top" wrapText="1"/>
    </xf>
    <xf numFmtId="0" fontId="5" fillId="0" borderId="0" xfId="0" applyFont="1" applyAlignment="1">
      <alignment horizontal="left" vertical="top" wrapText="1"/>
    </xf>
    <xf numFmtId="0" fontId="5" fillId="11" borderId="0" xfId="0" applyFont="1" applyFill="1" applyAlignment="1">
      <alignment vertical="top" wrapText="1"/>
    </xf>
    <xf numFmtId="0" fontId="5" fillId="5" borderId="0" xfId="0" applyFont="1" applyFill="1" applyAlignment="1">
      <alignment vertical="top" wrapText="1"/>
    </xf>
    <xf numFmtId="0" fontId="5" fillId="12" borderId="0" xfId="0" applyFont="1" applyFill="1" applyAlignment="1">
      <alignment vertical="top" wrapText="1"/>
    </xf>
    <xf numFmtId="0" fontId="6" fillId="0" borderId="0" xfId="0" applyFont="1"/>
    <xf numFmtId="0" fontId="25"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left" vertical="distributed" wrapText="1"/>
    </xf>
    <xf numFmtId="0" fontId="25" fillId="5" borderId="0" xfId="0" applyFont="1" applyFill="1"/>
    <xf numFmtId="0" fontId="6" fillId="5" borderId="0" xfId="0" applyFont="1" applyFill="1" applyAlignment="1">
      <alignment vertical="top"/>
    </xf>
    <xf numFmtId="0" fontId="25" fillId="0" borderId="31" xfId="0" applyFont="1" applyBorder="1"/>
    <xf numFmtId="0" fontId="25" fillId="0" borderId="31" xfId="0" applyFont="1" applyBorder="1" applyAlignment="1">
      <alignment vertical="top" wrapText="1"/>
    </xf>
    <xf numFmtId="0" fontId="12" fillId="0" borderId="0" xfId="0" applyFont="1" applyAlignment="1">
      <alignment wrapText="1"/>
    </xf>
    <xf numFmtId="3" fontId="5" fillId="0" borderId="0" xfId="0" applyNumberFormat="1" applyFont="1"/>
  </cellXfs>
  <cellStyles count="8">
    <cellStyle name="Data" xfId="2" xr:uid="{00000000-0005-0000-0000-000000000000}"/>
    <cellStyle name="Data 2" xfId="7" xr:uid="{00000000-0005-0000-0000-000001000000}"/>
    <cellStyle name="Formula" xfId="3" xr:uid="{00000000-0005-0000-0000-000002000000}"/>
    <cellStyle name="FormulaNoNumber" xfId="4" xr:uid="{00000000-0005-0000-0000-000003000000}"/>
    <cellStyle name="Heading" xfId="5" xr:uid="{00000000-0005-0000-0000-000004000000}"/>
    <cellStyle name="NoData" xfId="6" xr:uid="{00000000-0005-0000-0000-000005000000}"/>
    <cellStyle name="Normal" xfId="0" builtinId="0"/>
    <cellStyle name="Normal 2" xfId="1" xr:uid="{00000000-0005-0000-0000-000007000000}"/>
  </cellStyles>
  <dxfs count="0"/>
  <tableStyles count="0" defaultTableStyle="TableStyleMedium9" defaultPivotStyle="PivotStyleLight16"/>
  <colors>
    <mruColors>
      <color rgb="FFFAF0B4"/>
      <color rgb="FF6E6464"/>
      <color rgb="FFFFFFCC"/>
      <color rgb="FFFFFF99"/>
      <color rgb="FFCC66FF"/>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CBD49-463C-4B87-9EB5-C0FFC26B64D6}">
  <sheetPr>
    <tabColor theme="6" tint="0.39997558519241921"/>
  </sheetPr>
  <dimension ref="A1:I191"/>
  <sheetViews>
    <sheetView showGridLines="0" tabSelected="1" zoomScale="80" zoomScaleNormal="80" zoomScalePageLayoutView="50" workbookViewId="0">
      <pane ySplit="6" topLeftCell="A7" activePane="bottomLeft" state="frozen"/>
      <selection pane="bottomLeft"/>
    </sheetView>
  </sheetViews>
  <sheetFormatPr defaultColWidth="12.7109375" defaultRowHeight="14.25" x14ac:dyDescent="0.2"/>
  <cols>
    <col min="1" max="1" width="20.7109375" style="6" customWidth="1"/>
    <col min="2" max="2" width="14.7109375" style="6" customWidth="1"/>
    <col min="3" max="3" width="70.7109375" style="6" customWidth="1"/>
    <col min="4" max="16384" width="12.7109375" style="6"/>
  </cols>
  <sheetData>
    <row r="1" spans="2:3" s="138" customFormat="1" ht="15.75" x14ac:dyDescent="0.25">
      <c r="C1" s="139" t="s">
        <v>257</v>
      </c>
    </row>
    <row r="2" spans="2:3" s="138" customFormat="1" ht="15.75" x14ac:dyDescent="0.25">
      <c r="B2" s="140" t="s">
        <v>0</v>
      </c>
      <c r="C2" s="67"/>
    </row>
    <row r="3" spans="2:3" s="138" customFormat="1" ht="18" x14ac:dyDescent="0.25">
      <c r="B3" s="141" t="s">
        <v>274</v>
      </c>
      <c r="C3" s="67"/>
    </row>
    <row r="4" spans="2:3" s="138" customFormat="1" ht="15.75" x14ac:dyDescent="0.25">
      <c r="B4" s="140" t="s">
        <v>292</v>
      </c>
      <c r="C4" s="67"/>
    </row>
    <row r="5" spans="2:3" s="138" customFormat="1" ht="16.5" thickBot="1" x14ac:dyDescent="0.3">
      <c r="B5" s="142"/>
      <c r="C5" s="142"/>
    </row>
    <row r="7" spans="2:3" ht="15" x14ac:dyDescent="0.25">
      <c r="B7" s="143"/>
      <c r="C7" s="144"/>
    </row>
    <row r="8" spans="2:3" ht="25.5" x14ac:dyDescent="0.25">
      <c r="B8" s="143" t="s">
        <v>275</v>
      </c>
      <c r="C8" s="145" t="s">
        <v>276</v>
      </c>
    </row>
    <row r="9" spans="2:3" ht="15" x14ac:dyDescent="0.25">
      <c r="B9" s="143"/>
      <c r="C9" s="144"/>
    </row>
    <row r="10" spans="2:3" ht="15" x14ac:dyDescent="0.2">
      <c r="B10" s="146"/>
      <c r="C10" s="147"/>
    </row>
    <row r="11" spans="2:3" ht="15" x14ac:dyDescent="0.2">
      <c r="B11" s="146"/>
      <c r="C11" s="147"/>
    </row>
    <row r="12" spans="2:3" ht="42.75" x14ac:dyDescent="0.2">
      <c r="B12" s="146" t="s">
        <v>277</v>
      </c>
      <c r="C12" s="148" t="s">
        <v>278</v>
      </c>
    </row>
    <row r="13" spans="2:3" ht="43.5" x14ac:dyDescent="0.2">
      <c r="B13" s="146"/>
      <c r="C13" s="147" t="s">
        <v>279</v>
      </c>
    </row>
    <row r="14" spans="2:3" ht="43.5" x14ac:dyDescent="0.2">
      <c r="B14" s="146"/>
      <c r="C14" s="147" t="s">
        <v>280</v>
      </c>
    </row>
    <row r="15" spans="2:3" ht="100.5" x14ac:dyDescent="0.2">
      <c r="B15" s="146"/>
      <c r="C15" s="147" t="s">
        <v>281</v>
      </c>
    </row>
    <row r="16" spans="2:3" ht="45" x14ac:dyDescent="0.2">
      <c r="B16" s="146" t="s">
        <v>282</v>
      </c>
      <c r="C16" s="147" t="s">
        <v>283</v>
      </c>
    </row>
    <row r="17" spans="2:3" ht="43.5" x14ac:dyDescent="0.2">
      <c r="B17" s="146" t="s">
        <v>284</v>
      </c>
      <c r="C17" s="149" t="s">
        <v>285</v>
      </c>
    </row>
    <row r="18" spans="2:3" ht="57.75" x14ac:dyDescent="0.2">
      <c r="B18" s="146"/>
      <c r="C18" s="150" t="s">
        <v>286</v>
      </c>
    </row>
    <row r="19" spans="2:3" ht="57.75" x14ac:dyDescent="0.2">
      <c r="B19" s="146"/>
      <c r="C19" s="151" t="s">
        <v>287</v>
      </c>
    </row>
    <row r="20" spans="2:3" s="138" customFormat="1" ht="16.5" thickBot="1" x14ac:dyDescent="0.3">
      <c r="B20" s="142"/>
      <c r="C20" s="142"/>
    </row>
    <row r="21" spans="2:3" s="152" customFormat="1" ht="12" x14ac:dyDescent="0.2"/>
    <row r="22" spans="2:3" s="152" customFormat="1" ht="12" x14ac:dyDescent="0.2"/>
    <row r="23" spans="2:3" s="152" customFormat="1" ht="36" x14ac:dyDescent="0.2">
      <c r="B23" s="153" t="s">
        <v>288</v>
      </c>
      <c r="C23" s="154" t="s">
        <v>289</v>
      </c>
    </row>
    <row r="24" spans="2:3" s="152" customFormat="1" ht="144" x14ac:dyDescent="0.2">
      <c r="B24" s="153" t="s">
        <v>290</v>
      </c>
      <c r="C24" s="155" t="s">
        <v>291</v>
      </c>
    </row>
    <row r="25" spans="2:3" s="152" customFormat="1" ht="12" x14ac:dyDescent="0.2">
      <c r="B25" s="156"/>
      <c r="C25" s="157"/>
    </row>
    <row r="26" spans="2:3" s="152" customFormat="1" ht="12.75" thickBot="1" x14ac:dyDescent="0.25">
      <c r="B26" s="158"/>
      <c r="C26" s="159"/>
    </row>
    <row r="191" spans="1:9" s="161" customFormat="1" ht="15.75" x14ac:dyDescent="0.25">
      <c r="A191" s="6"/>
      <c r="B191" s="6"/>
      <c r="C191" s="160"/>
      <c r="D191" s="6"/>
      <c r="E191" s="6"/>
      <c r="F191" s="6"/>
      <c r="G191" s="6"/>
      <c r="H191" s="6"/>
      <c r="I191" s="6"/>
    </row>
  </sheetData>
  <protectedRanges>
    <protectedRange sqref="C8" name="Range1"/>
  </protectedRanges>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sheetPr>
  <dimension ref="A1:BS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109375" defaultRowHeight="15" x14ac:dyDescent="0.25"/>
  <cols>
    <col min="1" max="1" width="24.7109375" style="6" customWidth="1"/>
    <col min="2" max="8" width="14.7109375" style="9" customWidth="1"/>
    <col min="9" max="64" width="12.7109375" style="9"/>
    <col min="72" max="16384" width="12.7109375" style="6"/>
  </cols>
  <sheetData>
    <row r="1" spans="1:71" x14ac:dyDescent="0.25">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row>
    <row r="2" spans="1:71" ht="15.75" x14ac:dyDescent="0.25">
      <c r="A2" s="2" t="s">
        <v>156</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row>
    <row r="3" spans="1:71" x14ac:dyDescent="0.25">
      <c r="A3" s="77" t="str">
        <f>'Total Outlays'!$A$3</f>
        <v>2018-19</v>
      </c>
    </row>
    <row r="4" spans="1:71" ht="15.75" x14ac:dyDescent="0.25">
      <c r="A4" s="123" t="s">
        <v>107</v>
      </c>
      <c r="B4" s="119"/>
      <c r="C4" s="119"/>
      <c r="D4" s="119"/>
      <c r="E4" s="119"/>
      <c r="F4" s="119"/>
      <c r="G4" s="119"/>
      <c r="H4" s="120"/>
      <c r="I4" s="118"/>
      <c r="J4" s="119"/>
      <c r="K4" s="119"/>
      <c r="L4" s="119"/>
      <c r="M4" s="119"/>
      <c r="N4" s="119"/>
      <c r="O4" s="119"/>
      <c r="P4" s="118"/>
      <c r="Q4" s="119"/>
      <c r="R4" s="119"/>
      <c r="S4" s="119"/>
      <c r="T4" s="119"/>
      <c r="U4" s="119"/>
      <c r="V4" s="119"/>
      <c r="W4" s="118"/>
      <c r="X4" s="119"/>
      <c r="Y4" s="119"/>
      <c r="Z4" s="119"/>
      <c r="AA4" s="119"/>
      <c r="AB4" s="119"/>
      <c r="AC4" s="119"/>
      <c r="AD4" s="118"/>
      <c r="AE4" s="119"/>
      <c r="AF4" s="119"/>
      <c r="AG4" s="119"/>
      <c r="AH4" s="119"/>
      <c r="AI4" s="119"/>
      <c r="AJ4" s="119"/>
      <c r="AK4" s="118"/>
      <c r="AL4" s="119"/>
      <c r="AM4" s="119"/>
      <c r="AN4" s="119"/>
      <c r="AO4" s="119"/>
      <c r="AP4" s="119"/>
      <c r="AQ4" s="119"/>
      <c r="AR4" s="118"/>
      <c r="AS4" s="119"/>
      <c r="AT4" s="119"/>
      <c r="AU4" s="119"/>
      <c r="AV4" s="119"/>
      <c r="AW4" s="119"/>
      <c r="AX4" s="119"/>
      <c r="AY4" s="118"/>
      <c r="AZ4" s="119"/>
      <c r="BA4" s="119"/>
      <c r="BB4" s="119"/>
      <c r="BC4" s="119"/>
      <c r="BD4" s="119"/>
      <c r="BE4" s="119"/>
      <c r="BF4" s="118"/>
      <c r="BG4" s="119"/>
      <c r="BH4" s="119"/>
      <c r="BI4" s="119"/>
      <c r="BJ4" s="119"/>
      <c r="BK4" s="119"/>
      <c r="BL4" s="120"/>
    </row>
    <row r="5" spans="1:71" s="11" customFormat="1" x14ac:dyDescent="0.25">
      <c r="A5" s="93"/>
      <c r="B5" s="127" t="s">
        <v>222</v>
      </c>
      <c r="C5" s="124"/>
      <c r="D5" s="124"/>
      <c r="E5" s="124"/>
      <c r="F5" s="124"/>
      <c r="G5" s="124"/>
      <c r="H5" s="125"/>
      <c r="I5" s="126" t="s">
        <v>214</v>
      </c>
      <c r="J5" s="127"/>
      <c r="K5" s="127"/>
      <c r="L5" s="127"/>
      <c r="M5" s="127"/>
      <c r="N5" s="127"/>
      <c r="O5" s="128"/>
      <c r="P5" s="127" t="s">
        <v>215</v>
      </c>
      <c r="Q5" s="127"/>
      <c r="R5" s="127"/>
      <c r="S5" s="127"/>
      <c r="T5" s="127"/>
      <c r="U5" s="127"/>
      <c r="V5" s="128"/>
      <c r="W5" s="127" t="s">
        <v>216</v>
      </c>
      <c r="X5" s="127"/>
      <c r="Y5" s="127"/>
      <c r="Z5" s="127"/>
      <c r="AA5" s="127"/>
      <c r="AB5" s="127"/>
      <c r="AC5" s="128"/>
      <c r="AD5" s="126" t="s">
        <v>217</v>
      </c>
      <c r="AE5" s="127"/>
      <c r="AF5" s="127"/>
      <c r="AG5" s="127"/>
      <c r="AH5" s="127"/>
      <c r="AI5" s="127"/>
      <c r="AJ5" s="128"/>
      <c r="AK5" s="127" t="s">
        <v>218</v>
      </c>
      <c r="AL5" s="127"/>
      <c r="AM5" s="127"/>
      <c r="AN5" s="127"/>
      <c r="AO5" s="127"/>
      <c r="AP5" s="127"/>
      <c r="AQ5" s="128"/>
      <c r="AR5" s="127" t="s">
        <v>219</v>
      </c>
      <c r="AS5" s="127"/>
      <c r="AT5" s="127"/>
      <c r="AU5" s="127"/>
      <c r="AV5" s="127"/>
      <c r="AW5" s="127"/>
      <c r="AX5" s="128"/>
      <c r="AY5" s="126" t="s">
        <v>220</v>
      </c>
      <c r="AZ5" s="127"/>
      <c r="BA5" s="127"/>
      <c r="BB5" s="127"/>
      <c r="BC5" s="127"/>
      <c r="BD5" s="127"/>
      <c r="BE5" s="128"/>
      <c r="BF5" s="127" t="s">
        <v>221</v>
      </c>
      <c r="BG5" s="127"/>
      <c r="BH5" s="127"/>
      <c r="BI5" s="127"/>
      <c r="BJ5" s="127"/>
      <c r="BK5" s="127"/>
      <c r="BL5" s="128"/>
      <c r="BM5" s="129"/>
      <c r="BN5" s="129"/>
      <c r="BO5" s="129"/>
      <c r="BP5" s="129"/>
      <c r="BQ5" s="129"/>
      <c r="BR5" s="129"/>
      <c r="BS5" s="129"/>
    </row>
    <row r="6" spans="1:71" s="11" customFormat="1" ht="14.25" x14ac:dyDescent="0.2">
      <c r="A6" s="93"/>
      <c r="B6" s="96" t="str">
        <f>$I$4&amp;" Total"</f>
        <v xml:space="preserve"> Total</v>
      </c>
      <c r="C6" s="96"/>
      <c r="D6" s="96"/>
      <c r="E6" s="96"/>
      <c r="F6" s="96"/>
      <c r="G6" s="96"/>
      <c r="H6" s="97"/>
      <c r="I6" s="95" t="s">
        <v>138</v>
      </c>
      <c r="J6" s="96"/>
      <c r="K6" s="96"/>
      <c r="L6" s="96"/>
      <c r="M6" s="96"/>
      <c r="N6" s="96"/>
      <c r="O6" s="97"/>
      <c r="P6" s="96" t="s">
        <v>139</v>
      </c>
      <c r="Q6" s="96"/>
      <c r="R6" s="96"/>
      <c r="S6" s="96"/>
      <c r="T6" s="96"/>
      <c r="U6" s="96"/>
      <c r="V6" s="97"/>
      <c r="W6" s="96" t="s">
        <v>140</v>
      </c>
      <c r="X6" s="96"/>
      <c r="Y6" s="96"/>
      <c r="Z6" s="96"/>
      <c r="AA6" s="96"/>
      <c r="AB6" s="96"/>
      <c r="AC6" s="97"/>
      <c r="AD6" s="95" t="s">
        <v>141</v>
      </c>
      <c r="AE6" s="96"/>
      <c r="AF6" s="96"/>
      <c r="AG6" s="96"/>
      <c r="AH6" s="96"/>
      <c r="AI6" s="96"/>
      <c r="AJ6" s="97"/>
      <c r="AK6" s="96" t="s">
        <v>142</v>
      </c>
      <c r="AL6" s="96"/>
      <c r="AM6" s="96"/>
      <c r="AN6" s="96"/>
      <c r="AO6" s="96"/>
      <c r="AP6" s="96"/>
      <c r="AQ6" s="97"/>
      <c r="AR6" s="96" t="s">
        <v>143</v>
      </c>
      <c r="AS6" s="96"/>
      <c r="AT6" s="96"/>
      <c r="AU6" s="96"/>
      <c r="AV6" s="96"/>
      <c r="AW6" s="96"/>
      <c r="AX6" s="97"/>
      <c r="AY6" s="95" t="s">
        <v>144</v>
      </c>
      <c r="AZ6" s="96"/>
      <c r="BA6" s="96"/>
      <c r="BB6" s="96"/>
      <c r="BC6" s="96"/>
      <c r="BD6" s="96"/>
      <c r="BE6" s="97"/>
      <c r="BF6" s="103" t="s">
        <v>114</v>
      </c>
      <c r="BG6" s="96"/>
      <c r="BH6" s="96"/>
      <c r="BI6" s="96"/>
      <c r="BJ6" s="96"/>
      <c r="BK6" s="96"/>
      <c r="BL6" s="97"/>
    </row>
    <row r="7" spans="1:71" ht="25.5" x14ac:dyDescent="0.25">
      <c r="A7" s="92"/>
      <c r="B7" s="87" t="s">
        <v>169</v>
      </c>
      <c r="C7" s="87" t="s">
        <v>170</v>
      </c>
      <c r="D7" s="87" t="s">
        <v>255</v>
      </c>
      <c r="E7" s="87" t="s">
        <v>172</v>
      </c>
      <c r="F7" s="87" t="s">
        <v>173</v>
      </c>
      <c r="G7" s="87" t="s">
        <v>104</v>
      </c>
      <c r="H7" s="99" t="s">
        <v>174</v>
      </c>
      <c r="I7" s="86" t="s">
        <v>169</v>
      </c>
      <c r="J7" s="87" t="s">
        <v>170</v>
      </c>
      <c r="K7" s="87" t="s">
        <v>255</v>
      </c>
      <c r="L7" s="87" t="s">
        <v>172</v>
      </c>
      <c r="M7" s="87" t="s">
        <v>173</v>
      </c>
      <c r="N7" s="87" t="s">
        <v>104</v>
      </c>
      <c r="O7" s="99" t="s">
        <v>174</v>
      </c>
      <c r="P7" s="86" t="s">
        <v>169</v>
      </c>
      <c r="Q7" s="87" t="s">
        <v>170</v>
      </c>
      <c r="R7" s="87" t="s">
        <v>255</v>
      </c>
      <c r="S7" s="87" t="s">
        <v>172</v>
      </c>
      <c r="T7" s="87" t="s">
        <v>173</v>
      </c>
      <c r="U7" s="87" t="s">
        <v>104</v>
      </c>
      <c r="V7" s="99" t="s">
        <v>174</v>
      </c>
      <c r="W7" s="86" t="s">
        <v>169</v>
      </c>
      <c r="X7" s="87" t="s">
        <v>170</v>
      </c>
      <c r="Y7" s="87" t="s">
        <v>255</v>
      </c>
      <c r="Z7" s="87" t="s">
        <v>172</v>
      </c>
      <c r="AA7" s="87" t="s">
        <v>173</v>
      </c>
      <c r="AB7" s="87" t="s">
        <v>104</v>
      </c>
      <c r="AC7" s="99" t="s">
        <v>174</v>
      </c>
      <c r="AD7" s="86" t="s">
        <v>169</v>
      </c>
      <c r="AE7" s="87" t="s">
        <v>170</v>
      </c>
      <c r="AF7" s="87" t="s">
        <v>255</v>
      </c>
      <c r="AG7" s="87" t="s">
        <v>172</v>
      </c>
      <c r="AH7" s="87" t="s">
        <v>173</v>
      </c>
      <c r="AI7" s="87" t="s">
        <v>104</v>
      </c>
      <c r="AJ7" s="99" t="s">
        <v>174</v>
      </c>
      <c r="AK7" s="86" t="s">
        <v>169</v>
      </c>
      <c r="AL7" s="87" t="s">
        <v>170</v>
      </c>
      <c r="AM7" s="87" t="s">
        <v>255</v>
      </c>
      <c r="AN7" s="87" t="s">
        <v>172</v>
      </c>
      <c r="AO7" s="87" t="s">
        <v>173</v>
      </c>
      <c r="AP7" s="87" t="s">
        <v>104</v>
      </c>
      <c r="AQ7" s="99" t="s">
        <v>174</v>
      </c>
      <c r="AR7" s="86" t="s">
        <v>169</v>
      </c>
      <c r="AS7" s="87" t="s">
        <v>170</v>
      </c>
      <c r="AT7" s="87" t="s">
        <v>255</v>
      </c>
      <c r="AU7" s="87" t="s">
        <v>172</v>
      </c>
      <c r="AV7" s="87" t="s">
        <v>173</v>
      </c>
      <c r="AW7" s="87" t="s">
        <v>104</v>
      </c>
      <c r="AX7" s="99" t="s">
        <v>174</v>
      </c>
      <c r="AY7" s="86" t="s">
        <v>169</v>
      </c>
      <c r="AZ7" s="87" t="s">
        <v>170</v>
      </c>
      <c r="BA7" s="87" t="s">
        <v>255</v>
      </c>
      <c r="BB7" s="87" t="s">
        <v>172</v>
      </c>
      <c r="BC7" s="87" t="s">
        <v>173</v>
      </c>
      <c r="BD7" s="87" t="s">
        <v>104</v>
      </c>
      <c r="BE7" s="99" t="s">
        <v>174</v>
      </c>
      <c r="BF7" s="86" t="s">
        <v>169</v>
      </c>
      <c r="BG7" s="87" t="s">
        <v>170</v>
      </c>
      <c r="BH7" s="87" t="s">
        <v>255</v>
      </c>
      <c r="BI7" s="87" t="s">
        <v>172</v>
      </c>
      <c r="BJ7" s="87" t="s">
        <v>173</v>
      </c>
      <c r="BK7" s="87" t="s">
        <v>104</v>
      </c>
      <c r="BL7" s="99" t="s">
        <v>174</v>
      </c>
    </row>
    <row r="8" spans="1:71" x14ac:dyDescent="0.25">
      <c r="A8" s="94"/>
      <c r="B8" s="101" t="s">
        <v>81</v>
      </c>
      <c r="C8" s="101" t="s">
        <v>82</v>
      </c>
      <c r="D8" s="101" t="s">
        <v>83</v>
      </c>
      <c r="E8" s="101" t="s">
        <v>84</v>
      </c>
      <c r="F8" s="101" t="s">
        <v>85</v>
      </c>
      <c r="G8" s="101" t="s">
        <v>86</v>
      </c>
      <c r="H8" s="102" t="s">
        <v>155</v>
      </c>
      <c r="I8" s="100" t="s">
        <v>81</v>
      </c>
      <c r="J8" s="101" t="s">
        <v>82</v>
      </c>
      <c r="K8" s="101" t="s">
        <v>83</v>
      </c>
      <c r="L8" s="101" t="s">
        <v>84</v>
      </c>
      <c r="M8" s="101" t="s">
        <v>85</v>
      </c>
      <c r="N8" s="101" t="s">
        <v>86</v>
      </c>
      <c r="O8" s="102" t="s">
        <v>155</v>
      </c>
      <c r="P8" s="100" t="s">
        <v>81</v>
      </c>
      <c r="Q8" s="101" t="s">
        <v>82</v>
      </c>
      <c r="R8" s="101" t="s">
        <v>83</v>
      </c>
      <c r="S8" s="101" t="s">
        <v>84</v>
      </c>
      <c r="T8" s="101" t="s">
        <v>85</v>
      </c>
      <c r="U8" s="101" t="s">
        <v>86</v>
      </c>
      <c r="V8" s="102" t="s">
        <v>155</v>
      </c>
      <c r="W8" s="100" t="s">
        <v>81</v>
      </c>
      <c r="X8" s="101" t="s">
        <v>82</v>
      </c>
      <c r="Y8" s="101" t="s">
        <v>83</v>
      </c>
      <c r="Z8" s="101" t="s">
        <v>84</v>
      </c>
      <c r="AA8" s="101" t="s">
        <v>85</v>
      </c>
      <c r="AB8" s="101" t="s">
        <v>86</v>
      </c>
      <c r="AC8" s="102" t="s">
        <v>155</v>
      </c>
      <c r="AD8" s="100" t="s">
        <v>81</v>
      </c>
      <c r="AE8" s="101" t="s">
        <v>82</v>
      </c>
      <c r="AF8" s="101" t="s">
        <v>83</v>
      </c>
      <c r="AG8" s="101" t="s">
        <v>84</v>
      </c>
      <c r="AH8" s="101" t="s">
        <v>85</v>
      </c>
      <c r="AI8" s="101" t="s">
        <v>86</v>
      </c>
      <c r="AJ8" s="102" t="s">
        <v>155</v>
      </c>
      <c r="AK8" s="100" t="s">
        <v>81</v>
      </c>
      <c r="AL8" s="101" t="s">
        <v>82</v>
      </c>
      <c r="AM8" s="101" t="s">
        <v>83</v>
      </c>
      <c r="AN8" s="101" t="s">
        <v>84</v>
      </c>
      <c r="AO8" s="101" t="s">
        <v>85</v>
      </c>
      <c r="AP8" s="101" t="s">
        <v>86</v>
      </c>
      <c r="AQ8" s="102" t="s">
        <v>155</v>
      </c>
      <c r="AR8" s="100" t="s">
        <v>81</v>
      </c>
      <c r="AS8" s="101" t="s">
        <v>82</v>
      </c>
      <c r="AT8" s="101" t="s">
        <v>83</v>
      </c>
      <c r="AU8" s="101" t="s">
        <v>84</v>
      </c>
      <c r="AV8" s="101" t="s">
        <v>85</v>
      </c>
      <c r="AW8" s="101" t="s">
        <v>86</v>
      </c>
      <c r="AX8" s="102" t="s">
        <v>155</v>
      </c>
      <c r="AY8" s="100" t="s">
        <v>81</v>
      </c>
      <c r="AZ8" s="101" t="s">
        <v>82</v>
      </c>
      <c r="BA8" s="101" t="s">
        <v>83</v>
      </c>
      <c r="BB8" s="101" t="s">
        <v>84</v>
      </c>
      <c r="BC8" s="101" t="s">
        <v>85</v>
      </c>
      <c r="BD8" s="101" t="s">
        <v>86</v>
      </c>
      <c r="BE8" s="102" t="s">
        <v>155</v>
      </c>
      <c r="BF8" s="100" t="s">
        <v>81</v>
      </c>
      <c r="BG8" s="101" t="s">
        <v>82</v>
      </c>
      <c r="BH8" s="101" t="s">
        <v>83</v>
      </c>
      <c r="BI8" s="101" t="s">
        <v>84</v>
      </c>
      <c r="BJ8" s="101" t="s">
        <v>85</v>
      </c>
      <c r="BK8" s="101" t="s">
        <v>86</v>
      </c>
      <c r="BL8" s="102" t="s">
        <v>155</v>
      </c>
    </row>
    <row r="9" spans="1:71" x14ac:dyDescent="0.25">
      <c r="A9" s="3"/>
      <c r="B9" s="104"/>
      <c r="C9" s="105"/>
      <c r="D9" s="105"/>
      <c r="E9" s="105"/>
      <c r="F9" s="105"/>
      <c r="G9" s="105"/>
      <c r="H9" s="106"/>
      <c r="I9" s="15"/>
      <c r="J9" s="16"/>
      <c r="K9" s="16"/>
      <c r="L9" s="16"/>
      <c r="M9" s="16"/>
      <c r="N9" s="16"/>
      <c r="O9" s="12"/>
      <c r="P9" s="15"/>
      <c r="Q9" s="16"/>
      <c r="R9" s="16"/>
      <c r="S9" s="16"/>
      <c r="T9" s="16"/>
      <c r="U9" s="16"/>
      <c r="V9" s="12"/>
      <c r="W9" s="15"/>
      <c r="X9" s="16"/>
      <c r="Y9" s="16"/>
      <c r="Z9" s="16"/>
      <c r="AA9" s="16"/>
      <c r="AB9" s="16"/>
      <c r="AC9" s="12"/>
      <c r="AD9" s="15"/>
      <c r="AE9" s="16"/>
      <c r="AF9" s="16"/>
      <c r="AG9" s="16"/>
      <c r="AH9" s="16"/>
      <c r="AI9" s="16"/>
      <c r="AJ9" s="12"/>
      <c r="AK9" s="15"/>
      <c r="AL9" s="16"/>
      <c r="AM9" s="16"/>
      <c r="AN9" s="16"/>
      <c r="AO9" s="16"/>
      <c r="AP9" s="16"/>
      <c r="AQ9" s="12"/>
      <c r="AR9" s="15"/>
      <c r="AS9" s="16"/>
      <c r="AT9" s="16"/>
      <c r="AU9" s="16"/>
      <c r="AV9" s="16"/>
      <c r="AW9" s="16"/>
      <c r="AX9" s="12"/>
      <c r="AY9" s="15"/>
      <c r="AZ9" s="16"/>
      <c r="BA9" s="16"/>
      <c r="BB9" s="16"/>
      <c r="BC9" s="16"/>
      <c r="BD9" s="16"/>
      <c r="BE9" s="12"/>
      <c r="BF9" s="15"/>
      <c r="BG9" s="16"/>
      <c r="BH9" s="16"/>
      <c r="BI9" s="16"/>
      <c r="BJ9" s="16"/>
      <c r="BK9" s="16"/>
      <c r="BL9" s="12"/>
    </row>
    <row r="10" spans="1:71" x14ac:dyDescent="0.25">
      <c r="A10" s="4" t="s">
        <v>1</v>
      </c>
      <c r="B10" s="107">
        <v>0</v>
      </c>
      <c r="C10" s="108">
        <v>0</v>
      </c>
      <c r="D10" s="108">
        <v>325586</v>
      </c>
      <c r="E10" s="108">
        <v>0</v>
      </c>
      <c r="F10" s="108">
        <v>0</v>
      </c>
      <c r="G10" s="108">
        <v>0</v>
      </c>
      <c r="H10" s="109">
        <v>325586</v>
      </c>
      <c r="I10" s="17">
        <v>0</v>
      </c>
      <c r="J10" s="18">
        <v>0</v>
      </c>
      <c r="K10" s="18">
        <v>0</v>
      </c>
      <c r="L10" s="18">
        <v>0</v>
      </c>
      <c r="M10" s="18">
        <v>0</v>
      </c>
      <c r="N10" s="18">
        <v>0</v>
      </c>
      <c r="O10" s="13">
        <v>0</v>
      </c>
      <c r="P10" s="17">
        <v>0</v>
      </c>
      <c r="Q10" s="18">
        <v>0</v>
      </c>
      <c r="R10" s="18">
        <v>0</v>
      </c>
      <c r="S10" s="18">
        <v>0</v>
      </c>
      <c r="T10" s="18">
        <v>0</v>
      </c>
      <c r="U10" s="18">
        <v>0</v>
      </c>
      <c r="V10" s="13">
        <v>0</v>
      </c>
      <c r="W10" s="17">
        <v>0</v>
      </c>
      <c r="X10" s="18">
        <v>0</v>
      </c>
      <c r="Y10" s="18">
        <v>325586</v>
      </c>
      <c r="Z10" s="18">
        <v>0</v>
      </c>
      <c r="AA10" s="18">
        <v>0</v>
      </c>
      <c r="AB10" s="18">
        <v>0</v>
      </c>
      <c r="AC10" s="13">
        <v>325586</v>
      </c>
      <c r="AD10" s="17">
        <v>0</v>
      </c>
      <c r="AE10" s="18">
        <v>0</v>
      </c>
      <c r="AF10" s="18">
        <v>0</v>
      </c>
      <c r="AG10" s="18">
        <v>0</v>
      </c>
      <c r="AH10" s="18">
        <v>0</v>
      </c>
      <c r="AI10" s="18">
        <v>0</v>
      </c>
      <c r="AJ10" s="13">
        <v>0</v>
      </c>
      <c r="AK10" s="17">
        <v>0</v>
      </c>
      <c r="AL10" s="18">
        <v>0</v>
      </c>
      <c r="AM10" s="18">
        <v>0</v>
      </c>
      <c r="AN10" s="18">
        <v>0</v>
      </c>
      <c r="AO10" s="18">
        <v>0</v>
      </c>
      <c r="AP10" s="18">
        <v>0</v>
      </c>
      <c r="AQ10" s="13">
        <v>0</v>
      </c>
      <c r="AR10" s="17">
        <v>0</v>
      </c>
      <c r="AS10" s="18">
        <v>0</v>
      </c>
      <c r="AT10" s="18">
        <v>0</v>
      </c>
      <c r="AU10" s="18">
        <v>0</v>
      </c>
      <c r="AV10" s="18">
        <v>0</v>
      </c>
      <c r="AW10" s="18">
        <v>0</v>
      </c>
      <c r="AX10" s="13">
        <v>0</v>
      </c>
      <c r="AY10" s="17">
        <v>0</v>
      </c>
      <c r="AZ10" s="18">
        <v>0</v>
      </c>
      <c r="BA10" s="18">
        <v>0</v>
      </c>
      <c r="BB10" s="18">
        <v>0</v>
      </c>
      <c r="BC10" s="18">
        <v>0</v>
      </c>
      <c r="BD10" s="18">
        <v>0</v>
      </c>
      <c r="BE10" s="13">
        <v>0</v>
      </c>
      <c r="BF10" s="17">
        <v>0</v>
      </c>
      <c r="BG10" s="18">
        <v>0</v>
      </c>
      <c r="BH10" s="18">
        <v>0</v>
      </c>
      <c r="BI10" s="18">
        <v>0</v>
      </c>
      <c r="BJ10" s="18">
        <v>0</v>
      </c>
      <c r="BK10" s="18">
        <v>0</v>
      </c>
      <c r="BL10" s="13">
        <v>0</v>
      </c>
    </row>
    <row r="11" spans="1:71" x14ac:dyDescent="0.25">
      <c r="A11" s="4" t="s">
        <v>2</v>
      </c>
      <c r="B11" s="107">
        <v>0</v>
      </c>
      <c r="C11" s="108">
        <v>0</v>
      </c>
      <c r="D11" s="108">
        <v>173734</v>
      </c>
      <c r="E11" s="108">
        <v>0</v>
      </c>
      <c r="F11" s="108">
        <v>40942</v>
      </c>
      <c r="G11" s="108">
        <v>0</v>
      </c>
      <c r="H11" s="109">
        <v>214676</v>
      </c>
      <c r="I11" s="17">
        <v>0</v>
      </c>
      <c r="J11" s="18">
        <v>0</v>
      </c>
      <c r="K11" s="18">
        <v>0</v>
      </c>
      <c r="L11" s="18">
        <v>0</v>
      </c>
      <c r="M11" s="18">
        <v>40942</v>
      </c>
      <c r="N11" s="18">
        <v>0</v>
      </c>
      <c r="O11" s="13">
        <v>40942</v>
      </c>
      <c r="P11" s="17">
        <v>0</v>
      </c>
      <c r="Q11" s="18">
        <v>0</v>
      </c>
      <c r="R11" s="18">
        <v>0</v>
      </c>
      <c r="S11" s="18">
        <v>0</v>
      </c>
      <c r="T11" s="18">
        <v>0</v>
      </c>
      <c r="U11" s="18">
        <v>0</v>
      </c>
      <c r="V11" s="13">
        <v>0</v>
      </c>
      <c r="W11" s="17">
        <v>0</v>
      </c>
      <c r="X11" s="18">
        <v>0</v>
      </c>
      <c r="Y11" s="18">
        <v>173734</v>
      </c>
      <c r="Z11" s="18">
        <v>0</v>
      </c>
      <c r="AA11" s="18">
        <v>0</v>
      </c>
      <c r="AB11" s="18">
        <v>0</v>
      </c>
      <c r="AC11" s="13">
        <v>173734</v>
      </c>
      <c r="AD11" s="17">
        <v>0</v>
      </c>
      <c r="AE11" s="18">
        <v>0</v>
      </c>
      <c r="AF11" s="18">
        <v>0</v>
      </c>
      <c r="AG11" s="18">
        <v>0</v>
      </c>
      <c r="AH11" s="18">
        <v>0</v>
      </c>
      <c r="AI11" s="18">
        <v>0</v>
      </c>
      <c r="AJ11" s="13">
        <v>0</v>
      </c>
      <c r="AK11" s="17">
        <v>0</v>
      </c>
      <c r="AL11" s="18">
        <v>0</v>
      </c>
      <c r="AM11" s="18">
        <v>0</v>
      </c>
      <c r="AN11" s="18">
        <v>0</v>
      </c>
      <c r="AO11" s="18">
        <v>0</v>
      </c>
      <c r="AP11" s="18">
        <v>0</v>
      </c>
      <c r="AQ11" s="13">
        <v>0</v>
      </c>
      <c r="AR11" s="17">
        <v>0</v>
      </c>
      <c r="AS11" s="18">
        <v>0</v>
      </c>
      <c r="AT11" s="18">
        <v>0</v>
      </c>
      <c r="AU11" s="18">
        <v>0</v>
      </c>
      <c r="AV11" s="18">
        <v>0</v>
      </c>
      <c r="AW11" s="18">
        <v>0</v>
      </c>
      <c r="AX11" s="13">
        <v>0</v>
      </c>
      <c r="AY11" s="17">
        <v>0</v>
      </c>
      <c r="AZ11" s="18">
        <v>0</v>
      </c>
      <c r="BA11" s="18">
        <v>0</v>
      </c>
      <c r="BB11" s="18">
        <v>0</v>
      </c>
      <c r="BC11" s="18">
        <v>0</v>
      </c>
      <c r="BD11" s="18">
        <v>0</v>
      </c>
      <c r="BE11" s="13">
        <v>0</v>
      </c>
      <c r="BF11" s="17">
        <v>0</v>
      </c>
      <c r="BG11" s="18">
        <v>0</v>
      </c>
      <c r="BH11" s="18">
        <v>0</v>
      </c>
      <c r="BI11" s="18">
        <v>0</v>
      </c>
      <c r="BJ11" s="18">
        <v>0</v>
      </c>
      <c r="BK11" s="18">
        <v>0</v>
      </c>
      <c r="BL11" s="13">
        <v>0</v>
      </c>
    </row>
    <row r="12" spans="1:71" x14ac:dyDescent="0.25">
      <c r="A12" s="4" t="s">
        <v>3</v>
      </c>
      <c r="B12" s="107">
        <v>0</v>
      </c>
      <c r="C12" s="108">
        <v>0</v>
      </c>
      <c r="D12" s="108">
        <v>20354009</v>
      </c>
      <c r="E12" s="108">
        <v>0</v>
      </c>
      <c r="F12" s="108">
        <v>0</v>
      </c>
      <c r="G12" s="108">
        <v>0</v>
      </c>
      <c r="H12" s="109">
        <v>20354009</v>
      </c>
      <c r="I12" s="17">
        <v>0</v>
      </c>
      <c r="J12" s="18">
        <v>0</v>
      </c>
      <c r="K12" s="18">
        <v>0</v>
      </c>
      <c r="L12" s="18">
        <v>0</v>
      </c>
      <c r="M12" s="18">
        <v>0</v>
      </c>
      <c r="N12" s="18">
        <v>0</v>
      </c>
      <c r="O12" s="13">
        <v>0</v>
      </c>
      <c r="P12" s="17">
        <v>0</v>
      </c>
      <c r="Q12" s="18">
        <v>0</v>
      </c>
      <c r="R12" s="18">
        <v>0</v>
      </c>
      <c r="S12" s="18">
        <v>0</v>
      </c>
      <c r="T12" s="18">
        <v>0</v>
      </c>
      <c r="U12" s="18">
        <v>0</v>
      </c>
      <c r="V12" s="13">
        <v>0</v>
      </c>
      <c r="W12" s="17">
        <v>0</v>
      </c>
      <c r="X12" s="18">
        <v>0</v>
      </c>
      <c r="Y12" s="18">
        <v>20354009</v>
      </c>
      <c r="Z12" s="18">
        <v>0</v>
      </c>
      <c r="AA12" s="18">
        <v>0</v>
      </c>
      <c r="AB12" s="18">
        <v>0</v>
      </c>
      <c r="AC12" s="13">
        <v>20354009</v>
      </c>
      <c r="AD12" s="17">
        <v>0</v>
      </c>
      <c r="AE12" s="18">
        <v>0</v>
      </c>
      <c r="AF12" s="18">
        <v>0</v>
      </c>
      <c r="AG12" s="18">
        <v>0</v>
      </c>
      <c r="AH12" s="18">
        <v>0</v>
      </c>
      <c r="AI12" s="18">
        <v>0</v>
      </c>
      <c r="AJ12" s="13">
        <v>0</v>
      </c>
      <c r="AK12" s="17">
        <v>0</v>
      </c>
      <c r="AL12" s="18">
        <v>0</v>
      </c>
      <c r="AM12" s="18">
        <v>0</v>
      </c>
      <c r="AN12" s="18">
        <v>0</v>
      </c>
      <c r="AO12" s="18">
        <v>0</v>
      </c>
      <c r="AP12" s="18">
        <v>0</v>
      </c>
      <c r="AQ12" s="13">
        <v>0</v>
      </c>
      <c r="AR12" s="17">
        <v>0</v>
      </c>
      <c r="AS12" s="18">
        <v>0</v>
      </c>
      <c r="AT12" s="18">
        <v>0</v>
      </c>
      <c r="AU12" s="18">
        <v>0</v>
      </c>
      <c r="AV12" s="18">
        <v>0</v>
      </c>
      <c r="AW12" s="18">
        <v>0</v>
      </c>
      <c r="AX12" s="13">
        <v>0</v>
      </c>
      <c r="AY12" s="17">
        <v>0</v>
      </c>
      <c r="AZ12" s="18">
        <v>0</v>
      </c>
      <c r="BA12" s="18">
        <v>0</v>
      </c>
      <c r="BB12" s="18">
        <v>0</v>
      </c>
      <c r="BC12" s="18">
        <v>0</v>
      </c>
      <c r="BD12" s="18">
        <v>0</v>
      </c>
      <c r="BE12" s="13">
        <v>0</v>
      </c>
      <c r="BF12" s="17">
        <v>0</v>
      </c>
      <c r="BG12" s="18">
        <v>0</v>
      </c>
      <c r="BH12" s="18">
        <v>0</v>
      </c>
      <c r="BI12" s="18">
        <v>0</v>
      </c>
      <c r="BJ12" s="18">
        <v>0</v>
      </c>
      <c r="BK12" s="18">
        <v>0</v>
      </c>
      <c r="BL12" s="13">
        <v>0</v>
      </c>
    </row>
    <row r="13" spans="1:71" x14ac:dyDescent="0.25">
      <c r="A13" s="4" t="s">
        <v>4</v>
      </c>
      <c r="B13" s="107">
        <v>0</v>
      </c>
      <c r="C13" s="108">
        <v>13000</v>
      </c>
      <c r="D13" s="108">
        <v>576000</v>
      </c>
      <c r="E13" s="108">
        <v>33000</v>
      </c>
      <c r="F13" s="108">
        <v>50000</v>
      </c>
      <c r="G13" s="108">
        <v>0</v>
      </c>
      <c r="H13" s="109">
        <v>672000</v>
      </c>
      <c r="I13" s="17">
        <v>0</v>
      </c>
      <c r="J13" s="18">
        <v>6000</v>
      </c>
      <c r="K13" s="18">
        <v>0</v>
      </c>
      <c r="L13" s="18">
        <v>15000</v>
      </c>
      <c r="M13" s="18">
        <v>23000</v>
      </c>
      <c r="N13" s="18">
        <v>0</v>
      </c>
      <c r="O13" s="13">
        <v>44000</v>
      </c>
      <c r="P13" s="17">
        <v>0</v>
      </c>
      <c r="Q13" s="18">
        <v>0</v>
      </c>
      <c r="R13" s="18">
        <v>0</v>
      </c>
      <c r="S13" s="18">
        <v>0</v>
      </c>
      <c r="T13" s="18">
        <v>0</v>
      </c>
      <c r="U13" s="18">
        <v>0</v>
      </c>
      <c r="V13" s="13">
        <v>0</v>
      </c>
      <c r="W13" s="17">
        <v>0</v>
      </c>
      <c r="X13" s="18">
        <v>7000</v>
      </c>
      <c r="Y13" s="18">
        <v>576000</v>
      </c>
      <c r="Z13" s="18">
        <v>14000</v>
      </c>
      <c r="AA13" s="18">
        <v>21000</v>
      </c>
      <c r="AB13" s="18">
        <v>0</v>
      </c>
      <c r="AC13" s="13">
        <v>618000</v>
      </c>
      <c r="AD13" s="17">
        <v>0</v>
      </c>
      <c r="AE13" s="18">
        <v>0</v>
      </c>
      <c r="AF13" s="18">
        <v>0</v>
      </c>
      <c r="AG13" s="18">
        <v>0</v>
      </c>
      <c r="AH13" s="18">
        <v>0</v>
      </c>
      <c r="AI13" s="18">
        <v>0</v>
      </c>
      <c r="AJ13" s="13">
        <v>0</v>
      </c>
      <c r="AK13" s="17">
        <v>0</v>
      </c>
      <c r="AL13" s="18">
        <v>0</v>
      </c>
      <c r="AM13" s="18">
        <v>0</v>
      </c>
      <c r="AN13" s="18">
        <v>0</v>
      </c>
      <c r="AO13" s="18">
        <v>0</v>
      </c>
      <c r="AP13" s="18">
        <v>0</v>
      </c>
      <c r="AQ13" s="13">
        <v>0</v>
      </c>
      <c r="AR13" s="17">
        <v>0</v>
      </c>
      <c r="AS13" s="18">
        <v>0</v>
      </c>
      <c r="AT13" s="18">
        <v>0</v>
      </c>
      <c r="AU13" s="18">
        <v>0</v>
      </c>
      <c r="AV13" s="18">
        <v>0</v>
      </c>
      <c r="AW13" s="18">
        <v>0</v>
      </c>
      <c r="AX13" s="13">
        <v>0</v>
      </c>
      <c r="AY13" s="17">
        <v>0</v>
      </c>
      <c r="AZ13" s="18">
        <v>0</v>
      </c>
      <c r="BA13" s="18">
        <v>0</v>
      </c>
      <c r="BB13" s="18">
        <v>0</v>
      </c>
      <c r="BC13" s="18">
        <v>0</v>
      </c>
      <c r="BD13" s="18">
        <v>0</v>
      </c>
      <c r="BE13" s="13">
        <v>0</v>
      </c>
      <c r="BF13" s="17">
        <v>0</v>
      </c>
      <c r="BG13" s="18">
        <v>0</v>
      </c>
      <c r="BH13" s="18">
        <v>0</v>
      </c>
      <c r="BI13" s="18">
        <v>4000</v>
      </c>
      <c r="BJ13" s="18">
        <v>6000</v>
      </c>
      <c r="BK13" s="18">
        <v>0</v>
      </c>
      <c r="BL13" s="13">
        <v>10000</v>
      </c>
    </row>
    <row r="14" spans="1:71" x14ac:dyDescent="0.25">
      <c r="A14" s="4" t="s">
        <v>5</v>
      </c>
      <c r="B14" s="107">
        <v>17000</v>
      </c>
      <c r="C14" s="108">
        <v>0</v>
      </c>
      <c r="D14" s="108">
        <v>458000</v>
      </c>
      <c r="E14" s="108">
        <v>0</v>
      </c>
      <c r="F14" s="108">
        <v>0</v>
      </c>
      <c r="G14" s="108">
        <v>0</v>
      </c>
      <c r="H14" s="109">
        <v>475000</v>
      </c>
      <c r="I14" s="17">
        <v>17000</v>
      </c>
      <c r="J14" s="18">
        <v>0</v>
      </c>
      <c r="K14" s="18">
        <v>0</v>
      </c>
      <c r="L14" s="18">
        <v>0</v>
      </c>
      <c r="M14" s="18">
        <v>0</v>
      </c>
      <c r="N14" s="18">
        <v>0</v>
      </c>
      <c r="O14" s="13">
        <v>17000</v>
      </c>
      <c r="P14" s="17">
        <v>0</v>
      </c>
      <c r="Q14" s="18">
        <v>0</v>
      </c>
      <c r="R14" s="18">
        <v>0</v>
      </c>
      <c r="S14" s="18">
        <v>0</v>
      </c>
      <c r="T14" s="18">
        <v>0</v>
      </c>
      <c r="U14" s="18">
        <v>0</v>
      </c>
      <c r="V14" s="13">
        <v>0</v>
      </c>
      <c r="W14" s="17">
        <v>0</v>
      </c>
      <c r="X14" s="18">
        <v>0</v>
      </c>
      <c r="Y14" s="18">
        <v>458000</v>
      </c>
      <c r="Z14" s="18">
        <v>0</v>
      </c>
      <c r="AA14" s="18">
        <v>0</v>
      </c>
      <c r="AB14" s="18">
        <v>0</v>
      </c>
      <c r="AC14" s="13">
        <v>458000</v>
      </c>
      <c r="AD14" s="17">
        <v>0</v>
      </c>
      <c r="AE14" s="18">
        <v>0</v>
      </c>
      <c r="AF14" s="18">
        <v>0</v>
      </c>
      <c r="AG14" s="18">
        <v>0</v>
      </c>
      <c r="AH14" s="18">
        <v>0</v>
      </c>
      <c r="AI14" s="18">
        <v>0</v>
      </c>
      <c r="AJ14" s="13">
        <v>0</v>
      </c>
      <c r="AK14" s="17">
        <v>0</v>
      </c>
      <c r="AL14" s="18">
        <v>0</v>
      </c>
      <c r="AM14" s="18">
        <v>0</v>
      </c>
      <c r="AN14" s="18">
        <v>0</v>
      </c>
      <c r="AO14" s="18">
        <v>0</v>
      </c>
      <c r="AP14" s="18">
        <v>0</v>
      </c>
      <c r="AQ14" s="13">
        <v>0</v>
      </c>
      <c r="AR14" s="17">
        <v>0</v>
      </c>
      <c r="AS14" s="18">
        <v>0</v>
      </c>
      <c r="AT14" s="18">
        <v>0</v>
      </c>
      <c r="AU14" s="18">
        <v>0</v>
      </c>
      <c r="AV14" s="18">
        <v>0</v>
      </c>
      <c r="AW14" s="18">
        <v>0</v>
      </c>
      <c r="AX14" s="13">
        <v>0</v>
      </c>
      <c r="AY14" s="17">
        <v>0</v>
      </c>
      <c r="AZ14" s="18">
        <v>0</v>
      </c>
      <c r="BA14" s="18">
        <v>0</v>
      </c>
      <c r="BB14" s="18">
        <v>0</v>
      </c>
      <c r="BC14" s="18">
        <v>0</v>
      </c>
      <c r="BD14" s="18">
        <v>0</v>
      </c>
      <c r="BE14" s="13">
        <v>0</v>
      </c>
      <c r="BF14" s="17">
        <v>0</v>
      </c>
      <c r="BG14" s="18">
        <v>0</v>
      </c>
      <c r="BH14" s="18">
        <v>0</v>
      </c>
      <c r="BI14" s="18">
        <v>0</v>
      </c>
      <c r="BJ14" s="18">
        <v>0</v>
      </c>
      <c r="BK14" s="18">
        <v>0</v>
      </c>
      <c r="BL14" s="13">
        <v>0</v>
      </c>
    </row>
    <row r="15" spans="1:71" x14ac:dyDescent="0.25">
      <c r="A15" s="4" t="s">
        <v>6</v>
      </c>
      <c r="B15" s="107">
        <v>0</v>
      </c>
      <c r="C15" s="108">
        <v>260966</v>
      </c>
      <c r="D15" s="108">
        <v>603327</v>
      </c>
      <c r="E15" s="108">
        <v>0</v>
      </c>
      <c r="F15" s="108">
        <v>1022564</v>
      </c>
      <c r="G15" s="108">
        <v>0</v>
      </c>
      <c r="H15" s="109">
        <v>1886857</v>
      </c>
      <c r="I15" s="17">
        <v>0</v>
      </c>
      <c r="J15" s="18">
        <v>0</v>
      </c>
      <c r="K15" s="18">
        <v>0</v>
      </c>
      <c r="L15" s="18">
        <v>0</v>
      </c>
      <c r="M15" s="18">
        <v>0</v>
      </c>
      <c r="N15" s="18">
        <v>0</v>
      </c>
      <c r="O15" s="13">
        <v>0</v>
      </c>
      <c r="P15" s="17">
        <v>0</v>
      </c>
      <c r="Q15" s="18">
        <v>0</v>
      </c>
      <c r="R15" s="18">
        <v>0</v>
      </c>
      <c r="S15" s="18">
        <v>0</v>
      </c>
      <c r="T15" s="18">
        <v>0</v>
      </c>
      <c r="U15" s="18">
        <v>0</v>
      </c>
      <c r="V15" s="13">
        <v>0</v>
      </c>
      <c r="W15" s="17">
        <v>0</v>
      </c>
      <c r="X15" s="18">
        <v>0</v>
      </c>
      <c r="Y15" s="18">
        <v>570772</v>
      </c>
      <c r="Z15" s="18">
        <v>0</v>
      </c>
      <c r="AA15" s="18">
        <v>0</v>
      </c>
      <c r="AB15" s="18">
        <v>0</v>
      </c>
      <c r="AC15" s="13">
        <v>570772</v>
      </c>
      <c r="AD15" s="17">
        <v>0</v>
      </c>
      <c r="AE15" s="18">
        <v>0</v>
      </c>
      <c r="AF15" s="18">
        <v>0</v>
      </c>
      <c r="AG15" s="18">
        <v>0</v>
      </c>
      <c r="AH15" s="18">
        <v>0</v>
      </c>
      <c r="AI15" s="18">
        <v>0</v>
      </c>
      <c r="AJ15" s="13">
        <v>0</v>
      </c>
      <c r="AK15" s="17">
        <v>0</v>
      </c>
      <c r="AL15" s="18">
        <v>0</v>
      </c>
      <c r="AM15" s="18">
        <v>0</v>
      </c>
      <c r="AN15" s="18">
        <v>0</v>
      </c>
      <c r="AO15" s="18">
        <v>0</v>
      </c>
      <c r="AP15" s="18">
        <v>0</v>
      </c>
      <c r="AQ15" s="13">
        <v>0</v>
      </c>
      <c r="AR15" s="17">
        <v>0</v>
      </c>
      <c r="AS15" s="18">
        <v>260966</v>
      </c>
      <c r="AT15" s="18">
        <v>0</v>
      </c>
      <c r="AU15" s="18">
        <v>0</v>
      </c>
      <c r="AV15" s="18">
        <v>0</v>
      </c>
      <c r="AW15" s="18">
        <v>0</v>
      </c>
      <c r="AX15" s="13">
        <v>260966</v>
      </c>
      <c r="AY15" s="17">
        <v>0</v>
      </c>
      <c r="AZ15" s="18">
        <v>0</v>
      </c>
      <c r="BA15" s="18">
        <v>32555</v>
      </c>
      <c r="BB15" s="18">
        <v>0</v>
      </c>
      <c r="BC15" s="18">
        <v>0</v>
      </c>
      <c r="BD15" s="18">
        <v>0</v>
      </c>
      <c r="BE15" s="13">
        <v>32555</v>
      </c>
      <c r="BF15" s="17">
        <v>0</v>
      </c>
      <c r="BG15" s="18">
        <v>0</v>
      </c>
      <c r="BH15" s="18">
        <v>0</v>
      </c>
      <c r="BI15" s="18">
        <v>0</v>
      </c>
      <c r="BJ15" s="18">
        <v>1022564</v>
      </c>
      <c r="BK15" s="18">
        <v>0</v>
      </c>
      <c r="BL15" s="13">
        <v>1022564</v>
      </c>
    </row>
    <row r="16" spans="1:71" x14ac:dyDescent="0.25">
      <c r="A16" s="4" t="s">
        <v>7</v>
      </c>
      <c r="B16" s="107">
        <v>0</v>
      </c>
      <c r="C16" s="108">
        <v>523401.13</v>
      </c>
      <c r="D16" s="108">
        <v>3379060.33</v>
      </c>
      <c r="E16" s="108">
        <v>0</v>
      </c>
      <c r="F16" s="108">
        <v>0</v>
      </c>
      <c r="G16" s="108">
        <v>1230517.8500000001</v>
      </c>
      <c r="H16" s="109">
        <v>5132979.3100000005</v>
      </c>
      <c r="I16" s="17">
        <v>0</v>
      </c>
      <c r="J16" s="18">
        <v>411958.59</v>
      </c>
      <c r="K16" s="18">
        <v>727966.45</v>
      </c>
      <c r="L16" s="18">
        <v>0</v>
      </c>
      <c r="M16" s="18">
        <v>0</v>
      </c>
      <c r="N16" s="18">
        <v>1230517.8500000001</v>
      </c>
      <c r="O16" s="13">
        <v>2370442.89</v>
      </c>
      <c r="P16" s="17">
        <v>0</v>
      </c>
      <c r="Q16" s="18">
        <v>0</v>
      </c>
      <c r="R16" s="18">
        <v>0</v>
      </c>
      <c r="S16" s="18">
        <v>0</v>
      </c>
      <c r="T16" s="18">
        <v>0</v>
      </c>
      <c r="U16" s="18">
        <v>0</v>
      </c>
      <c r="V16" s="13">
        <v>0</v>
      </c>
      <c r="W16" s="17">
        <v>0</v>
      </c>
      <c r="X16" s="18">
        <v>111442.54</v>
      </c>
      <c r="Y16" s="18">
        <v>2585220.1200000006</v>
      </c>
      <c r="Z16" s="18">
        <v>0</v>
      </c>
      <c r="AA16" s="18">
        <v>0</v>
      </c>
      <c r="AB16" s="18">
        <v>0</v>
      </c>
      <c r="AC16" s="13">
        <v>2696662.6600000006</v>
      </c>
      <c r="AD16" s="17">
        <v>0</v>
      </c>
      <c r="AE16" s="18">
        <v>0</v>
      </c>
      <c r="AF16" s="18">
        <v>0</v>
      </c>
      <c r="AG16" s="18">
        <v>0</v>
      </c>
      <c r="AH16" s="18">
        <v>0</v>
      </c>
      <c r="AI16" s="18">
        <v>0</v>
      </c>
      <c r="AJ16" s="13">
        <v>0</v>
      </c>
      <c r="AK16" s="17">
        <v>0</v>
      </c>
      <c r="AL16" s="18">
        <v>0</v>
      </c>
      <c r="AM16" s="18">
        <v>0</v>
      </c>
      <c r="AN16" s="18">
        <v>0</v>
      </c>
      <c r="AO16" s="18">
        <v>0</v>
      </c>
      <c r="AP16" s="18">
        <v>0</v>
      </c>
      <c r="AQ16" s="13">
        <v>0</v>
      </c>
      <c r="AR16" s="17">
        <v>0</v>
      </c>
      <c r="AS16" s="18">
        <v>0</v>
      </c>
      <c r="AT16" s="18">
        <v>65873.759999999995</v>
      </c>
      <c r="AU16" s="18">
        <v>0</v>
      </c>
      <c r="AV16" s="18">
        <v>0</v>
      </c>
      <c r="AW16" s="18">
        <v>0</v>
      </c>
      <c r="AX16" s="13">
        <v>65873.759999999995</v>
      </c>
      <c r="AY16" s="17">
        <v>0</v>
      </c>
      <c r="AZ16" s="18">
        <v>0</v>
      </c>
      <c r="BA16" s="18">
        <v>0</v>
      </c>
      <c r="BB16" s="18">
        <v>0</v>
      </c>
      <c r="BC16" s="18">
        <v>0</v>
      </c>
      <c r="BD16" s="18">
        <v>0</v>
      </c>
      <c r="BE16" s="13">
        <v>0</v>
      </c>
      <c r="BF16" s="17">
        <v>0</v>
      </c>
      <c r="BG16" s="18">
        <v>0</v>
      </c>
      <c r="BH16" s="18">
        <v>0</v>
      </c>
      <c r="BI16" s="18">
        <v>0</v>
      </c>
      <c r="BJ16" s="18">
        <v>0</v>
      </c>
      <c r="BK16" s="18">
        <v>0</v>
      </c>
      <c r="BL16" s="13">
        <v>0</v>
      </c>
    </row>
    <row r="17" spans="1:64" x14ac:dyDescent="0.25">
      <c r="A17" s="4" t="s">
        <v>8</v>
      </c>
      <c r="B17" s="107">
        <v>0</v>
      </c>
      <c r="C17" s="108">
        <v>41518</v>
      </c>
      <c r="D17" s="108">
        <v>25763</v>
      </c>
      <c r="E17" s="108">
        <v>0</v>
      </c>
      <c r="F17" s="108">
        <v>0</v>
      </c>
      <c r="G17" s="108">
        <v>0</v>
      </c>
      <c r="H17" s="109">
        <v>67281</v>
      </c>
      <c r="I17" s="17">
        <v>0</v>
      </c>
      <c r="J17" s="18">
        <v>0</v>
      </c>
      <c r="K17" s="18">
        <v>0</v>
      </c>
      <c r="L17" s="18">
        <v>0</v>
      </c>
      <c r="M17" s="18">
        <v>0</v>
      </c>
      <c r="N17" s="18">
        <v>0</v>
      </c>
      <c r="O17" s="13">
        <v>0</v>
      </c>
      <c r="P17" s="17">
        <v>0</v>
      </c>
      <c r="Q17" s="18">
        <v>0</v>
      </c>
      <c r="R17" s="18">
        <v>0</v>
      </c>
      <c r="S17" s="18">
        <v>0</v>
      </c>
      <c r="T17" s="18">
        <v>0</v>
      </c>
      <c r="U17" s="18">
        <v>0</v>
      </c>
      <c r="V17" s="13">
        <v>0</v>
      </c>
      <c r="W17" s="17">
        <v>0</v>
      </c>
      <c r="X17" s="18">
        <v>0</v>
      </c>
      <c r="Y17" s="18">
        <v>25763</v>
      </c>
      <c r="Z17" s="18">
        <v>0</v>
      </c>
      <c r="AA17" s="18">
        <v>0</v>
      </c>
      <c r="AB17" s="18">
        <v>0</v>
      </c>
      <c r="AC17" s="13">
        <v>25763</v>
      </c>
      <c r="AD17" s="17">
        <v>0</v>
      </c>
      <c r="AE17" s="18">
        <v>0</v>
      </c>
      <c r="AF17" s="18">
        <v>0</v>
      </c>
      <c r="AG17" s="18">
        <v>0</v>
      </c>
      <c r="AH17" s="18">
        <v>0</v>
      </c>
      <c r="AI17" s="18">
        <v>0</v>
      </c>
      <c r="AJ17" s="13">
        <v>0</v>
      </c>
      <c r="AK17" s="17">
        <v>0</v>
      </c>
      <c r="AL17" s="18">
        <v>0</v>
      </c>
      <c r="AM17" s="18">
        <v>0</v>
      </c>
      <c r="AN17" s="18">
        <v>0</v>
      </c>
      <c r="AO17" s="18">
        <v>0</v>
      </c>
      <c r="AP17" s="18">
        <v>0</v>
      </c>
      <c r="AQ17" s="13">
        <v>0</v>
      </c>
      <c r="AR17" s="17">
        <v>0</v>
      </c>
      <c r="AS17" s="18">
        <v>0</v>
      </c>
      <c r="AT17" s="18">
        <v>0</v>
      </c>
      <c r="AU17" s="18">
        <v>0</v>
      </c>
      <c r="AV17" s="18">
        <v>0</v>
      </c>
      <c r="AW17" s="18">
        <v>0</v>
      </c>
      <c r="AX17" s="13">
        <v>0</v>
      </c>
      <c r="AY17" s="17">
        <v>0</v>
      </c>
      <c r="AZ17" s="18">
        <v>0</v>
      </c>
      <c r="BA17" s="18">
        <v>0</v>
      </c>
      <c r="BB17" s="18">
        <v>0</v>
      </c>
      <c r="BC17" s="18">
        <v>0</v>
      </c>
      <c r="BD17" s="18">
        <v>0</v>
      </c>
      <c r="BE17" s="13">
        <v>0</v>
      </c>
      <c r="BF17" s="17">
        <v>0</v>
      </c>
      <c r="BG17" s="18">
        <v>41518</v>
      </c>
      <c r="BH17" s="18">
        <v>0</v>
      </c>
      <c r="BI17" s="18">
        <v>0</v>
      </c>
      <c r="BJ17" s="18">
        <v>0</v>
      </c>
      <c r="BK17" s="18">
        <v>0</v>
      </c>
      <c r="BL17" s="13">
        <v>41518</v>
      </c>
    </row>
    <row r="18" spans="1:64" x14ac:dyDescent="0.25">
      <c r="A18" s="4" t="s">
        <v>9</v>
      </c>
      <c r="B18" s="107">
        <v>0</v>
      </c>
      <c r="C18" s="108">
        <v>0</v>
      </c>
      <c r="D18" s="108">
        <v>5560085.4400000004</v>
      </c>
      <c r="E18" s="108">
        <v>0</v>
      </c>
      <c r="F18" s="108">
        <v>0</v>
      </c>
      <c r="G18" s="108">
        <v>1772658.73</v>
      </c>
      <c r="H18" s="109">
        <v>7332744.1700000009</v>
      </c>
      <c r="I18" s="17">
        <v>0</v>
      </c>
      <c r="J18" s="18">
        <v>0</v>
      </c>
      <c r="K18" s="18">
        <v>-21570.5</v>
      </c>
      <c r="L18" s="18">
        <v>0</v>
      </c>
      <c r="M18" s="18">
        <v>0</v>
      </c>
      <c r="N18" s="18">
        <v>1027462.52</v>
      </c>
      <c r="O18" s="13">
        <v>1005892.02</v>
      </c>
      <c r="P18" s="17">
        <v>0</v>
      </c>
      <c r="Q18" s="18">
        <v>0</v>
      </c>
      <c r="R18" s="18">
        <v>0</v>
      </c>
      <c r="S18" s="18">
        <v>0</v>
      </c>
      <c r="T18" s="18">
        <v>0</v>
      </c>
      <c r="U18" s="18">
        <v>0</v>
      </c>
      <c r="V18" s="13">
        <v>0</v>
      </c>
      <c r="W18" s="17">
        <v>0</v>
      </c>
      <c r="X18" s="18">
        <v>0</v>
      </c>
      <c r="Y18" s="18">
        <v>5581655.9400000004</v>
      </c>
      <c r="Z18" s="18">
        <v>0</v>
      </c>
      <c r="AA18" s="18">
        <v>0</v>
      </c>
      <c r="AB18" s="18">
        <v>0</v>
      </c>
      <c r="AC18" s="13">
        <v>5581655.9400000004</v>
      </c>
      <c r="AD18" s="17">
        <v>0</v>
      </c>
      <c r="AE18" s="18">
        <v>0</v>
      </c>
      <c r="AF18" s="18">
        <v>0</v>
      </c>
      <c r="AG18" s="18">
        <v>0</v>
      </c>
      <c r="AH18" s="18">
        <v>0</v>
      </c>
      <c r="AI18" s="18">
        <v>0</v>
      </c>
      <c r="AJ18" s="13">
        <v>0</v>
      </c>
      <c r="AK18" s="17">
        <v>0</v>
      </c>
      <c r="AL18" s="18">
        <v>0</v>
      </c>
      <c r="AM18" s="18">
        <v>0</v>
      </c>
      <c r="AN18" s="18">
        <v>0</v>
      </c>
      <c r="AO18" s="18">
        <v>0</v>
      </c>
      <c r="AP18" s="18">
        <v>745196.21</v>
      </c>
      <c r="AQ18" s="13">
        <v>745196.21</v>
      </c>
      <c r="AR18" s="17">
        <v>0</v>
      </c>
      <c r="AS18" s="18">
        <v>0</v>
      </c>
      <c r="AT18" s="18">
        <v>0</v>
      </c>
      <c r="AU18" s="18">
        <v>0</v>
      </c>
      <c r="AV18" s="18">
        <v>0</v>
      </c>
      <c r="AW18" s="18">
        <v>0</v>
      </c>
      <c r="AX18" s="13">
        <v>0</v>
      </c>
      <c r="AY18" s="17">
        <v>0</v>
      </c>
      <c r="AZ18" s="18">
        <v>0</v>
      </c>
      <c r="BA18" s="18">
        <v>0</v>
      </c>
      <c r="BB18" s="18">
        <v>0</v>
      </c>
      <c r="BC18" s="18">
        <v>0</v>
      </c>
      <c r="BD18" s="18">
        <v>0</v>
      </c>
      <c r="BE18" s="13">
        <v>0</v>
      </c>
      <c r="BF18" s="17">
        <v>0</v>
      </c>
      <c r="BG18" s="18">
        <v>0</v>
      </c>
      <c r="BH18" s="18">
        <v>0</v>
      </c>
      <c r="BI18" s="18">
        <v>0</v>
      </c>
      <c r="BJ18" s="18">
        <v>0</v>
      </c>
      <c r="BK18" s="18">
        <v>0</v>
      </c>
      <c r="BL18" s="13">
        <v>0</v>
      </c>
    </row>
    <row r="19" spans="1:64" x14ac:dyDescent="0.25">
      <c r="A19" s="4" t="s">
        <v>10</v>
      </c>
      <c r="B19" s="107">
        <v>0</v>
      </c>
      <c r="C19" s="108">
        <v>0</v>
      </c>
      <c r="D19" s="108">
        <v>0</v>
      </c>
      <c r="E19" s="108">
        <v>0</v>
      </c>
      <c r="F19" s="108">
        <v>33147</v>
      </c>
      <c r="G19" s="108">
        <v>0</v>
      </c>
      <c r="H19" s="109">
        <v>33147</v>
      </c>
      <c r="I19" s="17">
        <v>0</v>
      </c>
      <c r="J19" s="18">
        <v>0</v>
      </c>
      <c r="K19" s="18">
        <v>0</v>
      </c>
      <c r="L19" s="18">
        <v>0</v>
      </c>
      <c r="M19" s="18">
        <v>0</v>
      </c>
      <c r="N19" s="18">
        <v>0</v>
      </c>
      <c r="O19" s="13">
        <v>0</v>
      </c>
      <c r="P19" s="17">
        <v>0</v>
      </c>
      <c r="Q19" s="18">
        <v>0</v>
      </c>
      <c r="R19" s="18">
        <v>0</v>
      </c>
      <c r="S19" s="18">
        <v>0</v>
      </c>
      <c r="T19" s="18">
        <v>0</v>
      </c>
      <c r="U19" s="18">
        <v>0</v>
      </c>
      <c r="V19" s="13">
        <v>0</v>
      </c>
      <c r="W19" s="17">
        <v>0</v>
      </c>
      <c r="X19" s="18">
        <v>0</v>
      </c>
      <c r="Y19" s="18">
        <v>0</v>
      </c>
      <c r="Z19" s="18">
        <v>0</v>
      </c>
      <c r="AA19" s="18">
        <v>0</v>
      </c>
      <c r="AB19" s="18">
        <v>0</v>
      </c>
      <c r="AC19" s="13">
        <v>0</v>
      </c>
      <c r="AD19" s="17">
        <v>0</v>
      </c>
      <c r="AE19" s="18">
        <v>0</v>
      </c>
      <c r="AF19" s="18">
        <v>0</v>
      </c>
      <c r="AG19" s="18">
        <v>0</v>
      </c>
      <c r="AH19" s="18">
        <v>0</v>
      </c>
      <c r="AI19" s="18">
        <v>0</v>
      </c>
      <c r="AJ19" s="13">
        <v>0</v>
      </c>
      <c r="AK19" s="17">
        <v>0</v>
      </c>
      <c r="AL19" s="18">
        <v>0</v>
      </c>
      <c r="AM19" s="18">
        <v>0</v>
      </c>
      <c r="AN19" s="18">
        <v>0</v>
      </c>
      <c r="AO19" s="18">
        <v>0</v>
      </c>
      <c r="AP19" s="18">
        <v>0</v>
      </c>
      <c r="AQ19" s="13">
        <v>0</v>
      </c>
      <c r="AR19" s="17">
        <v>0</v>
      </c>
      <c r="AS19" s="18">
        <v>0</v>
      </c>
      <c r="AT19" s="18">
        <v>0</v>
      </c>
      <c r="AU19" s="18">
        <v>0</v>
      </c>
      <c r="AV19" s="18">
        <v>0</v>
      </c>
      <c r="AW19" s="18">
        <v>0</v>
      </c>
      <c r="AX19" s="13">
        <v>0</v>
      </c>
      <c r="AY19" s="17">
        <v>0</v>
      </c>
      <c r="AZ19" s="18">
        <v>0</v>
      </c>
      <c r="BA19" s="18">
        <v>0</v>
      </c>
      <c r="BB19" s="18">
        <v>0</v>
      </c>
      <c r="BC19" s="18">
        <v>0</v>
      </c>
      <c r="BD19" s="18">
        <v>0</v>
      </c>
      <c r="BE19" s="13">
        <v>0</v>
      </c>
      <c r="BF19" s="17">
        <v>0</v>
      </c>
      <c r="BG19" s="18">
        <v>0</v>
      </c>
      <c r="BH19" s="18">
        <v>0</v>
      </c>
      <c r="BI19" s="18">
        <v>0</v>
      </c>
      <c r="BJ19" s="18">
        <v>33147</v>
      </c>
      <c r="BK19" s="18">
        <v>0</v>
      </c>
      <c r="BL19" s="13">
        <v>33147</v>
      </c>
    </row>
    <row r="20" spans="1:64" x14ac:dyDescent="0.25">
      <c r="A20" s="4" t="s">
        <v>11</v>
      </c>
      <c r="B20" s="107">
        <v>0</v>
      </c>
      <c r="C20" s="108">
        <v>99835</v>
      </c>
      <c r="D20" s="108">
        <v>0</v>
      </c>
      <c r="E20" s="108">
        <v>0</v>
      </c>
      <c r="F20" s="108">
        <v>0</v>
      </c>
      <c r="G20" s="108">
        <v>0</v>
      </c>
      <c r="H20" s="109">
        <v>99835</v>
      </c>
      <c r="I20" s="17">
        <v>0</v>
      </c>
      <c r="J20" s="18">
        <v>99835</v>
      </c>
      <c r="K20" s="18">
        <v>0</v>
      </c>
      <c r="L20" s="18">
        <v>0</v>
      </c>
      <c r="M20" s="18">
        <v>0</v>
      </c>
      <c r="N20" s="18">
        <v>0</v>
      </c>
      <c r="O20" s="13">
        <v>99835</v>
      </c>
      <c r="P20" s="17">
        <v>0</v>
      </c>
      <c r="Q20" s="18">
        <v>0</v>
      </c>
      <c r="R20" s="18">
        <v>0</v>
      </c>
      <c r="S20" s="18">
        <v>0</v>
      </c>
      <c r="T20" s="18">
        <v>0</v>
      </c>
      <c r="U20" s="18">
        <v>0</v>
      </c>
      <c r="V20" s="13">
        <v>0</v>
      </c>
      <c r="W20" s="17">
        <v>0</v>
      </c>
      <c r="X20" s="18">
        <v>0</v>
      </c>
      <c r="Y20" s="18">
        <v>0</v>
      </c>
      <c r="Z20" s="18">
        <v>0</v>
      </c>
      <c r="AA20" s="18">
        <v>0</v>
      </c>
      <c r="AB20" s="18">
        <v>0</v>
      </c>
      <c r="AC20" s="13">
        <v>0</v>
      </c>
      <c r="AD20" s="17">
        <v>0</v>
      </c>
      <c r="AE20" s="18">
        <v>0</v>
      </c>
      <c r="AF20" s="18">
        <v>0</v>
      </c>
      <c r="AG20" s="18">
        <v>0</v>
      </c>
      <c r="AH20" s="18">
        <v>0</v>
      </c>
      <c r="AI20" s="18">
        <v>0</v>
      </c>
      <c r="AJ20" s="13">
        <v>0</v>
      </c>
      <c r="AK20" s="17">
        <v>0</v>
      </c>
      <c r="AL20" s="18">
        <v>0</v>
      </c>
      <c r="AM20" s="18">
        <v>0</v>
      </c>
      <c r="AN20" s="18">
        <v>0</v>
      </c>
      <c r="AO20" s="18">
        <v>0</v>
      </c>
      <c r="AP20" s="18">
        <v>0</v>
      </c>
      <c r="AQ20" s="13">
        <v>0</v>
      </c>
      <c r="AR20" s="17">
        <v>0</v>
      </c>
      <c r="AS20" s="18">
        <v>0</v>
      </c>
      <c r="AT20" s="18">
        <v>0</v>
      </c>
      <c r="AU20" s="18">
        <v>0</v>
      </c>
      <c r="AV20" s="18">
        <v>0</v>
      </c>
      <c r="AW20" s="18">
        <v>0</v>
      </c>
      <c r="AX20" s="13">
        <v>0</v>
      </c>
      <c r="AY20" s="17">
        <v>0</v>
      </c>
      <c r="AZ20" s="18">
        <v>0</v>
      </c>
      <c r="BA20" s="18">
        <v>0</v>
      </c>
      <c r="BB20" s="18">
        <v>0</v>
      </c>
      <c r="BC20" s="18">
        <v>0</v>
      </c>
      <c r="BD20" s="18">
        <v>0</v>
      </c>
      <c r="BE20" s="13">
        <v>0</v>
      </c>
      <c r="BF20" s="17">
        <v>0</v>
      </c>
      <c r="BG20" s="18">
        <v>0</v>
      </c>
      <c r="BH20" s="18">
        <v>0</v>
      </c>
      <c r="BI20" s="18">
        <v>0</v>
      </c>
      <c r="BJ20" s="18">
        <v>0</v>
      </c>
      <c r="BK20" s="18">
        <v>0</v>
      </c>
      <c r="BL20" s="13">
        <v>0</v>
      </c>
    </row>
    <row r="21" spans="1:64" x14ac:dyDescent="0.25">
      <c r="A21" s="4" t="s">
        <v>12</v>
      </c>
      <c r="B21" s="107">
        <v>0</v>
      </c>
      <c r="C21" s="108">
        <v>0</v>
      </c>
      <c r="D21" s="108">
        <v>713524.41999999993</v>
      </c>
      <c r="E21" s="108">
        <v>0</v>
      </c>
      <c r="F21" s="108">
        <v>0</v>
      </c>
      <c r="G21" s="108">
        <v>240960.88</v>
      </c>
      <c r="H21" s="109">
        <v>954485.29999999993</v>
      </c>
      <c r="I21" s="17">
        <v>0</v>
      </c>
      <c r="J21" s="18">
        <v>0</v>
      </c>
      <c r="K21" s="18">
        <v>56287.61</v>
      </c>
      <c r="L21" s="18">
        <v>0</v>
      </c>
      <c r="M21" s="18">
        <v>0</v>
      </c>
      <c r="N21" s="18">
        <v>240960.88</v>
      </c>
      <c r="O21" s="13">
        <v>297248.49</v>
      </c>
      <c r="P21" s="17">
        <v>0</v>
      </c>
      <c r="Q21" s="18">
        <v>0</v>
      </c>
      <c r="R21" s="18">
        <v>0</v>
      </c>
      <c r="S21" s="18">
        <v>0</v>
      </c>
      <c r="T21" s="18">
        <v>0</v>
      </c>
      <c r="U21" s="18">
        <v>0</v>
      </c>
      <c r="V21" s="13">
        <v>0</v>
      </c>
      <c r="W21" s="17">
        <v>0</v>
      </c>
      <c r="X21" s="18">
        <v>0</v>
      </c>
      <c r="Y21" s="18">
        <v>657236.80999999994</v>
      </c>
      <c r="Z21" s="18">
        <v>0</v>
      </c>
      <c r="AA21" s="18">
        <v>0</v>
      </c>
      <c r="AB21" s="18">
        <v>0</v>
      </c>
      <c r="AC21" s="13">
        <v>657236.80999999994</v>
      </c>
      <c r="AD21" s="17">
        <v>0</v>
      </c>
      <c r="AE21" s="18">
        <v>0</v>
      </c>
      <c r="AF21" s="18">
        <v>0</v>
      </c>
      <c r="AG21" s="18">
        <v>0</v>
      </c>
      <c r="AH21" s="18">
        <v>0</v>
      </c>
      <c r="AI21" s="18">
        <v>0</v>
      </c>
      <c r="AJ21" s="13">
        <v>0</v>
      </c>
      <c r="AK21" s="17">
        <v>0</v>
      </c>
      <c r="AL21" s="18">
        <v>0</v>
      </c>
      <c r="AM21" s="18">
        <v>0</v>
      </c>
      <c r="AN21" s="18">
        <v>0</v>
      </c>
      <c r="AO21" s="18">
        <v>0</v>
      </c>
      <c r="AP21" s="18">
        <v>0</v>
      </c>
      <c r="AQ21" s="13">
        <v>0</v>
      </c>
      <c r="AR21" s="17">
        <v>0</v>
      </c>
      <c r="AS21" s="18">
        <v>0</v>
      </c>
      <c r="AT21" s="18">
        <v>0</v>
      </c>
      <c r="AU21" s="18">
        <v>0</v>
      </c>
      <c r="AV21" s="18">
        <v>0</v>
      </c>
      <c r="AW21" s="18">
        <v>0</v>
      </c>
      <c r="AX21" s="13">
        <v>0</v>
      </c>
      <c r="AY21" s="17">
        <v>0</v>
      </c>
      <c r="AZ21" s="18">
        <v>0</v>
      </c>
      <c r="BA21" s="18">
        <v>0</v>
      </c>
      <c r="BB21" s="18">
        <v>0</v>
      </c>
      <c r="BC21" s="18">
        <v>0</v>
      </c>
      <c r="BD21" s="18">
        <v>0</v>
      </c>
      <c r="BE21" s="13">
        <v>0</v>
      </c>
      <c r="BF21" s="17">
        <v>0</v>
      </c>
      <c r="BG21" s="18">
        <v>0</v>
      </c>
      <c r="BH21" s="18">
        <v>0</v>
      </c>
      <c r="BI21" s="18">
        <v>0</v>
      </c>
      <c r="BJ21" s="18">
        <v>0</v>
      </c>
      <c r="BK21" s="18">
        <v>0</v>
      </c>
      <c r="BL21" s="13">
        <v>0</v>
      </c>
    </row>
    <row r="22" spans="1:64" x14ac:dyDescent="0.25">
      <c r="A22" s="4" t="s">
        <v>13</v>
      </c>
      <c r="B22" s="107">
        <v>0</v>
      </c>
      <c r="C22" s="108">
        <v>219282.25</v>
      </c>
      <c r="D22" s="108">
        <v>1660774.07</v>
      </c>
      <c r="E22" s="108">
        <v>0</v>
      </c>
      <c r="F22" s="108">
        <v>0</v>
      </c>
      <c r="G22" s="108">
        <v>0</v>
      </c>
      <c r="H22" s="109">
        <v>1880056.32</v>
      </c>
      <c r="I22" s="17">
        <v>0</v>
      </c>
      <c r="J22" s="18">
        <v>219282.25</v>
      </c>
      <c r="K22" s="18">
        <v>0</v>
      </c>
      <c r="L22" s="18">
        <v>0</v>
      </c>
      <c r="M22" s="18">
        <v>0</v>
      </c>
      <c r="N22" s="18">
        <v>0</v>
      </c>
      <c r="O22" s="13">
        <v>219282.25</v>
      </c>
      <c r="P22" s="17">
        <v>0</v>
      </c>
      <c r="Q22" s="18">
        <v>0</v>
      </c>
      <c r="R22" s="18">
        <v>0</v>
      </c>
      <c r="S22" s="18">
        <v>0</v>
      </c>
      <c r="T22" s="18">
        <v>0</v>
      </c>
      <c r="U22" s="18">
        <v>0</v>
      </c>
      <c r="V22" s="13">
        <v>0</v>
      </c>
      <c r="W22" s="17">
        <v>0</v>
      </c>
      <c r="X22" s="18">
        <v>0</v>
      </c>
      <c r="Y22" s="18">
        <v>1660774.07</v>
      </c>
      <c r="Z22" s="18">
        <v>0</v>
      </c>
      <c r="AA22" s="18">
        <v>0</v>
      </c>
      <c r="AB22" s="18">
        <v>0</v>
      </c>
      <c r="AC22" s="13">
        <v>1660774.07</v>
      </c>
      <c r="AD22" s="17">
        <v>0</v>
      </c>
      <c r="AE22" s="18">
        <v>0</v>
      </c>
      <c r="AF22" s="18">
        <v>0</v>
      </c>
      <c r="AG22" s="18">
        <v>0</v>
      </c>
      <c r="AH22" s="18">
        <v>0</v>
      </c>
      <c r="AI22" s="18">
        <v>0</v>
      </c>
      <c r="AJ22" s="13">
        <v>0</v>
      </c>
      <c r="AK22" s="17">
        <v>0</v>
      </c>
      <c r="AL22" s="18">
        <v>0</v>
      </c>
      <c r="AM22" s="18">
        <v>0</v>
      </c>
      <c r="AN22" s="18">
        <v>0</v>
      </c>
      <c r="AO22" s="18">
        <v>0</v>
      </c>
      <c r="AP22" s="18">
        <v>0</v>
      </c>
      <c r="AQ22" s="13">
        <v>0</v>
      </c>
      <c r="AR22" s="17">
        <v>0</v>
      </c>
      <c r="AS22" s="18">
        <v>0</v>
      </c>
      <c r="AT22" s="18">
        <v>0</v>
      </c>
      <c r="AU22" s="18">
        <v>0</v>
      </c>
      <c r="AV22" s="18">
        <v>0</v>
      </c>
      <c r="AW22" s="18">
        <v>0</v>
      </c>
      <c r="AX22" s="13">
        <v>0</v>
      </c>
      <c r="AY22" s="17">
        <v>0</v>
      </c>
      <c r="AZ22" s="18">
        <v>0</v>
      </c>
      <c r="BA22" s="18">
        <v>0</v>
      </c>
      <c r="BB22" s="18">
        <v>0</v>
      </c>
      <c r="BC22" s="18">
        <v>0</v>
      </c>
      <c r="BD22" s="18">
        <v>0</v>
      </c>
      <c r="BE22" s="13">
        <v>0</v>
      </c>
      <c r="BF22" s="17">
        <v>0</v>
      </c>
      <c r="BG22" s="18">
        <v>0</v>
      </c>
      <c r="BH22" s="18">
        <v>0</v>
      </c>
      <c r="BI22" s="18">
        <v>0</v>
      </c>
      <c r="BJ22" s="18">
        <v>0</v>
      </c>
      <c r="BK22" s="18">
        <v>0</v>
      </c>
      <c r="BL22" s="13">
        <v>0</v>
      </c>
    </row>
    <row r="23" spans="1:64" x14ac:dyDescent="0.25">
      <c r="A23" s="4" t="s">
        <v>14</v>
      </c>
      <c r="B23" s="107">
        <v>0</v>
      </c>
      <c r="C23" s="108">
        <v>0</v>
      </c>
      <c r="D23" s="108">
        <v>0</v>
      </c>
      <c r="E23" s="108">
        <v>94174.75</v>
      </c>
      <c r="F23" s="108">
        <v>0</v>
      </c>
      <c r="G23" s="108">
        <v>0</v>
      </c>
      <c r="H23" s="109">
        <v>94174.75</v>
      </c>
      <c r="I23" s="17">
        <v>0</v>
      </c>
      <c r="J23" s="18">
        <v>0</v>
      </c>
      <c r="K23" s="18">
        <v>0</v>
      </c>
      <c r="L23" s="18">
        <v>6404.43</v>
      </c>
      <c r="M23" s="18">
        <v>0</v>
      </c>
      <c r="N23" s="18">
        <v>0</v>
      </c>
      <c r="O23" s="13">
        <v>6404.43</v>
      </c>
      <c r="P23" s="17">
        <v>0</v>
      </c>
      <c r="Q23" s="18">
        <v>0</v>
      </c>
      <c r="R23" s="18">
        <v>0</v>
      </c>
      <c r="S23" s="18">
        <v>0</v>
      </c>
      <c r="T23" s="18">
        <v>0</v>
      </c>
      <c r="U23" s="18">
        <v>0</v>
      </c>
      <c r="V23" s="13">
        <v>0</v>
      </c>
      <c r="W23" s="17">
        <v>0</v>
      </c>
      <c r="X23" s="18">
        <v>0</v>
      </c>
      <c r="Y23" s="18">
        <v>0</v>
      </c>
      <c r="Z23" s="18">
        <v>38546.58</v>
      </c>
      <c r="AA23" s="18">
        <v>0</v>
      </c>
      <c r="AB23" s="18">
        <v>0</v>
      </c>
      <c r="AC23" s="13">
        <v>38546.58</v>
      </c>
      <c r="AD23" s="17">
        <v>0</v>
      </c>
      <c r="AE23" s="18">
        <v>0</v>
      </c>
      <c r="AF23" s="18">
        <v>0</v>
      </c>
      <c r="AG23" s="18">
        <v>0</v>
      </c>
      <c r="AH23" s="18">
        <v>0</v>
      </c>
      <c r="AI23" s="18">
        <v>0</v>
      </c>
      <c r="AJ23" s="13">
        <v>0</v>
      </c>
      <c r="AK23" s="17">
        <v>0</v>
      </c>
      <c r="AL23" s="18">
        <v>0</v>
      </c>
      <c r="AM23" s="18">
        <v>0</v>
      </c>
      <c r="AN23" s="18">
        <v>0</v>
      </c>
      <c r="AO23" s="18">
        <v>0</v>
      </c>
      <c r="AP23" s="18">
        <v>0</v>
      </c>
      <c r="AQ23" s="13">
        <v>0</v>
      </c>
      <c r="AR23" s="17">
        <v>0</v>
      </c>
      <c r="AS23" s="18">
        <v>0</v>
      </c>
      <c r="AT23" s="18">
        <v>0</v>
      </c>
      <c r="AU23" s="18">
        <v>15722.61</v>
      </c>
      <c r="AV23" s="18">
        <v>0</v>
      </c>
      <c r="AW23" s="18">
        <v>0</v>
      </c>
      <c r="AX23" s="13">
        <v>15722.61</v>
      </c>
      <c r="AY23" s="17">
        <v>0</v>
      </c>
      <c r="AZ23" s="18">
        <v>0</v>
      </c>
      <c r="BA23" s="18">
        <v>0</v>
      </c>
      <c r="BB23" s="18">
        <v>0</v>
      </c>
      <c r="BC23" s="18">
        <v>0</v>
      </c>
      <c r="BD23" s="18">
        <v>0</v>
      </c>
      <c r="BE23" s="13">
        <v>0</v>
      </c>
      <c r="BF23" s="17">
        <v>0</v>
      </c>
      <c r="BG23" s="18">
        <v>0</v>
      </c>
      <c r="BH23" s="18">
        <v>0</v>
      </c>
      <c r="BI23" s="18">
        <v>33501.129999999997</v>
      </c>
      <c r="BJ23" s="18">
        <v>0</v>
      </c>
      <c r="BK23" s="18">
        <v>0</v>
      </c>
      <c r="BL23" s="13">
        <v>33501.129999999997</v>
      </c>
    </row>
    <row r="24" spans="1:64" x14ac:dyDescent="0.25">
      <c r="A24" s="4" t="s">
        <v>15</v>
      </c>
      <c r="B24" s="107">
        <v>0</v>
      </c>
      <c r="C24" s="108">
        <v>0</v>
      </c>
      <c r="D24" s="108">
        <v>216242</v>
      </c>
      <c r="E24" s="108">
        <v>0</v>
      </c>
      <c r="F24" s="108">
        <v>0</v>
      </c>
      <c r="G24" s="108">
        <v>0</v>
      </c>
      <c r="H24" s="109">
        <v>216242</v>
      </c>
      <c r="I24" s="17">
        <v>0</v>
      </c>
      <c r="J24" s="18">
        <v>0</v>
      </c>
      <c r="K24" s="18">
        <v>0</v>
      </c>
      <c r="L24" s="18">
        <v>0</v>
      </c>
      <c r="M24" s="18">
        <v>0</v>
      </c>
      <c r="N24" s="18">
        <v>0</v>
      </c>
      <c r="O24" s="13">
        <v>0</v>
      </c>
      <c r="P24" s="17">
        <v>0</v>
      </c>
      <c r="Q24" s="18">
        <v>0</v>
      </c>
      <c r="R24" s="18">
        <v>0</v>
      </c>
      <c r="S24" s="18">
        <v>0</v>
      </c>
      <c r="T24" s="18">
        <v>0</v>
      </c>
      <c r="U24" s="18">
        <v>0</v>
      </c>
      <c r="V24" s="13">
        <v>0</v>
      </c>
      <c r="W24" s="17">
        <v>0</v>
      </c>
      <c r="X24" s="18">
        <v>0</v>
      </c>
      <c r="Y24" s="18">
        <v>184166</v>
      </c>
      <c r="Z24" s="18">
        <v>0</v>
      </c>
      <c r="AA24" s="18">
        <v>0</v>
      </c>
      <c r="AB24" s="18">
        <v>0</v>
      </c>
      <c r="AC24" s="13">
        <v>184166</v>
      </c>
      <c r="AD24" s="17">
        <v>0</v>
      </c>
      <c r="AE24" s="18">
        <v>0</v>
      </c>
      <c r="AF24" s="18">
        <v>0</v>
      </c>
      <c r="AG24" s="18">
        <v>0</v>
      </c>
      <c r="AH24" s="18">
        <v>0</v>
      </c>
      <c r="AI24" s="18">
        <v>0</v>
      </c>
      <c r="AJ24" s="13">
        <v>0</v>
      </c>
      <c r="AK24" s="17">
        <v>0</v>
      </c>
      <c r="AL24" s="18">
        <v>0</v>
      </c>
      <c r="AM24" s="18">
        <v>0</v>
      </c>
      <c r="AN24" s="18">
        <v>0</v>
      </c>
      <c r="AO24" s="18">
        <v>0</v>
      </c>
      <c r="AP24" s="18">
        <v>0</v>
      </c>
      <c r="AQ24" s="13">
        <v>0</v>
      </c>
      <c r="AR24" s="17">
        <v>0</v>
      </c>
      <c r="AS24" s="18">
        <v>0</v>
      </c>
      <c r="AT24" s="18">
        <v>32076</v>
      </c>
      <c r="AU24" s="18">
        <v>0</v>
      </c>
      <c r="AV24" s="18">
        <v>0</v>
      </c>
      <c r="AW24" s="18">
        <v>0</v>
      </c>
      <c r="AX24" s="13">
        <v>32076</v>
      </c>
      <c r="AY24" s="17">
        <v>0</v>
      </c>
      <c r="AZ24" s="18">
        <v>0</v>
      </c>
      <c r="BA24" s="18">
        <v>0</v>
      </c>
      <c r="BB24" s="18">
        <v>0</v>
      </c>
      <c r="BC24" s="18">
        <v>0</v>
      </c>
      <c r="BD24" s="18">
        <v>0</v>
      </c>
      <c r="BE24" s="13">
        <v>0</v>
      </c>
      <c r="BF24" s="17">
        <v>0</v>
      </c>
      <c r="BG24" s="18">
        <v>0</v>
      </c>
      <c r="BH24" s="18">
        <v>0</v>
      </c>
      <c r="BI24" s="18">
        <v>0</v>
      </c>
      <c r="BJ24" s="18">
        <v>0</v>
      </c>
      <c r="BK24" s="18">
        <v>0</v>
      </c>
      <c r="BL24" s="13">
        <v>0</v>
      </c>
    </row>
    <row r="25" spans="1:64" x14ac:dyDescent="0.25">
      <c r="A25" s="4" t="s">
        <v>16</v>
      </c>
      <c r="B25" s="107">
        <v>0</v>
      </c>
      <c r="C25" s="108">
        <v>118515</v>
      </c>
      <c r="D25" s="108">
        <v>6986907</v>
      </c>
      <c r="E25" s="108">
        <v>0</v>
      </c>
      <c r="F25" s="108">
        <v>0</v>
      </c>
      <c r="G25" s="108">
        <v>0</v>
      </c>
      <c r="H25" s="109">
        <v>7105422</v>
      </c>
      <c r="I25" s="17">
        <v>0</v>
      </c>
      <c r="J25" s="18">
        <v>0</v>
      </c>
      <c r="K25" s="18">
        <v>0</v>
      </c>
      <c r="L25" s="18">
        <v>0</v>
      </c>
      <c r="M25" s="18">
        <v>0</v>
      </c>
      <c r="N25" s="18">
        <v>0</v>
      </c>
      <c r="O25" s="13">
        <v>0</v>
      </c>
      <c r="P25" s="17">
        <v>0</v>
      </c>
      <c r="Q25" s="18">
        <v>118515</v>
      </c>
      <c r="R25" s="18">
        <v>0</v>
      </c>
      <c r="S25" s="18">
        <v>0</v>
      </c>
      <c r="T25" s="18">
        <v>0</v>
      </c>
      <c r="U25" s="18">
        <v>0</v>
      </c>
      <c r="V25" s="13">
        <v>118515</v>
      </c>
      <c r="W25" s="17">
        <v>0</v>
      </c>
      <c r="X25" s="18">
        <v>0</v>
      </c>
      <c r="Y25" s="18">
        <v>6986907</v>
      </c>
      <c r="Z25" s="18">
        <v>0</v>
      </c>
      <c r="AA25" s="18">
        <v>0</v>
      </c>
      <c r="AB25" s="18">
        <v>0</v>
      </c>
      <c r="AC25" s="13">
        <v>6986907</v>
      </c>
      <c r="AD25" s="17">
        <v>0</v>
      </c>
      <c r="AE25" s="18">
        <v>0</v>
      </c>
      <c r="AF25" s="18">
        <v>0</v>
      </c>
      <c r="AG25" s="18">
        <v>0</v>
      </c>
      <c r="AH25" s="18">
        <v>0</v>
      </c>
      <c r="AI25" s="18">
        <v>0</v>
      </c>
      <c r="AJ25" s="13">
        <v>0</v>
      </c>
      <c r="AK25" s="17">
        <v>0</v>
      </c>
      <c r="AL25" s="18">
        <v>0</v>
      </c>
      <c r="AM25" s="18">
        <v>0</v>
      </c>
      <c r="AN25" s="18">
        <v>0</v>
      </c>
      <c r="AO25" s="18">
        <v>0</v>
      </c>
      <c r="AP25" s="18">
        <v>0</v>
      </c>
      <c r="AQ25" s="13">
        <v>0</v>
      </c>
      <c r="AR25" s="17">
        <v>0</v>
      </c>
      <c r="AS25" s="18">
        <v>0</v>
      </c>
      <c r="AT25" s="18">
        <v>0</v>
      </c>
      <c r="AU25" s="18">
        <v>0</v>
      </c>
      <c r="AV25" s="18">
        <v>0</v>
      </c>
      <c r="AW25" s="18">
        <v>0</v>
      </c>
      <c r="AX25" s="13">
        <v>0</v>
      </c>
      <c r="AY25" s="17">
        <v>0</v>
      </c>
      <c r="AZ25" s="18">
        <v>0</v>
      </c>
      <c r="BA25" s="18">
        <v>0</v>
      </c>
      <c r="BB25" s="18">
        <v>0</v>
      </c>
      <c r="BC25" s="18">
        <v>0</v>
      </c>
      <c r="BD25" s="18">
        <v>0</v>
      </c>
      <c r="BE25" s="13">
        <v>0</v>
      </c>
      <c r="BF25" s="17">
        <v>0</v>
      </c>
      <c r="BG25" s="18">
        <v>0</v>
      </c>
      <c r="BH25" s="18">
        <v>0</v>
      </c>
      <c r="BI25" s="18">
        <v>0</v>
      </c>
      <c r="BJ25" s="18">
        <v>0</v>
      </c>
      <c r="BK25" s="18">
        <v>0</v>
      </c>
      <c r="BL25" s="13">
        <v>0</v>
      </c>
    </row>
    <row r="26" spans="1:64" x14ac:dyDescent="0.25">
      <c r="A26" s="4" t="s">
        <v>17</v>
      </c>
      <c r="B26" s="107">
        <v>0</v>
      </c>
      <c r="C26" s="108">
        <v>0</v>
      </c>
      <c r="D26" s="108">
        <v>0</v>
      </c>
      <c r="E26" s="108">
        <v>0</v>
      </c>
      <c r="F26" s="108">
        <v>0</v>
      </c>
      <c r="G26" s="108">
        <v>0</v>
      </c>
      <c r="H26" s="109">
        <v>0</v>
      </c>
      <c r="I26" s="17">
        <v>0</v>
      </c>
      <c r="J26" s="18">
        <v>0</v>
      </c>
      <c r="K26" s="18">
        <v>0</v>
      </c>
      <c r="L26" s="18">
        <v>0</v>
      </c>
      <c r="M26" s="18">
        <v>0</v>
      </c>
      <c r="N26" s="18">
        <v>0</v>
      </c>
      <c r="O26" s="13">
        <v>0</v>
      </c>
      <c r="P26" s="17">
        <v>0</v>
      </c>
      <c r="Q26" s="18">
        <v>0</v>
      </c>
      <c r="R26" s="18">
        <v>0</v>
      </c>
      <c r="S26" s="18">
        <v>0</v>
      </c>
      <c r="T26" s="18">
        <v>0</v>
      </c>
      <c r="U26" s="18">
        <v>0</v>
      </c>
      <c r="V26" s="13">
        <v>0</v>
      </c>
      <c r="W26" s="17">
        <v>0</v>
      </c>
      <c r="X26" s="18">
        <v>0</v>
      </c>
      <c r="Y26" s="18">
        <v>0</v>
      </c>
      <c r="Z26" s="18">
        <v>0</v>
      </c>
      <c r="AA26" s="18">
        <v>0</v>
      </c>
      <c r="AB26" s="18">
        <v>0</v>
      </c>
      <c r="AC26" s="13">
        <v>0</v>
      </c>
      <c r="AD26" s="17">
        <v>0</v>
      </c>
      <c r="AE26" s="18">
        <v>0</v>
      </c>
      <c r="AF26" s="18">
        <v>0</v>
      </c>
      <c r="AG26" s="18">
        <v>0</v>
      </c>
      <c r="AH26" s="18">
        <v>0</v>
      </c>
      <c r="AI26" s="18">
        <v>0</v>
      </c>
      <c r="AJ26" s="13">
        <v>0</v>
      </c>
      <c r="AK26" s="17">
        <v>0</v>
      </c>
      <c r="AL26" s="18">
        <v>0</v>
      </c>
      <c r="AM26" s="18">
        <v>0</v>
      </c>
      <c r="AN26" s="18">
        <v>0</v>
      </c>
      <c r="AO26" s="18">
        <v>0</v>
      </c>
      <c r="AP26" s="18">
        <v>0</v>
      </c>
      <c r="AQ26" s="13">
        <v>0</v>
      </c>
      <c r="AR26" s="17">
        <v>0</v>
      </c>
      <c r="AS26" s="18">
        <v>0</v>
      </c>
      <c r="AT26" s="18">
        <v>0</v>
      </c>
      <c r="AU26" s="18">
        <v>0</v>
      </c>
      <c r="AV26" s="18">
        <v>0</v>
      </c>
      <c r="AW26" s="18">
        <v>0</v>
      </c>
      <c r="AX26" s="13">
        <v>0</v>
      </c>
      <c r="AY26" s="17">
        <v>0</v>
      </c>
      <c r="AZ26" s="18">
        <v>0</v>
      </c>
      <c r="BA26" s="18">
        <v>0</v>
      </c>
      <c r="BB26" s="18">
        <v>0</v>
      </c>
      <c r="BC26" s="18">
        <v>0</v>
      </c>
      <c r="BD26" s="18">
        <v>0</v>
      </c>
      <c r="BE26" s="13">
        <v>0</v>
      </c>
      <c r="BF26" s="17">
        <v>0</v>
      </c>
      <c r="BG26" s="18">
        <v>0</v>
      </c>
      <c r="BH26" s="18">
        <v>0</v>
      </c>
      <c r="BI26" s="18">
        <v>0</v>
      </c>
      <c r="BJ26" s="18">
        <v>0</v>
      </c>
      <c r="BK26" s="18">
        <v>0</v>
      </c>
      <c r="BL26" s="13">
        <v>0</v>
      </c>
    </row>
    <row r="27" spans="1:64" x14ac:dyDescent="0.25">
      <c r="A27" s="4" t="s">
        <v>18</v>
      </c>
      <c r="B27" s="107">
        <v>0</v>
      </c>
      <c r="C27" s="108">
        <v>0</v>
      </c>
      <c r="D27" s="108">
        <v>1191571</v>
      </c>
      <c r="E27" s="108">
        <v>0</v>
      </c>
      <c r="F27" s="108">
        <v>0</v>
      </c>
      <c r="G27" s="108">
        <v>0</v>
      </c>
      <c r="H27" s="109">
        <v>1191571</v>
      </c>
      <c r="I27" s="17">
        <v>0</v>
      </c>
      <c r="J27" s="18">
        <v>0</v>
      </c>
      <c r="K27" s="18">
        <v>0</v>
      </c>
      <c r="L27" s="18">
        <v>0</v>
      </c>
      <c r="M27" s="18">
        <v>0</v>
      </c>
      <c r="N27" s="18">
        <v>0</v>
      </c>
      <c r="O27" s="13">
        <v>0</v>
      </c>
      <c r="P27" s="17">
        <v>0</v>
      </c>
      <c r="Q27" s="18">
        <v>0</v>
      </c>
      <c r="R27" s="18">
        <v>0</v>
      </c>
      <c r="S27" s="18">
        <v>0</v>
      </c>
      <c r="T27" s="18">
        <v>0</v>
      </c>
      <c r="U27" s="18">
        <v>0</v>
      </c>
      <c r="V27" s="13">
        <v>0</v>
      </c>
      <c r="W27" s="17">
        <v>0</v>
      </c>
      <c r="X27" s="18">
        <v>0</v>
      </c>
      <c r="Y27" s="18">
        <v>808919</v>
      </c>
      <c r="Z27" s="18">
        <v>0</v>
      </c>
      <c r="AA27" s="18">
        <v>0</v>
      </c>
      <c r="AB27" s="18">
        <v>0</v>
      </c>
      <c r="AC27" s="13">
        <v>808919</v>
      </c>
      <c r="AD27" s="17">
        <v>0</v>
      </c>
      <c r="AE27" s="18">
        <v>0</v>
      </c>
      <c r="AF27" s="18">
        <v>0</v>
      </c>
      <c r="AG27" s="18">
        <v>0</v>
      </c>
      <c r="AH27" s="18">
        <v>0</v>
      </c>
      <c r="AI27" s="18">
        <v>0</v>
      </c>
      <c r="AJ27" s="13">
        <v>0</v>
      </c>
      <c r="AK27" s="17">
        <v>0</v>
      </c>
      <c r="AL27" s="18">
        <v>0</v>
      </c>
      <c r="AM27" s="18">
        <v>0</v>
      </c>
      <c r="AN27" s="18">
        <v>0</v>
      </c>
      <c r="AO27" s="18">
        <v>0</v>
      </c>
      <c r="AP27" s="18">
        <v>0</v>
      </c>
      <c r="AQ27" s="13">
        <v>0</v>
      </c>
      <c r="AR27" s="17">
        <v>0</v>
      </c>
      <c r="AS27" s="18">
        <v>0</v>
      </c>
      <c r="AT27" s="18">
        <v>382652</v>
      </c>
      <c r="AU27" s="18">
        <v>0</v>
      </c>
      <c r="AV27" s="18">
        <v>0</v>
      </c>
      <c r="AW27" s="18">
        <v>0</v>
      </c>
      <c r="AX27" s="13">
        <v>382652</v>
      </c>
      <c r="AY27" s="17">
        <v>0</v>
      </c>
      <c r="AZ27" s="18">
        <v>0</v>
      </c>
      <c r="BA27" s="18">
        <v>0</v>
      </c>
      <c r="BB27" s="18">
        <v>0</v>
      </c>
      <c r="BC27" s="18">
        <v>0</v>
      </c>
      <c r="BD27" s="18">
        <v>0</v>
      </c>
      <c r="BE27" s="13">
        <v>0</v>
      </c>
      <c r="BF27" s="17">
        <v>0</v>
      </c>
      <c r="BG27" s="18">
        <v>0</v>
      </c>
      <c r="BH27" s="18">
        <v>0</v>
      </c>
      <c r="BI27" s="18">
        <v>0</v>
      </c>
      <c r="BJ27" s="18">
        <v>0</v>
      </c>
      <c r="BK27" s="18">
        <v>0</v>
      </c>
      <c r="BL27" s="13">
        <v>0</v>
      </c>
    </row>
    <row r="28" spans="1:64" x14ac:dyDescent="0.25">
      <c r="A28" s="4" t="s">
        <v>19</v>
      </c>
      <c r="B28" s="107">
        <v>230066</v>
      </c>
      <c r="C28" s="108">
        <v>0</v>
      </c>
      <c r="D28" s="108">
        <v>695967</v>
      </c>
      <c r="E28" s="108">
        <v>0</v>
      </c>
      <c r="F28" s="108">
        <v>0</v>
      </c>
      <c r="G28" s="108">
        <v>0</v>
      </c>
      <c r="H28" s="109">
        <v>926033</v>
      </c>
      <c r="I28" s="17">
        <v>0</v>
      </c>
      <c r="J28" s="18">
        <v>0</v>
      </c>
      <c r="K28" s="18">
        <v>0</v>
      </c>
      <c r="L28" s="18">
        <v>0</v>
      </c>
      <c r="M28" s="18">
        <v>0</v>
      </c>
      <c r="N28" s="18">
        <v>0</v>
      </c>
      <c r="O28" s="13">
        <v>0</v>
      </c>
      <c r="P28" s="17">
        <v>0</v>
      </c>
      <c r="Q28" s="18">
        <v>0</v>
      </c>
      <c r="R28" s="18">
        <v>0</v>
      </c>
      <c r="S28" s="18">
        <v>0</v>
      </c>
      <c r="T28" s="18">
        <v>0</v>
      </c>
      <c r="U28" s="18">
        <v>0</v>
      </c>
      <c r="V28" s="13">
        <v>0</v>
      </c>
      <c r="W28" s="17">
        <v>230066</v>
      </c>
      <c r="X28" s="18">
        <v>0</v>
      </c>
      <c r="Y28" s="18">
        <v>695967</v>
      </c>
      <c r="Z28" s="18">
        <v>0</v>
      </c>
      <c r="AA28" s="18">
        <v>0</v>
      </c>
      <c r="AB28" s="18">
        <v>0</v>
      </c>
      <c r="AC28" s="13">
        <v>926033</v>
      </c>
      <c r="AD28" s="17">
        <v>0</v>
      </c>
      <c r="AE28" s="18">
        <v>0</v>
      </c>
      <c r="AF28" s="18">
        <v>0</v>
      </c>
      <c r="AG28" s="18">
        <v>0</v>
      </c>
      <c r="AH28" s="18">
        <v>0</v>
      </c>
      <c r="AI28" s="18">
        <v>0</v>
      </c>
      <c r="AJ28" s="13">
        <v>0</v>
      </c>
      <c r="AK28" s="17">
        <v>0</v>
      </c>
      <c r="AL28" s="18">
        <v>0</v>
      </c>
      <c r="AM28" s="18">
        <v>0</v>
      </c>
      <c r="AN28" s="18">
        <v>0</v>
      </c>
      <c r="AO28" s="18">
        <v>0</v>
      </c>
      <c r="AP28" s="18">
        <v>0</v>
      </c>
      <c r="AQ28" s="13">
        <v>0</v>
      </c>
      <c r="AR28" s="17">
        <v>0</v>
      </c>
      <c r="AS28" s="18">
        <v>0</v>
      </c>
      <c r="AT28" s="18">
        <v>0</v>
      </c>
      <c r="AU28" s="18">
        <v>0</v>
      </c>
      <c r="AV28" s="18">
        <v>0</v>
      </c>
      <c r="AW28" s="18">
        <v>0</v>
      </c>
      <c r="AX28" s="13">
        <v>0</v>
      </c>
      <c r="AY28" s="17">
        <v>0</v>
      </c>
      <c r="AZ28" s="18">
        <v>0</v>
      </c>
      <c r="BA28" s="18">
        <v>0</v>
      </c>
      <c r="BB28" s="18">
        <v>0</v>
      </c>
      <c r="BC28" s="18">
        <v>0</v>
      </c>
      <c r="BD28" s="18">
        <v>0</v>
      </c>
      <c r="BE28" s="13">
        <v>0</v>
      </c>
      <c r="BF28" s="17">
        <v>0</v>
      </c>
      <c r="BG28" s="18">
        <v>0</v>
      </c>
      <c r="BH28" s="18">
        <v>0</v>
      </c>
      <c r="BI28" s="18">
        <v>0</v>
      </c>
      <c r="BJ28" s="18">
        <v>0</v>
      </c>
      <c r="BK28" s="18">
        <v>0</v>
      </c>
      <c r="BL28" s="13">
        <v>0</v>
      </c>
    </row>
    <row r="29" spans="1:64" x14ac:dyDescent="0.25">
      <c r="A29" s="4" t="s">
        <v>20</v>
      </c>
      <c r="B29" s="107">
        <v>0</v>
      </c>
      <c r="C29" s="108">
        <v>0</v>
      </c>
      <c r="D29" s="108">
        <v>883054.06</v>
      </c>
      <c r="E29" s="108">
        <v>0</v>
      </c>
      <c r="F29" s="108">
        <v>0</v>
      </c>
      <c r="G29" s="108">
        <v>0</v>
      </c>
      <c r="H29" s="109">
        <v>883054.06</v>
      </c>
      <c r="I29" s="17">
        <v>0</v>
      </c>
      <c r="J29" s="18">
        <v>0</v>
      </c>
      <c r="K29" s="18">
        <v>89591.92</v>
      </c>
      <c r="L29" s="18">
        <v>0</v>
      </c>
      <c r="M29" s="18">
        <v>0</v>
      </c>
      <c r="N29" s="18">
        <v>0</v>
      </c>
      <c r="O29" s="13">
        <v>89591.92</v>
      </c>
      <c r="P29" s="17">
        <v>0</v>
      </c>
      <c r="Q29" s="18">
        <v>0</v>
      </c>
      <c r="R29" s="18">
        <v>0</v>
      </c>
      <c r="S29" s="18">
        <v>0</v>
      </c>
      <c r="T29" s="18">
        <v>0</v>
      </c>
      <c r="U29" s="18">
        <v>0</v>
      </c>
      <c r="V29" s="13">
        <v>0</v>
      </c>
      <c r="W29" s="17">
        <v>0</v>
      </c>
      <c r="X29" s="18">
        <v>0</v>
      </c>
      <c r="Y29" s="18">
        <v>793462.14</v>
      </c>
      <c r="Z29" s="18">
        <v>0</v>
      </c>
      <c r="AA29" s="18">
        <v>0</v>
      </c>
      <c r="AB29" s="18">
        <v>0</v>
      </c>
      <c r="AC29" s="13">
        <v>793462.14</v>
      </c>
      <c r="AD29" s="17">
        <v>0</v>
      </c>
      <c r="AE29" s="18">
        <v>0</v>
      </c>
      <c r="AF29" s="18">
        <v>0</v>
      </c>
      <c r="AG29" s="18">
        <v>0</v>
      </c>
      <c r="AH29" s="18">
        <v>0</v>
      </c>
      <c r="AI29" s="18">
        <v>0</v>
      </c>
      <c r="AJ29" s="13">
        <v>0</v>
      </c>
      <c r="AK29" s="17">
        <v>0</v>
      </c>
      <c r="AL29" s="18">
        <v>0</v>
      </c>
      <c r="AM29" s="18">
        <v>0</v>
      </c>
      <c r="AN29" s="18">
        <v>0</v>
      </c>
      <c r="AO29" s="18">
        <v>0</v>
      </c>
      <c r="AP29" s="18">
        <v>0</v>
      </c>
      <c r="AQ29" s="13">
        <v>0</v>
      </c>
      <c r="AR29" s="17">
        <v>0</v>
      </c>
      <c r="AS29" s="18">
        <v>0</v>
      </c>
      <c r="AT29" s="18">
        <v>0</v>
      </c>
      <c r="AU29" s="18">
        <v>0</v>
      </c>
      <c r="AV29" s="18">
        <v>0</v>
      </c>
      <c r="AW29" s="18">
        <v>0</v>
      </c>
      <c r="AX29" s="13">
        <v>0</v>
      </c>
      <c r="AY29" s="17">
        <v>0</v>
      </c>
      <c r="AZ29" s="18">
        <v>0</v>
      </c>
      <c r="BA29" s="18">
        <v>0</v>
      </c>
      <c r="BB29" s="18">
        <v>0</v>
      </c>
      <c r="BC29" s="18">
        <v>0</v>
      </c>
      <c r="BD29" s="18">
        <v>0</v>
      </c>
      <c r="BE29" s="13">
        <v>0</v>
      </c>
      <c r="BF29" s="17">
        <v>0</v>
      </c>
      <c r="BG29" s="18">
        <v>0</v>
      </c>
      <c r="BH29" s="18">
        <v>0</v>
      </c>
      <c r="BI29" s="18">
        <v>0</v>
      </c>
      <c r="BJ29" s="18">
        <v>0</v>
      </c>
      <c r="BK29" s="18">
        <v>0</v>
      </c>
      <c r="BL29" s="13">
        <v>0</v>
      </c>
    </row>
    <row r="30" spans="1:64" x14ac:dyDescent="0.25">
      <c r="A30" s="4" t="s">
        <v>21</v>
      </c>
      <c r="B30" s="107">
        <v>0</v>
      </c>
      <c r="C30" s="108">
        <v>0</v>
      </c>
      <c r="D30" s="108">
        <v>399518</v>
      </c>
      <c r="E30" s="108">
        <v>0</v>
      </c>
      <c r="F30" s="108">
        <v>0</v>
      </c>
      <c r="G30" s="108">
        <v>0</v>
      </c>
      <c r="H30" s="109">
        <v>399518</v>
      </c>
      <c r="I30" s="17">
        <v>0</v>
      </c>
      <c r="J30" s="18">
        <v>0</v>
      </c>
      <c r="K30" s="18">
        <v>0</v>
      </c>
      <c r="L30" s="18">
        <v>0</v>
      </c>
      <c r="M30" s="18">
        <v>0</v>
      </c>
      <c r="N30" s="18">
        <v>0</v>
      </c>
      <c r="O30" s="13">
        <v>0</v>
      </c>
      <c r="P30" s="17">
        <v>0</v>
      </c>
      <c r="Q30" s="18">
        <v>0</v>
      </c>
      <c r="R30" s="18">
        <v>0</v>
      </c>
      <c r="S30" s="18">
        <v>0</v>
      </c>
      <c r="T30" s="18">
        <v>0</v>
      </c>
      <c r="U30" s="18">
        <v>0</v>
      </c>
      <c r="V30" s="13">
        <v>0</v>
      </c>
      <c r="W30" s="17">
        <v>0</v>
      </c>
      <c r="X30" s="18">
        <v>0</v>
      </c>
      <c r="Y30" s="18">
        <v>399518</v>
      </c>
      <c r="Z30" s="18">
        <v>0</v>
      </c>
      <c r="AA30" s="18">
        <v>0</v>
      </c>
      <c r="AB30" s="18">
        <v>0</v>
      </c>
      <c r="AC30" s="13">
        <v>399518</v>
      </c>
      <c r="AD30" s="17">
        <v>0</v>
      </c>
      <c r="AE30" s="18">
        <v>0</v>
      </c>
      <c r="AF30" s="18">
        <v>0</v>
      </c>
      <c r="AG30" s="18">
        <v>0</v>
      </c>
      <c r="AH30" s="18">
        <v>0</v>
      </c>
      <c r="AI30" s="18">
        <v>0</v>
      </c>
      <c r="AJ30" s="13">
        <v>0</v>
      </c>
      <c r="AK30" s="17">
        <v>0</v>
      </c>
      <c r="AL30" s="18">
        <v>0</v>
      </c>
      <c r="AM30" s="18">
        <v>0</v>
      </c>
      <c r="AN30" s="18">
        <v>0</v>
      </c>
      <c r="AO30" s="18">
        <v>0</v>
      </c>
      <c r="AP30" s="18">
        <v>0</v>
      </c>
      <c r="AQ30" s="13">
        <v>0</v>
      </c>
      <c r="AR30" s="17">
        <v>0</v>
      </c>
      <c r="AS30" s="18">
        <v>0</v>
      </c>
      <c r="AT30" s="18">
        <v>0</v>
      </c>
      <c r="AU30" s="18">
        <v>0</v>
      </c>
      <c r="AV30" s="18">
        <v>0</v>
      </c>
      <c r="AW30" s="18">
        <v>0</v>
      </c>
      <c r="AX30" s="13">
        <v>0</v>
      </c>
      <c r="AY30" s="17">
        <v>0</v>
      </c>
      <c r="AZ30" s="18">
        <v>0</v>
      </c>
      <c r="BA30" s="18">
        <v>0</v>
      </c>
      <c r="BB30" s="18">
        <v>0</v>
      </c>
      <c r="BC30" s="18">
        <v>0</v>
      </c>
      <c r="BD30" s="18">
        <v>0</v>
      </c>
      <c r="BE30" s="13">
        <v>0</v>
      </c>
      <c r="BF30" s="17">
        <v>0</v>
      </c>
      <c r="BG30" s="18">
        <v>0</v>
      </c>
      <c r="BH30" s="18">
        <v>0</v>
      </c>
      <c r="BI30" s="18">
        <v>0</v>
      </c>
      <c r="BJ30" s="18">
        <v>0</v>
      </c>
      <c r="BK30" s="18">
        <v>0</v>
      </c>
      <c r="BL30" s="13">
        <v>0</v>
      </c>
    </row>
    <row r="31" spans="1:64" x14ac:dyDescent="0.25">
      <c r="A31" s="4" t="s">
        <v>22</v>
      </c>
      <c r="B31" s="107">
        <v>0</v>
      </c>
      <c r="C31" s="108">
        <v>0</v>
      </c>
      <c r="D31" s="108">
        <v>4330143</v>
      </c>
      <c r="E31" s="108">
        <v>0</v>
      </c>
      <c r="F31" s="108">
        <v>0</v>
      </c>
      <c r="G31" s="108">
        <v>0</v>
      </c>
      <c r="H31" s="109">
        <v>4330143</v>
      </c>
      <c r="I31" s="17">
        <v>0</v>
      </c>
      <c r="J31" s="18">
        <v>0</v>
      </c>
      <c r="K31" s="18">
        <v>0</v>
      </c>
      <c r="L31" s="18">
        <v>0</v>
      </c>
      <c r="M31" s="18">
        <v>0</v>
      </c>
      <c r="N31" s="18">
        <v>0</v>
      </c>
      <c r="O31" s="13">
        <v>0</v>
      </c>
      <c r="P31" s="17">
        <v>0</v>
      </c>
      <c r="Q31" s="18">
        <v>0</v>
      </c>
      <c r="R31" s="18">
        <v>0</v>
      </c>
      <c r="S31" s="18">
        <v>0</v>
      </c>
      <c r="T31" s="18">
        <v>0</v>
      </c>
      <c r="U31" s="18">
        <v>0</v>
      </c>
      <c r="V31" s="13">
        <v>0</v>
      </c>
      <c r="W31" s="17">
        <v>0</v>
      </c>
      <c r="X31" s="18">
        <v>0</v>
      </c>
      <c r="Y31" s="18">
        <v>4330143</v>
      </c>
      <c r="Z31" s="18">
        <v>0</v>
      </c>
      <c r="AA31" s="18">
        <v>0</v>
      </c>
      <c r="AB31" s="18">
        <v>0</v>
      </c>
      <c r="AC31" s="13">
        <v>4330143</v>
      </c>
      <c r="AD31" s="17">
        <v>0</v>
      </c>
      <c r="AE31" s="18">
        <v>0</v>
      </c>
      <c r="AF31" s="18">
        <v>0</v>
      </c>
      <c r="AG31" s="18">
        <v>0</v>
      </c>
      <c r="AH31" s="18">
        <v>0</v>
      </c>
      <c r="AI31" s="18">
        <v>0</v>
      </c>
      <c r="AJ31" s="13">
        <v>0</v>
      </c>
      <c r="AK31" s="17">
        <v>0</v>
      </c>
      <c r="AL31" s="18">
        <v>0</v>
      </c>
      <c r="AM31" s="18">
        <v>0</v>
      </c>
      <c r="AN31" s="18">
        <v>0</v>
      </c>
      <c r="AO31" s="18">
        <v>0</v>
      </c>
      <c r="AP31" s="18">
        <v>0</v>
      </c>
      <c r="AQ31" s="13">
        <v>0</v>
      </c>
      <c r="AR31" s="17">
        <v>0</v>
      </c>
      <c r="AS31" s="18">
        <v>0</v>
      </c>
      <c r="AT31" s="18">
        <v>0</v>
      </c>
      <c r="AU31" s="18">
        <v>0</v>
      </c>
      <c r="AV31" s="18">
        <v>0</v>
      </c>
      <c r="AW31" s="18">
        <v>0</v>
      </c>
      <c r="AX31" s="13">
        <v>0</v>
      </c>
      <c r="AY31" s="17">
        <v>0</v>
      </c>
      <c r="AZ31" s="18">
        <v>0</v>
      </c>
      <c r="BA31" s="18">
        <v>0</v>
      </c>
      <c r="BB31" s="18">
        <v>0</v>
      </c>
      <c r="BC31" s="18">
        <v>0</v>
      </c>
      <c r="BD31" s="18">
        <v>0</v>
      </c>
      <c r="BE31" s="13">
        <v>0</v>
      </c>
      <c r="BF31" s="17">
        <v>0</v>
      </c>
      <c r="BG31" s="18">
        <v>0</v>
      </c>
      <c r="BH31" s="18">
        <v>0</v>
      </c>
      <c r="BI31" s="18">
        <v>0</v>
      </c>
      <c r="BJ31" s="18">
        <v>0</v>
      </c>
      <c r="BK31" s="18">
        <v>0</v>
      </c>
      <c r="BL31" s="13">
        <v>0</v>
      </c>
    </row>
    <row r="32" spans="1:64" x14ac:dyDescent="0.25">
      <c r="A32" s="4" t="s">
        <v>23</v>
      </c>
      <c r="B32" s="107">
        <v>0</v>
      </c>
      <c r="C32" s="108">
        <v>0</v>
      </c>
      <c r="D32" s="108">
        <v>296461</v>
      </c>
      <c r="E32" s="108">
        <v>0</v>
      </c>
      <c r="F32" s="108">
        <v>0</v>
      </c>
      <c r="G32" s="108">
        <v>0</v>
      </c>
      <c r="H32" s="109">
        <v>296461</v>
      </c>
      <c r="I32" s="17">
        <v>0</v>
      </c>
      <c r="J32" s="18">
        <v>0</v>
      </c>
      <c r="K32" s="18">
        <v>0</v>
      </c>
      <c r="L32" s="18">
        <v>0</v>
      </c>
      <c r="M32" s="18">
        <v>0</v>
      </c>
      <c r="N32" s="18">
        <v>0</v>
      </c>
      <c r="O32" s="13">
        <v>0</v>
      </c>
      <c r="P32" s="17">
        <v>0</v>
      </c>
      <c r="Q32" s="18">
        <v>0</v>
      </c>
      <c r="R32" s="18">
        <v>0</v>
      </c>
      <c r="S32" s="18">
        <v>0</v>
      </c>
      <c r="T32" s="18">
        <v>0</v>
      </c>
      <c r="U32" s="18">
        <v>0</v>
      </c>
      <c r="V32" s="13">
        <v>0</v>
      </c>
      <c r="W32" s="17">
        <v>0</v>
      </c>
      <c r="X32" s="18">
        <v>0</v>
      </c>
      <c r="Y32" s="18">
        <v>296461</v>
      </c>
      <c r="Z32" s="18">
        <v>0</v>
      </c>
      <c r="AA32" s="18">
        <v>0</v>
      </c>
      <c r="AB32" s="18">
        <v>0</v>
      </c>
      <c r="AC32" s="13">
        <v>296461</v>
      </c>
      <c r="AD32" s="17">
        <v>0</v>
      </c>
      <c r="AE32" s="18">
        <v>0</v>
      </c>
      <c r="AF32" s="18">
        <v>0</v>
      </c>
      <c r="AG32" s="18">
        <v>0</v>
      </c>
      <c r="AH32" s="18">
        <v>0</v>
      </c>
      <c r="AI32" s="18">
        <v>0</v>
      </c>
      <c r="AJ32" s="13">
        <v>0</v>
      </c>
      <c r="AK32" s="17">
        <v>0</v>
      </c>
      <c r="AL32" s="18">
        <v>0</v>
      </c>
      <c r="AM32" s="18">
        <v>0</v>
      </c>
      <c r="AN32" s="18">
        <v>0</v>
      </c>
      <c r="AO32" s="18">
        <v>0</v>
      </c>
      <c r="AP32" s="18">
        <v>0</v>
      </c>
      <c r="AQ32" s="13">
        <v>0</v>
      </c>
      <c r="AR32" s="17">
        <v>0</v>
      </c>
      <c r="AS32" s="18">
        <v>0</v>
      </c>
      <c r="AT32" s="18">
        <v>0</v>
      </c>
      <c r="AU32" s="18">
        <v>0</v>
      </c>
      <c r="AV32" s="18">
        <v>0</v>
      </c>
      <c r="AW32" s="18">
        <v>0</v>
      </c>
      <c r="AX32" s="13">
        <v>0</v>
      </c>
      <c r="AY32" s="17">
        <v>0</v>
      </c>
      <c r="AZ32" s="18">
        <v>0</v>
      </c>
      <c r="BA32" s="18">
        <v>0</v>
      </c>
      <c r="BB32" s="18">
        <v>0</v>
      </c>
      <c r="BC32" s="18">
        <v>0</v>
      </c>
      <c r="BD32" s="18">
        <v>0</v>
      </c>
      <c r="BE32" s="13">
        <v>0</v>
      </c>
      <c r="BF32" s="17">
        <v>0</v>
      </c>
      <c r="BG32" s="18">
        <v>0</v>
      </c>
      <c r="BH32" s="18">
        <v>0</v>
      </c>
      <c r="BI32" s="18">
        <v>0</v>
      </c>
      <c r="BJ32" s="18">
        <v>0</v>
      </c>
      <c r="BK32" s="18">
        <v>0</v>
      </c>
      <c r="BL32" s="13">
        <v>0</v>
      </c>
    </row>
    <row r="33" spans="1:64" x14ac:dyDescent="0.25">
      <c r="A33" s="4" t="s">
        <v>24</v>
      </c>
      <c r="B33" s="107">
        <v>0</v>
      </c>
      <c r="C33" s="108">
        <v>0</v>
      </c>
      <c r="D33" s="108">
        <v>0</v>
      </c>
      <c r="E33" s="108">
        <v>0</v>
      </c>
      <c r="F33" s="108">
        <v>0</v>
      </c>
      <c r="G33" s="108">
        <v>0</v>
      </c>
      <c r="H33" s="109">
        <v>0</v>
      </c>
      <c r="I33" s="17">
        <v>0</v>
      </c>
      <c r="J33" s="18">
        <v>0</v>
      </c>
      <c r="K33" s="18">
        <v>0</v>
      </c>
      <c r="L33" s="18">
        <v>0</v>
      </c>
      <c r="M33" s="18">
        <v>0</v>
      </c>
      <c r="N33" s="18">
        <v>0</v>
      </c>
      <c r="O33" s="13">
        <v>0</v>
      </c>
      <c r="P33" s="17">
        <v>0</v>
      </c>
      <c r="Q33" s="18">
        <v>0</v>
      </c>
      <c r="R33" s="18">
        <v>0</v>
      </c>
      <c r="S33" s="18">
        <v>0</v>
      </c>
      <c r="T33" s="18">
        <v>0</v>
      </c>
      <c r="U33" s="18">
        <v>0</v>
      </c>
      <c r="V33" s="13">
        <v>0</v>
      </c>
      <c r="W33" s="17">
        <v>0</v>
      </c>
      <c r="X33" s="18">
        <v>0</v>
      </c>
      <c r="Y33" s="18">
        <v>0</v>
      </c>
      <c r="Z33" s="18">
        <v>0</v>
      </c>
      <c r="AA33" s="18">
        <v>0</v>
      </c>
      <c r="AB33" s="18">
        <v>0</v>
      </c>
      <c r="AC33" s="13">
        <v>0</v>
      </c>
      <c r="AD33" s="17">
        <v>0</v>
      </c>
      <c r="AE33" s="18">
        <v>0</v>
      </c>
      <c r="AF33" s="18">
        <v>0</v>
      </c>
      <c r="AG33" s="18">
        <v>0</v>
      </c>
      <c r="AH33" s="18">
        <v>0</v>
      </c>
      <c r="AI33" s="18">
        <v>0</v>
      </c>
      <c r="AJ33" s="13">
        <v>0</v>
      </c>
      <c r="AK33" s="17">
        <v>0</v>
      </c>
      <c r="AL33" s="18">
        <v>0</v>
      </c>
      <c r="AM33" s="18">
        <v>0</v>
      </c>
      <c r="AN33" s="18">
        <v>0</v>
      </c>
      <c r="AO33" s="18">
        <v>0</v>
      </c>
      <c r="AP33" s="18">
        <v>0</v>
      </c>
      <c r="AQ33" s="13">
        <v>0</v>
      </c>
      <c r="AR33" s="17">
        <v>0</v>
      </c>
      <c r="AS33" s="18">
        <v>0</v>
      </c>
      <c r="AT33" s="18">
        <v>0</v>
      </c>
      <c r="AU33" s="18">
        <v>0</v>
      </c>
      <c r="AV33" s="18">
        <v>0</v>
      </c>
      <c r="AW33" s="18">
        <v>0</v>
      </c>
      <c r="AX33" s="13">
        <v>0</v>
      </c>
      <c r="AY33" s="17">
        <v>0</v>
      </c>
      <c r="AZ33" s="18">
        <v>0</v>
      </c>
      <c r="BA33" s="18">
        <v>0</v>
      </c>
      <c r="BB33" s="18">
        <v>0</v>
      </c>
      <c r="BC33" s="18">
        <v>0</v>
      </c>
      <c r="BD33" s="18">
        <v>0</v>
      </c>
      <c r="BE33" s="13">
        <v>0</v>
      </c>
      <c r="BF33" s="17">
        <v>0</v>
      </c>
      <c r="BG33" s="18">
        <v>0</v>
      </c>
      <c r="BH33" s="18">
        <v>0</v>
      </c>
      <c r="BI33" s="18">
        <v>0</v>
      </c>
      <c r="BJ33" s="18">
        <v>0</v>
      </c>
      <c r="BK33" s="18">
        <v>0</v>
      </c>
      <c r="BL33" s="13">
        <v>0</v>
      </c>
    </row>
    <row r="34" spans="1:64" x14ac:dyDescent="0.25">
      <c r="A34" s="4" t="s">
        <v>25</v>
      </c>
      <c r="B34" s="107">
        <v>0</v>
      </c>
      <c r="C34" s="108">
        <v>69606.91</v>
      </c>
      <c r="D34" s="108">
        <v>2469188.09</v>
      </c>
      <c r="E34" s="108">
        <v>24516.82</v>
      </c>
      <c r="F34" s="108">
        <v>3342606.15</v>
      </c>
      <c r="G34" s="108">
        <v>40399</v>
      </c>
      <c r="H34" s="109">
        <v>5946316.9699999997</v>
      </c>
      <c r="I34" s="17">
        <v>0</v>
      </c>
      <c r="J34" s="18">
        <v>22682.06</v>
      </c>
      <c r="K34" s="18">
        <v>0</v>
      </c>
      <c r="L34" s="18">
        <v>0</v>
      </c>
      <c r="M34" s="18">
        <v>0</v>
      </c>
      <c r="N34" s="18">
        <v>0</v>
      </c>
      <c r="O34" s="13">
        <v>22682.06</v>
      </c>
      <c r="P34" s="17">
        <v>0</v>
      </c>
      <c r="Q34" s="18">
        <v>8405.16</v>
      </c>
      <c r="R34" s="18">
        <v>0</v>
      </c>
      <c r="S34" s="18">
        <v>0</v>
      </c>
      <c r="T34" s="18">
        <v>0</v>
      </c>
      <c r="U34" s="18">
        <v>0</v>
      </c>
      <c r="V34" s="13">
        <v>8405.16</v>
      </c>
      <c r="W34" s="17">
        <v>0</v>
      </c>
      <c r="X34" s="18">
        <v>-0.31</v>
      </c>
      <c r="Y34" s="18">
        <v>2469188.09</v>
      </c>
      <c r="Z34" s="18">
        <v>0</v>
      </c>
      <c r="AA34" s="18">
        <v>0</v>
      </c>
      <c r="AB34" s="18">
        <v>40399</v>
      </c>
      <c r="AC34" s="13">
        <v>2509586.7799999998</v>
      </c>
      <c r="AD34" s="17">
        <v>0</v>
      </c>
      <c r="AE34" s="18">
        <v>0</v>
      </c>
      <c r="AF34" s="18">
        <v>0</v>
      </c>
      <c r="AG34" s="18">
        <v>0</v>
      </c>
      <c r="AH34" s="18">
        <v>0</v>
      </c>
      <c r="AI34" s="18">
        <v>0</v>
      </c>
      <c r="AJ34" s="13">
        <v>0</v>
      </c>
      <c r="AK34" s="17">
        <v>0</v>
      </c>
      <c r="AL34" s="18">
        <v>0</v>
      </c>
      <c r="AM34" s="18">
        <v>0</v>
      </c>
      <c r="AN34" s="18">
        <v>0</v>
      </c>
      <c r="AO34" s="18">
        <v>0</v>
      </c>
      <c r="AP34" s="18">
        <v>0</v>
      </c>
      <c r="AQ34" s="13">
        <v>0</v>
      </c>
      <c r="AR34" s="17">
        <v>0</v>
      </c>
      <c r="AS34" s="18">
        <v>0</v>
      </c>
      <c r="AT34" s="18">
        <v>0</v>
      </c>
      <c r="AU34" s="18">
        <v>0</v>
      </c>
      <c r="AV34" s="18">
        <v>0</v>
      </c>
      <c r="AW34" s="18">
        <v>0</v>
      </c>
      <c r="AX34" s="13">
        <v>0</v>
      </c>
      <c r="AY34" s="17">
        <v>0</v>
      </c>
      <c r="AZ34" s="18">
        <v>38520</v>
      </c>
      <c r="BA34" s="18">
        <v>0</v>
      </c>
      <c r="BB34" s="18">
        <v>0</v>
      </c>
      <c r="BC34" s="18">
        <v>0</v>
      </c>
      <c r="BD34" s="18">
        <v>0</v>
      </c>
      <c r="BE34" s="13">
        <v>38520</v>
      </c>
      <c r="BF34" s="17">
        <v>0</v>
      </c>
      <c r="BG34" s="18">
        <v>0</v>
      </c>
      <c r="BH34" s="18">
        <v>0</v>
      </c>
      <c r="BI34" s="18">
        <v>24516.82</v>
      </c>
      <c r="BJ34" s="18">
        <v>3342606.15</v>
      </c>
      <c r="BK34" s="18">
        <v>0</v>
      </c>
      <c r="BL34" s="13">
        <v>3367122.9699999997</v>
      </c>
    </row>
    <row r="35" spans="1:64" x14ac:dyDescent="0.25">
      <c r="A35" s="4" t="s">
        <v>26</v>
      </c>
      <c r="B35" s="107">
        <v>0</v>
      </c>
      <c r="C35" s="108">
        <v>427291.71</v>
      </c>
      <c r="D35" s="108">
        <v>3185549</v>
      </c>
      <c r="E35" s="108">
        <v>0</v>
      </c>
      <c r="F35" s="108">
        <v>860258</v>
      </c>
      <c r="G35" s="108">
        <v>7050</v>
      </c>
      <c r="H35" s="109">
        <v>4480148.71</v>
      </c>
      <c r="I35" s="17">
        <v>0</v>
      </c>
      <c r="J35" s="18">
        <v>352510.71</v>
      </c>
      <c r="K35" s="18">
        <v>0</v>
      </c>
      <c r="L35" s="18">
        <v>0</v>
      </c>
      <c r="M35" s="18">
        <v>42749</v>
      </c>
      <c r="N35" s="18">
        <v>0</v>
      </c>
      <c r="O35" s="13">
        <v>395259.71</v>
      </c>
      <c r="P35" s="17">
        <v>0</v>
      </c>
      <c r="Q35" s="18">
        <v>0</v>
      </c>
      <c r="R35" s="18">
        <v>0</v>
      </c>
      <c r="S35" s="18">
        <v>0</v>
      </c>
      <c r="T35" s="18">
        <v>0</v>
      </c>
      <c r="U35" s="18">
        <v>0</v>
      </c>
      <c r="V35" s="13">
        <v>0</v>
      </c>
      <c r="W35" s="17">
        <v>0</v>
      </c>
      <c r="X35" s="18">
        <v>0</v>
      </c>
      <c r="Y35" s="18">
        <v>3183496</v>
      </c>
      <c r="Z35" s="18">
        <v>0</v>
      </c>
      <c r="AA35" s="18">
        <v>607843</v>
      </c>
      <c r="AB35" s="18">
        <v>0</v>
      </c>
      <c r="AC35" s="13">
        <v>3791339</v>
      </c>
      <c r="AD35" s="17">
        <v>0</v>
      </c>
      <c r="AE35" s="18">
        <v>0</v>
      </c>
      <c r="AF35" s="18">
        <v>0</v>
      </c>
      <c r="AG35" s="18">
        <v>0</v>
      </c>
      <c r="AH35" s="18">
        <v>0</v>
      </c>
      <c r="AI35" s="18">
        <v>0</v>
      </c>
      <c r="AJ35" s="13">
        <v>0</v>
      </c>
      <c r="AK35" s="17">
        <v>0</v>
      </c>
      <c r="AL35" s="18">
        <v>0</v>
      </c>
      <c r="AM35" s="18">
        <v>0</v>
      </c>
      <c r="AN35" s="18">
        <v>0</v>
      </c>
      <c r="AO35" s="18">
        <v>0</v>
      </c>
      <c r="AP35" s="18">
        <v>0</v>
      </c>
      <c r="AQ35" s="13">
        <v>0</v>
      </c>
      <c r="AR35" s="17">
        <v>0</v>
      </c>
      <c r="AS35" s="18">
        <v>0</v>
      </c>
      <c r="AT35" s="18">
        <v>0</v>
      </c>
      <c r="AU35" s="18">
        <v>0</v>
      </c>
      <c r="AV35" s="18">
        <v>0</v>
      </c>
      <c r="AW35" s="18">
        <v>0</v>
      </c>
      <c r="AX35" s="13">
        <v>0</v>
      </c>
      <c r="AY35" s="17">
        <v>0</v>
      </c>
      <c r="AZ35" s="18">
        <v>0</v>
      </c>
      <c r="BA35" s="18">
        <v>0</v>
      </c>
      <c r="BB35" s="18">
        <v>0</v>
      </c>
      <c r="BC35" s="18">
        <v>0</v>
      </c>
      <c r="BD35" s="18">
        <v>0</v>
      </c>
      <c r="BE35" s="13">
        <v>0</v>
      </c>
      <c r="BF35" s="17">
        <v>0</v>
      </c>
      <c r="BG35" s="18">
        <v>74781</v>
      </c>
      <c r="BH35" s="18">
        <v>2053</v>
      </c>
      <c r="BI35" s="18">
        <v>0</v>
      </c>
      <c r="BJ35" s="18">
        <v>209666</v>
      </c>
      <c r="BK35" s="18">
        <v>7050</v>
      </c>
      <c r="BL35" s="13">
        <v>293550</v>
      </c>
    </row>
    <row r="36" spans="1:64" x14ac:dyDescent="0.25">
      <c r="A36" s="4" t="s">
        <v>27</v>
      </c>
      <c r="B36" s="107">
        <v>10609.73</v>
      </c>
      <c r="C36" s="108">
        <v>574867.66</v>
      </c>
      <c r="D36" s="108">
        <v>17580874.82</v>
      </c>
      <c r="E36" s="108">
        <v>0</v>
      </c>
      <c r="F36" s="108">
        <v>36710</v>
      </c>
      <c r="G36" s="108">
        <v>29581.72</v>
      </c>
      <c r="H36" s="109">
        <v>18232643.93</v>
      </c>
      <c r="I36" s="17">
        <v>0</v>
      </c>
      <c r="J36" s="18">
        <v>574867.66</v>
      </c>
      <c r="K36" s="18">
        <v>11395605.630000001</v>
      </c>
      <c r="L36" s="18">
        <v>0</v>
      </c>
      <c r="M36" s="18">
        <v>0</v>
      </c>
      <c r="N36" s="18">
        <v>0</v>
      </c>
      <c r="O36" s="13">
        <v>11970473.290000001</v>
      </c>
      <c r="P36" s="17">
        <v>0</v>
      </c>
      <c r="Q36" s="18">
        <v>0</v>
      </c>
      <c r="R36" s="18">
        <v>0</v>
      </c>
      <c r="S36" s="18">
        <v>0</v>
      </c>
      <c r="T36" s="18">
        <v>0</v>
      </c>
      <c r="U36" s="18">
        <v>0</v>
      </c>
      <c r="V36" s="13">
        <v>0</v>
      </c>
      <c r="W36" s="17">
        <v>10609.73</v>
      </c>
      <c r="X36" s="18">
        <v>0</v>
      </c>
      <c r="Y36" s="18">
        <v>6185269.1900000004</v>
      </c>
      <c r="Z36" s="18">
        <v>0</v>
      </c>
      <c r="AA36" s="18">
        <v>0</v>
      </c>
      <c r="AB36" s="18">
        <v>0</v>
      </c>
      <c r="AC36" s="13">
        <v>6195878.9200000009</v>
      </c>
      <c r="AD36" s="17">
        <v>0</v>
      </c>
      <c r="AE36" s="18">
        <v>0</v>
      </c>
      <c r="AF36" s="18">
        <v>0</v>
      </c>
      <c r="AG36" s="18">
        <v>0</v>
      </c>
      <c r="AH36" s="18">
        <v>0</v>
      </c>
      <c r="AI36" s="18">
        <v>0</v>
      </c>
      <c r="AJ36" s="13">
        <v>0</v>
      </c>
      <c r="AK36" s="17">
        <v>0</v>
      </c>
      <c r="AL36" s="18">
        <v>0</v>
      </c>
      <c r="AM36" s="18">
        <v>0</v>
      </c>
      <c r="AN36" s="18">
        <v>0</v>
      </c>
      <c r="AO36" s="18">
        <v>0</v>
      </c>
      <c r="AP36" s="18">
        <v>0</v>
      </c>
      <c r="AQ36" s="13">
        <v>0</v>
      </c>
      <c r="AR36" s="17">
        <v>0</v>
      </c>
      <c r="AS36" s="18">
        <v>0</v>
      </c>
      <c r="AT36" s="18">
        <v>0</v>
      </c>
      <c r="AU36" s="18">
        <v>0</v>
      </c>
      <c r="AV36" s="18">
        <v>0</v>
      </c>
      <c r="AW36" s="18">
        <v>0</v>
      </c>
      <c r="AX36" s="13">
        <v>0</v>
      </c>
      <c r="AY36" s="17">
        <v>0</v>
      </c>
      <c r="AZ36" s="18">
        <v>0</v>
      </c>
      <c r="BA36" s="18">
        <v>0</v>
      </c>
      <c r="BB36" s="18">
        <v>0</v>
      </c>
      <c r="BC36" s="18">
        <v>0</v>
      </c>
      <c r="BD36" s="18">
        <v>0</v>
      </c>
      <c r="BE36" s="13">
        <v>0</v>
      </c>
      <c r="BF36" s="17">
        <v>0</v>
      </c>
      <c r="BG36" s="18">
        <v>0</v>
      </c>
      <c r="BH36" s="18">
        <v>0</v>
      </c>
      <c r="BI36" s="18">
        <v>0</v>
      </c>
      <c r="BJ36" s="18">
        <v>36710</v>
      </c>
      <c r="BK36" s="18">
        <v>29581.72</v>
      </c>
      <c r="BL36" s="13">
        <v>66291.72</v>
      </c>
    </row>
    <row r="37" spans="1:64" x14ac:dyDescent="0.25">
      <c r="A37" s="4" t="s">
        <v>28</v>
      </c>
      <c r="B37" s="107">
        <v>431000</v>
      </c>
      <c r="C37" s="108">
        <v>38000</v>
      </c>
      <c r="D37" s="108">
        <v>1035000</v>
      </c>
      <c r="E37" s="108">
        <v>0</v>
      </c>
      <c r="F37" s="108">
        <v>0</v>
      </c>
      <c r="G37" s="108">
        <v>0</v>
      </c>
      <c r="H37" s="109">
        <v>1504000</v>
      </c>
      <c r="I37" s="17">
        <v>0</v>
      </c>
      <c r="J37" s="18">
        <v>0</v>
      </c>
      <c r="K37" s="18">
        <v>741000</v>
      </c>
      <c r="L37" s="18">
        <v>0</v>
      </c>
      <c r="M37" s="18">
        <v>0</v>
      </c>
      <c r="N37" s="18">
        <v>0</v>
      </c>
      <c r="O37" s="13">
        <v>741000</v>
      </c>
      <c r="P37" s="17">
        <v>0</v>
      </c>
      <c r="Q37" s="18">
        <v>0</v>
      </c>
      <c r="R37" s="18">
        <v>0</v>
      </c>
      <c r="S37" s="18">
        <v>0</v>
      </c>
      <c r="T37" s="18">
        <v>0</v>
      </c>
      <c r="U37" s="18">
        <v>0</v>
      </c>
      <c r="V37" s="13">
        <v>0</v>
      </c>
      <c r="W37" s="17">
        <v>431000</v>
      </c>
      <c r="X37" s="18">
        <v>0</v>
      </c>
      <c r="Y37" s="18">
        <v>294000</v>
      </c>
      <c r="Z37" s="18">
        <v>0</v>
      </c>
      <c r="AA37" s="18">
        <v>0</v>
      </c>
      <c r="AB37" s="18">
        <v>0</v>
      </c>
      <c r="AC37" s="13">
        <v>725000</v>
      </c>
      <c r="AD37" s="17">
        <v>0</v>
      </c>
      <c r="AE37" s="18">
        <v>0</v>
      </c>
      <c r="AF37" s="18">
        <v>0</v>
      </c>
      <c r="AG37" s="18">
        <v>0</v>
      </c>
      <c r="AH37" s="18">
        <v>0</v>
      </c>
      <c r="AI37" s="18">
        <v>0</v>
      </c>
      <c r="AJ37" s="13">
        <v>0</v>
      </c>
      <c r="AK37" s="17">
        <v>0</v>
      </c>
      <c r="AL37" s="18">
        <v>0</v>
      </c>
      <c r="AM37" s="18">
        <v>0</v>
      </c>
      <c r="AN37" s="18">
        <v>0</v>
      </c>
      <c r="AO37" s="18">
        <v>0</v>
      </c>
      <c r="AP37" s="18">
        <v>0</v>
      </c>
      <c r="AQ37" s="13">
        <v>0</v>
      </c>
      <c r="AR37" s="17">
        <v>0</v>
      </c>
      <c r="AS37" s="18">
        <v>0</v>
      </c>
      <c r="AT37" s="18">
        <v>0</v>
      </c>
      <c r="AU37" s="18">
        <v>0</v>
      </c>
      <c r="AV37" s="18">
        <v>0</v>
      </c>
      <c r="AW37" s="18">
        <v>0</v>
      </c>
      <c r="AX37" s="13">
        <v>0</v>
      </c>
      <c r="AY37" s="17">
        <v>0</v>
      </c>
      <c r="AZ37" s="18">
        <v>0</v>
      </c>
      <c r="BA37" s="18">
        <v>0</v>
      </c>
      <c r="BB37" s="18">
        <v>0</v>
      </c>
      <c r="BC37" s="18">
        <v>0</v>
      </c>
      <c r="BD37" s="18">
        <v>0</v>
      </c>
      <c r="BE37" s="13">
        <v>0</v>
      </c>
      <c r="BF37" s="17">
        <v>0</v>
      </c>
      <c r="BG37" s="18">
        <v>38000</v>
      </c>
      <c r="BH37" s="18">
        <v>0</v>
      </c>
      <c r="BI37" s="18">
        <v>0</v>
      </c>
      <c r="BJ37" s="18">
        <v>0</v>
      </c>
      <c r="BK37" s="18">
        <v>0</v>
      </c>
      <c r="BL37" s="13">
        <v>38000</v>
      </c>
    </row>
    <row r="38" spans="1:64" x14ac:dyDescent="0.25">
      <c r="A38" s="4" t="s">
        <v>29</v>
      </c>
      <c r="B38" s="107">
        <v>0</v>
      </c>
      <c r="C38" s="108">
        <v>0</v>
      </c>
      <c r="D38" s="108">
        <v>69000</v>
      </c>
      <c r="E38" s="108">
        <v>0</v>
      </c>
      <c r="F38" s="108">
        <v>0</v>
      </c>
      <c r="G38" s="108">
        <v>0</v>
      </c>
      <c r="H38" s="109">
        <v>69000</v>
      </c>
      <c r="I38" s="17">
        <v>0</v>
      </c>
      <c r="J38" s="18">
        <v>0</v>
      </c>
      <c r="K38" s="18">
        <v>0</v>
      </c>
      <c r="L38" s="18">
        <v>0</v>
      </c>
      <c r="M38" s="18">
        <v>0</v>
      </c>
      <c r="N38" s="18">
        <v>0</v>
      </c>
      <c r="O38" s="13">
        <v>0</v>
      </c>
      <c r="P38" s="17">
        <v>0</v>
      </c>
      <c r="Q38" s="18">
        <v>0</v>
      </c>
      <c r="R38" s="18">
        <v>0</v>
      </c>
      <c r="S38" s="18">
        <v>0</v>
      </c>
      <c r="T38" s="18">
        <v>0</v>
      </c>
      <c r="U38" s="18">
        <v>0</v>
      </c>
      <c r="V38" s="13">
        <v>0</v>
      </c>
      <c r="W38" s="17">
        <v>0</v>
      </c>
      <c r="X38" s="18">
        <v>0</v>
      </c>
      <c r="Y38" s="18">
        <v>69000</v>
      </c>
      <c r="Z38" s="18">
        <v>0</v>
      </c>
      <c r="AA38" s="18">
        <v>0</v>
      </c>
      <c r="AB38" s="18">
        <v>0</v>
      </c>
      <c r="AC38" s="13">
        <v>69000</v>
      </c>
      <c r="AD38" s="17">
        <v>0</v>
      </c>
      <c r="AE38" s="18">
        <v>0</v>
      </c>
      <c r="AF38" s="18">
        <v>0</v>
      </c>
      <c r="AG38" s="18">
        <v>0</v>
      </c>
      <c r="AH38" s="18">
        <v>0</v>
      </c>
      <c r="AI38" s="18">
        <v>0</v>
      </c>
      <c r="AJ38" s="13">
        <v>0</v>
      </c>
      <c r="AK38" s="17">
        <v>0</v>
      </c>
      <c r="AL38" s="18">
        <v>0</v>
      </c>
      <c r="AM38" s="18">
        <v>0</v>
      </c>
      <c r="AN38" s="18">
        <v>0</v>
      </c>
      <c r="AO38" s="18">
        <v>0</v>
      </c>
      <c r="AP38" s="18">
        <v>0</v>
      </c>
      <c r="AQ38" s="13">
        <v>0</v>
      </c>
      <c r="AR38" s="17">
        <v>0</v>
      </c>
      <c r="AS38" s="18">
        <v>0</v>
      </c>
      <c r="AT38" s="18">
        <v>0</v>
      </c>
      <c r="AU38" s="18">
        <v>0</v>
      </c>
      <c r="AV38" s="18">
        <v>0</v>
      </c>
      <c r="AW38" s="18">
        <v>0</v>
      </c>
      <c r="AX38" s="13">
        <v>0</v>
      </c>
      <c r="AY38" s="17">
        <v>0</v>
      </c>
      <c r="AZ38" s="18">
        <v>0</v>
      </c>
      <c r="BA38" s="18">
        <v>0</v>
      </c>
      <c r="BB38" s="18">
        <v>0</v>
      </c>
      <c r="BC38" s="18">
        <v>0</v>
      </c>
      <c r="BD38" s="18">
        <v>0</v>
      </c>
      <c r="BE38" s="13">
        <v>0</v>
      </c>
      <c r="BF38" s="17">
        <v>0</v>
      </c>
      <c r="BG38" s="18">
        <v>0</v>
      </c>
      <c r="BH38" s="18">
        <v>0</v>
      </c>
      <c r="BI38" s="18">
        <v>0</v>
      </c>
      <c r="BJ38" s="18">
        <v>0</v>
      </c>
      <c r="BK38" s="18">
        <v>0</v>
      </c>
      <c r="BL38" s="13">
        <v>0</v>
      </c>
    </row>
    <row r="39" spans="1:64" x14ac:dyDescent="0.25">
      <c r="A39" s="4" t="s">
        <v>30</v>
      </c>
      <c r="B39" s="107">
        <v>0</v>
      </c>
      <c r="C39" s="108">
        <v>0</v>
      </c>
      <c r="D39" s="108">
        <v>66265</v>
      </c>
      <c r="E39" s="108">
        <v>4040</v>
      </c>
      <c r="F39" s="108">
        <v>0</v>
      </c>
      <c r="G39" s="108">
        <v>27221</v>
      </c>
      <c r="H39" s="109">
        <v>97526</v>
      </c>
      <c r="I39" s="17">
        <v>0</v>
      </c>
      <c r="J39" s="18">
        <v>0</v>
      </c>
      <c r="K39" s="18">
        <v>0</v>
      </c>
      <c r="L39" s="18">
        <v>0</v>
      </c>
      <c r="M39" s="18">
        <v>0</v>
      </c>
      <c r="N39" s="18">
        <v>0</v>
      </c>
      <c r="O39" s="13">
        <v>0</v>
      </c>
      <c r="P39" s="17">
        <v>0</v>
      </c>
      <c r="Q39" s="18">
        <v>0</v>
      </c>
      <c r="R39" s="18">
        <v>0</v>
      </c>
      <c r="S39" s="18">
        <v>0</v>
      </c>
      <c r="T39" s="18">
        <v>0</v>
      </c>
      <c r="U39" s="18">
        <v>3903</v>
      </c>
      <c r="V39" s="13">
        <v>3903</v>
      </c>
      <c r="W39" s="17">
        <v>0</v>
      </c>
      <c r="X39" s="18">
        <v>0</v>
      </c>
      <c r="Y39" s="18">
        <v>66265</v>
      </c>
      <c r="Z39" s="18">
        <v>0</v>
      </c>
      <c r="AA39" s="18">
        <v>0</v>
      </c>
      <c r="AB39" s="18">
        <v>1900</v>
      </c>
      <c r="AC39" s="13">
        <v>68165</v>
      </c>
      <c r="AD39" s="17">
        <v>0</v>
      </c>
      <c r="AE39" s="18">
        <v>0</v>
      </c>
      <c r="AF39" s="18">
        <v>0</v>
      </c>
      <c r="AG39" s="18">
        <v>4040</v>
      </c>
      <c r="AH39" s="18">
        <v>0</v>
      </c>
      <c r="AI39" s="18">
        <v>21418</v>
      </c>
      <c r="AJ39" s="13">
        <v>25458</v>
      </c>
      <c r="AK39" s="17">
        <v>0</v>
      </c>
      <c r="AL39" s="18">
        <v>0</v>
      </c>
      <c r="AM39" s="18">
        <v>0</v>
      </c>
      <c r="AN39" s="18">
        <v>0</v>
      </c>
      <c r="AO39" s="18">
        <v>0</v>
      </c>
      <c r="AP39" s="18">
        <v>0</v>
      </c>
      <c r="AQ39" s="13">
        <v>0</v>
      </c>
      <c r="AR39" s="17">
        <v>0</v>
      </c>
      <c r="AS39" s="18">
        <v>0</v>
      </c>
      <c r="AT39" s="18">
        <v>0</v>
      </c>
      <c r="AU39" s="18">
        <v>0</v>
      </c>
      <c r="AV39" s="18">
        <v>0</v>
      </c>
      <c r="AW39" s="18">
        <v>0</v>
      </c>
      <c r="AX39" s="13">
        <v>0</v>
      </c>
      <c r="AY39" s="17">
        <v>0</v>
      </c>
      <c r="AZ39" s="18">
        <v>0</v>
      </c>
      <c r="BA39" s="18">
        <v>0</v>
      </c>
      <c r="BB39" s="18">
        <v>0</v>
      </c>
      <c r="BC39" s="18">
        <v>0</v>
      </c>
      <c r="BD39" s="18">
        <v>0</v>
      </c>
      <c r="BE39" s="13">
        <v>0</v>
      </c>
      <c r="BF39" s="17">
        <v>0</v>
      </c>
      <c r="BG39" s="18">
        <v>0</v>
      </c>
      <c r="BH39" s="18">
        <v>0</v>
      </c>
      <c r="BI39" s="18">
        <v>0</v>
      </c>
      <c r="BJ39" s="18">
        <v>0</v>
      </c>
      <c r="BK39" s="18">
        <v>0</v>
      </c>
      <c r="BL39" s="13">
        <v>0</v>
      </c>
    </row>
    <row r="40" spans="1:64" x14ac:dyDescent="0.25">
      <c r="A40" s="4" t="s">
        <v>31</v>
      </c>
      <c r="B40" s="107">
        <v>0</v>
      </c>
      <c r="C40" s="108">
        <v>157227</v>
      </c>
      <c r="D40" s="108">
        <v>2527652</v>
      </c>
      <c r="E40" s="108">
        <v>0</v>
      </c>
      <c r="F40" s="108">
        <v>0</v>
      </c>
      <c r="G40" s="108">
        <v>0</v>
      </c>
      <c r="H40" s="109">
        <v>2684879</v>
      </c>
      <c r="I40" s="17">
        <v>0</v>
      </c>
      <c r="J40" s="18">
        <v>157227</v>
      </c>
      <c r="K40" s="18">
        <v>103394</v>
      </c>
      <c r="L40" s="18">
        <v>0</v>
      </c>
      <c r="M40" s="18">
        <v>0</v>
      </c>
      <c r="N40" s="18">
        <v>0</v>
      </c>
      <c r="O40" s="13">
        <v>260621</v>
      </c>
      <c r="P40" s="17">
        <v>0</v>
      </c>
      <c r="Q40" s="18">
        <v>0</v>
      </c>
      <c r="R40" s="18">
        <v>0</v>
      </c>
      <c r="S40" s="18">
        <v>0</v>
      </c>
      <c r="T40" s="18">
        <v>0</v>
      </c>
      <c r="U40" s="18">
        <v>0</v>
      </c>
      <c r="V40" s="13">
        <v>0</v>
      </c>
      <c r="W40" s="17">
        <v>0</v>
      </c>
      <c r="X40" s="18">
        <v>0</v>
      </c>
      <c r="Y40" s="18">
        <v>2424258</v>
      </c>
      <c r="Z40" s="18">
        <v>0</v>
      </c>
      <c r="AA40" s="18">
        <v>0</v>
      </c>
      <c r="AB40" s="18">
        <v>0</v>
      </c>
      <c r="AC40" s="13">
        <v>2424258</v>
      </c>
      <c r="AD40" s="17">
        <v>0</v>
      </c>
      <c r="AE40" s="18">
        <v>0</v>
      </c>
      <c r="AF40" s="18">
        <v>0</v>
      </c>
      <c r="AG40" s="18">
        <v>0</v>
      </c>
      <c r="AH40" s="18">
        <v>0</v>
      </c>
      <c r="AI40" s="18">
        <v>0</v>
      </c>
      <c r="AJ40" s="13">
        <v>0</v>
      </c>
      <c r="AK40" s="17">
        <v>0</v>
      </c>
      <c r="AL40" s="18">
        <v>0</v>
      </c>
      <c r="AM40" s="18">
        <v>0</v>
      </c>
      <c r="AN40" s="18">
        <v>0</v>
      </c>
      <c r="AO40" s="18">
        <v>0</v>
      </c>
      <c r="AP40" s="18">
        <v>0</v>
      </c>
      <c r="AQ40" s="13">
        <v>0</v>
      </c>
      <c r="AR40" s="17">
        <v>0</v>
      </c>
      <c r="AS40" s="18">
        <v>0</v>
      </c>
      <c r="AT40" s="18">
        <v>0</v>
      </c>
      <c r="AU40" s="18">
        <v>0</v>
      </c>
      <c r="AV40" s="18">
        <v>0</v>
      </c>
      <c r="AW40" s="18">
        <v>0</v>
      </c>
      <c r="AX40" s="13">
        <v>0</v>
      </c>
      <c r="AY40" s="17">
        <v>0</v>
      </c>
      <c r="AZ40" s="18">
        <v>0</v>
      </c>
      <c r="BA40" s="18">
        <v>0</v>
      </c>
      <c r="BB40" s="18">
        <v>0</v>
      </c>
      <c r="BC40" s="18">
        <v>0</v>
      </c>
      <c r="BD40" s="18">
        <v>0</v>
      </c>
      <c r="BE40" s="13">
        <v>0</v>
      </c>
      <c r="BF40" s="17">
        <v>0</v>
      </c>
      <c r="BG40" s="18">
        <v>0</v>
      </c>
      <c r="BH40" s="18">
        <v>0</v>
      </c>
      <c r="BI40" s="18">
        <v>0</v>
      </c>
      <c r="BJ40" s="18">
        <v>0</v>
      </c>
      <c r="BK40" s="18">
        <v>0</v>
      </c>
      <c r="BL40" s="13">
        <v>0</v>
      </c>
    </row>
    <row r="41" spans="1:64" x14ac:dyDescent="0.25">
      <c r="A41" s="4" t="s">
        <v>32</v>
      </c>
      <c r="B41" s="107">
        <v>0</v>
      </c>
      <c r="C41" s="108">
        <v>0</v>
      </c>
      <c r="D41" s="108">
        <v>0</v>
      </c>
      <c r="E41" s="108">
        <v>0</v>
      </c>
      <c r="F41" s="108">
        <v>0</v>
      </c>
      <c r="G41" s="108">
        <v>0</v>
      </c>
      <c r="H41" s="109">
        <v>0</v>
      </c>
      <c r="I41" s="17">
        <v>0</v>
      </c>
      <c r="J41" s="18">
        <v>0</v>
      </c>
      <c r="K41" s="18">
        <v>0</v>
      </c>
      <c r="L41" s="18">
        <v>0</v>
      </c>
      <c r="M41" s="18">
        <v>0</v>
      </c>
      <c r="N41" s="18">
        <v>0</v>
      </c>
      <c r="O41" s="13">
        <v>0</v>
      </c>
      <c r="P41" s="17">
        <v>0</v>
      </c>
      <c r="Q41" s="18">
        <v>0</v>
      </c>
      <c r="R41" s="18">
        <v>0</v>
      </c>
      <c r="S41" s="18">
        <v>0</v>
      </c>
      <c r="T41" s="18">
        <v>0</v>
      </c>
      <c r="U41" s="18">
        <v>0</v>
      </c>
      <c r="V41" s="13">
        <v>0</v>
      </c>
      <c r="W41" s="17">
        <v>0</v>
      </c>
      <c r="X41" s="18">
        <v>0</v>
      </c>
      <c r="Y41" s="18">
        <v>0</v>
      </c>
      <c r="Z41" s="18">
        <v>0</v>
      </c>
      <c r="AA41" s="18">
        <v>0</v>
      </c>
      <c r="AB41" s="18">
        <v>0</v>
      </c>
      <c r="AC41" s="13">
        <v>0</v>
      </c>
      <c r="AD41" s="17">
        <v>0</v>
      </c>
      <c r="AE41" s="18">
        <v>0</v>
      </c>
      <c r="AF41" s="18">
        <v>0</v>
      </c>
      <c r="AG41" s="18">
        <v>0</v>
      </c>
      <c r="AH41" s="18">
        <v>0</v>
      </c>
      <c r="AI41" s="18">
        <v>0</v>
      </c>
      <c r="AJ41" s="13">
        <v>0</v>
      </c>
      <c r="AK41" s="17">
        <v>0</v>
      </c>
      <c r="AL41" s="18">
        <v>0</v>
      </c>
      <c r="AM41" s="18">
        <v>0</v>
      </c>
      <c r="AN41" s="18">
        <v>0</v>
      </c>
      <c r="AO41" s="18">
        <v>0</v>
      </c>
      <c r="AP41" s="18">
        <v>0</v>
      </c>
      <c r="AQ41" s="13">
        <v>0</v>
      </c>
      <c r="AR41" s="17">
        <v>0</v>
      </c>
      <c r="AS41" s="18">
        <v>0</v>
      </c>
      <c r="AT41" s="18">
        <v>0</v>
      </c>
      <c r="AU41" s="18">
        <v>0</v>
      </c>
      <c r="AV41" s="18">
        <v>0</v>
      </c>
      <c r="AW41" s="18">
        <v>0</v>
      </c>
      <c r="AX41" s="13">
        <v>0</v>
      </c>
      <c r="AY41" s="17">
        <v>0</v>
      </c>
      <c r="AZ41" s="18">
        <v>0</v>
      </c>
      <c r="BA41" s="18">
        <v>0</v>
      </c>
      <c r="BB41" s="18">
        <v>0</v>
      </c>
      <c r="BC41" s="18">
        <v>0</v>
      </c>
      <c r="BD41" s="18">
        <v>0</v>
      </c>
      <c r="BE41" s="13">
        <v>0</v>
      </c>
      <c r="BF41" s="17">
        <v>0</v>
      </c>
      <c r="BG41" s="18">
        <v>0</v>
      </c>
      <c r="BH41" s="18">
        <v>0</v>
      </c>
      <c r="BI41" s="18">
        <v>0</v>
      </c>
      <c r="BJ41" s="18">
        <v>0</v>
      </c>
      <c r="BK41" s="18">
        <v>0</v>
      </c>
      <c r="BL41" s="13">
        <v>0</v>
      </c>
    </row>
    <row r="42" spans="1:64" x14ac:dyDescent="0.25">
      <c r="A42" s="4" t="s">
        <v>33</v>
      </c>
      <c r="B42" s="107">
        <v>0</v>
      </c>
      <c r="C42" s="108">
        <v>25839.19</v>
      </c>
      <c r="D42" s="108">
        <v>1861230.3699999996</v>
      </c>
      <c r="E42" s="108">
        <v>0</v>
      </c>
      <c r="F42" s="108">
        <v>0</v>
      </c>
      <c r="G42" s="108">
        <v>0</v>
      </c>
      <c r="H42" s="109">
        <v>1887069.5599999996</v>
      </c>
      <c r="I42" s="17">
        <v>0</v>
      </c>
      <c r="J42" s="18">
        <v>0</v>
      </c>
      <c r="K42" s="18">
        <v>0</v>
      </c>
      <c r="L42" s="18">
        <v>0</v>
      </c>
      <c r="M42" s="18">
        <v>0</v>
      </c>
      <c r="N42" s="18">
        <v>0</v>
      </c>
      <c r="O42" s="13">
        <v>0</v>
      </c>
      <c r="P42" s="17">
        <v>0</v>
      </c>
      <c r="Q42" s="18">
        <v>0</v>
      </c>
      <c r="R42" s="18">
        <v>0</v>
      </c>
      <c r="S42" s="18">
        <v>0</v>
      </c>
      <c r="T42" s="18">
        <v>0</v>
      </c>
      <c r="U42" s="18">
        <v>0</v>
      </c>
      <c r="V42" s="13">
        <v>0</v>
      </c>
      <c r="W42" s="17">
        <v>0</v>
      </c>
      <c r="X42" s="18">
        <v>0</v>
      </c>
      <c r="Y42" s="18">
        <v>1766093.3999999997</v>
      </c>
      <c r="Z42" s="18">
        <v>0</v>
      </c>
      <c r="AA42" s="18">
        <v>0</v>
      </c>
      <c r="AB42" s="18">
        <v>0</v>
      </c>
      <c r="AC42" s="13">
        <v>1766093.3999999997</v>
      </c>
      <c r="AD42" s="17">
        <v>0</v>
      </c>
      <c r="AE42" s="18">
        <v>0</v>
      </c>
      <c r="AF42" s="18">
        <v>0</v>
      </c>
      <c r="AG42" s="18">
        <v>0</v>
      </c>
      <c r="AH42" s="18">
        <v>0</v>
      </c>
      <c r="AI42" s="18">
        <v>0</v>
      </c>
      <c r="AJ42" s="13">
        <v>0</v>
      </c>
      <c r="AK42" s="17">
        <v>0</v>
      </c>
      <c r="AL42" s="18">
        <v>0</v>
      </c>
      <c r="AM42" s="18">
        <v>0</v>
      </c>
      <c r="AN42" s="18">
        <v>0</v>
      </c>
      <c r="AO42" s="18">
        <v>0</v>
      </c>
      <c r="AP42" s="18">
        <v>0</v>
      </c>
      <c r="AQ42" s="13">
        <v>0</v>
      </c>
      <c r="AR42" s="17">
        <v>0</v>
      </c>
      <c r="AS42" s="18">
        <v>0</v>
      </c>
      <c r="AT42" s="18">
        <v>95136.97</v>
      </c>
      <c r="AU42" s="18">
        <v>0</v>
      </c>
      <c r="AV42" s="18">
        <v>0</v>
      </c>
      <c r="AW42" s="18">
        <v>0</v>
      </c>
      <c r="AX42" s="13">
        <v>95136.97</v>
      </c>
      <c r="AY42" s="17">
        <v>0</v>
      </c>
      <c r="AZ42" s="18">
        <v>0</v>
      </c>
      <c r="BA42" s="18">
        <v>0</v>
      </c>
      <c r="BB42" s="18">
        <v>0</v>
      </c>
      <c r="BC42" s="18">
        <v>0</v>
      </c>
      <c r="BD42" s="18">
        <v>0</v>
      </c>
      <c r="BE42" s="13">
        <v>0</v>
      </c>
      <c r="BF42" s="17">
        <v>0</v>
      </c>
      <c r="BG42" s="18">
        <v>25839.19</v>
      </c>
      <c r="BH42" s="18">
        <v>0</v>
      </c>
      <c r="BI42" s="18">
        <v>0</v>
      </c>
      <c r="BJ42" s="18">
        <v>0</v>
      </c>
      <c r="BK42" s="18">
        <v>0</v>
      </c>
      <c r="BL42" s="13">
        <v>25839.19</v>
      </c>
    </row>
    <row r="43" spans="1:64" x14ac:dyDescent="0.25">
      <c r="A43" s="4" t="s">
        <v>34</v>
      </c>
      <c r="B43" s="107">
        <v>0</v>
      </c>
      <c r="C43" s="108">
        <v>0</v>
      </c>
      <c r="D43" s="108">
        <v>252750</v>
      </c>
      <c r="E43" s="108">
        <v>0</v>
      </c>
      <c r="F43" s="108">
        <v>0</v>
      </c>
      <c r="G43" s="108">
        <v>0</v>
      </c>
      <c r="H43" s="109">
        <v>252750</v>
      </c>
      <c r="I43" s="17">
        <v>0</v>
      </c>
      <c r="J43" s="18">
        <v>0</v>
      </c>
      <c r="K43" s="18">
        <v>0</v>
      </c>
      <c r="L43" s="18">
        <v>0</v>
      </c>
      <c r="M43" s="18">
        <v>0</v>
      </c>
      <c r="N43" s="18">
        <v>0</v>
      </c>
      <c r="O43" s="13">
        <v>0</v>
      </c>
      <c r="P43" s="17">
        <v>0</v>
      </c>
      <c r="Q43" s="18">
        <v>0</v>
      </c>
      <c r="R43" s="18">
        <v>0</v>
      </c>
      <c r="S43" s="18">
        <v>0</v>
      </c>
      <c r="T43" s="18">
        <v>0</v>
      </c>
      <c r="U43" s="18">
        <v>0</v>
      </c>
      <c r="V43" s="13">
        <v>0</v>
      </c>
      <c r="W43" s="17">
        <v>0</v>
      </c>
      <c r="X43" s="18">
        <v>0</v>
      </c>
      <c r="Y43" s="18">
        <v>252750</v>
      </c>
      <c r="Z43" s="18">
        <v>0</v>
      </c>
      <c r="AA43" s="18">
        <v>0</v>
      </c>
      <c r="AB43" s="18">
        <v>0</v>
      </c>
      <c r="AC43" s="13">
        <v>252750</v>
      </c>
      <c r="AD43" s="17">
        <v>0</v>
      </c>
      <c r="AE43" s="18">
        <v>0</v>
      </c>
      <c r="AF43" s="18">
        <v>0</v>
      </c>
      <c r="AG43" s="18">
        <v>0</v>
      </c>
      <c r="AH43" s="18">
        <v>0</v>
      </c>
      <c r="AI43" s="18">
        <v>0</v>
      </c>
      <c r="AJ43" s="13">
        <v>0</v>
      </c>
      <c r="AK43" s="17">
        <v>0</v>
      </c>
      <c r="AL43" s="18">
        <v>0</v>
      </c>
      <c r="AM43" s="18">
        <v>0</v>
      </c>
      <c r="AN43" s="18">
        <v>0</v>
      </c>
      <c r="AO43" s="18">
        <v>0</v>
      </c>
      <c r="AP43" s="18">
        <v>0</v>
      </c>
      <c r="AQ43" s="13">
        <v>0</v>
      </c>
      <c r="AR43" s="17">
        <v>0</v>
      </c>
      <c r="AS43" s="18">
        <v>0</v>
      </c>
      <c r="AT43" s="18">
        <v>0</v>
      </c>
      <c r="AU43" s="18">
        <v>0</v>
      </c>
      <c r="AV43" s="18">
        <v>0</v>
      </c>
      <c r="AW43" s="18">
        <v>0</v>
      </c>
      <c r="AX43" s="13">
        <v>0</v>
      </c>
      <c r="AY43" s="17">
        <v>0</v>
      </c>
      <c r="AZ43" s="18">
        <v>0</v>
      </c>
      <c r="BA43" s="18">
        <v>0</v>
      </c>
      <c r="BB43" s="18">
        <v>0</v>
      </c>
      <c r="BC43" s="18">
        <v>0</v>
      </c>
      <c r="BD43" s="18">
        <v>0</v>
      </c>
      <c r="BE43" s="13">
        <v>0</v>
      </c>
      <c r="BF43" s="17">
        <v>0</v>
      </c>
      <c r="BG43" s="18">
        <v>0</v>
      </c>
      <c r="BH43" s="18">
        <v>0</v>
      </c>
      <c r="BI43" s="18">
        <v>0</v>
      </c>
      <c r="BJ43" s="18">
        <v>0</v>
      </c>
      <c r="BK43" s="18">
        <v>0</v>
      </c>
      <c r="BL43" s="13">
        <v>0</v>
      </c>
    </row>
    <row r="44" spans="1:64" x14ac:dyDescent="0.25">
      <c r="A44" s="4" t="s">
        <v>35</v>
      </c>
      <c r="B44" s="107">
        <v>945884</v>
      </c>
      <c r="C44" s="108">
        <v>0</v>
      </c>
      <c r="D44" s="108">
        <v>2859594</v>
      </c>
      <c r="E44" s="108">
        <v>0</v>
      </c>
      <c r="F44" s="108">
        <v>0</v>
      </c>
      <c r="G44" s="108">
        <v>0</v>
      </c>
      <c r="H44" s="109">
        <v>3805478</v>
      </c>
      <c r="I44" s="17">
        <v>0</v>
      </c>
      <c r="J44" s="18">
        <v>0</v>
      </c>
      <c r="K44" s="18">
        <v>0</v>
      </c>
      <c r="L44" s="18">
        <v>0</v>
      </c>
      <c r="M44" s="18">
        <v>0</v>
      </c>
      <c r="N44" s="18">
        <v>0</v>
      </c>
      <c r="O44" s="13">
        <v>0</v>
      </c>
      <c r="P44" s="17">
        <v>0</v>
      </c>
      <c r="Q44" s="18">
        <v>0</v>
      </c>
      <c r="R44" s="18">
        <v>0</v>
      </c>
      <c r="S44" s="18">
        <v>0</v>
      </c>
      <c r="T44" s="18">
        <v>0</v>
      </c>
      <c r="U44" s="18">
        <v>0</v>
      </c>
      <c r="V44" s="13">
        <v>0</v>
      </c>
      <c r="W44" s="17">
        <v>0</v>
      </c>
      <c r="X44" s="18">
        <v>0</v>
      </c>
      <c r="Y44" s="18">
        <v>2859594</v>
      </c>
      <c r="Z44" s="18">
        <v>0</v>
      </c>
      <c r="AA44" s="18">
        <v>0</v>
      </c>
      <c r="AB44" s="18">
        <v>0</v>
      </c>
      <c r="AC44" s="13">
        <v>2859594</v>
      </c>
      <c r="AD44" s="17">
        <v>0</v>
      </c>
      <c r="AE44" s="18">
        <v>0</v>
      </c>
      <c r="AF44" s="18">
        <v>0</v>
      </c>
      <c r="AG44" s="18">
        <v>0</v>
      </c>
      <c r="AH44" s="18">
        <v>0</v>
      </c>
      <c r="AI44" s="18">
        <v>0</v>
      </c>
      <c r="AJ44" s="13">
        <v>0</v>
      </c>
      <c r="AK44" s="17">
        <v>0</v>
      </c>
      <c r="AL44" s="18">
        <v>0</v>
      </c>
      <c r="AM44" s="18">
        <v>0</v>
      </c>
      <c r="AN44" s="18">
        <v>0</v>
      </c>
      <c r="AO44" s="18">
        <v>0</v>
      </c>
      <c r="AP44" s="18">
        <v>0</v>
      </c>
      <c r="AQ44" s="13">
        <v>0</v>
      </c>
      <c r="AR44" s="17">
        <v>0</v>
      </c>
      <c r="AS44" s="18">
        <v>0</v>
      </c>
      <c r="AT44" s="18">
        <v>0</v>
      </c>
      <c r="AU44" s="18">
        <v>0</v>
      </c>
      <c r="AV44" s="18">
        <v>0</v>
      </c>
      <c r="AW44" s="18">
        <v>0</v>
      </c>
      <c r="AX44" s="13">
        <v>0</v>
      </c>
      <c r="AY44" s="17">
        <v>945884</v>
      </c>
      <c r="AZ44" s="18">
        <v>0</v>
      </c>
      <c r="BA44" s="18">
        <v>0</v>
      </c>
      <c r="BB44" s="18">
        <v>0</v>
      </c>
      <c r="BC44" s="18">
        <v>0</v>
      </c>
      <c r="BD44" s="18">
        <v>0</v>
      </c>
      <c r="BE44" s="13">
        <v>945884</v>
      </c>
      <c r="BF44" s="17">
        <v>0</v>
      </c>
      <c r="BG44" s="18">
        <v>0</v>
      </c>
      <c r="BH44" s="18">
        <v>0</v>
      </c>
      <c r="BI44" s="18">
        <v>0</v>
      </c>
      <c r="BJ44" s="18">
        <v>0</v>
      </c>
      <c r="BK44" s="18">
        <v>0</v>
      </c>
      <c r="BL44" s="13">
        <v>0</v>
      </c>
    </row>
    <row r="45" spans="1:64" x14ac:dyDescent="0.25">
      <c r="A45" s="4" t="s">
        <v>36</v>
      </c>
      <c r="B45" s="107">
        <v>0</v>
      </c>
      <c r="C45" s="108">
        <v>0</v>
      </c>
      <c r="D45" s="108">
        <v>2602678.75</v>
      </c>
      <c r="E45" s="108">
        <v>0</v>
      </c>
      <c r="F45" s="108">
        <v>114961.56999999999</v>
      </c>
      <c r="G45" s="108">
        <v>0</v>
      </c>
      <c r="H45" s="109">
        <v>2717640.3200000003</v>
      </c>
      <c r="I45" s="17">
        <v>0</v>
      </c>
      <c r="J45" s="18">
        <v>0</v>
      </c>
      <c r="K45" s="18">
        <v>0</v>
      </c>
      <c r="L45" s="18">
        <v>0</v>
      </c>
      <c r="M45" s="18">
        <v>26621.45</v>
      </c>
      <c r="N45" s="18">
        <v>0</v>
      </c>
      <c r="O45" s="13">
        <v>26621.45</v>
      </c>
      <c r="P45" s="17">
        <v>0</v>
      </c>
      <c r="Q45" s="18">
        <v>0</v>
      </c>
      <c r="R45" s="18">
        <v>165190.26999999999</v>
      </c>
      <c r="S45" s="18">
        <v>0</v>
      </c>
      <c r="T45" s="18">
        <v>0</v>
      </c>
      <c r="U45" s="18">
        <v>0</v>
      </c>
      <c r="V45" s="13">
        <v>165190.26999999999</v>
      </c>
      <c r="W45" s="17">
        <v>0</v>
      </c>
      <c r="X45" s="18">
        <v>0</v>
      </c>
      <c r="Y45" s="18">
        <v>2437488.48</v>
      </c>
      <c r="Z45" s="18">
        <v>0</v>
      </c>
      <c r="AA45" s="18">
        <v>0</v>
      </c>
      <c r="AB45" s="18">
        <v>0</v>
      </c>
      <c r="AC45" s="13">
        <v>2437488.48</v>
      </c>
      <c r="AD45" s="17">
        <v>0</v>
      </c>
      <c r="AE45" s="18">
        <v>0</v>
      </c>
      <c r="AF45" s="18">
        <v>0</v>
      </c>
      <c r="AG45" s="18">
        <v>0</v>
      </c>
      <c r="AH45" s="18">
        <v>0</v>
      </c>
      <c r="AI45" s="18">
        <v>0</v>
      </c>
      <c r="AJ45" s="13">
        <v>0</v>
      </c>
      <c r="AK45" s="17">
        <v>0</v>
      </c>
      <c r="AL45" s="18">
        <v>0</v>
      </c>
      <c r="AM45" s="18">
        <v>0</v>
      </c>
      <c r="AN45" s="18">
        <v>0</v>
      </c>
      <c r="AO45" s="18">
        <v>0</v>
      </c>
      <c r="AP45" s="18">
        <v>0</v>
      </c>
      <c r="AQ45" s="13">
        <v>0</v>
      </c>
      <c r="AR45" s="17">
        <v>0</v>
      </c>
      <c r="AS45" s="18">
        <v>0</v>
      </c>
      <c r="AT45" s="18">
        <v>0</v>
      </c>
      <c r="AU45" s="18">
        <v>0</v>
      </c>
      <c r="AV45" s="18">
        <v>0</v>
      </c>
      <c r="AW45" s="18">
        <v>0</v>
      </c>
      <c r="AX45" s="13">
        <v>0</v>
      </c>
      <c r="AY45" s="17">
        <v>0</v>
      </c>
      <c r="AZ45" s="18">
        <v>0</v>
      </c>
      <c r="BA45" s="18">
        <v>0</v>
      </c>
      <c r="BB45" s="18">
        <v>0</v>
      </c>
      <c r="BC45" s="18">
        <v>0</v>
      </c>
      <c r="BD45" s="18">
        <v>0</v>
      </c>
      <c r="BE45" s="13">
        <v>0</v>
      </c>
      <c r="BF45" s="17">
        <v>0</v>
      </c>
      <c r="BG45" s="18">
        <v>0</v>
      </c>
      <c r="BH45" s="18">
        <v>0</v>
      </c>
      <c r="BI45" s="18">
        <v>0</v>
      </c>
      <c r="BJ45" s="18">
        <v>88340.12</v>
      </c>
      <c r="BK45" s="18">
        <v>0</v>
      </c>
      <c r="BL45" s="13">
        <v>88340.12</v>
      </c>
    </row>
    <row r="46" spans="1:64" x14ac:dyDescent="0.25">
      <c r="A46" s="4" t="s">
        <v>37</v>
      </c>
      <c r="B46" s="107">
        <v>0</v>
      </c>
      <c r="C46" s="108">
        <v>0</v>
      </c>
      <c r="D46" s="108">
        <v>403275.67664747848</v>
      </c>
      <c r="E46" s="108">
        <v>0</v>
      </c>
      <c r="F46" s="108">
        <v>31042.55</v>
      </c>
      <c r="G46" s="108">
        <v>0</v>
      </c>
      <c r="H46" s="109">
        <v>434318.22664747847</v>
      </c>
      <c r="I46" s="17">
        <v>0</v>
      </c>
      <c r="J46" s="18">
        <v>0</v>
      </c>
      <c r="K46" s="18">
        <v>0</v>
      </c>
      <c r="L46" s="18">
        <v>0</v>
      </c>
      <c r="M46" s="18">
        <v>0</v>
      </c>
      <c r="N46" s="18">
        <v>0</v>
      </c>
      <c r="O46" s="13">
        <v>0</v>
      </c>
      <c r="P46" s="17">
        <v>0</v>
      </c>
      <c r="Q46" s="18">
        <v>0</v>
      </c>
      <c r="R46" s="18">
        <v>0</v>
      </c>
      <c r="S46" s="18">
        <v>0</v>
      </c>
      <c r="T46" s="18">
        <v>0</v>
      </c>
      <c r="U46" s="18">
        <v>0</v>
      </c>
      <c r="V46" s="13">
        <v>0</v>
      </c>
      <c r="W46" s="17">
        <v>0</v>
      </c>
      <c r="X46" s="18">
        <v>0</v>
      </c>
      <c r="Y46" s="18">
        <v>403275.67664747848</v>
      </c>
      <c r="Z46" s="18">
        <v>0</v>
      </c>
      <c r="AA46" s="18">
        <v>0</v>
      </c>
      <c r="AB46" s="18">
        <v>0</v>
      </c>
      <c r="AC46" s="13">
        <v>403275.67664747848</v>
      </c>
      <c r="AD46" s="17">
        <v>0</v>
      </c>
      <c r="AE46" s="18">
        <v>0</v>
      </c>
      <c r="AF46" s="18">
        <v>0</v>
      </c>
      <c r="AG46" s="18">
        <v>0</v>
      </c>
      <c r="AH46" s="18">
        <v>0</v>
      </c>
      <c r="AI46" s="18">
        <v>0</v>
      </c>
      <c r="AJ46" s="13">
        <v>0</v>
      </c>
      <c r="AK46" s="17">
        <v>0</v>
      </c>
      <c r="AL46" s="18">
        <v>0</v>
      </c>
      <c r="AM46" s="18">
        <v>0</v>
      </c>
      <c r="AN46" s="18">
        <v>0</v>
      </c>
      <c r="AO46" s="18">
        <v>0</v>
      </c>
      <c r="AP46" s="18">
        <v>0</v>
      </c>
      <c r="AQ46" s="13">
        <v>0</v>
      </c>
      <c r="AR46" s="17">
        <v>0</v>
      </c>
      <c r="AS46" s="18">
        <v>0</v>
      </c>
      <c r="AT46" s="18">
        <v>0</v>
      </c>
      <c r="AU46" s="18">
        <v>0</v>
      </c>
      <c r="AV46" s="18">
        <v>0</v>
      </c>
      <c r="AW46" s="18">
        <v>0</v>
      </c>
      <c r="AX46" s="13">
        <v>0</v>
      </c>
      <c r="AY46" s="17">
        <v>0</v>
      </c>
      <c r="AZ46" s="18">
        <v>0</v>
      </c>
      <c r="BA46" s="18">
        <v>0</v>
      </c>
      <c r="BB46" s="18">
        <v>0</v>
      </c>
      <c r="BC46" s="18">
        <v>0</v>
      </c>
      <c r="BD46" s="18">
        <v>0</v>
      </c>
      <c r="BE46" s="13">
        <v>0</v>
      </c>
      <c r="BF46" s="17">
        <v>0</v>
      </c>
      <c r="BG46" s="18">
        <v>0</v>
      </c>
      <c r="BH46" s="18">
        <v>0</v>
      </c>
      <c r="BI46" s="18">
        <v>0</v>
      </c>
      <c r="BJ46" s="18">
        <v>31042.55</v>
      </c>
      <c r="BK46" s="18">
        <v>0</v>
      </c>
      <c r="BL46" s="13">
        <v>31042.55</v>
      </c>
    </row>
    <row r="47" spans="1:64" x14ac:dyDescent="0.25">
      <c r="A47" s="4" t="s">
        <v>38</v>
      </c>
      <c r="B47" s="107">
        <v>0</v>
      </c>
      <c r="C47" s="108">
        <v>144534.68</v>
      </c>
      <c r="D47" s="108">
        <v>356177.09</v>
      </c>
      <c r="E47" s="108">
        <v>0</v>
      </c>
      <c r="F47" s="108">
        <v>0</v>
      </c>
      <c r="G47" s="108">
        <v>0</v>
      </c>
      <c r="H47" s="109">
        <v>500711.77</v>
      </c>
      <c r="I47" s="17">
        <v>0</v>
      </c>
      <c r="J47" s="18">
        <v>0</v>
      </c>
      <c r="K47" s="18">
        <v>0</v>
      </c>
      <c r="L47" s="18">
        <v>0</v>
      </c>
      <c r="M47" s="18">
        <v>0</v>
      </c>
      <c r="N47" s="18">
        <v>0</v>
      </c>
      <c r="O47" s="13">
        <v>0</v>
      </c>
      <c r="P47" s="17">
        <v>0</v>
      </c>
      <c r="Q47" s="18">
        <v>0</v>
      </c>
      <c r="R47" s="18">
        <v>0</v>
      </c>
      <c r="S47" s="18">
        <v>0</v>
      </c>
      <c r="T47" s="18">
        <v>0</v>
      </c>
      <c r="U47" s="18">
        <v>0</v>
      </c>
      <c r="V47" s="13">
        <v>0</v>
      </c>
      <c r="W47" s="17">
        <v>0</v>
      </c>
      <c r="X47" s="18">
        <v>144534.68</v>
      </c>
      <c r="Y47" s="18">
        <v>356177.09</v>
      </c>
      <c r="Z47" s="18">
        <v>0</v>
      </c>
      <c r="AA47" s="18">
        <v>0</v>
      </c>
      <c r="AB47" s="18">
        <v>0</v>
      </c>
      <c r="AC47" s="13">
        <v>500711.77</v>
      </c>
      <c r="AD47" s="17">
        <v>0</v>
      </c>
      <c r="AE47" s="18">
        <v>0</v>
      </c>
      <c r="AF47" s="18">
        <v>0</v>
      </c>
      <c r="AG47" s="18">
        <v>0</v>
      </c>
      <c r="AH47" s="18">
        <v>0</v>
      </c>
      <c r="AI47" s="18">
        <v>0</v>
      </c>
      <c r="AJ47" s="13">
        <v>0</v>
      </c>
      <c r="AK47" s="17">
        <v>0</v>
      </c>
      <c r="AL47" s="18">
        <v>0</v>
      </c>
      <c r="AM47" s="18">
        <v>0</v>
      </c>
      <c r="AN47" s="18">
        <v>0</v>
      </c>
      <c r="AO47" s="18">
        <v>0</v>
      </c>
      <c r="AP47" s="18">
        <v>0</v>
      </c>
      <c r="AQ47" s="13">
        <v>0</v>
      </c>
      <c r="AR47" s="17">
        <v>0</v>
      </c>
      <c r="AS47" s="18">
        <v>0</v>
      </c>
      <c r="AT47" s="18">
        <v>0</v>
      </c>
      <c r="AU47" s="18">
        <v>0</v>
      </c>
      <c r="AV47" s="18">
        <v>0</v>
      </c>
      <c r="AW47" s="18">
        <v>0</v>
      </c>
      <c r="AX47" s="13">
        <v>0</v>
      </c>
      <c r="AY47" s="17">
        <v>0</v>
      </c>
      <c r="AZ47" s="18">
        <v>0</v>
      </c>
      <c r="BA47" s="18">
        <v>0</v>
      </c>
      <c r="BB47" s="18">
        <v>0</v>
      </c>
      <c r="BC47" s="18">
        <v>0</v>
      </c>
      <c r="BD47" s="18">
        <v>0</v>
      </c>
      <c r="BE47" s="13">
        <v>0</v>
      </c>
      <c r="BF47" s="17">
        <v>0</v>
      </c>
      <c r="BG47" s="18">
        <v>0</v>
      </c>
      <c r="BH47" s="18">
        <v>0</v>
      </c>
      <c r="BI47" s="18">
        <v>0</v>
      </c>
      <c r="BJ47" s="18">
        <v>0</v>
      </c>
      <c r="BK47" s="18">
        <v>0</v>
      </c>
      <c r="BL47" s="13">
        <v>0</v>
      </c>
    </row>
    <row r="48" spans="1:64" x14ac:dyDescent="0.25">
      <c r="A48" s="4" t="s">
        <v>39</v>
      </c>
      <c r="B48" s="107">
        <v>0</v>
      </c>
      <c r="C48" s="108">
        <v>0</v>
      </c>
      <c r="D48" s="108">
        <v>464679</v>
      </c>
      <c r="E48" s="108">
        <v>0</v>
      </c>
      <c r="F48" s="108">
        <v>0</v>
      </c>
      <c r="G48" s="108">
        <v>0</v>
      </c>
      <c r="H48" s="109">
        <v>464679</v>
      </c>
      <c r="I48" s="17">
        <v>0</v>
      </c>
      <c r="J48" s="18">
        <v>0</v>
      </c>
      <c r="K48" s="18">
        <v>0</v>
      </c>
      <c r="L48" s="18">
        <v>0</v>
      </c>
      <c r="M48" s="18">
        <v>0</v>
      </c>
      <c r="N48" s="18">
        <v>0</v>
      </c>
      <c r="O48" s="13">
        <v>0</v>
      </c>
      <c r="P48" s="17">
        <v>0</v>
      </c>
      <c r="Q48" s="18">
        <v>0</v>
      </c>
      <c r="R48" s="18">
        <v>0</v>
      </c>
      <c r="S48" s="18">
        <v>0</v>
      </c>
      <c r="T48" s="18">
        <v>0</v>
      </c>
      <c r="U48" s="18">
        <v>0</v>
      </c>
      <c r="V48" s="13">
        <v>0</v>
      </c>
      <c r="W48" s="17">
        <v>0</v>
      </c>
      <c r="X48" s="18">
        <v>0</v>
      </c>
      <c r="Y48" s="18">
        <v>464679</v>
      </c>
      <c r="Z48" s="18">
        <v>0</v>
      </c>
      <c r="AA48" s="18">
        <v>0</v>
      </c>
      <c r="AB48" s="18">
        <v>0</v>
      </c>
      <c r="AC48" s="13">
        <v>464679</v>
      </c>
      <c r="AD48" s="17">
        <v>0</v>
      </c>
      <c r="AE48" s="18">
        <v>0</v>
      </c>
      <c r="AF48" s="18">
        <v>0</v>
      </c>
      <c r="AG48" s="18">
        <v>0</v>
      </c>
      <c r="AH48" s="18">
        <v>0</v>
      </c>
      <c r="AI48" s="18">
        <v>0</v>
      </c>
      <c r="AJ48" s="13">
        <v>0</v>
      </c>
      <c r="AK48" s="17">
        <v>0</v>
      </c>
      <c r="AL48" s="18">
        <v>0</v>
      </c>
      <c r="AM48" s="18">
        <v>0</v>
      </c>
      <c r="AN48" s="18">
        <v>0</v>
      </c>
      <c r="AO48" s="18">
        <v>0</v>
      </c>
      <c r="AP48" s="18">
        <v>0</v>
      </c>
      <c r="AQ48" s="13">
        <v>0</v>
      </c>
      <c r="AR48" s="17">
        <v>0</v>
      </c>
      <c r="AS48" s="18">
        <v>0</v>
      </c>
      <c r="AT48" s="18">
        <v>0</v>
      </c>
      <c r="AU48" s="18">
        <v>0</v>
      </c>
      <c r="AV48" s="18">
        <v>0</v>
      </c>
      <c r="AW48" s="18">
        <v>0</v>
      </c>
      <c r="AX48" s="13">
        <v>0</v>
      </c>
      <c r="AY48" s="17">
        <v>0</v>
      </c>
      <c r="AZ48" s="18">
        <v>0</v>
      </c>
      <c r="BA48" s="18">
        <v>0</v>
      </c>
      <c r="BB48" s="18">
        <v>0</v>
      </c>
      <c r="BC48" s="18">
        <v>0</v>
      </c>
      <c r="BD48" s="18">
        <v>0</v>
      </c>
      <c r="BE48" s="13">
        <v>0</v>
      </c>
      <c r="BF48" s="17">
        <v>0</v>
      </c>
      <c r="BG48" s="18">
        <v>0</v>
      </c>
      <c r="BH48" s="18">
        <v>0</v>
      </c>
      <c r="BI48" s="18">
        <v>0</v>
      </c>
      <c r="BJ48" s="18">
        <v>0</v>
      </c>
      <c r="BK48" s="18">
        <v>0</v>
      </c>
      <c r="BL48" s="13">
        <v>0</v>
      </c>
    </row>
    <row r="49" spans="1:64" x14ac:dyDescent="0.25">
      <c r="A49" s="4" t="s">
        <v>40</v>
      </c>
      <c r="B49" s="107">
        <v>0</v>
      </c>
      <c r="C49" s="108">
        <v>0</v>
      </c>
      <c r="D49" s="108">
        <v>2728000</v>
      </c>
      <c r="E49" s="108">
        <v>0</v>
      </c>
      <c r="F49" s="108">
        <v>0</v>
      </c>
      <c r="G49" s="108">
        <v>0</v>
      </c>
      <c r="H49" s="109">
        <v>2728000</v>
      </c>
      <c r="I49" s="17">
        <v>0</v>
      </c>
      <c r="J49" s="18">
        <v>0</v>
      </c>
      <c r="K49" s="18">
        <v>0</v>
      </c>
      <c r="L49" s="18">
        <v>0</v>
      </c>
      <c r="M49" s="18">
        <v>0</v>
      </c>
      <c r="N49" s="18">
        <v>0</v>
      </c>
      <c r="O49" s="13">
        <v>0</v>
      </c>
      <c r="P49" s="17">
        <v>0</v>
      </c>
      <c r="Q49" s="18">
        <v>0</v>
      </c>
      <c r="R49" s="18">
        <v>0</v>
      </c>
      <c r="S49" s="18">
        <v>0</v>
      </c>
      <c r="T49" s="18">
        <v>0</v>
      </c>
      <c r="U49" s="18">
        <v>0</v>
      </c>
      <c r="V49" s="13">
        <v>0</v>
      </c>
      <c r="W49" s="17">
        <v>0</v>
      </c>
      <c r="X49" s="18">
        <v>0</v>
      </c>
      <c r="Y49" s="18">
        <v>2728000</v>
      </c>
      <c r="Z49" s="18">
        <v>0</v>
      </c>
      <c r="AA49" s="18">
        <v>0</v>
      </c>
      <c r="AB49" s="18">
        <v>0</v>
      </c>
      <c r="AC49" s="13">
        <v>2728000</v>
      </c>
      <c r="AD49" s="17">
        <v>0</v>
      </c>
      <c r="AE49" s="18">
        <v>0</v>
      </c>
      <c r="AF49" s="18">
        <v>0</v>
      </c>
      <c r="AG49" s="18">
        <v>0</v>
      </c>
      <c r="AH49" s="18">
        <v>0</v>
      </c>
      <c r="AI49" s="18">
        <v>0</v>
      </c>
      <c r="AJ49" s="13">
        <v>0</v>
      </c>
      <c r="AK49" s="17">
        <v>0</v>
      </c>
      <c r="AL49" s="18">
        <v>0</v>
      </c>
      <c r="AM49" s="18">
        <v>0</v>
      </c>
      <c r="AN49" s="18">
        <v>0</v>
      </c>
      <c r="AO49" s="18">
        <v>0</v>
      </c>
      <c r="AP49" s="18">
        <v>0</v>
      </c>
      <c r="AQ49" s="13">
        <v>0</v>
      </c>
      <c r="AR49" s="17">
        <v>0</v>
      </c>
      <c r="AS49" s="18">
        <v>0</v>
      </c>
      <c r="AT49" s="18">
        <v>0</v>
      </c>
      <c r="AU49" s="18">
        <v>0</v>
      </c>
      <c r="AV49" s="18">
        <v>0</v>
      </c>
      <c r="AW49" s="18">
        <v>0</v>
      </c>
      <c r="AX49" s="13">
        <v>0</v>
      </c>
      <c r="AY49" s="17">
        <v>0</v>
      </c>
      <c r="AZ49" s="18">
        <v>0</v>
      </c>
      <c r="BA49" s="18">
        <v>0</v>
      </c>
      <c r="BB49" s="18">
        <v>0</v>
      </c>
      <c r="BC49" s="18">
        <v>0</v>
      </c>
      <c r="BD49" s="18">
        <v>0</v>
      </c>
      <c r="BE49" s="13">
        <v>0</v>
      </c>
      <c r="BF49" s="17">
        <v>0</v>
      </c>
      <c r="BG49" s="18">
        <v>0</v>
      </c>
      <c r="BH49" s="18">
        <v>0</v>
      </c>
      <c r="BI49" s="18">
        <v>0</v>
      </c>
      <c r="BJ49" s="18">
        <v>0</v>
      </c>
      <c r="BK49" s="18">
        <v>0</v>
      </c>
      <c r="BL49" s="13">
        <v>0</v>
      </c>
    </row>
    <row r="50" spans="1:64" x14ac:dyDescent="0.25">
      <c r="A50" s="4" t="s">
        <v>41</v>
      </c>
      <c r="B50" s="107">
        <v>0</v>
      </c>
      <c r="C50" s="108">
        <v>0</v>
      </c>
      <c r="D50" s="108">
        <v>0</v>
      </c>
      <c r="E50" s="108">
        <v>0</v>
      </c>
      <c r="F50" s="108">
        <v>0</v>
      </c>
      <c r="G50" s="108">
        <v>0</v>
      </c>
      <c r="H50" s="109">
        <v>0</v>
      </c>
      <c r="I50" s="17">
        <v>0</v>
      </c>
      <c r="J50" s="18">
        <v>0</v>
      </c>
      <c r="K50" s="18">
        <v>0</v>
      </c>
      <c r="L50" s="18">
        <v>0</v>
      </c>
      <c r="M50" s="18">
        <v>0</v>
      </c>
      <c r="N50" s="18">
        <v>0</v>
      </c>
      <c r="O50" s="13">
        <v>0</v>
      </c>
      <c r="P50" s="17">
        <v>0</v>
      </c>
      <c r="Q50" s="18">
        <v>0</v>
      </c>
      <c r="R50" s="18">
        <v>0</v>
      </c>
      <c r="S50" s="18">
        <v>0</v>
      </c>
      <c r="T50" s="18">
        <v>0</v>
      </c>
      <c r="U50" s="18">
        <v>0</v>
      </c>
      <c r="V50" s="13">
        <v>0</v>
      </c>
      <c r="W50" s="17">
        <v>0</v>
      </c>
      <c r="X50" s="18">
        <v>0</v>
      </c>
      <c r="Y50" s="18">
        <v>0</v>
      </c>
      <c r="Z50" s="18">
        <v>0</v>
      </c>
      <c r="AA50" s="18">
        <v>0</v>
      </c>
      <c r="AB50" s="18">
        <v>0</v>
      </c>
      <c r="AC50" s="13">
        <v>0</v>
      </c>
      <c r="AD50" s="17">
        <v>0</v>
      </c>
      <c r="AE50" s="18">
        <v>0</v>
      </c>
      <c r="AF50" s="18">
        <v>0</v>
      </c>
      <c r="AG50" s="18">
        <v>0</v>
      </c>
      <c r="AH50" s="18">
        <v>0</v>
      </c>
      <c r="AI50" s="18">
        <v>0</v>
      </c>
      <c r="AJ50" s="13">
        <v>0</v>
      </c>
      <c r="AK50" s="17">
        <v>0</v>
      </c>
      <c r="AL50" s="18">
        <v>0</v>
      </c>
      <c r="AM50" s="18">
        <v>0</v>
      </c>
      <c r="AN50" s="18">
        <v>0</v>
      </c>
      <c r="AO50" s="18">
        <v>0</v>
      </c>
      <c r="AP50" s="18">
        <v>0</v>
      </c>
      <c r="AQ50" s="13">
        <v>0</v>
      </c>
      <c r="AR50" s="17">
        <v>0</v>
      </c>
      <c r="AS50" s="18">
        <v>0</v>
      </c>
      <c r="AT50" s="18">
        <v>0</v>
      </c>
      <c r="AU50" s="18">
        <v>0</v>
      </c>
      <c r="AV50" s="18">
        <v>0</v>
      </c>
      <c r="AW50" s="18">
        <v>0</v>
      </c>
      <c r="AX50" s="13">
        <v>0</v>
      </c>
      <c r="AY50" s="17">
        <v>0</v>
      </c>
      <c r="AZ50" s="18">
        <v>0</v>
      </c>
      <c r="BA50" s="18">
        <v>0</v>
      </c>
      <c r="BB50" s="18">
        <v>0</v>
      </c>
      <c r="BC50" s="18">
        <v>0</v>
      </c>
      <c r="BD50" s="18">
        <v>0</v>
      </c>
      <c r="BE50" s="13">
        <v>0</v>
      </c>
      <c r="BF50" s="17">
        <v>0</v>
      </c>
      <c r="BG50" s="18">
        <v>0</v>
      </c>
      <c r="BH50" s="18">
        <v>0</v>
      </c>
      <c r="BI50" s="18">
        <v>0</v>
      </c>
      <c r="BJ50" s="18">
        <v>0</v>
      </c>
      <c r="BK50" s="18">
        <v>0</v>
      </c>
      <c r="BL50" s="13">
        <v>0</v>
      </c>
    </row>
    <row r="51" spans="1:64" x14ac:dyDescent="0.25">
      <c r="A51" s="4" t="s">
        <v>42</v>
      </c>
      <c r="B51" s="107">
        <v>0</v>
      </c>
      <c r="C51" s="108">
        <v>0</v>
      </c>
      <c r="D51" s="108">
        <v>0</v>
      </c>
      <c r="E51" s="108">
        <v>0</v>
      </c>
      <c r="F51" s="108">
        <v>0</v>
      </c>
      <c r="G51" s="108">
        <v>0</v>
      </c>
      <c r="H51" s="109">
        <v>0</v>
      </c>
      <c r="I51" s="17">
        <v>0</v>
      </c>
      <c r="J51" s="18">
        <v>0</v>
      </c>
      <c r="K51" s="18">
        <v>0</v>
      </c>
      <c r="L51" s="18">
        <v>0</v>
      </c>
      <c r="M51" s="18">
        <v>0</v>
      </c>
      <c r="N51" s="18">
        <v>0</v>
      </c>
      <c r="O51" s="13">
        <v>0</v>
      </c>
      <c r="P51" s="17">
        <v>0</v>
      </c>
      <c r="Q51" s="18">
        <v>0</v>
      </c>
      <c r="R51" s="18">
        <v>0</v>
      </c>
      <c r="S51" s="18">
        <v>0</v>
      </c>
      <c r="T51" s="18">
        <v>0</v>
      </c>
      <c r="U51" s="18">
        <v>0</v>
      </c>
      <c r="V51" s="13">
        <v>0</v>
      </c>
      <c r="W51" s="17">
        <v>0</v>
      </c>
      <c r="X51" s="18">
        <v>0</v>
      </c>
      <c r="Y51" s="18">
        <v>0</v>
      </c>
      <c r="Z51" s="18">
        <v>0</v>
      </c>
      <c r="AA51" s="18">
        <v>0</v>
      </c>
      <c r="AB51" s="18">
        <v>0</v>
      </c>
      <c r="AC51" s="13">
        <v>0</v>
      </c>
      <c r="AD51" s="17">
        <v>0</v>
      </c>
      <c r="AE51" s="18">
        <v>0</v>
      </c>
      <c r="AF51" s="18">
        <v>0</v>
      </c>
      <c r="AG51" s="18">
        <v>0</v>
      </c>
      <c r="AH51" s="18">
        <v>0</v>
      </c>
      <c r="AI51" s="18">
        <v>0</v>
      </c>
      <c r="AJ51" s="13">
        <v>0</v>
      </c>
      <c r="AK51" s="17">
        <v>0</v>
      </c>
      <c r="AL51" s="18">
        <v>0</v>
      </c>
      <c r="AM51" s="18">
        <v>0</v>
      </c>
      <c r="AN51" s="18">
        <v>0</v>
      </c>
      <c r="AO51" s="18">
        <v>0</v>
      </c>
      <c r="AP51" s="18">
        <v>0</v>
      </c>
      <c r="AQ51" s="13">
        <v>0</v>
      </c>
      <c r="AR51" s="17">
        <v>0</v>
      </c>
      <c r="AS51" s="18">
        <v>0</v>
      </c>
      <c r="AT51" s="18">
        <v>0</v>
      </c>
      <c r="AU51" s="18">
        <v>0</v>
      </c>
      <c r="AV51" s="18">
        <v>0</v>
      </c>
      <c r="AW51" s="18">
        <v>0</v>
      </c>
      <c r="AX51" s="13">
        <v>0</v>
      </c>
      <c r="AY51" s="17">
        <v>0</v>
      </c>
      <c r="AZ51" s="18">
        <v>0</v>
      </c>
      <c r="BA51" s="18">
        <v>0</v>
      </c>
      <c r="BB51" s="18">
        <v>0</v>
      </c>
      <c r="BC51" s="18">
        <v>0</v>
      </c>
      <c r="BD51" s="18">
        <v>0</v>
      </c>
      <c r="BE51" s="13">
        <v>0</v>
      </c>
      <c r="BF51" s="17">
        <v>0</v>
      </c>
      <c r="BG51" s="18">
        <v>0</v>
      </c>
      <c r="BH51" s="18">
        <v>0</v>
      </c>
      <c r="BI51" s="18">
        <v>0</v>
      </c>
      <c r="BJ51" s="18">
        <v>0</v>
      </c>
      <c r="BK51" s="18">
        <v>0</v>
      </c>
      <c r="BL51" s="13">
        <v>0</v>
      </c>
    </row>
    <row r="52" spans="1:64" x14ac:dyDescent="0.25">
      <c r="A52" s="4" t="s">
        <v>43</v>
      </c>
      <c r="B52" s="107">
        <v>600000</v>
      </c>
      <c r="C52" s="108">
        <v>1670331.42</v>
      </c>
      <c r="D52" s="108">
        <v>2764280.1699999995</v>
      </c>
      <c r="E52" s="108">
        <v>0</v>
      </c>
      <c r="F52" s="108">
        <v>65819.55</v>
      </c>
      <c r="G52" s="108">
        <v>0</v>
      </c>
      <c r="H52" s="109">
        <v>5100431.1399999997</v>
      </c>
      <c r="I52" s="17">
        <v>0</v>
      </c>
      <c r="J52" s="18">
        <v>0</v>
      </c>
      <c r="K52" s="18">
        <v>558691.61</v>
      </c>
      <c r="L52" s="18">
        <v>0</v>
      </c>
      <c r="M52" s="18">
        <v>38666.550000000003</v>
      </c>
      <c r="N52" s="18">
        <v>0</v>
      </c>
      <c r="O52" s="13">
        <v>597358.16</v>
      </c>
      <c r="P52" s="17">
        <v>0</v>
      </c>
      <c r="Q52" s="18">
        <v>0</v>
      </c>
      <c r="R52" s="18">
        <v>0</v>
      </c>
      <c r="S52" s="18">
        <v>0</v>
      </c>
      <c r="T52" s="18">
        <v>0</v>
      </c>
      <c r="U52" s="18">
        <v>0</v>
      </c>
      <c r="V52" s="13">
        <v>0</v>
      </c>
      <c r="W52" s="17">
        <v>600000</v>
      </c>
      <c r="X52" s="18">
        <v>0</v>
      </c>
      <c r="Y52" s="18">
        <v>2205588.5599999996</v>
      </c>
      <c r="Z52" s="18">
        <v>0</v>
      </c>
      <c r="AA52" s="18">
        <v>0</v>
      </c>
      <c r="AB52" s="18">
        <v>0</v>
      </c>
      <c r="AC52" s="13">
        <v>2805588.5599999996</v>
      </c>
      <c r="AD52" s="17">
        <v>0</v>
      </c>
      <c r="AE52" s="18">
        <v>0</v>
      </c>
      <c r="AF52" s="18">
        <v>0</v>
      </c>
      <c r="AG52" s="18">
        <v>0</v>
      </c>
      <c r="AH52" s="18">
        <v>0</v>
      </c>
      <c r="AI52" s="18">
        <v>0</v>
      </c>
      <c r="AJ52" s="13">
        <v>0</v>
      </c>
      <c r="AK52" s="17">
        <v>0</v>
      </c>
      <c r="AL52" s="18">
        <v>0</v>
      </c>
      <c r="AM52" s="18">
        <v>0</v>
      </c>
      <c r="AN52" s="18">
        <v>0</v>
      </c>
      <c r="AO52" s="18">
        <v>0</v>
      </c>
      <c r="AP52" s="18">
        <v>0</v>
      </c>
      <c r="AQ52" s="13">
        <v>0</v>
      </c>
      <c r="AR52" s="17">
        <v>0</v>
      </c>
      <c r="AS52" s="18">
        <v>0</v>
      </c>
      <c r="AT52" s="18">
        <v>0</v>
      </c>
      <c r="AU52" s="18">
        <v>0</v>
      </c>
      <c r="AV52" s="18">
        <v>0</v>
      </c>
      <c r="AW52" s="18">
        <v>0</v>
      </c>
      <c r="AX52" s="13">
        <v>0</v>
      </c>
      <c r="AY52" s="17">
        <v>0</v>
      </c>
      <c r="AZ52" s="18">
        <v>0</v>
      </c>
      <c r="BA52" s="18">
        <v>0</v>
      </c>
      <c r="BB52" s="18">
        <v>0</v>
      </c>
      <c r="BC52" s="18">
        <v>0</v>
      </c>
      <c r="BD52" s="18">
        <v>0</v>
      </c>
      <c r="BE52" s="13">
        <v>0</v>
      </c>
      <c r="BF52" s="17">
        <v>0</v>
      </c>
      <c r="BG52" s="18">
        <v>1670331.42</v>
      </c>
      <c r="BH52" s="18">
        <v>0</v>
      </c>
      <c r="BI52" s="18">
        <v>0</v>
      </c>
      <c r="BJ52" s="18">
        <v>27153</v>
      </c>
      <c r="BK52" s="18">
        <v>0</v>
      </c>
      <c r="BL52" s="13">
        <v>1697484.42</v>
      </c>
    </row>
    <row r="53" spans="1:64" x14ac:dyDescent="0.25">
      <c r="A53" s="4" t="s">
        <v>44</v>
      </c>
      <c r="B53" s="107">
        <v>0</v>
      </c>
      <c r="C53" s="108">
        <v>0</v>
      </c>
      <c r="D53" s="108">
        <v>0</v>
      </c>
      <c r="E53" s="108">
        <v>0</v>
      </c>
      <c r="F53" s="108">
        <v>0</v>
      </c>
      <c r="G53" s="108">
        <v>7327988</v>
      </c>
      <c r="H53" s="109">
        <v>7327988</v>
      </c>
      <c r="I53" s="17">
        <v>0</v>
      </c>
      <c r="J53" s="18">
        <v>0</v>
      </c>
      <c r="K53" s="18">
        <v>0</v>
      </c>
      <c r="L53" s="18">
        <v>0</v>
      </c>
      <c r="M53" s="18">
        <v>0</v>
      </c>
      <c r="N53" s="18">
        <v>2654278</v>
      </c>
      <c r="O53" s="13">
        <v>2654278</v>
      </c>
      <c r="P53" s="17">
        <v>0</v>
      </c>
      <c r="Q53" s="18">
        <v>0</v>
      </c>
      <c r="R53" s="18">
        <v>0</v>
      </c>
      <c r="S53" s="18">
        <v>0</v>
      </c>
      <c r="T53" s="18">
        <v>0</v>
      </c>
      <c r="U53" s="18">
        <v>0</v>
      </c>
      <c r="V53" s="13">
        <v>0</v>
      </c>
      <c r="W53" s="17">
        <v>0</v>
      </c>
      <c r="X53" s="18">
        <v>0</v>
      </c>
      <c r="Y53" s="18">
        <v>0</v>
      </c>
      <c r="Z53" s="18">
        <v>0</v>
      </c>
      <c r="AA53" s="18">
        <v>0</v>
      </c>
      <c r="AB53" s="18">
        <v>2505793</v>
      </c>
      <c r="AC53" s="13">
        <v>2505793</v>
      </c>
      <c r="AD53" s="17">
        <v>0</v>
      </c>
      <c r="AE53" s="18">
        <v>0</v>
      </c>
      <c r="AF53" s="18">
        <v>0</v>
      </c>
      <c r="AG53" s="18">
        <v>0</v>
      </c>
      <c r="AH53" s="18">
        <v>0</v>
      </c>
      <c r="AI53" s="18">
        <v>0</v>
      </c>
      <c r="AJ53" s="13">
        <v>0</v>
      </c>
      <c r="AK53" s="17">
        <v>0</v>
      </c>
      <c r="AL53" s="18">
        <v>0</v>
      </c>
      <c r="AM53" s="18">
        <v>0</v>
      </c>
      <c r="AN53" s="18">
        <v>0</v>
      </c>
      <c r="AO53" s="18">
        <v>0</v>
      </c>
      <c r="AP53" s="18">
        <v>0</v>
      </c>
      <c r="AQ53" s="13">
        <v>0</v>
      </c>
      <c r="AR53" s="17">
        <v>0</v>
      </c>
      <c r="AS53" s="18">
        <v>0</v>
      </c>
      <c r="AT53" s="18">
        <v>0</v>
      </c>
      <c r="AU53" s="18">
        <v>0</v>
      </c>
      <c r="AV53" s="18">
        <v>0</v>
      </c>
      <c r="AW53" s="18">
        <v>2167917</v>
      </c>
      <c r="AX53" s="13">
        <v>2167917</v>
      </c>
      <c r="AY53" s="17">
        <v>0</v>
      </c>
      <c r="AZ53" s="18">
        <v>0</v>
      </c>
      <c r="BA53" s="18">
        <v>0</v>
      </c>
      <c r="BB53" s="18">
        <v>0</v>
      </c>
      <c r="BC53" s="18">
        <v>0</v>
      </c>
      <c r="BD53" s="18">
        <v>0</v>
      </c>
      <c r="BE53" s="13">
        <v>0</v>
      </c>
      <c r="BF53" s="17">
        <v>0</v>
      </c>
      <c r="BG53" s="18">
        <v>0</v>
      </c>
      <c r="BH53" s="18">
        <v>0</v>
      </c>
      <c r="BI53" s="18">
        <v>0</v>
      </c>
      <c r="BJ53" s="18">
        <v>0</v>
      </c>
      <c r="BK53" s="18">
        <v>0</v>
      </c>
      <c r="BL53" s="13">
        <v>0</v>
      </c>
    </row>
    <row r="54" spans="1:64" x14ac:dyDescent="0.25">
      <c r="A54" s="4" t="s">
        <v>45</v>
      </c>
      <c r="B54" s="107">
        <v>0</v>
      </c>
      <c r="C54" s="108">
        <v>0</v>
      </c>
      <c r="D54" s="108">
        <v>240702</v>
      </c>
      <c r="E54" s="108">
        <v>0</v>
      </c>
      <c r="F54" s="108">
        <v>0</v>
      </c>
      <c r="G54" s="108">
        <v>0</v>
      </c>
      <c r="H54" s="109">
        <v>240702</v>
      </c>
      <c r="I54" s="17">
        <v>0</v>
      </c>
      <c r="J54" s="18">
        <v>0</v>
      </c>
      <c r="K54" s="18">
        <v>0</v>
      </c>
      <c r="L54" s="18">
        <v>0</v>
      </c>
      <c r="M54" s="18">
        <v>0</v>
      </c>
      <c r="N54" s="18">
        <v>0</v>
      </c>
      <c r="O54" s="13">
        <v>0</v>
      </c>
      <c r="P54" s="17">
        <v>0</v>
      </c>
      <c r="Q54" s="18">
        <v>0</v>
      </c>
      <c r="R54" s="18">
        <v>0</v>
      </c>
      <c r="S54" s="18">
        <v>0</v>
      </c>
      <c r="T54" s="18">
        <v>0</v>
      </c>
      <c r="U54" s="18">
        <v>0</v>
      </c>
      <c r="V54" s="13">
        <v>0</v>
      </c>
      <c r="W54" s="17">
        <v>0</v>
      </c>
      <c r="X54" s="18">
        <v>0</v>
      </c>
      <c r="Y54" s="18">
        <v>240702</v>
      </c>
      <c r="Z54" s="18">
        <v>0</v>
      </c>
      <c r="AA54" s="18">
        <v>0</v>
      </c>
      <c r="AB54" s="18">
        <v>0</v>
      </c>
      <c r="AC54" s="13">
        <v>240702</v>
      </c>
      <c r="AD54" s="17">
        <v>0</v>
      </c>
      <c r="AE54" s="18">
        <v>0</v>
      </c>
      <c r="AF54" s="18">
        <v>0</v>
      </c>
      <c r="AG54" s="18">
        <v>0</v>
      </c>
      <c r="AH54" s="18">
        <v>0</v>
      </c>
      <c r="AI54" s="18">
        <v>0</v>
      </c>
      <c r="AJ54" s="13">
        <v>0</v>
      </c>
      <c r="AK54" s="17">
        <v>0</v>
      </c>
      <c r="AL54" s="18">
        <v>0</v>
      </c>
      <c r="AM54" s="18">
        <v>0</v>
      </c>
      <c r="AN54" s="18">
        <v>0</v>
      </c>
      <c r="AO54" s="18">
        <v>0</v>
      </c>
      <c r="AP54" s="18">
        <v>0</v>
      </c>
      <c r="AQ54" s="13">
        <v>0</v>
      </c>
      <c r="AR54" s="17">
        <v>0</v>
      </c>
      <c r="AS54" s="18">
        <v>0</v>
      </c>
      <c r="AT54" s="18">
        <v>0</v>
      </c>
      <c r="AU54" s="18">
        <v>0</v>
      </c>
      <c r="AV54" s="18">
        <v>0</v>
      </c>
      <c r="AW54" s="18">
        <v>0</v>
      </c>
      <c r="AX54" s="13">
        <v>0</v>
      </c>
      <c r="AY54" s="17">
        <v>0</v>
      </c>
      <c r="AZ54" s="18">
        <v>0</v>
      </c>
      <c r="BA54" s="18">
        <v>0</v>
      </c>
      <c r="BB54" s="18">
        <v>0</v>
      </c>
      <c r="BC54" s="18">
        <v>0</v>
      </c>
      <c r="BD54" s="18">
        <v>0</v>
      </c>
      <c r="BE54" s="13">
        <v>0</v>
      </c>
      <c r="BF54" s="17">
        <v>0</v>
      </c>
      <c r="BG54" s="18">
        <v>0</v>
      </c>
      <c r="BH54" s="18">
        <v>0</v>
      </c>
      <c r="BI54" s="18">
        <v>0</v>
      </c>
      <c r="BJ54" s="18">
        <v>0</v>
      </c>
      <c r="BK54" s="18">
        <v>0</v>
      </c>
      <c r="BL54" s="13">
        <v>0</v>
      </c>
    </row>
    <row r="55" spans="1:64" x14ac:dyDescent="0.25">
      <c r="A55" s="4" t="s">
        <v>46</v>
      </c>
      <c r="B55" s="107">
        <v>0</v>
      </c>
      <c r="C55" s="108">
        <v>23000</v>
      </c>
      <c r="D55" s="108">
        <v>219000</v>
      </c>
      <c r="E55" s="108">
        <v>0</v>
      </c>
      <c r="F55" s="108">
        <v>2000</v>
      </c>
      <c r="G55" s="108">
        <v>0</v>
      </c>
      <c r="H55" s="109">
        <v>244000</v>
      </c>
      <c r="I55" s="17">
        <v>0</v>
      </c>
      <c r="J55" s="18">
        <v>0</v>
      </c>
      <c r="K55" s="18">
        <v>22000</v>
      </c>
      <c r="L55" s="18">
        <v>0</v>
      </c>
      <c r="M55" s="18">
        <v>0</v>
      </c>
      <c r="N55" s="18">
        <v>0</v>
      </c>
      <c r="O55" s="13">
        <v>22000</v>
      </c>
      <c r="P55" s="17">
        <v>0</v>
      </c>
      <c r="Q55" s="18">
        <v>0</v>
      </c>
      <c r="R55" s="18">
        <v>0</v>
      </c>
      <c r="S55" s="18">
        <v>0</v>
      </c>
      <c r="T55" s="18">
        <v>0</v>
      </c>
      <c r="U55" s="18">
        <v>0</v>
      </c>
      <c r="V55" s="13">
        <v>0</v>
      </c>
      <c r="W55" s="17">
        <v>0</v>
      </c>
      <c r="X55" s="18">
        <v>0</v>
      </c>
      <c r="Y55" s="18">
        <v>197000</v>
      </c>
      <c r="Z55" s="18">
        <v>0</v>
      </c>
      <c r="AA55" s="18">
        <v>2000</v>
      </c>
      <c r="AB55" s="18">
        <v>0</v>
      </c>
      <c r="AC55" s="13">
        <v>199000</v>
      </c>
      <c r="AD55" s="17">
        <v>0</v>
      </c>
      <c r="AE55" s="18">
        <v>0</v>
      </c>
      <c r="AF55" s="18">
        <v>0</v>
      </c>
      <c r="AG55" s="18">
        <v>0</v>
      </c>
      <c r="AH55" s="18">
        <v>0</v>
      </c>
      <c r="AI55" s="18">
        <v>0</v>
      </c>
      <c r="AJ55" s="13">
        <v>0</v>
      </c>
      <c r="AK55" s="17">
        <v>0</v>
      </c>
      <c r="AL55" s="18">
        <v>0</v>
      </c>
      <c r="AM55" s="18">
        <v>0</v>
      </c>
      <c r="AN55" s="18">
        <v>0</v>
      </c>
      <c r="AO55" s="18">
        <v>0</v>
      </c>
      <c r="AP55" s="18">
        <v>0</v>
      </c>
      <c r="AQ55" s="13">
        <v>0</v>
      </c>
      <c r="AR55" s="17">
        <v>0</v>
      </c>
      <c r="AS55" s="18">
        <v>0</v>
      </c>
      <c r="AT55" s="18">
        <v>0</v>
      </c>
      <c r="AU55" s="18">
        <v>0</v>
      </c>
      <c r="AV55" s="18">
        <v>0</v>
      </c>
      <c r="AW55" s="18">
        <v>0</v>
      </c>
      <c r="AX55" s="13">
        <v>0</v>
      </c>
      <c r="AY55" s="17">
        <v>0</v>
      </c>
      <c r="AZ55" s="18">
        <v>0</v>
      </c>
      <c r="BA55" s="18">
        <v>0</v>
      </c>
      <c r="BB55" s="18">
        <v>0</v>
      </c>
      <c r="BC55" s="18">
        <v>0</v>
      </c>
      <c r="BD55" s="18">
        <v>0</v>
      </c>
      <c r="BE55" s="13">
        <v>0</v>
      </c>
      <c r="BF55" s="17">
        <v>0</v>
      </c>
      <c r="BG55" s="18">
        <v>23000</v>
      </c>
      <c r="BH55" s="18">
        <v>0</v>
      </c>
      <c r="BI55" s="18">
        <v>0</v>
      </c>
      <c r="BJ55" s="18">
        <v>0</v>
      </c>
      <c r="BK55" s="18">
        <v>0</v>
      </c>
      <c r="BL55" s="13">
        <v>23000</v>
      </c>
    </row>
    <row r="56" spans="1:64" x14ac:dyDescent="0.25">
      <c r="A56" s="4" t="s">
        <v>47</v>
      </c>
      <c r="B56" s="107">
        <v>0</v>
      </c>
      <c r="C56" s="108">
        <v>0</v>
      </c>
      <c r="D56" s="108">
        <v>291878.55000000005</v>
      </c>
      <c r="E56" s="108">
        <v>0</v>
      </c>
      <c r="F56" s="108">
        <v>0</v>
      </c>
      <c r="G56" s="108">
        <v>54633.78</v>
      </c>
      <c r="H56" s="109">
        <v>346512.33000000007</v>
      </c>
      <c r="I56" s="17">
        <v>0</v>
      </c>
      <c r="J56" s="18">
        <v>0</v>
      </c>
      <c r="K56" s="18">
        <v>0</v>
      </c>
      <c r="L56" s="18">
        <v>0</v>
      </c>
      <c r="M56" s="18">
        <v>0</v>
      </c>
      <c r="N56" s="18">
        <v>54633.78</v>
      </c>
      <c r="O56" s="13">
        <v>54633.78</v>
      </c>
      <c r="P56" s="17">
        <v>0</v>
      </c>
      <c r="Q56" s="18">
        <v>0</v>
      </c>
      <c r="R56" s="18">
        <v>0</v>
      </c>
      <c r="S56" s="18">
        <v>0</v>
      </c>
      <c r="T56" s="18">
        <v>0</v>
      </c>
      <c r="U56" s="18">
        <v>0</v>
      </c>
      <c r="V56" s="13">
        <v>0</v>
      </c>
      <c r="W56" s="17">
        <v>0</v>
      </c>
      <c r="X56" s="18">
        <v>0</v>
      </c>
      <c r="Y56" s="18">
        <v>291878.55000000005</v>
      </c>
      <c r="Z56" s="18">
        <v>0</v>
      </c>
      <c r="AA56" s="18">
        <v>0</v>
      </c>
      <c r="AB56" s="18">
        <v>0</v>
      </c>
      <c r="AC56" s="13">
        <v>291878.55000000005</v>
      </c>
      <c r="AD56" s="17">
        <v>0</v>
      </c>
      <c r="AE56" s="18">
        <v>0</v>
      </c>
      <c r="AF56" s="18">
        <v>0</v>
      </c>
      <c r="AG56" s="18">
        <v>0</v>
      </c>
      <c r="AH56" s="18">
        <v>0</v>
      </c>
      <c r="AI56" s="18">
        <v>0</v>
      </c>
      <c r="AJ56" s="13">
        <v>0</v>
      </c>
      <c r="AK56" s="17">
        <v>0</v>
      </c>
      <c r="AL56" s="18">
        <v>0</v>
      </c>
      <c r="AM56" s="18">
        <v>0</v>
      </c>
      <c r="AN56" s="18">
        <v>0</v>
      </c>
      <c r="AO56" s="18">
        <v>0</v>
      </c>
      <c r="AP56" s="18">
        <v>0</v>
      </c>
      <c r="AQ56" s="13">
        <v>0</v>
      </c>
      <c r="AR56" s="17">
        <v>0</v>
      </c>
      <c r="AS56" s="18">
        <v>0</v>
      </c>
      <c r="AT56" s="18">
        <v>0</v>
      </c>
      <c r="AU56" s="18">
        <v>0</v>
      </c>
      <c r="AV56" s="18">
        <v>0</v>
      </c>
      <c r="AW56" s="18">
        <v>0</v>
      </c>
      <c r="AX56" s="13">
        <v>0</v>
      </c>
      <c r="AY56" s="17">
        <v>0</v>
      </c>
      <c r="AZ56" s="18">
        <v>0</v>
      </c>
      <c r="BA56" s="18">
        <v>0</v>
      </c>
      <c r="BB56" s="18">
        <v>0</v>
      </c>
      <c r="BC56" s="18">
        <v>0</v>
      </c>
      <c r="BD56" s="18">
        <v>0</v>
      </c>
      <c r="BE56" s="13">
        <v>0</v>
      </c>
      <c r="BF56" s="17">
        <v>0</v>
      </c>
      <c r="BG56" s="18">
        <v>0</v>
      </c>
      <c r="BH56" s="18">
        <v>0</v>
      </c>
      <c r="BI56" s="18">
        <v>0</v>
      </c>
      <c r="BJ56" s="18">
        <v>0</v>
      </c>
      <c r="BK56" s="18">
        <v>0</v>
      </c>
      <c r="BL56" s="13">
        <v>0</v>
      </c>
    </row>
    <row r="57" spans="1:64" x14ac:dyDescent="0.25">
      <c r="A57" s="4" t="s">
        <v>48</v>
      </c>
      <c r="B57" s="107">
        <v>0</v>
      </c>
      <c r="C57" s="108">
        <v>117415.26</v>
      </c>
      <c r="D57" s="108">
        <v>470877.57000000007</v>
      </c>
      <c r="E57" s="108">
        <v>0</v>
      </c>
      <c r="F57" s="108">
        <v>0</v>
      </c>
      <c r="G57" s="108">
        <v>0</v>
      </c>
      <c r="H57" s="109">
        <v>588292.83000000007</v>
      </c>
      <c r="I57" s="17">
        <v>0</v>
      </c>
      <c r="J57" s="18">
        <v>117415.26</v>
      </c>
      <c r="K57" s="18">
        <v>0</v>
      </c>
      <c r="L57" s="18">
        <v>0</v>
      </c>
      <c r="M57" s="18">
        <v>0</v>
      </c>
      <c r="N57" s="18">
        <v>0</v>
      </c>
      <c r="O57" s="13">
        <v>117415.26</v>
      </c>
      <c r="P57" s="17">
        <v>0</v>
      </c>
      <c r="Q57" s="18">
        <v>0</v>
      </c>
      <c r="R57" s="18">
        <v>0</v>
      </c>
      <c r="S57" s="18">
        <v>0</v>
      </c>
      <c r="T57" s="18">
        <v>0</v>
      </c>
      <c r="U57" s="18">
        <v>0</v>
      </c>
      <c r="V57" s="13">
        <v>0</v>
      </c>
      <c r="W57" s="17">
        <v>0</v>
      </c>
      <c r="X57" s="18">
        <v>0</v>
      </c>
      <c r="Y57" s="18">
        <v>470877.57000000007</v>
      </c>
      <c r="Z57" s="18">
        <v>0</v>
      </c>
      <c r="AA57" s="18">
        <v>0</v>
      </c>
      <c r="AB57" s="18">
        <v>0</v>
      </c>
      <c r="AC57" s="13">
        <v>470877.57000000007</v>
      </c>
      <c r="AD57" s="17">
        <v>0</v>
      </c>
      <c r="AE57" s="18">
        <v>0</v>
      </c>
      <c r="AF57" s="18">
        <v>0</v>
      </c>
      <c r="AG57" s="18">
        <v>0</v>
      </c>
      <c r="AH57" s="18">
        <v>0</v>
      </c>
      <c r="AI57" s="18">
        <v>0</v>
      </c>
      <c r="AJ57" s="13">
        <v>0</v>
      </c>
      <c r="AK57" s="17">
        <v>0</v>
      </c>
      <c r="AL57" s="18">
        <v>0</v>
      </c>
      <c r="AM57" s="18">
        <v>0</v>
      </c>
      <c r="AN57" s="18">
        <v>0</v>
      </c>
      <c r="AO57" s="18">
        <v>0</v>
      </c>
      <c r="AP57" s="18">
        <v>0</v>
      </c>
      <c r="AQ57" s="13">
        <v>0</v>
      </c>
      <c r="AR57" s="17">
        <v>0</v>
      </c>
      <c r="AS57" s="18">
        <v>0</v>
      </c>
      <c r="AT57" s="18">
        <v>0</v>
      </c>
      <c r="AU57" s="18">
        <v>0</v>
      </c>
      <c r="AV57" s="18">
        <v>0</v>
      </c>
      <c r="AW57" s="18">
        <v>0</v>
      </c>
      <c r="AX57" s="13">
        <v>0</v>
      </c>
      <c r="AY57" s="17">
        <v>0</v>
      </c>
      <c r="AZ57" s="18">
        <v>0</v>
      </c>
      <c r="BA57" s="18">
        <v>0</v>
      </c>
      <c r="BB57" s="18">
        <v>0</v>
      </c>
      <c r="BC57" s="18">
        <v>0</v>
      </c>
      <c r="BD57" s="18">
        <v>0</v>
      </c>
      <c r="BE57" s="13">
        <v>0</v>
      </c>
      <c r="BF57" s="17">
        <v>0</v>
      </c>
      <c r="BG57" s="18">
        <v>0</v>
      </c>
      <c r="BH57" s="18">
        <v>0</v>
      </c>
      <c r="BI57" s="18">
        <v>0</v>
      </c>
      <c r="BJ57" s="18">
        <v>0</v>
      </c>
      <c r="BK57" s="18">
        <v>0</v>
      </c>
      <c r="BL57" s="13">
        <v>0</v>
      </c>
    </row>
    <row r="58" spans="1:64" x14ac:dyDescent="0.25">
      <c r="A58" s="4" t="s">
        <v>49</v>
      </c>
      <c r="B58" s="107">
        <v>0</v>
      </c>
      <c r="C58" s="108">
        <v>0</v>
      </c>
      <c r="D58" s="108">
        <v>1932594</v>
      </c>
      <c r="E58" s="108">
        <v>0</v>
      </c>
      <c r="F58" s="108">
        <v>0</v>
      </c>
      <c r="G58" s="108">
        <v>0</v>
      </c>
      <c r="H58" s="109">
        <v>1932594</v>
      </c>
      <c r="I58" s="17">
        <v>0</v>
      </c>
      <c r="J58" s="18">
        <v>0</v>
      </c>
      <c r="K58" s="18">
        <v>0</v>
      </c>
      <c r="L58" s="18">
        <v>0</v>
      </c>
      <c r="M58" s="18">
        <v>0</v>
      </c>
      <c r="N58" s="18">
        <v>0</v>
      </c>
      <c r="O58" s="13">
        <v>0</v>
      </c>
      <c r="P58" s="17">
        <v>0</v>
      </c>
      <c r="Q58" s="18">
        <v>0</v>
      </c>
      <c r="R58" s="18">
        <v>0</v>
      </c>
      <c r="S58" s="18">
        <v>0</v>
      </c>
      <c r="T58" s="18">
        <v>0</v>
      </c>
      <c r="U58" s="18">
        <v>0</v>
      </c>
      <c r="V58" s="13">
        <v>0</v>
      </c>
      <c r="W58" s="17">
        <v>0</v>
      </c>
      <c r="X58" s="18">
        <v>0</v>
      </c>
      <c r="Y58" s="18">
        <v>1925144</v>
      </c>
      <c r="Z58" s="18">
        <v>0</v>
      </c>
      <c r="AA58" s="18">
        <v>0</v>
      </c>
      <c r="AB58" s="18">
        <v>0</v>
      </c>
      <c r="AC58" s="13">
        <v>1925144</v>
      </c>
      <c r="AD58" s="17">
        <v>0</v>
      </c>
      <c r="AE58" s="18">
        <v>0</v>
      </c>
      <c r="AF58" s="18">
        <v>0</v>
      </c>
      <c r="AG58" s="18">
        <v>0</v>
      </c>
      <c r="AH58" s="18">
        <v>0</v>
      </c>
      <c r="AI58" s="18">
        <v>0</v>
      </c>
      <c r="AJ58" s="13">
        <v>0</v>
      </c>
      <c r="AK58" s="17">
        <v>0</v>
      </c>
      <c r="AL58" s="18">
        <v>0</v>
      </c>
      <c r="AM58" s="18">
        <v>0</v>
      </c>
      <c r="AN58" s="18">
        <v>0</v>
      </c>
      <c r="AO58" s="18">
        <v>0</v>
      </c>
      <c r="AP58" s="18">
        <v>0</v>
      </c>
      <c r="AQ58" s="13">
        <v>0</v>
      </c>
      <c r="AR58" s="17">
        <v>0</v>
      </c>
      <c r="AS58" s="18">
        <v>0</v>
      </c>
      <c r="AT58" s="18">
        <v>7450</v>
      </c>
      <c r="AU58" s="18">
        <v>0</v>
      </c>
      <c r="AV58" s="18">
        <v>0</v>
      </c>
      <c r="AW58" s="18">
        <v>0</v>
      </c>
      <c r="AX58" s="13">
        <v>7450</v>
      </c>
      <c r="AY58" s="17">
        <v>0</v>
      </c>
      <c r="AZ58" s="18">
        <v>0</v>
      </c>
      <c r="BA58" s="18">
        <v>0</v>
      </c>
      <c r="BB58" s="18">
        <v>0</v>
      </c>
      <c r="BC58" s="18">
        <v>0</v>
      </c>
      <c r="BD58" s="18">
        <v>0</v>
      </c>
      <c r="BE58" s="13">
        <v>0</v>
      </c>
      <c r="BF58" s="17">
        <v>0</v>
      </c>
      <c r="BG58" s="18">
        <v>0</v>
      </c>
      <c r="BH58" s="18">
        <v>0</v>
      </c>
      <c r="BI58" s="18">
        <v>0</v>
      </c>
      <c r="BJ58" s="18">
        <v>0</v>
      </c>
      <c r="BK58" s="18">
        <v>0</v>
      </c>
      <c r="BL58" s="13">
        <v>0</v>
      </c>
    </row>
    <row r="59" spans="1:64" x14ac:dyDescent="0.25">
      <c r="A59" s="4" t="s">
        <v>50</v>
      </c>
      <c r="B59" s="107">
        <v>0</v>
      </c>
      <c r="C59" s="108">
        <v>0</v>
      </c>
      <c r="D59" s="108">
        <v>2185457.1687340359</v>
      </c>
      <c r="E59" s="108">
        <v>0</v>
      </c>
      <c r="F59" s="108">
        <v>2343174.2399999998</v>
      </c>
      <c r="G59" s="108">
        <v>127715.49</v>
      </c>
      <c r="H59" s="109">
        <v>4656346.8987340359</v>
      </c>
      <c r="I59" s="17">
        <v>0</v>
      </c>
      <c r="J59" s="18">
        <v>0</v>
      </c>
      <c r="K59" s="18">
        <v>0</v>
      </c>
      <c r="L59" s="18">
        <v>0</v>
      </c>
      <c r="M59" s="18">
        <v>0</v>
      </c>
      <c r="N59" s="18">
        <v>0</v>
      </c>
      <c r="O59" s="13">
        <v>0</v>
      </c>
      <c r="P59" s="17">
        <v>0</v>
      </c>
      <c r="Q59" s="18">
        <v>0</v>
      </c>
      <c r="R59" s="18">
        <v>0</v>
      </c>
      <c r="S59" s="18">
        <v>0</v>
      </c>
      <c r="T59" s="18">
        <v>0</v>
      </c>
      <c r="U59" s="18">
        <v>0</v>
      </c>
      <c r="V59" s="13">
        <v>0</v>
      </c>
      <c r="W59" s="17">
        <v>0</v>
      </c>
      <c r="X59" s="18">
        <v>0</v>
      </c>
      <c r="Y59" s="18">
        <v>2185457.1687340359</v>
      </c>
      <c r="Z59" s="18">
        <v>0</v>
      </c>
      <c r="AA59" s="18">
        <v>0</v>
      </c>
      <c r="AB59" s="18">
        <v>0</v>
      </c>
      <c r="AC59" s="13">
        <v>2185457.1687340359</v>
      </c>
      <c r="AD59" s="17">
        <v>0</v>
      </c>
      <c r="AE59" s="18">
        <v>0</v>
      </c>
      <c r="AF59" s="18">
        <v>0</v>
      </c>
      <c r="AG59" s="18">
        <v>0</v>
      </c>
      <c r="AH59" s="18">
        <v>0</v>
      </c>
      <c r="AI59" s="18">
        <v>0</v>
      </c>
      <c r="AJ59" s="13">
        <v>0</v>
      </c>
      <c r="AK59" s="17">
        <v>0</v>
      </c>
      <c r="AL59" s="18">
        <v>0</v>
      </c>
      <c r="AM59" s="18">
        <v>0</v>
      </c>
      <c r="AN59" s="18">
        <v>0</v>
      </c>
      <c r="AO59" s="18">
        <v>0</v>
      </c>
      <c r="AP59" s="18">
        <v>0</v>
      </c>
      <c r="AQ59" s="13">
        <v>0</v>
      </c>
      <c r="AR59" s="17">
        <v>0</v>
      </c>
      <c r="AS59" s="18">
        <v>0</v>
      </c>
      <c r="AT59" s="18">
        <v>0</v>
      </c>
      <c r="AU59" s="18">
        <v>0</v>
      </c>
      <c r="AV59" s="18">
        <v>0</v>
      </c>
      <c r="AW59" s="18">
        <v>0</v>
      </c>
      <c r="AX59" s="13">
        <v>0</v>
      </c>
      <c r="AY59" s="17">
        <v>0</v>
      </c>
      <c r="AZ59" s="18">
        <v>0</v>
      </c>
      <c r="BA59" s="18">
        <v>0</v>
      </c>
      <c r="BB59" s="18">
        <v>0</v>
      </c>
      <c r="BC59" s="18">
        <v>0</v>
      </c>
      <c r="BD59" s="18">
        <v>0</v>
      </c>
      <c r="BE59" s="13">
        <v>0</v>
      </c>
      <c r="BF59" s="17">
        <v>0</v>
      </c>
      <c r="BG59" s="18">
        <v>0</v>
      </c>
      <c r="BH59" s="18">
        <v>0</v>
      </c>
      <c r="BI59" s="18">
        <v>0</v>
      </c>
      <c r="BJ59" s="18">
        <v>2343174.2399999998</v>
      </c>
      <c r="BK59" s="18">
        <v>127715.49</v>
      </c>
      <c r="BL59" s="13">
        <v>2470889.73</v>
      </c>
    </row>
    <row r="60" spans="1:64" x14ac:dyDescent="0.25">
      <c r="A60" s="4" t="s">
        <v>51</v>
      </c>
      <c r="B60" s="107">
        <v>0</v>
      </c>
      <c r="C60" s="108">
        <v>0</v>
      </c>
      <c r="D60" s="108">
        <v>0</v>
      </c>
      <c r="E60" s="108">
        <v>0</v>
      </c>
      <c r="F60" s="108">
        <v>0</v>
      </c>
      <c r="G60" s="108">
        <v>0</v>
      </c>
      <c r="H60" s="109">
        <v>0</v>
      </c>
      <c r="I60" s="17">
        <v>0</v>
      </c>
      <c r="J60" s="18">
        <v>0</v>
      </c>
      <c r="K60" s="18">
        <v>0</v>
      </c>
      <c r="L60" s="18">
        <v>0</v>
      </c>
      <c r="M60" s="18">
        <v>0</v>
      </c>
      <c r="N60" s="18">
        <v>0</v>
      </c>
      <c r="O60" s="13">
        <v>0</v>
      </c>
      <c r="P60" s="17">
        <v>0</v>
      </c>
      <c r="Q60" s="18">
        <v>0</v>
      </c>
      <c r="R60" s="18">
        <v>0</v>
      </c>
      <c r="S60" s="18">
        <v>0</v>
      </c>
      <c r="T60" s="18">
        <v>0</v>
      </c>
      <c r="U60" s="18">
        <v>0</v>
      </c>
      <c r="V60" s="13">
        <v>0</v>
      </c>
      <c r="W60" s="17">
        <v>0</v>
      </c>
      <c r="X60" s="18">
        <v>0</v>
      </c>
      <c r="Y60" s="18">
        <v>0</v>
      </c>
      <c r="Z60" s="18">
        <v>0</v>
      </c>
      <c r="AA60" s="18">
        <v>0</v>
      </c>
      <c r="AB60" s="18">
        <v>0</v>
      </c>
      <c r="AC60" s="13">
        <v>0</v>
      </c>
      <c r="AD60" s="17">
        <v>0</v>
      </c>
      <c r="AE60" s="18">
        <v>0</v>
      </c>
      <c r="AF60" s="18">
        <v>0</v>
      </c>
      <c r="AG60" s="18">
        <v>0</v>
      </c>
      <c r="AH60" s="18">
        <v>0</v>
      </c>
      <c r="AI60" s="18">
        <v>0</v>
      </c>
      <c r="AJ60" s="13">
        <v>0</v>
      </c>
      <c r="AK60" s="17">
        <v>0</v>
      </c>
      <c r="AL60" s="18">
        <v>0</v>
      </c>
      <c r="AM60" s="18">
        <v>0</v>
      </c>
      <c r="AN60" s="18">
        <v>0</v>
      </c>
      <c r="AO60" s="18">
        <v>0</v>
      </c>
      <c r="AP60" s="18">
        <v>0</v>
      </c>
      <c r="AQ60" s="13">
        <v>0</v>
      </c>
      <c r="AR60" s="17">
        <v>0</v>
      </c>
      <c r="AS60" s="18">
        <v>0</v>
      </c>
      <c r="AT60" s="18">
        <v>0</v>
      </c>
      <c r="AU60" s="18">
        <v>0</v>
      </c>
      <c r="AV60" s="18">
        <v>0</v>
      </c>
      <c r="AW60" s="18">
        <v>0</v>
      </c>
      <c r="AX60" s="13">
        <v>0</v>
      </c>
      <c r="AY60" s="17">
        <v>0</v>
      </c>
      <c r="AZ60" s="18">
        <v>0</v>
      </c>
      <c r="BA60" s="18">
        <v>0</v>
      </c>
      <c r="BB60" s="18">
        <v>0</v>
      </c>
      <c r="BC60" s="18">
        <v>0</v>
      </c>
      <c r="BD60" s="18">
        <v>0</v>
      </c>
      <c r="BE60" s="13">
        <v>0</v>
      </c>
      <c r="BF60" s="17">
        <v>0</v>
      </c>
      <c r="BG60" s="18">
        <v>0</v>
      </c>
      <c r="BH60" s="18">
        <v>0</v>
      </c>
      <c r="BI60" s="18">
        <v>0</v>
      </c>
      <c r="BJ60" s="18">
        <v>0</v>
      </c>
      <c r="BK60" s="18">
        <v>0</v>
      </c>
      <c r="BL60" s="13">
        <v>0</v>
      </c>
    </row>
    <row r="61" spans="1:64" x14ac:dyDescent="0.25">
      <c r="A61" s="4" t="s">
        <v>52</v>
      </c>
      <c r="B61" s="107">
        <v>0</v>
      </c>
      <c r="C61" s="108">
        <v>0</v>
      </c>
      <c r="D61" s="108">
        <v>4475374.1100000003</v>
      </c>
      <c r="E61" s="108">
        <v>0</v>
      </c>
      <c r="F61" s="108">
        <v>4235.45</v>
      </c>
      <c r="G61" s="108">
        <v>0</v>
      </c>
      <c r="H61" s="109">
        <v>4479609.5600000005</v>
      </c>
      <c r="I61" s="17">
        <v>0</v>
      </c>
      <c r="J61" s="18">
        <v>0</v>
      </c>
      <c r="K61" s="18">
        <v>0</v>
      </c>
      <c r="L61" s="18">
        <v>0</v>
      </c>
      <c r="M61" s="18">
        <v>4235.45</v>
      </c>
      <c r="N61" s="18">
        <v>0</v>
      </c>
      <c r="O61" s="13">
        <v>4235.45</v>
      </c>
      <c r="P61" s="17">
        <v>0</v>
      </c>
      <c r="Q61" s="18">
        <v>0</v>
      </c>
      <c r="R61" s="18">
        <v>0</v>
      </c>
      <c r="S61" s="18">
        <v>0</v>
      </c>
      <c r="T61" s="18">
        <v>0</v>
      </c>
      <c r="U61" s="18">
        <v>0</v>
      </c>
      <c r="V61" s="13">
        <v>0</v>
      </c>
      <c r="W61" s="17">
        <v>0</v>
      </c>
      <c r="X61" s="18">
        <v>0</v>
      </c>
      <c r="Y61" s="18">
        <v>4475374.1100000003</v>
      </c>
      <c r="Z61" s="18">
        <v>0</v>
      </c>
      <c r="AA61" s="18">
        <v>0</v>
      </c>
      <c r="AB61" s="18">
        <v>0</v>
      </c>
      <c r="AC61" s="13">
        <v>4475374.1100000003</v>
      </c>
      <c r="AD61" s="17">
        <v>0</v>
      </c>
      <c r="AE61" s="18">
        <v>0</v>
      </c>
      <c r="AF61" s="18">
        <v>0</v>
      </c>
      <c r="AG61" s="18">
        <v>0</v>
      </c>
      <c r="AH61" s="18">
        <v>0</v>
      </c>
      <c r="AI61" s="18">
        <v>0</v>
      </c>
      <c r="AJ61" s="13">
        <v>0</v>
      </c>
      <c r="AK61" s="17">
        <v>0</v>
      </c>
      <c r="AL61" s="18">
        <v>0</v>
      </c>
      <c r="AM61" s="18">
        <v>0</v>
      </c>
      <c r="AN61" s="18">
        <v>0</v>
      </c>
      <c r="AO61" s="18">
        <v>0</v>
      </c>
      <c r="AP61" s="18">
        <v>0</v>
      </c>
      <c r="AQ61" s="13">
        <v>0</v>
      </c>
      <c r="AR61" s="17">
        <v>0</v>
      </c>
      <c r="AS61" s="18">
        <v>0</v>
      </c>
      <c r="AT61" s="18">
        <v>0</v>
      </c>
      <c r="AU61" s="18">
        <v>0</v>
      </c>
      <c r="AV61" s="18">
        <v>0</v>
      </c>
      <c r="AW61" s="18">
        <v>0</v>
      </c>
      <c r="AX61" s="13">
        <v>0</v>
      </c>
      <c r="AY61" s="17">
        <v>0</v>
      </c>
      <c r="AZ61" s="18">
        <v>0</v>
      </c>
      <c r="BA61" s="18">
        <v>0</v>
      </c>
      <c r="BB61" s="18">
        <v>0</v>
      </c>
      <c r="BC61" s="18">
        <v>0</v>
      </c>
      <c r="BD61" s="18">
        <v>0</v>
      </c>
      <c r="BE61" s="13">
        <v>0</v>
      </c>
      <c r="BF61" s="17">
        <v>0</v>
      </c>
      <c r="BG61" s="18">
        <v>0</v>
      </c>
      <c r="BH61" s="18">
        <v>0</v>
      </c>
      <c r="BI61" s="18">
        <v>0</v>
      </c>
      <c r="BJ61" s="18">
        <v>0</v>
      </c>
      <c r="BK61" s="18">
        <v>0</v>
      </c>
      <c r="BL61" s="13">
        <v>0</v>
      </c>
    </row>
    <row r="62" spans="1:64" x14ac:dyDescent="0.25">
      <c r="A62" s="4" t="s">
        <v>53</v>
      </c>
      <c r="B62" s="107">
        <v>0</v>
      </c>
      <c r="C62" s="108">
        <v>0</v>
      </c>
      <c r="D62" s="108">
        <v>3962282.9899999998</v>
      </c>
      <c r="E62" s="108">
        <v>0</v>
      </c>
      <c r="F62" s="108">
        <v>0</v>
      </c>
      <c r="G62" s="108">
        <v>0</v>
      </c>
      <c r="H62" s="109">
        <v>3962282.9899999998</v>
      </c>
      <c r="I62" s="17">
        <v>0</v>
      </c>
      <c r="J62" s="18">
        <v>0</v>
      </c>
      <c r="K62" s="18">
        <v>60266</v>
      </c>
      <c r="L62" s="18">
        <v>0</v>
      </c>
      <c r="M62" s="18">
        <v>0</v>
      </c>
      <c r="N62" s="18">
        <v>0</v>
      </c>
      <c r="O62" s="13">
        <v>60266</v>
      </c>
      <c r="P62" s="17">
        <v>0</v>
      </c>
      <c r="Q62" s="18">
        <v>0</v>
      </c>
      <c r="R62" s="18">
        <v>0</v>
      </c>
      <c r="S62" s="18">
        <v>0</v>
      </c>
      <c r="T62" s="18">
        <v>0</v>
      </c>
      <c r="U62" s="18">
        <v>0</v>
      </c>
      <c r="V62" s="13">
        <v>0</v>
      </c>
      <c r="W62" s="17">
        <v>0</v>
      </c>
      <c r="X62" s="18">
        <v>0</v>
      </c>
      <c r="Y62" s="18">
        <v>3902016.9899999998</v>
      </c>
      <c r="Z62" s="18">
        <v>0</v>
      </c>
      <c r="AA62" s="18">
        <v>0</v>
      </c>
      <c r="AB62" s="18">
        <v>0</v>
      </c>
      <c r="AC62" s="13">
        <v>3902016.9899999998</v>
      </c>
      <c r="AD62" s="17">
        <v>0</v>
      </c>
      <c r="AE62" s="18">
        <v>0</v>
      </c>
      <c r="AF62" s="18">
        <v>0</v>
      </c>
      <c r="AG62" s="18">
        <v>0</v>
      </c>
      <c r="AH62" s="18">
        <v>0</v>
      </c>
      <c r="AI62" s="18">
        <v>0</v>
      </c>
      <c r="AJ62" s="13">
        <v>0</v>
      </c>
      <c r="AK62" s="17">
        <v>0</v>
      </c>
      <c r="AL62" s="18">
        <v>0</v>
      </c>
      <c r="AM62" s="18">
        <v>0</v>
      </c>
      <c r="AN62" s="18">
        <v>0</v>
      </c>
      <c r="AO62" s="18">
        <v>0</v>
      </c>
      <c r="AP62" s="18">
        <v>0</v>
      </c>
      <c r="AQ62" s="13">
        <v>0</v>
      </c>
      <c r="AR62" s="17">
        <v>0</v>
      </c>
      <c r="AS62" s="18">
        <v>0</v>
      </c>
      <c r="AT62" s="18">
        <v>0</v>
      </c>
      <c r="AU62" s="18">
        <v>0</v>
      </c>
      <c r="AV62" s="18">
        <v>0</v>
      </c>
      <c r="AW62" s="18">
        <v>0</v>
      </c>
      <c r="AX62" s="13">
        <v>0</v>
      </c>
      <c r="AY62" s="17">
        <v>0</v>
      </c>
      <c r="AZ62" s="18">
        <v>0</v>
      </c>
      <c r="BA62" s="18">
        <v>0</v>
      </c>
      <c r="BB62" s="18">
        <v>0</v>
      </c>
      <c r="BC62" s="18">
        <v>0</v>
      </c>
      <c r="BD62" s="18">
        <v>0</v>
      </c>
      <c r="BE62" s="13">
        <v>0</v>
      </c>
      <c r="BF62" s="17">
        <v>0</v>
      </c>
      <c r="BG62" s="18">
        <v>0</v>
      </c>
      <c r="BH62" s="18">
        <v>0</v>
      </c>
      <c r="BI62" s="18">
        <v>0</v>
      </c>
      <c r="BJ62" s="18">
        <v>0</v>
      </c>
      <c r="BK62" s="18">
        <v>0</v>
      </c>
      <c r="BL62" s="13">
        <v>0</v>
      </c>
    </row>
    <row r="63" spans="1:64" x14ac:dyDescent="0.25">
      <c r="A63" s="4" t="s">
        <v>54</v>
      </c>
      <c r="B63" s="107">
        <v>0</v>
      </c>
      <c r="C63" s="108">
        <v>0</v>
      </c>
      <c r="D63" s="108">
        <v>990253</v>
      </c>
      <c r="E63" s="108">
        <v>0</v>
      </c>
      <c r="F63" s="108">
        <v>0</v>
      </c>
      <c r="G63" s="108">
        <v>52336</v>
      </c>
      <c r="H63" s="109">
        <v>1042589</v>
      </c>
      <c r="I63" s="17">
        <v>0</v>
      </c>
      <c r="J63" s="18">
        <v>0</v>
      </c>
      <c r="K63" s="18">
        <v>0</v>
      </c>
      <c r="L63" s="18">
        <v>0</v>
      </c>
      <c r="M63" s="18">
        <v>0</v>
      </c>
      <c r="N63" s="18">
        <v>0</v>
      </c>
      <c r="O63" s="13">
        <v>0</v>
      </c>
      <c r="P63" s="17">
        <v>0</v>
      </c>
      <c r="Q63" s="18">
        <v>0</v>
      </c>
      <c r="R63" s="18">
        <v>0</v>
      </c>
      <c r="S63" s="18">
        <v>0</v>
      </c>
      <c r="T63" s="18">
        <v>0</v>
      </c>
      <c r="U63" s="18">
        <v>38836</v>
      </c>
      <c r="V63" s="13">
        <v>38836</v>
      </c>
      <c r="W63" s="17">
        <v>0</v>
      </c>
      <c r="X63" s="18">
        <v>0</v>
      </c>
      <c r="Y63" s="18">
        <v>990253</v>
      </c>
      <c r="Z63" s="18">
        <v>0</v>
      </c>
      <c r="AA63" s="18">
        <v>0</v>
      </c>
      <c r="AB63" s="18">
        <v>0</v>
      </c>
      <c r="AC63" s="13">
        <v>990253</v>
      </c>
      <c r="AD63" s="17">
        <v>0</v>
      </c>
      <c r="AE63" s="18">
        <v>0</v>
      </c>
      <c r="AF63" s="18">
        <v>0</v>
      </c>
      <c r="AG63" s="18">
        <v>0</v>
      </c>
      <c r="AH63" s="18">
        <v>0</v>
      </c>
      <c r="AI63" s="18">
        <v>0</v>
      </c>
      <c r="AJ63" s="13">
        <v>0</v>
      </c>
      <c r="AK63" s="17">
        <v>0</v>
      </c>
      <c r="AL63" s="18">
        <v>0</v>
      </c>
      <c r="AM63" s="18">
        <v>0</v>
      </c>
      <c r="AN63" s="18">
        <v>0</v>
      </c>
      <c r="AO63" s="18">
        <v>0</v>
      </c>
      <c r="AP63" s="18">
        <v>0</v>
      </c>
      <c r="AQ63" s="13">
        <v>0</v>
      </c>
      <c r="AR63" s="17">
        <v>0</v>
      </c>
      <c r="AS63" s="18">
        <v>0</v>
      </c>
      <c r="AT63" s="18">
        <v>0</v>
      </c>
      <c r="AU63" s="18">
        <v>0</v>
      </c>
      <c r="AV63" s="18">
        <v>0</v>
      </c>
      <c r="AW63" s="18">
        <v>0</v>
      </c>
      <c r="AX63" s="13">
        <v>0</v>
      </c>
      <c r="AY63" s="17">
        <v>0</v>
      </c>
      <c r="AZ63" s="18">
        <v>0</v>
      </c>
      <c r="BA63" s="18">
        <v>0</v>
      </c>
      <c r="BB63" s="18">
        <v>0</v>
      </c>
      <c r="BC63" s="18">
        <v>0</v>
      </c>
      <c r="BD63" s="18">
        <v>0</v>
      </c>
      <c r="BE63" s="13">
        <v>0</v>
      </c>
      <c r="BF63" s="17">
        <v>0</v>
      </c>
      <c r="BG63" s="18">
        <v>0</v>
      </c>
      <c r="BH63" s="18">
        <v>0</v>
      </c>
      <c r="BI63" s="18">
        <v>0</v>
      </c>
      <c r="BJ63" s="18">
        <v>0</v>
      </c>
      <c r="BK63" s="18">
        <v>13500</v>
      </c>
      <c r="BL63" s="13">
        <v>13500</v>
      </c>
    </row>
    <row r="64" spans="1:64" x14ac:dyDescent="0.25">
      <c r="A64" s="4" t="s">
        <v>55</v>
      </c>
      <c r="B64" s="107">
        <v>0</v>
      </c>
      <c r="C64" s="108">
        <v>0</v>
      </c>
      <c r="D64" s="108">
        <v>505452</v>
      </c>
      <c r="E64" s="108">
        <v>0</v>
      </c>
      <c r="F64" s="108">
        <v>0</v>
      </c>
      <c r="G64" s="108">
        <v>0</v>
      </c>
      <c r="H64" s="109">
        <v>505452</v>
      </c>
      <c r="I64" s="17">
        <v>0</v>
      </c>
      <c r="J64" s="18">
        <v>0</v>
      </c>
      <c r="K64" s="18">
        <v>454725</v>
      </c>
      <c r="L64" s="18">
        <v>0</v>
      </c>
      <c r="M64" s="18">
        <v>0</v>
      </c>
      <c r="N64" s="18">
        <v>0</v>
      </c>
      <c r="O64" s="13">
        <v>454725</v>
      </c>
      <c r="P64" s="17">
        <v>0</v>
      </c>
      <c r="Q64" s="18">
        <v>0</v>
      </c>
      <c r="R64" s="18">
        <v>0</v>
      </c>
      <c r="S64" s="18">
        <v>0</v>
      </c>
      <c r="T64" s="18">
        <v>0</v>
      </c>
      <c r="U64" s="18">
        <v>0</v>
      </c>
      <c r="V64" s="13">
        <v>0</v>
      </c>
      <c r="W64" s="17">
        <v>0</v>
      </c>
      <c r="X64" s="18">
        <v>0</v>
      </c>
      <c r="Y64" s="18">
        <v>50727</v>
      </c>
      <c r="Z64" s="18">
        <v>0</v>
      </c>
      <c r="AA64" s="18">
        <v>0</v>
      </c>
      <c r="AB64" s="18">
        <v>0</v>
      </c>
      <c r="AC64" s="13">
        <v>50727</v>
      </c>
      <c r="AD64" s="17">
        <v>0</v>
      </c>
      <c r="AE64" s="18">
        <v>0</v>
      </c>
      <c r="AF64" s="18">
        <v>0</v>
      </c>
      <c r="AG64" s="18">
        <v>0</v>
      </c>
      <c r="AH64" s="18">
        <v>0</v>
      </c>
      <c r="AI64" s="18">
        <v>0</v>
      </c>
      <c r="AJ64" s="13">
        <v>0</v>
      </c>
      <c r="AK64" s="17">
        <v>0</v>
      </c>
      <c r="AL64" s="18">
        <v>0</v>
      </c>
      <c r="AM64" s="18">
        <v>0</v>
      </c>
      <c r="AN64" s="18">
        <v>0</v>
      </c>
      <c r="AO64" s="18">
        <v>0</v>
      </c>
      <c r="AP64" s="18">
        <v>0</v>
      </c>
      <c r="AQ64" s="13">
        <v>0</v>
      </c>
      <c r="AR64" s="17">
        <v>0</v>
      </c>
      <c r="AS64" s="18">
        <v>0</v>
      </c>
      <c r="AT64" s="18">
        <v>0</v>
      </c>
      <c r="AU64" s="18">
        <v>0</v>
      </c>
      <c r="AV64" s="18">
        <v>0</v>
      </c>
      <c r="AW64" s="18">
        <v>0</v>
      </c>
      <c r="AX64" s="13">
        <v>0</v>
      </c>
      <c r="AY64" s="17">
        <v>0</v>
      </c>
      <c r="AZ64" s="18">
        <v>0</v>
      </c>
      <c r="BA64" s="18">
        <v>0</v>
      </c>
      <c r="BB64" s="18">
        <v>0</v>
      </c>
      <c r="BC64" s="18">
        <v>0</v>
      </c>
      <c r="BD64" s="18">
        <v>0</v>
      </c>
      <c r="BE64" s="13">
        <v>0</v>
      </c>
      <c r="BF64" s="17">
        <v>0</v>
      </c>
      <c r="BG64" s="18">
        <v>0</v>
      </c>
      <c r="BH64" s="18">
        <v>0</v>
      </c>
      <c r="BI64" s="18">
        <v>0</v>
      </c>
      <c r="BJ64" s="18">
        <v>0</v>
      </c>
      <c r="BK64" s="18">
        <v>0</v>
      </c>
      <c r="BL64" s="13">
        <v>0</v>
      </c>
    </row>
    <row r="65" spans="1:64" x14ac:dyDescent="0.25">
      <c r="A65" s="4" t="s">
        <v>56</v>
      </c>
      <c r="B65" s="107">
        <v>0</v>
      </c>
      <c r="C65" s="108">
        <v>10348</v>
      </c>
      <c r="D65" s="108">
        <v>136395</v>
      </c>
      <c r="E65" s="108">
        <v>0</v>
      </c>
      <c r="F65" s="108">
        <v>0</v>
      </c>
      <c r="G65" s="108">
        <v>0</v>
      </c>
      <c r="H65" s="109">
        <v>146743</v>
      </c>
      <c r="I65" s="17">
        <v>0</v>
      </c>
      <c r="J65" s="18">
        <v>3000</v>
      </c>
      <c r="K65" s="18">
        <v>0</v>
      </c>
      <c r="L65" s="18">
        <v>0</v>
      </c>
      <c r="M65" s="18">
        <v>0</v>
      </c>
      <c r="N65" s="18">
        <v>0</v>
      </c>
      <c r="O65" s="13">
        <v>3000</v>
      </c>
      <c r="P65" s="17">
        <v>0</v>
      </c>
      <c r="Q65" s="18">
        <v>0</v>
      </c>
      <c r="R65" s="18">
        <v>0</v>
      </c>
      <c r="S65" s="18">
        <v>0</v>
      </c>
      <c r="T65" s="18">
        <v>0</v>
      </c>
      <c r="U65" s="18">
        <v>0</v>
      </c>
      <c r="V65" s="13">
        <v>0</v>
      </c>
      <c r="W65" s="17">
        <v>0</v>
      </c>
      <c r="X65" s="18">
        <v>0</v>
      </c>
      <c r="Y65" s="18">
        <v>136395</v>
      </c>
      <c r="Z65" s="18">
        <v>0</v>
      </c>
      <c r="AA65" s="18">
        <v>0</v>
      </c>
      <c r="AB65" s="18">
        <v>0</v>
      </c>
      <c r="AC65" s="13">
        <v>136395</v>
      </c>
      <c r="AD65" s="17">
        <v>0</v>
      </c>
      <c r="AE65" s="18">
        <v>0</v>
      </c>
      <c r="AF65" s="18">
        <v>0</v>
      </c>
      <c r="AG65" s="18">
        <v>0</v>
      </c>
      <c r="AH65" s="18">
        <v>0</v>
      </c>
      <c r="AI65" s="18">
        <v>0</v>
      </c>
      <c r="AJ65" s="13">
        <v>0</v>
      </c>
      <c r="AK65" s="17">
        <v>0</v>
      </c>
      <c r="AL65" s="18">
        <v>0</v>
      </c>
      <c r="AM65" s="18">
        <v>0</v>
      </c>
      <c r="AN65" s="18">
        <v>0</v>
      </c>
      <c r="AO65" s="18">
        <v>0</v>
      </c>
      <c r="AP65" s="18">
        <v>0</v>
      </c>
      <c r="AQ65" s="13">
        <v>0</v>
      </c>
      <c r="AR65" s="17">
        <v>0</v>
      </c>
      <c r="AS65" s="18">
        <v>0</v>
      </c>
      <c r="AT65" s="18">
        <v>0</v>
      </c>
      <c r="AU65" s="18">
        <v>0</v>
      </c>
      <c r="AV65" s="18">
        <v>0</v>
      </c>
      <c r="AW65" s="18">
        <v>0</v>
      </c>
      <c r="AX65" s="13">
        <v>0</v>
      </c>
      <c r="AY65" s="17">
        <v>0</v>
      </c>
      <c r="AZ65" s="18">
        <v>0</v>
      </c>
      <c r="BA65" s="18">
        <v>0</v>
      </c>
      <c r="BB65" s="18">
        <v>0</v>
      </c>
      <c r="BC65" s="18">
        <v>0</v>
      </c>
      <c r="BD65" s="18">
        <v>0</v>
      </c>
      <c r="BE65" s="13">
        <v>0</v>
      </c>
      <c r="BF65" s="17">
        <v>0</v>
      </c>
      <c r="BG65" s="18">
        <v>7348</v>
      </c>
      <c r="BH65" s="18">
        <v>0</v>
      </c>
      <c r="BI65" s="18">
        <v>0</v>
      </c>
      <c r="BJ65" s="18">
        <v>0</v>
      </c>
      <c r="BK65" s="18">
        <v>0</v>
      </c>
      <c r="BL65" s="13">
        <v>7348</v>
      </c>
    </row>
    <row r="66" spans="1:64" x14ac:dyDescent="0.25">
      <c r="A66" s="4" t="s">
        <v>57</v>
      </c>
      <c r="B66" s="107">
        <v>0</v>
      </c>
      <c r="C66" s="108">
        <v>78649</v>
      </c>
      <c r="D66" s="108">
        <v>763520</v>
      </c>
      <c r="E66" s="108">
        <v>0</v>
      </c>
      <c r="F66" s="108">
        <v>293631</v>
      </c>
      <c r="G66" s="108">
        <v>39200</v>
      </c>
      <c r="H66" s="109">
        <v>1175000</v>
      </c>
      <c r="I66" s="17">
        <v>0</v>
      </c>
      <c r="J66" s="18">
        <v>78649</v>
      </c>
      <c r="K66" s="18">
        <v>0</v>
      </c>
      <c r="L66" s="18">
        <v>0</v>
      </c>
      <c r="M66" s="18">
        <v>0</v>
      </c>
      <c r="N66" s="18">
        <v>0</v>
      </c>
      <c r="O66" s="13">
        <v>78649</v>
      </c>
      <c r="P66" s="17">
        <v>0</v>
      </c>
      <c r="Q66" s="18">
        <v>0</v>
      </c>
      <c r="R66" s="18">
        <v>0</v>
      </c>
      <c r="S66" s="18">
        <v>0</v>
      </c>
      <c r="T66" s="18">
        <v>0</v>
      </c>
      <c r="U66" s="18">
        <v>39200</v>
      </c>
      <c r="V66" s="13">
        <v>39200</v>
      </c>
      <c r="W66" s="17">
        <v>0</v>
      </c>
      <c r="X66" s="18">
        <v>0</v>
      </c>
      <c r="Y66" s="18">
        <v>763520</v>
      </c>
      <c r="Z66" s="18">
        <v>0</v>
      </c>
      <c r="AA66" s="18">
        <v>0</v>
      </c>
      <c r="AB66" s="18">
        <v>0</v>
      </c>
      <c r="AC66" s="13">
        <v>763520</v>
      </c>
      <c r="AD66" s="17">
        <v>0</v>
      </c>
      <c r="AE66" s="18">
        <v>0</v>
      </c>
      <c r="AF66" s="18">
        <v>0</v>
      </c>
      <c r="AG66" s="18">
        <v>0</v>
      </c>
      <c r="AH66" s="18">
        <v>0</v>
      </c>
      <c r="AI66" s="18">
        <v>0</v>
      </c>
      <c r="AJ66" s="13">
        <v>0</v>
      </c>
      <c r="AK66" s="17">
        <v>0</v>
      </c>
      <c r="AL66" s="18">
        <v>0</v>
      </c>
      <c r="AM66" s="18">
        <v>0</v>
      </c>
      <c r="AN66" s="18">
        <v>0</v>
      </c>
      <c r="AO66" s="18">
        <v>0</v>
      </c>
      <c r="AP66" s="18">
        <v>0</v>
      </c>
      <c r="AQ66" s="13">
        <v>0</v>
      </c>
      <c r="AR66" s="17">
        <v>0</v>
      </c>
      <c r="AS66" s="18">
        <v>0</v>
      </c>
      <c r="AT66" s="18">
        <v>0</v>
      </c>
      <c r="AU66" s="18">
        <v>0</v>
      </c>
      <c r="AV66" s="18">
        <v>0</v>
      </c>
      <c r="AW66" s="18">
        <v>0</v>
      </c>
      <c r="AX66" s="13">
        <v>0</v>
      </c>
      <c r="AY66" s="17">
        <v>0</v>
      </c>
      <c r="AZ66" s="18">
        <v>0</v>
      </c>
      <c r="BA66" s="18">
        <v>0</v>
      </c>
      <c r="BB66" s="18">
        <v>0</v>
      </c>
      <c r="BC66" s="18">
        <v>0</v>
      </c>
      <c r="BD66" s="18">
        <v>0</v>
      </c>
      <c r="BE66" s="13">
        <v>0</v>
      </c>
      <c r="BF66" s="17">
        <v>0</v>
      </c>
      <c r="BG66" s="18">
        <v>0</v>
      </c>
      <c r="BH66" s="18">
        <v>0</v>
      </c>
      <c r="BI66" s="18">
        <v>0</v>
      </c>
      <c r="BJ66" s="18">
        <v>293631</v>
      </c>
      <c r="BK66" s="18">
        <v>0</v>
      </c>
      <c r="BL66" s="13">
        <v>293631</v>
      </c>
    </row>
    <row r="67" spans="1:64" x14ac:dyDescent="0.25">
      <c r="A67" s="4" t="s">
        <v>58</v>
      </c>
      <c r="B67" s="107">
        <v>0</v>
      </c>
      <c r="C67" s="108">
        <v>0</v>
      </c>
      <c r="D67" s="108">
        <v>0</v>
      </c>
      <c r="E67" s="108">
        <v>0</v>
      </c>
      <c r="F67" s="108">
        <v>0</v>
      </c>
      <c r="G67" s="108">
        <v>0</v>
      </c>
      <c r="H67" s="109">
        <v>0</v>
      </c>
      <c r="I67" s="17">
        <v>0</v>
      </c>
      <c r="J67" s="18">
        <v>0</v>
      </c>
      <c r="K67" s="18">
        <v>0</v>
      </c>
      <c r="L67" s="18">
        <v>0</v>
      </c>
      <c r="M67" s="18">
        <v>0</v>
      </c>
      <c r="N67" s="18">
        <v>0</v>
      </c>
      <c r="O67" s="13">
        <v>0</v>
      </c>
      <c r="P67" s="17">
        <v>0</v>
      </c>
      <c r="Q67" s="18">
        <v>0</v>
      </c>
      <c r="R67" s="18">
        <v>0</v>
      </c>
      <c r="S67" s="18">
        <v>0</v>
      </c>
      <c r="T67" s="18">
        <v>0</v>
      </c>
      <c r="U67" s="18">
        <v>0</v>
      </c>
      <c r="V67" s="13">
        <v>0</v>
      </c>
      <c r="W67" s="17">
        <v>0</v>
      </c>
      <c r="X67" s="18">
        <v>0</v>
      </c>
      <c r="Y67" s="18">
        <v>0</v>
      </c>
      <c r="Z67" s="18">
        <v>0</v>
      </c>
      <c r="AA67" s="18">
        <v>0</v>
      </c>
      <c r="AB67" s="18">
        <v>0</v>
      </c>
      <c r="AC67" s="13">
        <v>0</v>
      </c>
      <c r="AD67" s="17">
        <v>0</v>
      </c>
      <c r="AE67" s="18">
        <v>0</v>
      </c>
      <c r="AF67" s="18">
        <v>0</v>
      </c>
      <c r="AG67" s="18">
        <v>0</v>
      </c>
      <c r="AH67" s="18">
        <v>0</v>
      </c>
      <c r="AI67" s="18">
        <v>0</v>
      </c>
      <c r="AJ67" s="13">
        <v>0</v>
      </c>
      <c r="AK67" s="17">
        <v>0</v>
      </c>
      <c r="AL67" s="18">
        <v>0</v>
      </c>
      <c r="AM67" s="18">
        <v>0</v>
      </c>
      <c r="AN67" s="18">
        <v>0</v>
      </c>
      <c r="AO67" s="18">
        <v>0</v>
      </c>
      <c r="AP67" s="18">
        <v>0</v>
      </c>
      <c r="AQ67" s="13">
        <v>0</v>
      </c>
      <c r="AR67" s="17">
        <v>0</v>
      </c>
      <c r="AS67" s="18">
        <v>0</v>
      </c>
      <c r="AT67" s="18">
        <v>0</v>
      </c>
      <c r="AU67" s="18">
        <v>0</v>
      </c>
      <c r="AV67" s="18">
        <v>0</v>
      </c>
      <c r="AW67" s="18">
        <v>0</v>
      </c>
      <c r="AX67" s="13">
        <v>0</v>
      </c>
      <c r="AY67" s="17">
        <v>0</v>
      </c>
      <c r="AZ67" s="18">
        <v>0</v>
      </c>
      <c r="BA67" s="18">
        <v>0</v>
      </c>
      <c r="BB67" s="18">
        <v>0</v>
      </c>
      <c r="BC67" s="18">
        <v>0</v>
      </c>
      <c r="BD67" s="18">
        <v>0</v>
      </c>
      <c r="BE67" s="13">
        <v>0</v>
      </c>
      <c r="BF67" s="17">
        <v>0</v>
      </c>
      <c r="BG67" s="18">
        <v>0</v>
      </c>
      <c r="BH67" s="18">
        <v>0</v>
      </c>
      <c r="BI67" s="18">
        <v>0</v>
      </c>
      <c r="BJ67" s="18">
        <v>0</v>
      </c>
      <c r="BK67" s="18">
        <v>0</v>
      </c>
      <c r="BL67" s="13">
        <v>0</v>
      </c>
    </row>
    <row r="68" spans="1:64" x14ac:dyDescent="0.25">
      <c r="A68" s="4" t="s">
        <v>59</v>
      </c>
      <c r="B68" s="107">
        <v>0</v>
      </c>
      <c r="C68" s="108">
        <v>0</v>
      </c>
      <c r="D68" s="108">
        <v>0</v>
      </c>
      <c r="E68" s="108">
        <v>0</v>
      </c>
      <c r="F68" s="108">
        <v>42139</v>
      </c>
      <c r="G68" s="108">
        <v>1527714</v>
      </c>
      <c r="H68" s="109">
        <v>1569853</v>
      </c>
      <c r="I68" s="17">
        <v>0</v>
      </c>
      <c r="J68" s="18">
        <v>0</v>
      </c>
      <c r="K68" s="18">
        <v>0</v>
      </c>
      <c r="L68" s="18">
        <v>0</v>
      </c>
      <c r="M68" s="18">
        <v>42139</v>
      </c>
      <c r="N68" s="18">
        <v>643773</v>
      </c>
      <c r="O68" s="13">
        <v>685912</v>
      </c>
      <c r="P68" s="17">
        <v>0</v>
      </c>
      <c r="Q68" s="18">
        <v>0</v>
      </c>
      <c r="R68" s="18">
        <v>0</v>
      </c>
      <c r="S68" s="18">
        <v>0</v>
      </c>
      <c r="T68" s="18">
        <v>0</v>
      </c>
      <c r="U68" s="18">
        <v>0</v>
      </c>
      <c r="V68" s="13">
        <v>0</v>
      </c>
      <c r="W68" s="17">
        <v>0</v>
      </c>
      <c r="X68" s="18">
        <v>0</v>
      </c>
      <c r="Y68" s="18">
        <v>0</v>
      </c>
      <c r="Z68" s="18">
        <v>0</v>
      </c>
      <c r="AA68" s="18">
        <v>0</v>
      </c>
      <c r="AB68" s="18">
        <v>883941</v>
      </c>
      <c r="AC68" s="13">
        <v>883941</v>
      </c>
      <c r="AD68" s="17">
        <v>0</v>
      </c>
      <c r="AE68" s="18">
        <v>0</v>
      </c>
      <c r="AF68" s="18">
        <v>0</v>
      </c>
      <c r="AG68" s="18">
        <v>0</v>
      </c>
      <c r="AH68" s="18">
        <v>0</v>
      </c>
      <c r="AI68" s="18">
        <v>0</v>
      </c>
      <c r="AJ68" s="13">
        <v>0</v>
      </c>
      <c r="AK68" s="17">
        <v>0</v>
      </c>
      <c r="AL68" s="18">
        <v>0</v>
      </c>
      <c r="AM68" s="18">
        <v>0</v>
      </c>
      <c r="AN68" s="18">
        <v>0</v>
      </c>
      <c r="AO68" s="18">
        <v>0</v>
      </c>
      <c r="AP68" s="18">
        <v>0</v>
      </c>
      <c r="AQ68" s="13">
        <v>0</v>
      </c>
      <c r="AR68" s="17">
        <v>0</v>
      </c>
      <c r="AS68" s="18">
        <v>0</v>
      </c>
      <c r="AT68" s="18">
        <v>0</v>
      </c>
      <c r="AU68" s="18">
        <v>0</v>
      </c>
      <c r="AV68" s="18">
        <v>0</v>
      </c>
      <c r="AW68" s="18">
        <v>0</v>
      </c>
      <c r="AX68" s="13">
        <v>0</v>
      </c>
      <c r="AY68" s="17">
        <v>0</v>
      </c>
      <c r="AZ68" s="18">
        <v>0</v>
      </c>
      <c r="BA68" s="18">
        <v>0</v>
      </c>
      <c r="BB68" s="18">
        <v>0</v>
      </c>
      <c r="BC68" s="18">
        <v>0</v>
      </c>
      <c r="BD68" s="18">
        <v>0</v>
      </c>
      <c r="BE68" s="13">
        <v>0</v>
      </c>
      <c r="BF68" s="17">
        <v>0</v>
      </c>
      <c r="BG68" s="18">
        <v>0</v>
      </c>
      <c r="BH68" s="18">
        <v>0</v>
      </c>
      <c r="BI68" s="18">
        <v>0</v>
      </c>
      <c r="BJ68" s="18">
        <v>0</v>
      </c>
      <c r="BK68" s="18">
        <v>0</v>
      </c>
      <c r="BL68" s="13">
        <v>0</v>
      </c>
    </row>
    <row r="69" spans="1:64" x14ac:dyDescent="0.25">
      <c r="A69" s="4" t="s">
        <v>60</v>
      </c>
      <c r="B69" s="107">
        <v>0</v>
      </c>
      <c r="C69" s="108">
        <v>0</v>
      </c>
      <c r="D69" s="108">
        <v>417327.51</v>
      </c>
      <c r="E69" s="108">
        <v>0</v>
      </c>
      <c r="F69" s="108">
        <v>0</v>
      </c>
      <c r="G69" s="108">
        <v>30393</v>
      </c>
      <c r="H69" s="109">
        <v>447720.51</v>
      </c>
      <c r="I69" s="17">
        <v>0</v>
      </c>
      <c r="J69" s="18">
        <v>0</v>
      </c>
      <c r="K69" s="18">
        <v>0</v>
      </c>
      <c r="L69" s="18">
        <v>0</v>
      </c>
      <c r="M69" s="18">
        <v>0</v>
      </c>
      <c r="N69" s="18">
        <v>0</v>
      </c>
      <c r="O69" s="13">
        <v>0</v>
      </c>
      <c r="P69" s="17">
        <v>0</v>
      </c>
      <c r="Q69" s="18">
        <v>0</v>
      </c>
      <c r="R69" s="18">
        <v>0</v>
      </c>
      <c r="S69" s="18">
        <v>0</v>
      </c>
      <c r="T69" s="18">
        <v>0</v>
      </c>
      <c r="U69" s="18">
        <v>0</v>
      </c>
      <c r="V69" s="13">
        <v>0</v>
      </c>
      <c r="W69" s="17">
        <v>0</v>
      </c>
      <c r="X69" s="18">
        <v>0</v>
      </c>
      <c r="Y69" s="18">
        <v>417327.51</v>
      </c>
      <c r="Z69" s="18">
        <v>0</v>
      </c>
      <c r="AA69" s="18">
        <v>0</v>
      </c>
      <c r="AB69" s="18">
        <v>30393</v>
      </c>
      <c r="AC69" s="13">
        <v>447720.51</v>
      </c>
      <c r="AD69" s="17">
        <v>0</v>
      </c>
      <c r="AE69" s="18">
        <v>0</v>
      </c>
      <c r="AF69" s="18">
        <v>0</v>
      </c>
      <c r="AG69" s="18">
        <v>0</v>
      </c>
      <c r="AH69" s="18">
        <v>0</v>
      </c>
      <c r="AI69" s="18">
        <v>0</v>
      </c>
      <c r="AJ69" s="13">
        <v>0</v>
      </c>
      <c r="AK69" s="17">
        <v>0</v>
      </c>
      <c r="AL69" s="18">
        <v>0</v>
      </c>
      <c r="AM69" s="18">
        <v>0</v>
      </c>
      <c r="AN69" s="18">
        <v>0</v>
      </c>
      <c r="AO69" s="18">
        <v>0</v>
      </c>
      <c r="AP69" s="18">
        <v>0</v>
      </c>
      <c r="AQ69" s="13">
        <v>0</v>
      </c>
      <c r="AR69" s="17">
        <v>0</v>
      </c>
      <c r="AS69" s="18">
        <v>0</v>
      </c>
      <c r="AT69" s="18">
        <v>0</v>
      </c>
      <c r="AU69" s="18">
        <v>0</v>
      </c>
      <c r="AV69" s="18">
        <v>0</v>
      </c>
      <c r="AW69" s="18">
        <v>0</v>
      </c>
      <c r="AX69" s="13">
        <v>0</v>
      </c>
      <c r="AY69" s="17">
        <v>0</v>
      </c>
      <c r="AZ69" s="18">
        <v>0</v>
      </c>
      <c r="BA69" s="18">
        <v>0</v>
      </c>
      <c r="BB69" s="18">
        <v>0</v>
      </c>
      <c r="BC69" s="18">
        <v>0</v>
      </c>
      <c r="BD69" s="18">
        <v>0</v>
      </c>
      <c r="BE69" s="13">
        <v>0</v>
      </c>
      <c r="BF69" s="17">
        <v>0</v>
      </c>
      <c r="BG69" s="18">
        <v>0</v>
      </c>
      <c r="BH69" s="18">
        <v>0</v>
      </c>
      <c r="BI69" s="18">
        <v>0</v>
      </c>
      <c r="BJ69" s="18">
        <v>0</v>
      </c>
      <c r="BK69" s="18">
        <v>0</v>
      </c>
      <c r="BL69" s="13">
        <v>0</v>
      </c>
    </row>
    <row r="70" spans="1:64" x14ac:dyDescent="0.25">
      <c r="A70" s="4" t="s">
        <v>61</v>
      </c>
      <c r="B70" s="107">
        <v>0</v>
      </c>
      <c r="C70" s="108">
        <v>0</v>
      </c>
      <c r="D70" s="108">
        <v>163851.47</v>
      </c>
      <c r="E70" s="108">
        <v>0</v>
      </c>
      <c r="F70" s="108">
        <v>0</v>
      </c>
      <c r="G70" s="108">
        <v>0</v>
      </c>
      <c r="H70" s="109">
        <v>163851.47</v>
      </c>
      <c r="I70" s="17">
        <v>0</v>
      </c>
      <c r="J70" s="18">
        <v>0</v>
      </c>
      <c r="K70" s="18">
        <v>0</v>
      </c>
      <c r="L70" s="18">
        <v>0</v>
      </c>
      <c r="M70" s="18">
        <v>0</v>
      </c>
      <c r="N70" s="18">
        <v>0</v>
      </c>
      <c r="O70" s="13">
        <v>0</v>
      </c>
      <c r="P70" s="17">
        <v>0</v>
      </c>
      <c r="Q70" s="18">
        <v>0</v>
      </c>
      <c r="R70" s="18">
        <v>0</v>
      </c>
      <c r="S70" s="18">
        <v>0</v>
      </c>
      <c r="T70" s="18">
        <v>0</v>
      </c>
      <c r="U70" s="18">
        <v>0</v>
      </c>
      <c r="V70" s="13">
        <v>0</v>
      </c>
      <c r="W70" s="17">
        <v>0</v>
      </c>
      <c r="X70" s="18">
        <v>0</v>
      </c>
      <c r="Y70" s="18">
        <v>163851.47</v>
      </c>
      <c r="Z70" s="18">
        <v>0</v>
      </c>
      <c r="AA70" s="18">
        <v>0</v>
      </c>
      <c r="AB70" s="18">
        <v>0</v>
      </c>
      <c r="AC70" s="13">
        <v>163851.47</v>
      </c>
      <c r="AD70" s="17">
        <v>0</v>
      </c>
      <c r="AE70" s="18">
        <v>0</v>
      </c>
      <c r="AF70" s="18">
        <v>0</v>
      </c>
      <c r="AG70" s="18">
        <v>0</v>
      </c>
      <c r="AH70" s="18">
        <v>0</v>
      </c>
      <c r="AI70" s="18">
        <v>0</v>
      </c>
      <c r="AJ70" s="13">
        <v>0</v>
      </c>
      <c r="AK70" s="17">
        <v>0</v>
      </c>
      <c r="AL70" s="18">
        <v>0</v>
      </c>
      <c r="AM70" s="18">
        <v>0</v>
      </c>
      <c r="AN70" s="18">
        <v>0</v>
      </c>
      <c r="AO70" s="18">
        <v>0</v>
      </c>
      <c r="AP70" s="18">
        <v>0</v>
      </c>
      <c r="AQ70" s="13">
        <v>0</v>
      </c>
      <c r="AR70" s="17">
        <v>0</v>
      </c>
      <c r="AS70" s="18">
        <v>0</v>
      </c>
      <c r="AT70" s="18">
        <v>0</v>
      </c>
      <c r="AU70" s="18">
        <v>0</v>
      </c>
      <c r="AV70" s="18">
        <v>0</v>
      </c>
      <c r="AW70" s="18">
        <v>0</v>
      </c>
      <c r="AX70" s="13">
        <v>0</v>
      </c>
      <c r="AY70" s="17">
        <v>0</v>
      </c>
      <c r="AZ70" s="18">
        <v>0</v>
      </c>
      <c r="BA70" s="18">
        <v>0</v>
      </c>
      <c r="BB70" s="18">
        <v>0</v>
      </c>
      <c r="BC70" s="18">
        <v>0</v>
      </c>
      <c r="BD70" s="18">
        <v>0</v>
      </c>
      <c r="BE70" s="13">
        <v>0</v>
      </c>
      <c r="BF70" s="17">
        <v>0</v>
      </c>
      <c r="BG70" s="18">
        <v>0</v>
      </c>
      <c r="BH70" s="18">
        <v>0</v>
      </c>
      <c r="BI70" s="18">
        <v>0</v>
      </c>
      <c r="BJ70" s="18">
        <v>0</v>
      </c>
      <c r="BK70" s="18">
        <v>0</v>
      </c>
      <c r="BL70" s="13">
        <v>0</v>
      </c>
    </row>
    <row r="71" spans="1:64" x14ac:dyDescent="0.25">
      <c r="A71" s="4" t="s">
        <v>62</v>
      </c>
      <c r="B71" s="107">
        <v>0</v>
      </c>
      <c r="C71" s="108">
        <v>0</v>
      </c>
      <c r="D71" s="108">
        <v>138780</v>
      </c>
      <c r="E71" s="108">
        <v>0</v>
      </c>
      <c r="F71" s="108">
        <v>0</v>
      </c>
      <c r="G71" s="108">
        <v>10000</v>
      </c>
      <c r="H71" s="109">
        <v>148780</v>
      </c>
      <c r="I71" s="17">
        <v>0</v>
      </c>
      <c r="J71" s="18">
        <v>0</v>
      </c>
      <c r="K71" s="18">
        <v>0</v>
      </c>
      <c r="L71" s="18">
        <v>0</v>
      </c>
      <c r="M71" s="18">
        <v>0</v>
      </c>
      <c r="N71" s="18">
        <v>10000</v>
      </c>
      <c r="O71" s="13">
        <v>10000</v>
      </c>
      <c r="P71" s="17">
        <v>0</v>
      </c>
      <c r="Q71" s="18">
        <v>0</v>
      </c>
      <c r="R71" s="18">
        <v>0</v>
      </c>
      <c r="S71" s="18">
        <v>0</v>
      </c>
      <c r="T71" s="18">
        <v>0</v>
      </c>
      <c r="U71" s="18">
        <v>0</v>
      </c>
      <c r="V71" s="13">
        <v>0</v>
      </c>
      <c r="W71" s="17">
        <v>0</v>
      </c>
      <c r="X71" s="18">
        <v>0</v>
      </c>
      <c r="Y71" s="18">
        <v>138780</v>
      </c>
      <c r="Z71" s="18">
        <v>0</v>
      </c>
      <c r="AA71" s="18">
        <v>0</v>
      </c>
      <c r="AB71" s="18">
        <v>0</v>
      </c>
      <c r="AC71" s="13">
        <v>138780</v>
      </c>
      <c r="AD71" s="17">
        <v>0</v>
      </c>
      <c r="AE71" s="18">
        <v>0</v>
      </c>
      <c r="AF71" s="18">
        <v>0</v>
      </c>
      <c r="AG71" s="18">
        <v>0</v>
      </c>
      <c r="AH71" s="18">
        <v>0</v>
      </c>
      <c r="AI71" s="18">
        <v>0</v>
      </c>
      <c r="AJ71" s="13">
        <v>0</v>
      </c>
      <c r="AK71" s="17">
        <v>0</v>
      </c>
      <c r="AL71" s="18">
        <v>0</v>
      </c>
      <c r="AM71" s="18">
        <v>0</v>
      </c>
      <c r="AN71" s="18">
        <v>0</v>
      </c>
      <c r="AO71" s="18">
        <v>0</v>
      </c>
      <c r="AP71" s="18">
        <v>0</v>
      </c>
      <c r="AQ71" s="13">
        <v>0</v>
      </c>
      <c r="AR71" s="17">
        <v>0</v>
      </c>
      <c r="AS71" s="18">
        <v>0</v>
      </c>
      <c r="AT71" s="18">
        <v>0</v>
      </c>
      <c r="AU71" s="18">
        <v>0</v>
      </c>
      <c r="AV71" s="18">
        <v>0</v>
      </c>
      <c r="AW71" s="18">
        <v>0</v>
      </c>
      <c r="AX71" s="13">
        <v>0</v>
      </c>
      <c r="AY71" s="17">
        <v>0</v>
      </c>
      <c r="AZ71" s="18">
        <v>0</v>
      </c>
      <c r="BA71" s="18">
        <v>0</v>
      </c>
      <c r="BB71" s="18">
        <v>0</v>
      </c>
      <c r="BC71" s="18">
        <v>0</v>
      </c>
      <c r="BD71" s="18">
        <v>0</v>
      </c>
      <c r="BE71" s="13">
        <v>0</v>
      </c>
      <c r="BF71" s="17">
        <v>0</v>
      </c>
      <c r="BG71" s="18">
        <v>0</v>
      </c>
      <c r="BH71" s="18">
        <v>0</v>
      </c>
      <c r="BI71" s="18">
        <v>0</v>
      </c>
      <c r="BJ71" s="18">
        <v>0</v>
      </c>
      <c r="BK71" s="18">
        <v>0</v>
      </c>
      <c r="BL71" s="13">
        <v>0</v>
      </c>
    </row>
    <row r="72" spans="1:64" x14ac:dyDescent="0.25">
      <c r="A72" s="4" t="s">
        <v>63</v>
      </c>
      <c r="B72" s="107">
        <v>0</v>
      </c>
      <c r="C72" s="108">
        <v>0</v>
      </c>
      <c r="D72" s="108">
        <v>7000</v>
      </c>
      <c r="E72" s="108">
        <v>0</v>
      </c>
      <c r="F72" s="108">
        <v>0</v>
      </c>
      <c r="G72" s="108">
        <v>0</v>
      </c>
      <c r="H72" s="109">
        <v>7000</v>
      </c>
      <c r="I72" s="17">
        <v>0</v>
      </c>
      <c r="J72" s="18">
        <v>0</v>
      </c>
      <c r="K72" s="18">
        <v>0</v>
      </c>
      <c r="L72" s="18">
        <v>0</v>
      </c>
      <c r="M72" s="18">
        <v>0</v>
      </c>
      <c r="N72" s="18">
        <v>0</v>
      </c>
      <c r="O72" s="13">
        <v>0</v>
      </c>
      <c r="P72" s="17">
        <v>0</v>
      </c>
      <c r="Q72" s="18">
        <v>0</v>
      </c>
      <c r="R72" s="18">
        <v>0</v>
      </c>
      <c r="S72" s="18">
        <v>0</v>
      </c>
      <c r="T72" s="18">
        <v>0</v>
      </c>
      <c r="U72" s="18">
        <v>0</v>
      </c>
      <c r="V72" s="13">
        <v>0</v>
      </c>
      <c r="W72" s="17">
        <v>0</v>
      </c>
      <c r="X72" s="18">
        <v>0</v>
      </c>
      <c r="Y72" s="18">
        <v>7000</v>
      </c>
      <c r="Z72" s="18">
        <v>0</v>
      </c>
      <c r="AA72" s="18">
        <v>0</v>
      </c>
      <c r="AB72" s="18">
        <v>0</v>
      </c>
      <c r="AC72" s="13">
        <v>7000</v>
      </c>
      <c r="AD72" s="17">
        <v>0</v>
      </c>
      <c r="AE72" s="18">
        <v>0</v>
      </c>
      <c r="AF72" s="18">
        <v>0</v>
      </c>
      <c r="AG72" s="18">
        <v>0</v>
      </c>
      <c r="AH72" s="18">
        <v>0</v>
      </c>
      <c r="AI72" s="18">
        <v>0</v>
      </c>
      <c r="AJ72" s="13">
        <v>0</v>
      </c>
      <c r="AK72" s="17">
        <v>0</v>
      </c>
      <c r="AL72" s="18">
        <v>0</v>
      </c>
      <c r="AM72" s="18">
        <v>0</v>
      </c>
      <c r="AN72" s="18">
        <v>0</v>
      </c>
      <c r="AO72" s="18">
        <v>0</v>
      </c>
      <c r="AP72" s="18">
        <v>0</v>
      </c>
      <c r="AQ72" s="13">
        <v>0</v>
      </c>
      <c r="AR72" s="17">
        <v>0</v>
      </c>
      <c r="AS72" s="18">
        <v>0</v>
      </c>
      <c r="AT72" s="18">
        <v>0</v>
      </c>
      <c r="AU72" s="18">
        <v>0</v>
      </c>
      <c r="AV72" s="18">
        <v>0</v>
      </c>
      <c r="AW72" s="18">
        <v>0</v>
      </c>
      <c r="AX72" s="13">
        <v>0</v>
      </c>
      <c r="AY72" s="17">
        <v>0</v>
      </c>
      <c r="AZ72" s="18">
        <v>0</v>
      </c>
      <c r="BA72" s="18">
        <v>0</v>
      </c>
      <c r="BB72" s="18">
        <v>0</v>
      </c>
      <c r="BC72" s="18">
        <v>0</v>
      </c>
      <c r="BD72" s="18">
        <v>0</v>
      </c>
      <c r="BE72" s="13">
        <v>0</v>
      </c>
      <c r="BF72" s="17">
        <v>0</v>
      </c>
      <c r="BG72" s="18">
        <v>0</v>
      </c>
      <c r="BH72" s="18">
        <v>0</v>
      </c>
      <c r="BI72" s="18">
        <v>0</v>
      </c>
      <c r="BJ72" s="18">
        <v>0</v>
      </c>
      <c r="BK72" s="18">
        <v>0</v>
      </c>
      <c r="BL72" s="13">
        <v>0</v>
      </c>
    </row>
    <row r="73" spans="1:64" x14ac:dyDescent="0.25">
      <c r="A73" s="4" t="s">
        <v>64</v>
      </c>
      <c r="B73" s="107">
        <v>0</v>
      </c>
      <c r="C73" s="108">
        <v>0</v>
      </c>
      <c r="D73" s="108">
        <v>1902934.38</v>
      </c>
      <c r="E73" s="108">
        <v>0</v>
      </c>
      <c r="F73" s="108">
        <v>0</v>
      </c>
      <c r="G73" s="108">
        <v>1419409.55</v>
      </c>
      <c r="H73" s="109">
        <v>3322343.9299999997</v>
      </c>
      <c r="I73" s="17">
        <v>0</v>
      </c>
      <c r="J73" s="18">
        <v>0</v>
      </c>
      <c r="K73" s="18">
        <v>0</v>
      </c>
      <c r="L73" s="18">
        <v>0</v>
      </c>
      <c r="M73" s="18">
        <v>0</v>
      </c>
      <c r="N73" s="18">
        <v>1419409.55</v>
      </c>
      <c r="O73" s="13">
        <v>1419409.55</v>
      </c>
      <c r="P73" s="17">
        <v>0</v>
      </c>
      <c r="Q73" s="18">
        <v>0</v>
      </c>
      <c r="R73" s="18">
        <v>0</v>
      </c>
      <c r="S73" s="18">
        <v>0</v>
      </c>
      <c r="T73" s="18">
        <v>0</v>
      </c>
      <c r="U73" s="18">
        <v>0</v>
      </c>
      <c r="V73" s="13">
        <v>0</v>
      </c>
      <c r="W73" s="17">
        <v>0</v>
      </c>
      <c r="X73" s="18">
        <v>0</v>
      </c>
      <c r="Y73" s="18">
        <v>1902934.38</v>
      </c>
      <c r="Z73" s="18">
        <v>0</v>
      </c>
      <c r="AA73" s="18">
        <v>0</v>
      </c>
      <c r="AB73" s="18">
        <v>0</v>
      </c>
      <c r="AC73" s="13">
        <v>1902934.38</v>
      </c>
      <c r="AD73" s="17">
        <v>0</v>
      </c>
      <c r="AE73" s="18">
        <v>0</v>
      </c>
      <c r="AF73" s="18">
        <v>0</v>
      </c>
      <c r="AG73" s="18">
        <v>0</v>
      </c>
      <c r="AH73" s="18">
        <v>0</v>
      </c>
      <c r="AI73" s="18">
        <v>0</v>
      </c>
      <c r="AJ73" s="13">
        <v>0</v>
      </c>
      <c r="AK73" s="17">
        <v>0</v>
      </c>
      <c r="AL73" s="18">
        <v>0</v>
      </c>
      <c r="AM73" s="18">
        <v>0</v>
      </c>
      <c r="AN73" s="18">
        <v>0</v>
      </c>
      <c r="AO73" s="18">
        <v>0</v>
      </c>
      <c r="AP73" s="18">
        <v>0</v>
      </c>
      <c r="AQ73" s="13">
        <v>0</v>
      </c>
      <c r="AR73" s="17">
        <v>0</v>
      </c>
      <c r="AS73" s="18">
        <v>0</v>
      </c>
      <c r="AT73" s="18">
        <v>0</v>
      </c>
      <c r="AU73" s="18">
        <v>0</v>
      </c>
      <c r="AV73" s="18">
        <v>0</v>
      </c>
      <c r="AW73" s="18">
        <v>0</v>
      </c>
      <c r="AX73" s="13">
        <v>0</v>
      </c>
      <c r="AY73" s="17">
        <v>0</v>
      </c>
      <c r="AZ73" s="18">
        <v>0</v>
      </c>
      <c r="BA73" s="18">
        <v>0</v>
      </c>
      <c r="BB73" s="18">
        <v>0</v>
      </c>
      <c r="BC73" s="18">
        <v>0</v>
      </c>
      <c r="BD73" s="18">
        <v>0</v>
      </c>
      <c r="BE73" s="13">
        <v>0</v>
      </c>
      <c r="BF73" s="17">
        <v>0</v>
      </c>
      <c r="BG73" s="18">
        <v>0</v>
      </c>
      <c r="BH73" s="18">
        <v>0</v>
      </c>
      <c r="BI73" s="18">
        <v>0</v>
      </c>
      <c r="BJ73" s="18">
        <v>0</v>
      </c>
      <c r="BK73" s="18">
        <v>0</v>
      </c>
      <c r="BL73" s="13">
        <v>0</v>
      </c>
    </row>
    <row r="74" spans="1:64" x14ac:dyDescent="0.25">
      <c r="A74" s="4" t="s">
        <v>65</v>
      </c>
      <c r="B74" s="107">
        <v>0</v>
      </c>
      <c r="C74" s="108">
        <v>0</v>
      </c>
      <c r="D74" s="108">
        <v>662301</v>
      </c>
      <c r="E74" s="108">
        <v>0</v>
      </c>
      <c r="F74" s="108">
        <v>0</v>
      </c>
      <c r="G74" s="108">
        <v>0</v>
      </c>
      <c r="H74" s="109">
        <v>662301</v>
      </c>
      <c r="I74" s="17">
        <v>0</v>
      </c>
      <c r="J74" s="18">
        <v>0</v>
      </c>
      <c r="K74" s="18">
        <v>0</v>
      </c>
      <c r="L74" s="18">
        <v>0</v>
      </c>
      <c r="M74" s="18">
        <v>0</v>
      </c>
      <c r="N74" s="18">
        <v>0</v>
      </c>
      <c r="O74" s="13">
        <v>0</v>
      </c>
      <c r="P74" s="17">
        <v>0</v>
      </c>
      <c r="Q74" s="18">
        <v>0</v>
      </c>
      <c r="R74" s="18">
        <v>0</v>
      </c>
      <c r="S74" s="18">
        <v>0</v>
      </c>
      <c r="T74" s="18">
        <v>0</v>
      </c>
      <c r="U74" s="18">
        <v>0</v>
      </c>
      <c r="V74" s="13">
        <v>0</v>
      </c>
      <c r="W74" s="17">
        <v>0</v>
      </c>
      <c r="X74" s="18">
        <v>0</v>
      </c>
      <c r="Y74" s="18">
        <v>662301</v>
      </c>
      <c r="Z74" s="18">
        <v>0</v>
      </c>
      <c r="AA74" s="18">
        <v>0</v>
      </c>
      <c r="AB74" s="18">
        <v>0</v>
      </c>
      <c r="AC74" s="13">
        <v>662301</v>
      </c>
      <c r="AD74" s="17">
        <v>0</v>
      </c>
      <c r="AE74" s="18">
        <v>0</v>
      </c>
      <c r="AF74" s="18">
        <v>0</v>
      </c>
      <c r="AG74" s="18">
        <v>0</v>
      </c>
      <c r="AH74" s="18">
        <v>0</v>
      </c>
      <c r="AI74" s="18">
        <v>0</v>
      </c>
      <c r="AJ74" s="13">
        <v>0</v>
      </c>
      <c r="AK74" s="17">
        <v>0</v>
      </c>
      <c r="AL74" s="18">
        <v>0</v>
      </c>
      <c r="AM74" s="18">
        <v>0</v>
      </c>
      <c r="AN74" s="18">
        <v>0</v>
      </c>
      <c r="AO74" s="18">
        <v>0</v>
      </c>
      <c r="AP74" s="18">
        <v>0</v>
      </c>
      <c r="AQ74" s="13">
        <v>0</v>
      </c>
      <c r="AR74" s="17">
        <v>0</v>
      </c>
      <c r="AS74" s="18">
        <v>0</v>
      </c>
      <c r="AT74" s="18">
        <v>0</v>
      </c>
      <c r="AU74" s="18">
        <v>0</v>
      </c>
      <c r="AV74" s="18">
        <v>0</v>
      </c>
      <c r="AW74" s="18">
        <v>0</v>
      </c>
      <c r="AX74" s="13">
        <v>0</v>
      </c>
      <c r="AY74" s="17">
        <v>0</v>
      </c>
      <c r="AZ74" s="18">
        <v>0</v>
      </c>
      <c r="BA74" s="18">
        <v>0</v>
      </c>
      <c r="BB74" s="18">
        <v>0</v>
      </c>
      <c r="BC74" s="18">
        <v>0</v>
      </c>
      <c r="BD74" s="18">
        <v>0</v>
      </c>
      <c r="BE74" s="13">
        <v>0</v>
      </c>
      <c r="BF74" s="17">
        <v>0</v>
      </c>
      <c r="BG74" s="18">
        <v>0</v>
      </c>
      <c r="BH74" s="18">
        <v>0</v>
      </c>
      <c r="BI74" s="18">
        <v>0</v>
      </c>
      <c r="BJ74" s="18">
        <v>0</v>
      </c>
      <c r="BK74" s="18">
        <v>0</v>
      </c>
      <c r="BL74" s="13">
        <v>0</v>
      </c>
    </row>
    <row r="75" spans="1:64" x14ac:dyDescent="0.25">
      <c r="A75" s="4" t="s">
        <v>66</v>
      </c>
      <c r="B75" s="107">
        <v>0</v>
      </c>
      <c r="C75" s="108">
        <v>0</v>
      </c>
      <c r="D75" s="108">
        <v>174695.13</v>
      </c>
      <c r="E75" s="108">
        <v>0</v>
      </c>
      <c r="F75" s="108">
        <v>0</v>
      </c>
      <c r="G75" s="108">
        <v>0</v>
      </c>
      <c r="H75" s="109">
        <v>174695.13</v>
      </c>
      <c r="I75" s="17">
        <v>0</v>
      </c>
      <c r="J75" s="18">
        <v>0</v>
      </c>
      <c r="K75" s="18">
        <v>3100</v>
      </c>
      <c r="L75" s="18">
        <v>0</v>
      </c>
      <c r="M75" s="18">
        <v>0</v>
      </c>
      <c r="N75" s="18">
        <v>0</v>
      </c>
      <c r="O75" s="13">
        <v>3100</v>
      </c>
      <c r="P75" s="17">
        <v>0</v>
      </c>
      <c r="Q75" s="18">
        <v>0</v>
      </c>
      <c r="R75" s="18">
        <v>0</v>
      </c>
      <c r="S75" s="18">
        <v>0</v>
      </c>
      <c r="T75" s="18">
        <v>0</v>
      </c>
      <c r="U75" s="18">
        <v>0</v>
      </c>
      <c r="V75" s="13">
        <v>0</v>
      </c>
      <c r="W75" s="17">
        <v>0</v>
      </c>
      <c r="X75" s="18">
        <v>0</v>
      </c>
      <c r="Y75" s="18">
        <v>123253.14</v>
      </c>
      <c r="Z75" s="18">
        <v>0</v>
      </c>
      <c r="AA75" s="18">
        <v>0</v>
      </c>
      <c r="AB75" s="18">
        <v>0</v>
      </c>
      <c r="AC75" s="13">
        <v>123253.14</v>
      </c>
      <c r="AD75" s="17">
        <v>0</v>
      </c>
      <c r="AE75" s="18">
        <v>0</v>
      </c>
      <c r="AF75" s="18">
        <v>48341.99</v>
      </c>
      <c r="AG75" s="18">
        <v>0</v>
      </c>
      <c r="AH75" s="18">
        <v>0</v>
      </c>
      <c r="AI75" s="18">
        <v>0</v>
      </c>
      <c r="AJ75" s="13">
        <v>48341.99</v>
      </c>
      <c r="AK75" s="17">
        <v>0</v>
      </c>
      <c r="AL75" s="18">
        <v>0</v>
      </c>
      <c r="AM75" s="18">
        <v>0</v>
      </c>
      <c r="AN75" s="18">
        <v>0</v>
      </c>
      <c r="AO75" s="18">
        <v>0</v>
      </c>
      <c r="AP75" s="18">
        <v>0</v>
      </c>
      <c r="AQ75" s="13">
        <v>0</v>
      </c>
      <c r="AR75" s="17">
        <v>0</v>
      </c>
      <c r="AS75" s="18">
        <v>0</v>
      </c>
      <c r="AT75" s="18">
        <v>0</v>
      </c>
      <c r="AU75" s="18">
        <v>0</v>
      </c>
      <c r="AV75" s="18">
        <v>0</v>
      </c>
      <c r="AW75" s="18">
        <v>0</v>
      </c>
      <c r="AX75" s="13">
        <v>0</v>
      </c>
      <c r="AY75" s="17">
        <v>0</v>
      </c>
      <c r="AZ75" s="18">
        <v>0</v>
      </c>
      <c r="BA75" s="18">
        <v>0</v>
      </c>
      <c r="BB75" s="18">
        <v>0</v>
      </c>
      <c r="BC75" s="18">
        <v>0</v>
      </c>
      <c r="BD75" s="18">
        <v>0</v>
      </c>
      <c r="BE75" s="13">
        <v>0</v>
      </c>
      <c r="BF75" s="17">
        <v>0</v>
      </c>
      <c r="BG75" s="18">
        <v>0</v>
      </c>
      <c r="BH75" s="18">
        <v>0</v>
      </c>
      <c r="BI75" s="18">
        <v>0</v>
      </c>
      <c r="BJ75" s="18">
        <v>0</v>
      </c>
      <c r="BK75" s="18">
        <v>0</v>
      </c>
      <c r="BL75" s="13">
        <v>0</v>
      </c>
    </row>
    <row r="76" spans="1:64" x14ac:dyDescent="0.25">
      <c r="A76" s="4" t="s">
        <v>67</v>
      </c>
      <c r="B76" s="107">
        <v>0</v>
      </c>
      <c r="C76" s="108">
        <v>0</v>
      </c>
      <c r="D76" s="108">
        <v>289002.5</v>
      </c>
      <c r="E76" s="108">
        <v>0</v>
      </c>
      <c r="F76" s="108">
        <v>0</v>
      </c>
      <c r="G76" s="108">
        <v>0</v>
      </c>
      <c r="H76" s="109">
        <v>289002.5</v>
      </c>
      <c r="I76" s="17">
        <v>0</v>
      </c>
      <c r="J76" s="18">
        <v>0</v>
      </c>
      <c r="K76" s="18">
        <v>0</v>
      </c>
      <c r="L76" s="18">
        <v>0</v>
      </c>
      <c r="M76" s="18">
        <v>0</v>
      </c>
      <c r="N76" s="18">
        <v>0</v>
      </c>
      <c r="O76" s="13">
        <v>0</v>
      </c>
      <c r="P76" s="17">
        <v>0</v>
      </c>
      <c r="Q76" s="18">
        <v>0</v>
      </c>
      <c r="R76" s="18">
        <v>0</v>
      </c>
      <c r="S76" s="18">
        <v>0</v>
      </c>
      <c r="T76" s="18">
        <v>0</v>
      </c>
      <c r="U76" s="18">
        <v>0</v>
      </c>
      <c r="V76" s="13">
        <v>0</v>
      </c>
      <c r="W76" s="17">
        <v>0</v>
      </c>
      <c r="X76" s="18">
        <v>0</v>
      </c>
      <c r="Y76" s="18">
        <v>289002.5</v>
      </c>
      <c r="Z76" s="18">
        <v>0</v>
      </c>
      <c r="AA76" s="18">
        <v>0</v>
      </c>
      <c r="AB76" s="18">
        <v>0</v>
      </c>
      <c r="AC76" s="13">
        <v>289002.5</v>
      </c>
      <c r="AD76" s="17">
        <v>0</v>
      </c>
      <c r="AE76" s="18">
        <v>0</v>
      </c>
      <c r="AF76" s="18">
        <v>0</v>
      </c>
      <c r="AG76" s="18">
        <v>0</v>
      </c>
      <c r="AH76" s="18">
        <v>0</v>
      </c>
      <c r="AI76" s="18">
        <v>0</v>
      </c>
      <c r="AJ76" s="13">
        <v>0</v>
      </c>
      <c r="AK76" s="17">
        <v>0</v>
      </c>
      <c r="AL76" s="18">
        <v>0</v>
      </c>
      <c r="AM76" s="18">
        <v>0</v>
      </c>
      <c r="AN76" s="18">
        <v>0</v>
      </c>
      <c r="AO76" s="18">
        <v>0</v>
      </c>
      <c r="AP76" s="18">
        <v>0</v>
      </c>
      <c r="AQ76" s="13">
        <v>0</v>
      </c>
      <c r="AR76" s="17">
        <v>0</v>
      </c>
      <c r="AS76" s="18">
        <v>0</v>
      </c>
      <c r="AT76" s="18">
        <v>0</v>
      </c>
      <c r="AU76" s="18">
        <v>0</v>
      </c>
      <c r="AV76" s="18">
        <v>0</v>
      </c>
      <c r="AW76" s="18">
        <v>0</v>
      </c>
      <c r="AX76" s="13">
        <v>0</v>
      </c>
      <c r="AY76" s="17">
        <v>0</v>
      </c>
      <c r="AZ76" s="18">
        <v>0</v>
      </c>
      <c r="BA76" s="18">
        <v>0</v>
      </c>
      <c r="BB76" s="18">
        <v>0</v>
      </c>
      <c r="BC76" s="18">
        <v>0</v>
      </c>
      <c r="BD76" s="18">
        <v>0</v>
      </c>
      <c r="BE76" s="13">
        <v>0</v>
      </c>
      <c r="BF76" s="17">
        <v>0</v>
      </c>
      <c r="BG76" s="18">
        <v>0</v>
      </c>
      <c r="BH76" s="18">
        <v>0</v>
      </c>
      <c r="BI76" s="18">
        <v>0</v>
      </c>
      <c r="BJ76" s="18">
        <v>0</v>
      </c>
      <c r="BK76" s="18">
        <v>0</v>
      </c>
      <c r="BL76" s="13">
        <v>0</v>
      </c>
    </row>
    <row r="77" spans="1:64" x14ac:dyDescent="0.25">
      <c r="A77" s="4" t="s">
        <v>68</v>
      </c>
      <c r="B77" s="107">
        <v>0</v>
      </c>
      <c r="C77" s="108">
        <v>0</v>
      </c>
      <c r="D77" s="108">
        <v>0</v>
      </c>
      <c r="E77" s="108">
        <v>0</v>
      </c>
      <c r="F77" s="108">
        <v>0</v>
      </c>
      <c r="G77" s="108">
        <v>51153</v>
      </c>
      <c r="H77" s="109">
        <v>51153</v>
      </c>
      <c r="I77" s="17">
        <v>0</v>
      </c>
      <c r="J77" s="18">
        <v>0</v>
      </c>
      <c r="K77" s="18">
        <v>0</v>
      </c>
      <c r="L77" s="18">
        <v>0</v>
      </c>
      <c r="M77" s="18">
        <v>0</v>
      </c>
      <c r="N77" s="18">
        <v>0</v>
      </c>
      <c r="O77" s="13">
        <v>0</v>
      </c>
      <c r="P77" s="17">
        <v>0</v>
      </c>
      <c r="Q77" s="18">
        <v>0</v>
      </c>
      <c r="R77" s="18">
        <v>0</v>
      </c>
      <c r="S77" s="18">
        <v>0</v>
      </c>
      <c r="T77" s="18">
        <v>0</v>
      </c>
      <c r="U77" s="18">
        <v>0</v>
      </c>
      <c r="V77" s="13">
        <v>0</v>
      </c>
      <c r="W77" s="17">
        <v>0</v>
      </c>
      <c r="X77" s="18">
        <v>0</v>
      </c>
      <c r="Y77" s="18">
        <v>0</v>
      </c>
      <c r="Z77" s="18">
        <v>0</v>
      </c>
      <c r="AA77" s="18">
        <v>0</v>
      </c>
      <c r="AB77" s="18">
        <v>17250</v>
      </c>
      <c r="AC77" s="13">
        <v>17250</v>
      </c>
      <c r="AD77" s="17">
        <v>0</v>
      </c>
      <c r="AE77" s="18">
        <v>0</v>
      </c>
      <c r="AF77" s="18">
        <v>0</v>
      </c>
      <c r="AG77" s="18">
        <v>0</v>
      </c>
      <c r="AH77" s="18">
        <v>0</v>
      </c>
      <c r="AI77" s="18">
        <v>0</v>
      </c>
      <c r="AJ77" s="13">
        <v>0</v>
      </c>
      <c r="AK77" s="17">
        <v>0</v>
      </c>
      <c r="AL77" s="18">
        <v>0</v>
      </c>
      <c r="AM77" s="18">
        <v>0</v>
      </c>
      <c r="AN77" s="18">
        <v>0</v>
      </c>
      <c r="AO77" s="18">
        <v>0</v>
      </c>
      <c r="AP77" s="18">
        <v>33903</v>
      </c>
      <c r="AQ77" s="13">
        <v>33903</v>
      </c>
      <c r="AR77" s="17">
        <v>0</v>
      </c>
      <c r="AS77" s="18">
        <v>0</v>
      </c>
      <c r="AT77" s="18">
        <v>0</v>
      </c>
      <c r="AU77" s="18">
        <v>0</v>
      </c>
      <c r="AV77" s="18">
        <v>0</v>
      </c>
      <c r="AW77" s="18">
        <v>0</v>
      </c>
      <c r="AX77" s="13">
        <v>0</v>
      </c>
      <c r="AY77" s="17">
        <v>0</v>
      </c>
      <c r="AZ77" s="18">
        <v>0</v>
      </c>
      <c r="BA77" s="18">
        <v>0</v>
      </c>
      <c r="BB77" s="18">
        <v>0</v>
      </c>
      <c r="BC77" s="18">
        <v>0</v>
      </c>
      <c r="BD77" s="18">
        <v>0</v>
      </c>
      <c r="BE77" s="13">
        <v>0</v>
      </c>
      <c r="BF77" s="17">
        <v>0</v>
      </c>
      <c r="BG77" s="18">
        <v>0</v>
      </c>
      <c r="BH77" s="18">
        <v>0</v>
      </c>
      <c r="BI77" s="18">
        <v>0</v>
      </c>
      <c r="BJ77" s="18">
        <v>0</v>
      </c>
      <c r="BK77" s="18">
        <v>0</v>
      </c>
      <c r="BL77" s="13">
        <v>0</v>
      </c>
    </row>
    <row r="78" spans="1:64" x14ac:dyDescent="0.25">
      <c r="A78" s="4" t="s">
        <v>69</v>
      </c>
      <c r="B78" s="107">
        <v>0</v>
      </c>
      <c r="C78" s="108">
        <v>0</v>
      </c>
      <c r="D78" s="108">
        <v>1921175</v>
      </c>
      <c r="E78" s="108">
        <v>0</v>
      </c>
      <c r="F78" s="108">
        <v>99356</v>
      </c>
      <c r="G78" s="108">
        <v>737585</v>
      </c>
      <c r="H78" s="109">
        <v>2758116</v>
      </c>
      <c r="I78" s="17">
        <v>0</v>
      </c>
      <c r="J78" s="18">
        <v>0</v>
      </c>
      <c r="K78" s="18">
        <v>76813</v>
      </c>
      <c r="L78" s="18">
        <v>0</v>
      </c>
      <c r="M78" s="18">
        <v>0</v>
      </c>
      <c r="N78" s="18">
        <v>0</v>
      </c>
      <c r="O78" s="13">
        <v>76813</v>
      </c>
      <c r="P78" s="17">
        <v>0</v>
      </c>
      <c r="Q78" s="18">
        <v>0</v>
      </c>
      <c r="R78" s="18">
        <v>0</v>
      </c>
      <c r="S78" s="18">
        <v>0</v>
      </c>
      <c r="T78" s="18">
        <v>0</v>
      </c>
      <c r="U78" s="18">
        <v>0</v>
      </c>
      <c r="V78" s="13">
        <v>0</v>
      </c>
      <c r="W78" s="17">
        <v>0</v>
      </c>
      <c r="X78" s="18">
        <v>0</v>
      </c>
      <c r="Y78" s="18">
        <v>1844362</v>
      </c>
      <c r="Z78" s="18">
        <v>0</v>
      </c>
      <c r="AA78" s="18">
        <v>99356</v>
      </c>
      <c r="AB78" s="18">
        <v>0</v>
      </c>
      <c r="AC78" s="13">
        <v>1943718</v>
      </c>
      <c r="AD78" s="17">
        <v>0</v>
      </c>
      <c r="AE78" s="18">
        <v>0</v>
      </c>
      <c r="AF78" s="18">
        <v>0</v>
      </c>
      <c r="AG78" s="18">
        <v>0</v>
      </c>
      <c r="AH78" s="18">
        <v>0</v>
      </c>
      <c r="AI78" s="18">
        <v>0</v>
      </c>
      <c r="AJ78" s="13">
        <v>0</v>
      </c>
      <c r="AK78" s="17">
        <v>0</v>
      </c>
      <c r="AL78" s="18">
        <v>0</v>
      </c>
      <c r="AM78" s="18">
        <v>0</v>
      </c>
      <c r="AN78" s="18">
        <v>0</v>
      </c>
      <c r="AO78" s="18">
        <v>0</v>
      </c>
      <c r="AP78" s="18">
        <v>0</v>
      </c>
      <c r="AQ78" s="13">
        <v>0</v>
      </c>
      <c r="AR78" s="17">
        <v>0</v>
      </c>
      <c r="AS78" s="18">
        <v>0</v>
      </c>
      <c r="AT78" s="18">
        <v>0</v>
      </c>
      <c r="AU78" s="18">
        <v>0</v>
      </c>
      <c r="AV78" s="18">
        <v>0</v>
      </c>
      <c r="AW78" s="18">
        <v>0</v>
      </c>
      <c r="AX78" s="13">
        <v>0</v>
      </c>
      <c r="AY78" s="17">
        <v>0</v>
      </c>
      <c r="AZ78" s="18">
        <v>0</v>
      </c>
      <c r="BA78" s="18">
        <v>0</v>
      </c>
      <c r="BB78" s="18">
        <v>0</v>
      </c>
      <c r="BC78" s="18">
        <v>0</v>
      </c>
      <c r="BD78" s="18">
        <v>737585</v>
      </c>
      <c r="BE78" s="13">
        <v>737585</v>
      </c>
      <c r="BF78" s="17">
        <v>0</v>
      </c>
      <c r="BG78" s="18">
        <v>0</v>
      </c>
      <c r="BH78" s="18">
        <v>0</v>
      </c>
      <c r="BI78" s="18">
        <v>0</v>
      </c>
      <c r="BJ78" s="18">
        <v>0</v>
      </c>
      <c r="BK78" s="18">
        <v>0</v>
      </c>
      <c r="BL78" s="13">
        <v>0</v>
      </c>
    </row>
    <row r="79" spans="1:64" x14ac:dyDescent="0.25">
      <c r="A79" s="4" t="s">
        <v>70</v>
      </c>
      <c r="B79" s="107">
        <v>0</v>
      </c>
      <c r="C79" s="108">
        <v>0</v>
      </c>
      <c r="D79" s="108">
        <v>4882000</v>
      </c>
      <c r="E79" s="108">
        <v>0</v>
      </c>
      <c r="F79" s="108">
        <v>0</v>
      </c>
      <c r="G79" s="108">
        <v>0</v>
      </c>
      <c r="H79" s="109">
        <v>4882000</v>
      </c>
      <c r="I79" s="17">
        <v>0</v>
      </c>
      <c r="J79" s="18">
        <v>0</v>
      </c>
      <c r="K79" s="18">
        <v>0</v>
      </c>
      <c r="L79" s="18">
        <v>0</v>
      </c>
      <c r="M79" s="18">
        <v>0</v>
      </c>
      <c r="N79" s="18">
        <v>0</v>
      </c>
      <c r="O79" s="13">
        <v>0</v>
      </c>
      <c r="P79" s="17">
        <v>0</v>
      </c>
      <c r="Q79" s="18">
        <v>0</v>
      </c>
      <c r="R79" s="18">
        <v>0</v>
      </c>
      <c r="S79" s="18">
        <v>0</v>
      </c>
      <c r="T79" s="18">
        <v>0</v>
      </c>
      <c r="U79" s="18">
        <v>0</v>
      </c>
      <c r="V79" s="13">
        <v>0</v>
      </c>
      <c r="W79" s="17">
        <v>0</v>
      </c>
      <c r="X79" s="18">
        <v>0</v>
      </c>
      <c r="Y79" s="18">
        <v>4882000</v>
      </c>
      <c r="Z79" s="18">
        <v>0</v>
      </c>
      <c r="AA79" s="18">
        <v>0</v>
      </c>
      <c r="AB79" s="18">
        <v>0</v>
      </c>
      <c r="AC79" s="13">
        <v>4882000</v>
      </c>
      <c r="AD79" s="17">
        <v>0</v>
      </c>
      <c r="AE79" s="18">
        <v>0</v>
      </c>
      <c r="AF79" s="18">
        <v>0</v>
      </c>
      <c r="AG79" s="18">
        <v>0</v>
      </c>
      <c r="AH79" s="18">
        <v>0</v>
      </c>
      <c r="AI79" s="18">
        <v>0</v>
      </c>
      <c r="AJ79" s="13">
        <v>0</v>
      </c>
      <c r="AK79" s="17">
        <v>0</v>
      </c>
      <c r="AL79" s="18">
        <v>0</v>
      </c>
      <c r="AM79" s="18">
        <v>0</v>
      </c>
      <c r="AN79" s="18">
        <v>0</v>
      </c>
      <c r="AO79" s="18">
        <v>0</v>
      </c>
      <c r="AP79" s="18">
        <v>0</v>
      </c>
      <c r="AQ79" s="13">
        <v>0</v>
      </c>
      <c r="AR79" s="17">
        <v>0</v>
      </c>
      <c r="AS79" s="18">
        <v>0</v>
      </c>
      <c r="AT79" s="18">
        <v>0</v>
      </c>
      <c r="AU79" s="18">
        <v>0</v>
      </c>
      <c r="AV79" s="18">
        <v>0</v>
      </c>
      <c r="AW79" s="18">
        <v>0</v>
      </c>
      <c r="AX79" s="13">
        <v>0</v>
      </c>
      <c r="AY79" s="17">
        <v>0</v>
      </c>
      <c r="AZ79" s="18">
        <v>0</v>
      </c>
      <c r="BA79" s="18">
        <v>0</v>
      </c>
      <c r="BB79" s="18">
        <v>0</v>
      </c>
      <c r="BC79" s="18">
        <v>0</v>
      </c>
      <c r="BD79" s="18">
        <v>0</v>
      </c>
      <c r="BE79" s="13">
        <v>0</v>
      </c>
      <c r="BF79" s="17">
        <v>0</v>
      </c>
      <c r="BG79" s="18">
        <v>0</v>
      </c>
      <c r="BH79" s="18">
        <v>0</v>
      </c>
      <c r="BI79" s="18">
        <v>0</v>
      </c>
      <c r="BJ79" s="18">
        <v>0</v>
      </c>
      <c r="BK79" s="18">
        <v>0</v>
      </c>
      <c r="BL79" s="13">
        <v>0</v>
      </c>
    </row>
    <row r="80" spans="1:64" x14ac:dyDescent="0.25">
      <c r="A80" s="4" t="s">
        <v>71</v>
      </c>
      <c r="B80" s="107">
        <v>0</v>
      </c>
      <c r="C80" s="108">
        <v>0</v>
      </c>
      <c r="D80" s="108">
        <v>167702</v>
      </c>
      <c r="E80" s="108">
        <v>0</v>
      </c>
      <c r="F80" s="108">
        <v>0</v>
      </c>
      <c r="G80" s="108">
        <v>0</v>
      </c>
      <c r="H80" s="109">
        <v>167702</v>
      </c>
      <c r="I80" s="17">
        <v>0</v>
      </c>
      <c r="J80" s="18">
        <v>0</v>
      </c>
      <c r="K80" s="18">
        <v>0</v>
      </c>
      <c r="L80" s="18">
        <v>0</v>
      </c>
      <c r="M80" s="18">
        <v>0</v>
      </c>
      <c r="N80" s="18">
        <v>0</v>
      </c>
      <c r="O80" s="13">
        <v>0</v>
      </c>
      <c r="P80" s="17">
        <v>0</v>
      </c>
      <c r="Q80" s="18">
        <v>0</v>
      </c>
      <c r="R80" s="18">
        <v>0</v>
      </c>
      <c r="S80" s="18">
        <v>0</v>
      </c>
      <c r="T80" s="18">
        <v>0</v>
      </c>
      <c r="U80" s="18">
        <v>0</v>
      </c>
      <c r="V80" s="13">
        <v>0</v>
      </c>
      <c r="W80" s="17">
        <v>0</v>
      </c>
      <c r="X80" s="18">
        <v>0</v>
      </c>
      <c r="Y80" s="18">
        <v>167702</v>
      </c>
      <c r="Z80" s="18">
        <v>0</v>
      </c>
      <c r="AA80" s="18">
        <v>0</v>
      </c>
      <c r="AB80" s="18">
        <v>0</v>
      </c>
      <c r="AC80" s="13">
        <v>167702</v>
      </c>
      <c r="AD80" s="17">
        <v>0</v>
      </c>
      <c r="AE80" s="18">
        <v>0</v>
      </c>
      <c r="AF80" s="18">
        <v>0</v>
      </c>
      <c r="AG80" s="18">
        <v>0</v>
      </c>
      <c r="AH80" s="18">
        <v>0</v>
      </c>
      <c r="AI80" s="18">
        <v>0</v>
      </c>
      <c r="AJ80" s="13">
        <v>0</v>
      </c>
      <c r="AK80" s="17">
        <v>0</v>
      </c>
      <c r="AL80" s="18">
        <v>0</v>
      </c>
      <c r="AM80" s="18">
        <v>0</v>
      </c>
      <c r="AN80" s="18">
        <v>0</v>
      </c>
      <c r="AO80" s="18">
        <v>0</v>
      </c>
      <c r="AP80" s="18">
        <v>0</v>
      </c>
      <c r="AQ80" s="13">
        <v>0</v>
      </c>
      <c r="AR80" s="17">
        <v>0</v>
      </c>
      <c r="AS80" s="18">
        <v>0</v>
      </c>
      <c r="AT80" s="18">
        <v>0</v>
      </c>
      <c r="AU80" s="18">
        <v>0</v>
      </c>
      <c r="AV80" s="18">
        <v>0</v>
      </c>
      <c r="AW80" s="18">
        <v>0</v>
      </c>
      <c r="AX80" s="13">
        <v>0</v>
      </c>
      <c r="AY80" s="17">
        <v>0</v>
      </c>
      <c r="AZ80" s="18">
        <v>0</v>
      </c>
      <c r="BA80" s="18">
        <v>0</v>
      </c>
      <c r="BB80" s="18">
        <v>0</v>
      </c>
      <c r="BC80" s="18">
        <v>0</v>
      </c>
      <c r="BD80" s="18">
        <v>0</v>
      </c>
      <c r="BE80" s="13">
        <v>0</v>
      </c>
      <c r="BF80" s="17">
        <v>0</v>
      </c>
      <c r="BG80" s="18">
        <v>0</v>
      </c>
      <c r="BH80" s="18">
        <v>0</v>
      </c>
      <c r="BI80" s="18">
        <v>0</v>
      </c>
      <c r="BJ80" s="18">
        <v>0</v>
      </c>
      <c r="BK80" s="18">
        <v>0</v>
      </c>
      <c r="BL80" s="13">
        <v>0</v>
      </c>
    </row>
    <row r="81" spans="1:64" x14ac:dyDescent="0.25">
      <c r="A81" s="4" t="s">
        <v>72</v>
      </c>
      <c r="B81" s="107">
        <v>0</v>
      </c>
      <c r="C81" s="108">
        <v>0</v>
      </c>
      <c r="D81" s="108">
        <v>0</v>
      </c>
      <c r="E81" s="108">
        <v>0</v>
      </c>
      <c r="F81" s="108">
        <v>0</v>
      </c>
      <c r="G81" s="108">
        <v>0</v>
      </c>
      <c r="H81" s="109">
        <v>0</v>
      </c>
      <c r="I81" s="17">
        <v>0</v>
      </c>
      <c r="J81" s="18">
        <v>0</v>
      </c>
      <c r="K81" s="18">
        <v>0</v>
      </c>
      <c r="L81" s="18">
        <v>0</v>
      </c>
      <c r="M81" s="18">
        <v>0</v>
      </c>
      <c r="N81" s="18">
        <v>0</v>
      </c>
      <c r="O81" s="13">
        <v>0</v>
      </c>
      <c r="P81" s="17">
        <v>0</v>
      </c>
      <c r="Q81" s="18">
        <v>0</v>
      </c>
      <c r="R81" s="18">
        <v>0</v>
      </c>
      <c r="S81" s="18">
        <v>0</v>
      </c>
      <c r="T81" s="18">
        <v>0</v>
      </c>
      <c r="U81" s="18">
        <v>0</v>
      </c>
      <c r="V81" s="13">
        <v>0</v>
      </c>
      <c r="W81" s="17">
        <v>0</v>
      </c>
      <c r="X81" s="18">
        <v>0</v>
      </c>
      <c r="Y81" s="18">
        <v>0</v>
      </c>
      <c r="Z81" s="18">
        <v>0</v>
      </c>
      <c r="AA81" s="18">
        <v>0</v>
      </c>
      <c r="AB81" s="18">
        <v>0</v>
      </c>
      <c r="AC81" s="13">
        <v>0</v>
      </c>
      <c r="AD81" s="17">
        <v>0</v>
      </c>
      <c r="AE81" s="18">
        <v>0</v>
      </c>
      <c r="AF81" s="18">
        <v>0</v>
      </c>
      <c r="AG81" s="18">
        <v>0</v>
      </c>
      <c r="AH81" s="18">
        <v>0</v>
      </c>
      <c r="AI81" s="18">
        <v>0</v>
      </c>
      <c r="AJ81" s="13">
        <v>0</v>
      </c>
      <c r="AK81" s="17">
        <v>0</v>
      </c>
      <c r="AL81" s="18">
        <v>0</v>
      </c>
      <c r="AM81" s="18">
        <v>0</v>
      </c>
      <c r="AN81" s="18">
        <v>0</v>
      </c>
      <c r="AO81" s="18">
        <v>0</v>
      </c>
      <c r="AP81" s="18">
        <v>0</v>
      </c>
      <c r="AQ81" s="13">
        <v>0</v>
      </c>
      <c r="AR81" s="17">
        <v>0</v>
      </c>
      <c r="AS81" s="18">
        <v>0</v>
      </c>
      <c r="AT81" s="18">
        <v>0</v>
      </c>
      <c r="AU81" s="18">
        <v>0</v>
      </c>
      <c r="AV81" s="18">
        <v>0</v>
      </c>
      <c r="AW81" s="18">
        <v>0</v>
      </c>
      <c r="AX81" s="13">
        <v>0</v>
      </c>
      <c r="AY81" s="17">
        <v>0</v>
      </c>
      <c r="AZ81" s="18">
        <v>0</v>
      </c>
      <c r="BA81" s="18">
        <v>0</v>
      </c>
      <c r="BB81" s="18">
        <v>0</v>
      </c>
      <c r="BC81" s="18">
        <v>0</v>
      </c>
      <c r="BD81" s="18">
        <v>0</v>
      </c>
      <c r="BE81" s="13">
        <v>0</v>
      </c>
      <c r="BF81" s="17">
        <v>0</v>
      </c>
      <c r="BG81" s="18">
        <v>0</v>
      </c>
      <c r="BH81" s="18">
        <v>0</v>
      </c>
      <c r="BI81" s="18">
        <v>0</v>
      </c>
      <c r="BJ81" s="18">
        <v>0</v>
      </c>
      <c r="BK81" s="18">
        <v>0</v>
      </c>
      <c r="BL81" s="13">
        <v>0</v>
      </c>
    </row>
    <row r="82" spans="1:64" x14ac:dyDescent="0.25">
      <c r="A82" s="4" t="s">
        <v>73</v>
      </c>
      <c r="B82" s="107">
        <v>54705</v>
      </c>
      <c r="C82" s="108">
        <v>198238</v>
      </c>
      <c r="D82" s="108">
        <v>2196690</v>
      </c>
      <c r="E82" s="108">
        <v>2250</v>
      </c>
      <c r="F82" s="108">
        <v>0</v>
      </c>
      <c r="G82" s="108">
        <v>9428</v>
      </c>
      <c r="H82" s="109">
        <v>2461311</v>
      </c>
      <c r="I82" s="17">
        <v>54705</v>
      </c>
      <c r="J82" s="18">
        <v>169344</v>
      </c>
      <c r="K82" s="18">
        <v>0</v>
      </c>
      <c r="L82" s="18">
        <v>0</v>
      </c>
      <c r="M82" s="18">
        <v>0</v>
      </c>
      <c r="N82" s="18">
        <v>0</v>
      </c>
      <c r="O82" s="13">
        <v>224049</v>
      </c>
      <c r="P82" s="17">
        <v>0</v>
      </c>
      <c r="Q82" s="18">
        <v>0</v>
      </c>
      <c r="R82" s="18">
        <v>0</v>
      </c>
      <c r="S82" s="18">
        <v>0</v>
      </c>
      <c r="T82" s="18">
        <v>0</v>
      </c>
      <c r="U82" s="18">
        <v>0</v>
      </c>
      <c r="V82" s="13">
        <v>0</v>
      </c>
      <c r="W82" s="17">
        <v>0</v>
      </c>
      <c r="X82" s="18">
        <v>0</v>
      </c>
      <c r="Y82" s="18">
        <v>2196690</v>
      </c>
      <c r="Z82" s="18">
        <v>0</v>
      </c>
      <c r="AA82" s="18">
        <v>0</v>
      </c>
      <c r="AB82" s="18">
        <v>0</v>
      </c>
      <c r="AC82" s="13">
        <v>2196690</v>
      </c>
      <c r="AD82" s="17">
        <v>0</v>
      </c>
      <c r="AE82" s="18">
        <v>0</v>
      </c>
      <c r="AF82" s="18">
        <v>0</v>
      </c>
      <c r="AG82" s="18">
        <v>0</v>
      </c>
      <c r="AH82" s="18">
        <v>0</v>
      </c>
      <c r="AI82" s="18">
        <v>0</v>
      </c>
      <c r="AJ82" s="13">
        <v>0</v>
      </c>
      <c r="AK82" s="17">
        <v>0</v>
      </c>
      <c r="AL82" s="18">
        <v>0</v>
      </c>
      <c r="AM82" s="18">
        <v>0</v>
      </c>
      <c r="AN82" s="18">
        <v>0</v>
      </c>
      <c r="AO82" s="18">
        <v>0</v>
      </c>
      <c r="AP82" s="18">
        <v>0</v>
      </c>
      <c r="AQ82" s="13">
        <v>0</v>
      </c>
      <c r="AR82" s="17">
        <v>0</v>
      </c>
      <c r="AS82" s="18">
        <v>0</v>
      </c>
      <c r="AT82" s="18">
        <v>0</v>
      </c>
      <c r="AU82" s="18">
        <v>0</v>
      </c>
      <c r="AV82" s="18">
        <v>0</v>
      </c>
      <c r="AW82" s="18">
        <v>0</v>
      </c>
      <c r="AX82" s="13">
        <v>0</v>
      </c>
      <c r="AY82" s="17">
        <v>0</v>
      </c>
      <c r="AZ82" s="18">
        <v>0</v>
      </c>
      <c r="BA82" s="18">
        <v>0</v>
      </c>
      <c r="BB82" s="18">
        <v>0</v>
      </c>
      <c r="BC82" s="18">
        <v>0</v>
      </c>
      <c r="BD82" s="18">
        <v>0</v>
      </c>
      <c r="BE82" s="13">
        <v>0</v>
      </c>
      <c r="BF82" s="17">
        <v>0</v>
      </c>
      <c r="BG82" s="18">
        <v>28894</v>
      </c>
      <c r="BH82" s="18">
        <v>0</v>
      </c>
      <c r="BI82" s="18">
        <v>2250</v>
      </c>
      <c r="BJ82" s="18">
        <v>0</v>
      </c>
      <c r="BK82" s="18">
        <v>9428</v>
      </c>
      <c r="BL82" s="13">
        <v>40572</v>
      </c>
    </row>
    <row r="83" spans="1:64" x14ac:dyDescent="0.25">
      <c r="A83" s="4" t="s">
        <v>74</v>
      </c>
      <c r="B83" s="107">
        <v>0</v>
      </c>
      <c r="C83" s="108">
        <v>0</v>
      </c>
      <c r="D83" s="108">
        <v>0</v>
      </c>
      <c r="E83" s="108">
        <v>0</v>
      </c>
      <c r="F83" s="108">
        <v>0</v>
      </c>
      <c r="G83" s="108">
        <v>65000</v>
      </c>
      <c r="H83" s="109">
        <v>65000</v>
      </c>
      <c r="I83" s="17">
        <v>0</v>
      </c>
      <c r="J83" s="18">
        <v>0</v>
      </c>
      <c r="K83" s="18">
        <v>0</v>
      </c>
      <c r="L83" s="18">
        <v>0</v>
      </c>
      <c r="M83" s="18">
        <v>0</v>
      </c>
      <c r="N83" s="18">
        <v>0</v>
      </c>
      <c r="O83" s="13">
        <v>0</v>
      </c>
      <c r="P83" s="17">
        <v>0</v>
      </c>
      <c r="Q83" s="18">
        <v>0</v>
      </c>
      <c r="R83" s="18">
        <v>0</v>
      </c>
      <c r="S83" s="18">
        <v>0</v>
      </c>
      <c r="T83" s="18">
        <v>0</v>
      </c>
      <c r="U83" s="18">
        <v>0</v>
      </c>
      <c r="V83" s="13">
        <v>0</v>
      </c>
      <c r="W83" s="17">
        <v>0</v>
      </c>
      <c r="X83" s="18">
        <v>0</v>
      </c>
      <c r="Y83" s="18">
        <v>0</v>
      </c>
      <c r="Z83" s="18">
        <v>0</v>
      </c>
      <c r="AA83" s="18">
        <v>0</v>
      </c>
      <c r="AB83" s="18">
        <v>65000</v>
      </c>
      <c r="AC83" s="13">
        <v>65000</v>
      </c>
      <c r="AD83" s="17">
        <v>0</v>
      </c>
      <c r="AE83" s="18">
        <v>0</v>
      </c>
      <c r="AF83" s="18">
        <v>0</v>
      </c>
      <c r="AG83" s="18">
        <v>0</v>
      </c>
      <c r="AH83" s="18">
        <v>0</v>
      </c>
      <c r="AI83" s="18">
        <v>0</v>
      </c>
      <c r="AJ83" s="13">
        <v>0</v>
      </c>
      <c r="AK83" s="17">
        <v>0</v>
      </c>
      <c r="AL83" s="18">
        <v>0</v>
      </c>
      <c r="AM83" s="18">
        <v>0</v>
      </c>
      <c r="AN83" s="18">
        <v>0</v>
      </c>
      <c r="AO83" s="18">
        <v>0</v>
      </c>
      <c r="AP83" s="18">
        <v>0</v>
      </c>
      <c r="AQ83" s="13">
        <v>0</v>
      </c>
      <c r="AR83" s="17">
        <v>0</v>
      </c>
      <c r="AS83" s="18">
        <v>0</v>
      </c>
      <c r="AT83" s="18">
        <v>0</v>
      </c>
      <c r="AU83" s="18">
        <v>0</v>
      </c>
      <c r="AV83" s="18">
        <v>0</v>
      </c>
      <c r="AW83" s="18">
        <v>0</v>
      </c>
      <c r="AX83" s="13">
        <v>0</v>
      </c>
      <c r="AY83" s="17">
        <v>0</v>
      </c>
      <c r="AZ83" s="18">
        <v>0</v>
      </c>
      <c r="BA83" s="18">
        <v>0</v>
      </c>
      <c r="BB83" s="18">
        <v>0</v>
      </c>
      <c r="BC83" s="18">
        <v>0</v>
      </c>
      <c r="BD83" s="18">
        <v>0</v>
      </c>
      <c r="BE83" s="13">
        <v>0</v>
      </c>
      <c r="BF83" s="17">
        <v>0</v>
      </c>
      <c r="BG83" s="18">
        <v>0</v>
      </c>
      <c r="BH83" s="18">
        <v>0</v>
      </c>
      <c r="BI83" s="18">
        <v>0</v>
      </c>
      <c r="BJ83" s="18">
        <v>0</v>
      </c>
      <c r="BK83" s="18">
        <v>0</v>
      </c>
      <c r="BL83" s="13">
        <v>0</v>
      </c>
    </row>
    <row r="84" spans="1:64" x14ac:dyDescent="0.25">
      <c r="A84" s="4" t="s">
        <v>75</v>
      </c>
      <c r="B84" s="107">
        <v>0</v>
      </c>
      <c r="C84" s="108">
        <v>0</v>
      </c>
      <c r="D84" s="108">
        <v>102624</v>
      </c>
      <c r="E84" s="108">
        <v>0</v>
      </c>
      <c r="F84" s="108">
        <v>0</v>
      </c>
      <c r="G84" s="108">
        <v>1738109</v>
      </c>
      <c r="H84" s="109">
        <v>1840733</v>
      </c>
      <c r="I84" s="17">
        <v>0</v>
      </c>
      <c r="J84" s="18">
        <v>0</v>
      </c>
      <c r="K84" s="18">
        <v>0</v>
      </c>
      <c r="L84" s="18">
        <v>0</v>
      </c>
      <c r="M84" s="18">
        <v>0</v>
      </c>
      <c r="N84" s="18">
        <v>77109</v>
      </c>
      <c r="O84" s="13">
        <v>77109</v>
      </c>
      <c r="P84" s="17">
        <v>0</v>
      </c>
      <c r="Q84" s="18">
        <v>0</v>
      </c>
      <c r="R84" s="18">
        <v>0</v>
      </c>
      <c r="S84" s="18">
        <v>0</v>
      </c>
      <c r="T84" s="18">
        <v>0</v>
      </c>
      <c r="U84" s="18">
        <v>0</v>
      </c>
      <c r="V84" s="13">
        <v>0</v>
      </c>
      <c r="W84" s="17">
        <v>0</v>
      </c>
      <c r="X84" s="18">
        <v>0</v>
      </c>
      <c r="Y84" s="18">
        <v>102624</v>
      </c>
      <c r="Z84" s="18">
        <v>0</v>
      </c>
      <c r="AA84" s="18">
        <v>0</v>
      </c>
      <c r="AB84" s="18">
        <v>1661000</v>
      </c>
      <c r="AC84" s="13">
        <v>1763624</v>
      </c>
      <c r="AD84" s="17">
        <v>0</v>
      </c>
      <c r="AE84" s="18">
        <v>0</v>
      </c>
      <c r="AF84" s="18">
        <v>0</v>
      </c>
      <c r="AG84" s="18">
        <v>0</v>
      </c>
      <c r="AH84" s="18">
        <v>0</v>
      </c>
      <c r="AI84" s="18">
        <v>0</v>
      </c>
      <c r="AJ84" s="13">
        <v>0</v>
      </c>
      <c r="AK84" s="17">
        <v>0</v>
      </c>
      <c r="AL84" s="18">
        <v>0</v>
      </c>
      <c r="AM84" s="18">
        <v>0</v>
      </c>
      <c r="AN84" s="18">
        <v>0</v>
      </c>
      <c r="AO84" s="18">
        <v>0</v>
      </c>
      <c r="AP84" s="18">
        <v>0</v>
      </c>
      <c r="AQ84" s="13">
        <v>0</v>
      </c>
      <c r="AR84" s="17">
        <v>0</v>
      </c>
      <c r="AS84" s="18">
        <v>0</v>
      </c>
      <c r="AT84" s="18">
        <v>0</v>
      </c>
      <c r="AU84" s="18">
        <v>0</v>
      </c>
      <c r="AV84" s="18">
        <v>0</v>
      </c>
      <c r="AW84" s="18">
        <v>0</v>
      </c>
      <c r="AX84" s="13">
        <v>0</v>
      </c>
      <c r="AY84" s="17">
        <v>0</v>
      </c>
      <c r="AZ84" s="18">
        <v>0</v>
      </c>
      <c r="BA84" s="18">
        <v>0</v>
      </c>
      <c r="BB84" s="18">
        <v>0</v>
      </c>
      <c r="BC84" s="18">
        <v>0</v>
      </c>
      <c r="BD84" s="18">
        <v>0</v>
      </c>
      <c r="BE84" s="13">
        <v>0</v>
      </c>
      <c r="BF84" s="17">
        <v>0</v>
      </c>
      <c r="BG84" s="18">
        <v>0</v>
      </c>
      <c r="BH84" s="18">
        <v>0</v>
      </c>
      <c r="BI84" s="18">
        <v>0</v>
      </c>
      <c r="BJ84" s="18">
        <v>0</v>
      </c>
      <c r="BK84" s="18">
        <v>0</v>
      </c>
      <c r="BL84" s="13">
        <v>0</v>
      </c>
    </row>
    <row r="85" spans="1:64" x14ac:dyDescent="0.25">
      <c r="A85" s="4" t="s">
        <v>76</v>
      </c>
      <c r="B85" s="107">
        <v>0</v>
      </c>
      <c r="C85" s="108">
        <v>0</v>
      </c>
      <c r="D85" s="108">
        <v>0</v>
      </c>
      <c r="E85" s="108">
        <v>0</v>
      </c>
      <c r="F85" s="108">
        <v>0</v>
      </c>
      <c r="G85" s="108">
        <v>478770.36</v>
      </c>
      <c r="H85" s="109">
        <v>478770.36</v>
      </c>
      <c r="I85" s="17">
        <v>0</v>
      </c>
      <c r="J85" s="18">
        <v>0</v>
      </c>
      <c r="K85" s="18">
        <v>0</v>
      </c>
      <c r="L85" s="18">
        <v>0</v>
      </c>
      <c r="M85" s="18">
        <v>0</v>
      </c>
      <c r="N85" s="18">
        <v>129991.56</v>
      </c>
      <c r="O85" s="13">
        <v>129991.56</v>
      </c>
      <c r="P85" s="17">
        <v>0</v>
      </c>
      <c r="Q85" s="18">
        <v>0</v>
      </c>
      <c r="R85" s="18">
        <v>0</v>
      </c>
      <c r="S85" s="18">
        <v>0</v>
      </c>
      <c r="T85" s="18">
        <v>0</v>
      </c>
      <c r="U85" s="18" t="s">
        <v>258</v>
      </c>
      <c r="V85" s="13">
        <v>0</v>
      </c>
      <c r="W85" s="17">
        <v>0</v>
      </c>
      <c r="X85" s="18">
        <v>0</v>
      </c>
      <c r="Y85" s="18">
        <v>0</v>
      </c>
      <c r="Z85" s="18">
        <v>0</v>
      </c>
      <c r="AA85" s="18">
        <v>0</v>
      </c>
      <c r="AB85" s="18">
        <v>0</v>
      </c>
      <c r="AC85" s="13">
        <v>0</v>
      </c>
      <c r="AD85" s="17">
        <v>0</v>
      </c>
      <c r="AE85" s="18">
        <v>0</v>
      </c>
      <c r="AF85" s="18">
        <v>0</v>
      </c>
      <c r="AG85" s="18">
        <v>0</v>
      </c>
      <c r="AH85" s="18">
        <v>0</v>
      </c>
      <c r="AI85" s="18" t="s">
        <v>258</v>
      </c>
      <c r="AJ85" s="13">
        <v>0</v>
      </c>
      <c r="AK85" s="17">
        <v>0</v>
      </c>
      <c r="AL85" s="18">
        <v>0</v>
      </c>
      <c r="AM85" s="18">
        <v>0</v>
      </c>
      <c r="AN85" s="18">
        <v>0</v>
      </c>
      <c r="AO85" s="18">
        <v>0</v>
      </c>
      <c r="AP85" s="18" t="s">
        <v>258</v>
      </c>
      <c r="AQ85" s="13">
        <v>0</v>
      </c>
      <c r="AR85" s="17">
        <v>0</v>
      </c>
      <c r="AS85" s="18">
        <v>0</v>
      </c>
      <c r="AT85" s="18">
        <v>0</v>
      </c>
      <c r="AU85" s="18">
        <v>0</v>
      </c>
      <c r="AV85" s="18">
        <v>0</v>
      </c>
      <c r="AW85" s="18">
        <v>348778.8</v>
      </c>
      <c r="AX85" s="13">
        <v>348778.8</v>
      </c>
      <c r="AY85" s="17">
        <v>0</v>
      </c>
      <c r="AZ85" s="18">
        <v>0</v>
      </c>
      <c r="BA85" s="18">
        <v>0</v>
      </c>
      <c r="BB85" s="18">
        <v>0</v>
      </c>
      <c r="BC85" s="18">
        <v>0</v>
      </c>
      <c r="BD85" s="18">
        <v>0</v>
      </c>
      <c r="BE85" s="13">
        <v>0</v>
      </c>
      <c r="BF85" s="17">
        <v>0</v>
      </c>
      <c r="BG85" s="18">
        <v>0</v>
      </c>
      <c r="BH85" s="18">
        <v>0</v>
      </c>
      <c r="BI85" s="18">
        <v>0</v>
      </c>
      <c r="BJ85" s="18">
        <v>0</v>
      </c>
      <c r="BK85" s="18">
        <v>0</v>
      </c>
      <c r="BL85" s="13">
        <v>0</v>
      </c>
    </row>
    <row r="86" spans="1:64" x14ac:dyDescent="0.25">
      <c r="A86" s="4" t="s">
        <v>77</v>
      </c>
      <c r="B86" s="107">
        <v>0</v>
      </c>
      <c r="C86" s="108">
        <v>0</v>
      </c>
      <c r="D86" s="108">
        <v>0</v>
      </c>
      <c r="E86" s="108">
        <v>0</v>
      </c>
      <c r="F86" s="108">
        <v>0</v>
      </c>
      <c r="G86" s="108">
        <v>66650</v>
      </c>
      <c r="H86" s="109">
        <v>66650</v>
      </c>
      <c r="I86" s="17">
        <v>0</v>
      </c>
      <c r="J86" s="18">
        <v>0</v>
      </c>
      <c r="K86" s="18">
        <v>0</v>
      </c>
      <c r="L86" s="18">
        <v>0</v>
      </c>
      <c r="M86" s="18">
        <v>0</v>
      </c>
      <c r="N86" s="18">
        <v>0</v>
      </c>
      <c r="O86" s="13">
        <v>0</v>
      </c>
      <c r="P86" s="17">
        <v>0</v>
      </c>
      <c r="Q86" s="18">
        <v>0</v>
      </c>
      <c r="R86" s="18">
        <v>0</v>
      </c>
      <c r="S86" s="18">
        <v>0</v>
      </c>
      <c r="T86" s="18">
        <v>0</v>
      </c>
      <c r="U86" s="18">
        <v>0</v>
      </c>
      <c r="V86" s="13">
        <v>0</v>
      </c>
      <c r="W86" s="17">
        <v>0</v>
      </c>
      <c r="X86" s="18">
        <v>0</v>
      </c>
      <c r="Y86" s="18">
        <v>0</v>
      </c>
      <c r="Z86" s="18">
        <v>0</v>
      </c>
      <c r="AA86" s="18">
        <v>0</v>
      </c>
      <c r="AB86" s="18">
        <v>0</v>
      </c>
      <c r="AC86" s="13">
        <v>0</v>
      </c>
      <c r="AD86" s="17">
        <v>0</v>
      </c>
      <c r="AE86" s="18">
        <v>0</v>
      </c>
      <c r="AF86" s="18">
        <v>0</v>
      </c>
      <c r="AG86" s="18">
        <v>0</v>
      </c>
      <c r="AH86" s="18">
        <v>0</v>
      </c>
      <c r="AI86" s="18">
        <v>0</v>
      </c>
      <c r="AJ86" s="13">
        <v>0</v>
      </c>
      <c r="AK86" s="17">
        <v>0</v>
      </c>
      <c r="AL86" s="18">
        <v>0</v>
      </c>
      <c r="AM86" s="18">
        <v>0</v>
      </c>
      <c r="AN86" s="18">
        <v>0</v>
      </c>
      <c r="AO86" s="18">
        <v>0</v>
      </c>
      <c r="AP86" s="18">
        <v>0</v>
      </c>
      <c r="AQ86" s="13">
        <v>0</v>
      </c>
      <c r="AR86" s="17">
        <v>0</v>
      </c>
      <c r="AS86" s="18">
        <v>0</v>
      </c>
      <c r="AT86" s="18">
        <v>0</v>
      </c>
      <c r="AU86" s="18">
        <v>0</v>
      </c>
      <c r="AV86" s="18">
        <v>0</v>
      </c>
      <c r="AW86" s="18">
        <v>66650</v>
      </c>
      <c r="AX86" s="13">
        <v>66650</v>
      </c>
      <c r="AY86" s="17">
        <v>0</v>
      </c>
      <c r="AZ86" s="18">
        <v>0</v>
      </c>
      <c r="BA86" s="18">
        <v>0</v>
      </c>
      <c r="BB86" s="18">
        <v>0</v>
      </c>
      <c r="BC86" s="18">
        <v>0</v>
      </c>
      <c r="BD86" s="18">
        <v>0</v>
      </c>
      <c r="BE86" s="13">
        <v>0</v>
      </c>
      <c r="BF86" s="17">
        <v>0</v>
      </c>
      <c r="BG86" s="18">
        <v>0</v>
      </c>
      <c r="BH86" s="18">
        <v>0</v>
      </c>
      <c r="BI86" s="18">
        <v>0</v>
      </c>
      <c r="BJ86" s="18">
        <v>0</v>
      </c>
      <c r="BK86" s="18">
        <v>0</v>
      </c>
      <c r="BL86" s="13">
        <v>0</v>
      </c>
    </row>
    <row r="87" spans="1:64" x14ac:dyDescent="0.25">
      <c r="A87" s="4" t="s">
        <v>78</v>
      </c>
      <c r="B87" s="107">
        <v>0</v>
      </c>
      <c r="C87" s="108">
        <v>0</v>
      </c>
      <c r="D87" s="108">
        <v>2056165.83</v>
      </c>
      <c r="E87" s="108">
        <v>0</v>
      </c>
      <c r="F87" s="108">
        <v>130283.81</v>
      </c>
      <c r="G87" s="108">
        <v>458000</v>
      </c>
      <c r="H87" s="109">
        <v>2644449.64</v>
      </c>
      <c r="I87" s="17">
        <v>0</v>
      </c>
      <c r="J87" s="18">
        <v>0</v>
      </c>
      <c r="K87" s="18">
        <v>0</v>
      </c>
      <c r="L87" s="18">
        <v>0</v>
      </c>
      <c r="M87" s="18">
        <v>130283.81</v>
      </c>
      <c r="N87" s="18">
        <v>0</v>
      </c>
      <c r="O87" s="13">
        <v>130283.81</v>
      </c>
      <c r="P87" s="17">
        <v>0</v>
      </c>
      <c r="Q87" s="18">
        <v>0</v>
      </c>
      <c r="R87" s="18">
        <v>0</v>
      </c>
      <c r="S87" s="18">
        <v>0</v>
      </c>
      <c r="T87" s="18">
        <v>0</v>
      </c>
      <c r="U87" s="18">
        <v>0</v>
      </c>
      <c r="V87" s="13">
        <v>0</v>
      </c>
      <c r="W87" s="17">
        <v>0</v>
      </c>
      <c r="X87" s="18">
        <v>0</v>
      </c>
      <c r="Y87" s="18">
        <v>2056165.83</v>
      </c>
      <c r="Z87" s="18">
        <v>0</v>
      </c>
      <c r="AA87" s="18">
        <v>0</v>
      </c>
      <c r="AB87" s="18">
        <v>458000</v>
      </c>
      <c r="AC87" s="13">
        <v>2514165.83</v>
      </c>
      <c r="AD87" s="17">
        <v>0</v>
      </c>
      <c r="AE87" s="18">
        <v>0</v>
      </c>
      <c r="AF87" s="18">
        <v>0</v>
      </c>
      <c r="AG87" s="18">
        <v>0</v>
      </c>
      <c r="AH87" s="18">
        <v>0</v>
      </c>
      <c r="AI87" s="18">
        <v>0</v>
      </c>
      <c r="AJ87" s="13">
        <v>0</v>
      </c>
      <c r="AK87" s="17">
        <v>0</v>
      </c>
      <c r="AL87" s="18">
        <v>0</v>
      </c>
      <c r="AM87" s="18">
        <v>0</v>
      </c>
      <c r="AN87" s="18">
        <v>0</v>
      </c>
      <c r="AO87" s="18">
        <v>0</v>
      </c>
      <c r="AP87" s="18">
        <v>0</v>
      </c>
      <c r="AQ87" s="13">
        <v>0</v>
      </c>
      <c r="AR87" s="17">
        <v>0</v>
      </c>
      <c r="AS87" s="18">
        <v>0</v>
      </c>
      <c r="AT87" s="18">
        <v>0</v>
      </c>
      <c r="AU87" s="18">
        <v>0</v>
      </c>
      <c r="AV87" s="18">
        <v>0</v>
      </c>
      <c r="AW87" s="18">
        <v>0</v>
      </c>
      <c r="AX87" s="13">
        <v>0</v>
      </c>
      <c r="AY87" s="17">
        <v>0</v>
      </c>
      <c r="AZ87" s="18">
        <v>0</v>
      </c>
      <c r="BA87" s="18">
        <v>0</v>
      </c>
      <c r="BB87" s="18">
        <v>0</v>
      </c>
      <c r="BC87" s="18">
        <v>0</v>
      </c>
      <c r="BD87" s="18">
        <v>0</v>
      </c>
      <c r="BE87" s="13">
        <v>0</v>
      </c>
      <c r="BF87" s="17">
        <v>0</v>
      </c>
      <c r="BG87" s="18">
        <v>0</v>
      </c>
      <c r="BH87" s="18">
        <v>0</v>
      </c>
      <c r="BI87" s="18">
        <v>0</v>
      </c>
      <c r="BJ87" s="18">
        <v>0</v>
      </c>
      <c r="BK87" s="18">
        <v>0</v>
      </c>
      <c r="BL87" s="13">
        <v>0</v>
      </c>
    </row>
    <row r="88" spans="1:64" x14ac:dyDescent="0.25">
      <c r="A88" s="4" t="s">
        <v>79</v>
      </c>
      <c r="B88" s="107">
        <v>0</v>
      </c>
      <c r="C88" s="108">
        <v>62312</v>
      </c>
      <c r="D88" s="108">
        <v>31409</v>
      </c>
      <c r="E88" s="108">
        <v>0</v>
      </c>
      <c r="F88" s="108">
        <v>0</v>
      </c>
      <c r="G88" s="108">
        <v>0</v>
      </c>
      <c r="H88" s="109">
        <v>93721</v>
      </c>
      <c r="I88" s="17">
        <v>0</v>
      </c>
      <c r="J88" s="18">
        <v>0</v>
      </c>
      <c r="K88" s="18">
        <v>0</v>
      </c>
      <c r="L88" s="18">
        <v>0</v>
      </c>
      <c r="M88" s="18">
        <v>0</v>
      </c>
      <c r="N88" s="18">
        <v>0</v>
      </c>
      <c r="O88" s="13">
        <v>0</v>
      </c>
      <c r="P88" s="17">
        <v>0</v>
      </c>
      <c r="Q88" s="18">
        <v>0</v>
      </c>
      <c r="R88" s="18">
        <v>0</v>
      </c>
      <c r="S88" s="18">
        <v>0</v>
      </c>
      <c r="T88" s="18">
        <v>0</v>
      </c>
      <c r="U88" s="18">
        <v>0</v>
      </c>
      <c r="V88" s="13">
        <v>0</v>
      </c>
      <c r="W88" s="17">
        <v>0</v>
      </c>
      <c r="X88" s="18">
        <v>0</v>
      </c>
      <c r="Y88" s="18">
        <v>31409</v>
      </c>
      <c r="Z88" s="18">
        <v>0</v>
      </c>
      <c r="AA88" s="18">
        <v>0</v>
      </c>
      <c r="AB88" s="18">
        <v>0</v>
      </c>
      <c r="AC88" s="13">
        <v>31409</v>
      </c>
      <c r="AD88" s="17">
        <v>0</v>
      </c>
      <c r="AE88" s="18">
        <v>0</v>
      </c>
      <c r="AF88" s="18">
        <v>0</v>
      </c>
      <c r="AG88" s="18">
        <v>0</v>
      </c>
      <c r="AH88" s="18">
        <v>0</v>
      </c>
      <c r="AI88" s="18">
        <v>0</v>
      </c>
      <c r="AJ88" s="13">
        <v>0</v>
      </c>
      <c r="AK88" s="17">
        <v>0</v>
      </c>
      <c r="AL88" s="18">
        <v>0</v>
      </c>
      <c r="AM88" s="18">
        <v>0</v>
      </c>
      <c r="AN88" s="18">
        <v>0</v>
      </c>
      <c r="AO88" s="18">
        <v>0</v>
      </c>
      <c r="AP88" s="18">
        <v>0</v>
      </c>
      <c r="AQ88" s="13">
        <v>0</v>
      </c>
      <c r="AR88" s="17">
        <v>0</v>
      </c>
      <c r="AS88" s="18">
        <v>0</v>
      </c>
      <c r="AT88" s="18">
        <v>0</v>
      </c>
      <c r="AU88" s="18">
        <v>0</v>
      </c>
      <c r="AV88" s="18">
        <v>0</v>
      </c>
      <c r="AW88" s="18">
        <v>0</v>
      </c>
      <c r="AX88" s="13">
        <v>0</v>
      </c>
      <c r="AY88" s="17">
        <v>0</v>
      </c>
      <c r="AZ88" s="18">
        <v>0</v>
      </c>
      <c r="BA88" s="18">
        <v>0</v>
      </c>
      <c r="BB88" s="18">
        <v>0</v>
      </c>
      <c r="BC88" s="18">
        <v>0</v>
      </c>
      <c r="BD88" s="18">
        <v>0</v>
      </c>
      <c r="BE88" s="13">
        <v>0</v>
      </c>
      <c r="BF88" s="17">
        <v>0</v>
      </c>
      <c r="BG88" s="18">
        <v>62312</v>
      </c>
      <c r="BH88" s="18">
        <v>0</v>
      </c>
      <c r="BI88" s="18">
        <v>0</v>
      </c>
      <c r="BJ88" s="18">
        <v>0</v>
      </c>
      <c r="BK88" s="18">
        <v>0</v>
      </c>
      <c r="BL88" s="13">
        <v>62312</v>
      </c>
    </row>
    <row r="89" spans="1:64" x14ac:dyDescent="0.25">
      <c r="A89" s="5"/>
      <c r="B89" s="110"/>
      <c r="C89" s="111"/>
      <c r="D89" s="111"/>
      <c r="E89" s="111"/>
      <c r="F89" s="111"/>
      <c r="G89" s="111"/>
      <c r="H89" s="112"/>
      <c r="I89" s="19"/>
      <c r="J89" s="20"/>
      <c r="K89" s="20"/>
      <c r="L89" s="20"/>
      <c r="M89" s="20"/>
      <c r="N89" s="20"/>
      <c r="O89" s="14"/>
      <c r="P89" s="19"/>
      <c r="Q89" s="20"/>
      <c r="R89" s="20"/>
      <c r="S89" s="20"/>
      <c r="T89" s="20"/>
      <c r="U89" s="20"/>
      <c r="V89" s="14"/>
      <c r="W89" s="19"/>
      <c r="X89" s="20"/>
      <c r="Y89" s="20"/>
      <c r="Z89" s="20"/>
      <c r="AA89" s="20"/>
      <c r="AB89" s="20"/>
      <c r="AC89" s="14"/>
      <c r="AD89" s="19"/>
      <c r="AE89" s="20"/>
      <c r="AF89" s="20"/>
      <c r="AG89" s="20"/>
      <c r="AH89" s="20"/>
      <c r="AI89" s="20"/>
      <c r="AJ89" s="14"/>
      <c r="AK89" s="19"/>
      <c r="AL89" s="20"/>
      <c r="AM89" s="20"/>
      <c r="AN89" s="20"/>
      <c r="AO89" s="20"/>
      <c r="AP89" s="20"/>
      <c r="AQ89" s="14"/>
      <c r="AR89" s="19"/>
      <c r="AS89" s="20"/>
      <c r="AT89" s="20"/>
      <c r="AU89" s="20"/>
      <c r="AV89" s="20"/>
      <c r="AW89" s="20"/>
      <c r="AX89" s="14"/>
      <c r="AY89" s="19"/>
      <c r="AZ89" s="20"/>
      <c r="BA89" s="20"/>
      <c r="BB89" s="20"/>
      <c r="BC89" s="20"/>
      <c r="BD89" s="20"/>
      <c r="BE89" s="14"/>
      <c r="BF89" s="19"/>
      <c r="BG89" s="20"/>
      <c r="BH89" s="20"/>
      <c r="BI89" s="20"/>
      <c r="BJ89" s="20"/>
      <c r="BK89" s="20"/>
      <c r="BL89" s="14"/>
    </row>
    <row r="90" spans="1:64" x14ac:dyDescent="0.25">
      <c r="A90" s="78" t="s">
        <v>80</v>
      </c>
      <c r="B90" s="79">
        <f>SUM(B9:B89)</f>
        <v>2289264.73</v>
      </c>
      <c r="C90" s="80">
        <f t="shared" ref="C90:H90" si="0">SUM(C9:C89)</f>
        <v>4874178.209999999</v>
      </c>
      <c r="D90" s="80">
        <f t="shared" si="0"/>
        <v>121343364.49538149</v>
      </c>
      <c r="E90" s="80">
        <f t="shared" si="0"/>
        <v>157981.57</v>
      </c>
      <c r="F90" s="80">
        <f t="shared" si="0"/>
        <v>8512870.3200000003</v>
      </c>
      <c r="G90" s="80">
        <f t="shared" ref="G90" si="1">SUM(G9:G89)</f>
        <v>17542474.359999999</v>
      </c>
      <c r="H90" s="81">
        <f t="shared" si="0"/>
        <v>154720133.6853815</v>
      </c>
      <c r="I90" s="79">
        <f t="shared" ref="I90:BL90" si="2">SUM(I9:I89)</f>
        <v>71705</v>
      </c>
      <c r="J90" s="80">
        <f t="shared" si="2"/>
        <v>2212771.5300000003</v>
      </c>
      <c r="K90" s="80">
        <f t="shared" si="2"/>
        <v>14267870.720000001</v>
      </c>
      <c r="L90" s="80">
        <f t="shared" si="2"/>
        <v>21404.43</v>
      </c>
      <c r="M90" s="80">
        <f t="shared" si="2"/>
        <v>348637.26</v>
      </c>
      <c r="N90" s="80">
        <f t="shared" ref="N90" si="3">SUM(N9:N89)</f>
        <v>7488136.1399999997</v>
      </c>
      <c r="O90" s="81">
        <f t="shared" si="2"/>
        <v>24410525.080000002</v>
      </c>
      <c r="P90" s="79">
        <f t="shared" si="2"/>
        <v>0</v>
      </c>
      <c r="Q90" s="80">
        <f t="shared" si="2"/>
        <v>126920.16</v>
      </c>
      <c r="R90" s="80">
        <f t="shared" si="2"/>
        <v>165190.26999999999</v>
      </c>
      <c r="S90" s="80">
        <f t="shared" si="2"/>
        <v>0</v>
      </c>
      <c r="T90" s="80">
        <f t="shared" si="2"/>
        <v>0</v>
      </c>
      <c r="U90" s="80">
        <f t="shared" ref="U90" si="4">SUM(U9:U89)</f>
        <v>81939</v>
      </c>
      <c r="V90" s="81">
        <f t="shared" si="2"/>
        <v>374049.43</v>
      </c>
      <c r="W90" s="79">
        <f t="shared" ref="W90:AQ90" si="5">SUM(W9:W89)</f>
        <v>1271675.73</v>
      </c>
      <c r="X90" s="80">
        <f t="shared" si="5"/>
        <v>262976.90999999997</v>
      </c>
      <c r="Y90" s="80">
        <f t="shared" si="5"/>
        <v>106244164.7853815</v>
      </c>
      <c r="Z90" s="80">
        <f t="shared" si="5"/>
        <v>52546.58</v>
      </c>
      <c r="AA90" s="80">
        <f t="shared" si="5"/>
        <v>730199</v>
      </c>
      <c r="AB90" s="80">
        <f t="shared" ref="AB90" si="6">SUM(AB9:AB89)</f>
        <v>5663676</v>
      </c>
      <c r="AC90" s="81">
        <f t="shared" si="5"/>
        <v>114225239.00538151</v>
      </c>
      <c r="AD90" s="79">
        <f t="shared" si="5"/>
        <v>0</v>
      </c>
      <c r="AE90" s="80">
        <f t="shared" si="5"/>
        <v>0</v>
      </c>
      <c r="AF90" s="80">
        <f t="shared" si="5"/>
        <v>48341.99</v>
      </c>
      <c r="AG90" s="80">
        <f t="shared" si="5"/>
        <v>4040</v>
      </c>
      <c r="AH90" s="80">
        <f t="shared" si="5"/>
        <v>0</v>
      </c>
      <c r="AI90" s="80">
        <f t="shared" ref="AI90" si="7">SUM(AI9:AI89)</f>
        <v>21418</v>
      </c>
      <c r="AJ90" s="81">
        <f t="shared" si="5"/>
        <v>73799.989999999991</v>
      </c>
      <c r="AK90" s="79">
        <f t="shared" si="5"/>
        <v>0</v>
      </c>
      <c r="AL90" s="80">
        <f t="shared" si="5"/>
        <v>0</v>
      </c>
      <c r="AM90" s="80">
        <f t="shared" si="5"/>
        <v>0</v>
      </c>
      <c r="AN90" s="80">
        <f t="shared" si="5"/>
        <v>0</v>
      </c>
      <c r="AO90" s="80">
        <f t="shared" si="5"/>
        <v>0</v>
      </c>
      <c r="AP90" s="80">
        <f t="shared" ref="AP90" si="8">SUM(AP9:AP89)</f>
        <v>779099.21</v>
      </c>
      <c r="AQ90" s="81">
        <f t="shared" si="5"/>
        <v>779099.21</v>
      </c>
      <c r="AR90" s="79">
        <f t="shared" si="2"/>
        <v>0</v>
      </c>
      <c r="AS90" s="80">
        <f t="shared" si="2"/>
        <v>260966</v>
      </c>
      <c r="AT90" s="80">
        <f t="shared" si="2"/>
        <v>583188.73</v>
      </c>
      <c r="AU90" s="80">
        <f t="shared" si="2"/>
        <v>15722.61</v>
      </c>
      <c r="AV90" s="80">
        <f t="shared" si="2"/>
        <v>0</v>
      </c>
      <c r="AW90" s="80">
        <f t="shared" ref="AW90" si="9">SUM(AW9:AW89)</f>
        <v>2583345.7999999998</v>
      </c>
      <c r="AX90" s="81">
        <f t="shared" si="2"/>
        <v>3443223.1399999997</v>
      </c>
      <c r="AY90" s="79">
        <f t="shared" si="2"/>
        <v>945884</v>
      </c>
      <c r="AZ90" s="80">
        <f t="shared" si="2"/>
        <v>38520</v>
      </c>
      <c r="BA90" s="80">
        <f t="shared" si="2"/>
        <v>32555</v>
      </c>
      <c r="BB90" s="80">
        <f t="shared" si="2"/>
        <v>0</v>
      </c>
      <c r="BC90" s="80">
        <f t="shared" si="2"/>
        <v>0</v>
      </c>
      <c r="BD90" s="80">
        <f t="shared" ref="BD90" si="10">SUM(BD9:BD89)</f>
        <v>737585</v>
      </c>
      <c r="BE90" s="81">
        <f t="shared" si="2"/>
        <v>1754544</v>
      </c>
      <c r="BF90" s="79">
        <f t="shared" si="2"/>
        <v>0</v>
      </c>
      <c r="BG90" s="80">
        <f t="shared" si="2"/>
        <v>1972023.6099999999</v>
      </c>
      <c r="BH90" s="80">
        <f t="shared" si="2"/>
        <v>2053</v>
      </c>
      <c r="BI90" s="80">
        <f t="shared" si="2"/>
        <v>64267.95</v>
      </c>
      <c r="BJ90" s="80">
        <f t="shared" si="2"/>
        <v>7434034.0600000005</v>
      </c>
      <c r="BK90" s="80">
        <f t="shared" ref="BK90" si="11">SUM(BK9:BK89)</f>
        <v>187275.21000000002</v>
      </c>
      <c r="BL90" s="81">
        <f t="shared" si="2"/>
        <v>9659653.8300000001</v>
      </c>
    </row>
    <row r="91" spans="1:64" x14ac:dyDescent="0.25">
      <c r="A91" s="76" t="str">
        <f>"Source: Victoria Grants Commission - Questionnaire "&amp;$A$3&amp;" response from Council"</f>
        <v>Source: Victoria Grants Commission - Questionnaire 2018-19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39997558519241921"/>
  </sheetPr>
  <dimension ref="A1:BZ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109375" defaultRowHeight="15" x14ac:dyDescent="0.25"/>
  <cols>
    <col min="1" max="1" width="24.7109375" style="6" customWidth="1"/>
    <col min="2" max="8" width="14.7109375" style="9" customWidth="1"/>
    <col min="9" max="71" width="12.7109375" style="9"/>
    <col min="79" max="16384" width="12.7109375" style="6"/>
  </cols>
  <sheetData>
    <row r="1" spans="1:78" x14ac:dyDescent="0.25">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row>
    <row r="2" spans="1:78" ht="15.75" x14ac:dyDescent="0.25">
      <c r="A2" s="2" t="s">
        <v>156</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row>
    <row r="3" spans="1:78" x14ac:dyDescent="0.25">
      <c r="A3" s="77" t="str">
        <f>'Total Outlays'!$A$3</f>
        <v>2018-19</v>
      </c>
    </row>
    <row r="4" spans="1:78" ht="15.75" x14ac:dyDescent="0.25">
      <c r="A4" s="123" t="s">
        <v>106</v>
      </c>
      <c r="B4" s="119"/>
      <c r="C4" s="119"/>
      <c r="D4" s="119"/>
      <c r="E4" s="119"/>
      <c r="F4" s="119"/>
      <c r="G4" s="119"/>
      <c r="H4" s="120"/>
      <c r="I4" s="118"/>
      <c r="J4" s="119"/>
      <c r="K4" s="119"/>
      <c r="L4" s="119"/>
      <c r="M4" s="119"/>
      <c r="N4" s="119"/>
      <c r="O4" s="119"/>
      <c r="P4" s="118"/>
      <c r="Q4" s="119"/>
      <c r="R4" s="119"/>
      <c r="S4" s="119"/>
      <c r="T4" s="119"/>
      <c r="U4" s="119"/>
      <c r="V4" s="119"/>
      <c r="W4" s="118"/>
      <c r="X4" s="119"/>
      <c r="Y4" s="119"/>
      <c r="Z4" s="119"/>
      <c r="AA4" s="119"/>
      <c r="AB4" s="119"/>
      <c r="AC4" s="119"/>
      <c r="AD4" s="118"/>
      <c r="AE4" s="119"/>
      <c r="AF4" s="119"/>
      <c r="AG4" s="119"/>
      <c r="AH4" s="119"/>
      <c r="AI4" s="119"/>
      <c r="AJ4" s="119"/>
      <c r="AK4" s="118"/>
      <c r="AL4" s="119"/>
      <c r="AM4" s="119"/>
      <c r="AN4" s="119"/>
      <c r="AO4" s="119"/>
      <c r="AP4" s="119"/>
      <c r="AQ4" s="119"/>
      <c r="AR4" s="118"/>
      <c r="AS4" s="119"/>
      <c r="AT4" s="119"/>
      <c r="AU4" s="119"/>
      <c r="AV4" s="119"/>
      <c r="AW4" s="119"/>
      <c r="AX4" s="119"/>
      <c r="AY4" s="118"/>
      <c r="AZ4" s="119"/>
      <c r="BA4" s="119"/>
      <c r="BB4" s="119"/>
      <c r="BC4" s="119"/>
      <c r="BD4" s="119"/>
      <c r="BE4" s="119"/>
      <c r="BF4" s="118"/>
      <c r="BG4" s="119"/>
      <c r="BH4" s="119"/>
      <c r="BI4" s="119"/>
      <c r="BJ4" s="119"/>
      <c r="BK4" s="119"/>
      <c r="BL4" s="119"/>
      <c r="BM4" s="118"/>
      <c r="BN4" s="119"/>
      <c r="BO4" s="119"/>
      <c r="BP4" s="119"/>
      <c r="BQ4" s="119"/>
      <c r="BR4" s="119"/>
      <c r="BS4" s="120"/>
    </row>
    <row r="5" spans="1:78" s="11" customFormat="1" x14ac:dyDescent="0.25">
      <c r="A5" s="93"/>
      <c r="B5" s="127" t="s">
        <v>232</v>
      </c>
      <c r="C5" s="124"/>
      <c r="D5" s="124"/>
      <c r="E5" s="124"/>
      <c r="F5" s="124"/>
      <c r="G5" s="124"/>
      <c r="H5" s="125"/>
      <c r="I5" s="126" t="s">
        <v>223</v>
      </c>
      <c r="J5" s="127"/>
      <c r="K5" s="127"/>
      <c r="L5" s="127"/>
      <c r="M5" s="127"/>
      <c r="N5" s="127"/>
      <c r="O5" s="128"/>
      <c r="P5" s="127" t="s">
        <v>224</v>
      </c>
      <c r="Q5" s="127"/>
      <c r="R5" s="127"/>
      <c r="S5" s="127"/>
      <c r="T5" s="127"/>
      <c r="U5" s="127"/>
      <c r="V5" s="128"/>
      <c r="W5" s="127" t="s">
        <v>225</v>
      </c>
      <c r="X5" s="127"/>
      <c r="Y5" s="127"/>
      <c r="Z5" s="127"/>
      <c r="AA5" s="127"/>
      <c r="AB5" s="127"/>
      <c r="AC5" s="128"/>
      <c r="AD5" s="126" t="s">
        <v>226</v>
      </c>
      <c r="AE5" s="127"/>
      <c r="AF5" s="127"/>
      <c r="AG5" s="127"/>
      <c r="AH5" s="127"/>
      <c r="AI5" s="127"/>
      <c r="AJ5" s="128"/>
      <c r="AK5" s="127" t="s">
        <v>227</v>
      </c>
      <c r="AL5" s="127"/>
      <c r="AM5" s="127"/>
      <c r="AN5" s="127"/>
      <c r="AO5" s="127"/>
      <c r="AP5" s="127"/>
      <c r="AQ5" s="128"/>
      <c r="AR5" s="127" t="s">
        <v>228</v>
      </c>
      <c r="AS5" s="127"/>
      <c r="AT5" s="127"/>
      <c r="AU5" s="127"/>
      <c r="AV5" s="127"/>
      <c r="AW5" s="127"/>
      <c r="AX5" s="128"/>
      <c r="AY5" s="126" t="s">
        <v>229</v>
      </c>
      <c r="AZ5" s="127"/>
      <c r="BA5" s="127"/>
      <c r="BB5" s="127"/>
      <c r="BC5" s="127"/>
      <c r="BD5" s="127"/>
      <c r="BE5" s="128"/>
      <c r="BF5" s="127" t="s">
        <v>230</v>
      </c>
      <c r="BG5" s="127"/>
      <c r="BH5" s="127"/>
      <c r="BI5" s="127"/>
      <c r="BJ5" s="127"/>
      <c r="BK5" s="127"/>
      <c r="BL5" s="128"/>
      <c r="BM5" s="127" t="s">
        <v>231</v>
      </c>
      <c r="BN5" s="127"/>
      <c r="BO5" s="127"/>
      <c r="BP5" s="127"/>
      <c r="BQ5" s="127"/>
      <c r="BR5" s="127"/>
      <c r="BS5" s="128"/>
      <c r="BT5" s="129"/>
      <c r="BU5" s="129"/>
      <c r="BV5" s="129"/>
      <c r="BW5" s="129"/>
      <c r="BX5" s="129"/>
      <c r="BY5" s="129"/>
      <c r="BZ5" s="129"/>
    </row>
    <row r="6" spans="1:78" s="11" customFormat="1" ht="14.25" x14ac:dyDescent="0.2">
      <c r="A6" s="93"/>
      <c r="B6" s="96" t="str">
        <f>$I$4&amp;" Total"</f>
        <v xml:space="preserve"> Total</v>
      </c>
      <c r="C6" s="96"/>
      <c r="D6" s="96"/>
      <c r="E6" s="96"/>
      <c r="F6" s="96"/>
      <c r="G6" s="96"/>
      <c r="H6" s="97"/>
      <c r="I6" s="95" t="s">
        <v>145</v>
      </c>
      <c r="J6" s="96"/>
      <c r="K6" s="96"/>
      <c r="L6" s="96"/>
      <c r="M6" s="96"/>
      <c r="N6" s="96"/>
      <c r="O6" s="97"/>
      <c r="P6" s="96" t="s">
        <v>146</v>
      </c>
      <c r="Q6" s="96"/>
      <c r="R6" s="96"/>
      <c r="S6" s="96"/>
      <c r="T6" s="96"/>
      <c r="U6" s="96"/>
      <c r="V6" s="97"/>
      <c r="W6" s="96" t="s">
        <v>147</v>
      </c>
      <c r="X6" s="96"/>
      <c r="Y6" s="96"/>
      <c r="Z6" s="96"/>
      <c r="AA6" s="96"/>
      <c r="AB6" s="96"/>
      <c r="AC6" s="97"/>
      <c r="AD6" s="95" t="s">
        <v>148</v>
      </c>
      <c r="AE6" s="96"/>
      <c r="AF6" s="96"/>
      <c r="AG6" s="96"/>
      <c r="AH6" s="96"/>
      <c r="AI6" s="96"/>
      <c r="AJ6" s="97"/>
      <c r="AK6" s="96" t="s">
        <v>149</v>
      </c>
      <c r="AL6" s="96"/>
      <c r="AM6" s="96"/>
      <c r="AN6" s="96"/>
      <c r="AO6" s="96"/>
      <c r="AP6" s="96"/>
      <c r="AQ6" s="97"/>
      <c r="AR6" s="96" t="s">
        <v>150</v>
      </c>
      <c r="AS6" s="96"/>
      <c r="AT6" s="96"/>
      <c r="AU6" s="96"/>
      <c r="AV6" s="96"/>
      <c r="AW6" s="96"/>
      <c r="AX6" s="97"/>
      <c r="AY6" s="95" t="s">
        <v>151</v>
      </c>
      <c r="AZ6" s="96"/>
      <c r="BA6" s="96"/>
      <c r="BB6" s="96"/>
      <c r="BC6" s="96"/>
      <c r="BD6" s="96"/>
      <c r="BE6" s="97"/>
      <c r="BF6" s="96" t="s">
        <v>152</v>
      </c>
      <c r="BG6" s="96"/>
      <c r="BH6" s="96"/>
      <c r="BI6" s="96"/>
      <c r="BJ6" s="96"/>
      <c r="BK6" s="96"/>
      <c r="BL6" s="97"/>
      <c r="BM6" s="98" t="s">
        <v>114</v>
      </c>
      <c r="BN6" s="96"/>
      <c r="BO6" s="96"/>
      <c r="BP6" s="96"/>
      <c r="BQ6" s="96"/>
      <c r="BR6" s="96"/>
      <c r="BS6" s="97"/>
    </row>
    <row r="7" spans="1:78" ht="25.5" x14ac:dyDescent="0.25">
      <c r="A7" s="92"/>
      <c r="B7" s="87" t="s">
        <v>169</v>
      </c>
      <c r="C7" s="87" t="s">
        <v>170</v>
      </c>
      <c r="D7" s="87" t="s">
        <v>255</v>
      </c>
      <c r="E7" s="87" t="s">
        <v>172</v>
      </c>
      <c r="F7" s="87" t="s">
        <v>173</v>
      </c>
      <c r="G7" s="87" t="s">
        <v>104</v>
      </c>
      <c r="H7" s="99" t="s">
        <v>174</v>
      </c>
      <c r="I7" s="86" t="s">
        <v>169</v>
      </c>
      <c r="J7" s="87" t="s">
        <v>170</v>
      </c>
      <c r="K7" s="87" t="s">
        <v>255</v>
      </c>
      <c r="L7" s="87" t="s">
        <v>172</v>
      </c>
      <c r="M7" s="87" t="s">
        <v>173</v>
      </c>
      <c r="N7" s="87" t="s">
        <v>104</v>
      </c>
      <c r="O7" s="99" t="s">
        <v>174</v>
      </c>
      <c r="P7" s="86" t="s">
        <v>169</v>
      </c>
      <c r="Q7" s="87" t="s">
        <v>170</v>
      </c>
      <c r="R7" s="87" t="s">
        <v>255</v>
      </c>
      <c r="S7" s="87" t="s">
        <v>172</v>
      </c>
      <c r="T7" s="87" t="s">
        <v>173</v>
      </c>
      <c r="U7" s="87" t="s">
        <v>104</v>
      </c>
      <c r="V7" s="99" t="s">
        <v>174</v>
      </c>
      <c r="W7" s="86" t="s">
        <v>169</v>
      </c>
      <c r="X7" s="87" t="s">
        <v>170</v>
      </c>
      <c r="Y7" s="87" t="s">
        <v>255</v>
      </c>
      <c r="Z7" s="87" t="s">
        <v>172</v>
      </c>
      <c r="AA7" s="87" t="s">
        <v>173</v>
      </c>
      <c r="AB7" s="87" t="s">
        <v>104</v>
      </c>
      <c r="AC7" s="99" t="s">
        <v>174</v>
      </c>
      <c r="AD7" s="86" t="s">
        <v>169</v>
      </c>
      <c r="AE7" s="87" t="s">
        <v>170</v>
      </c>
      <c r="AF7" s="87" t="s">
        <v>255</v>
      </c>
      <c r="AG7" s="87" t="s">
        <v>172</v>
      </c>
      <c r="AH7" s="87" t="s">
        <v>173</v>
      </c>
      <c r="AI7" s="87" t="s">
        <v>104</v>
      </c>
      <c r="AJ7" s="99" t="s">
        <v>174</v>
      </c>
      <c r="AK7" s="86" t="s">
        <v>169</v>
      </c>
      <c r="AL7" s="87" t="s">
        <v>170</v>
      </c>
      <c r="AM7" s="87" t="s">
        <v>255</v>
      </c>
      <c r="AN7" s="87" t="s">
        <v>172</v>
      </c>
      <c r="AO7" s="87" t="s">
        <v>173</v>
      </c>
      <c r="AP7" s="87" t="s">
        <v>104</v>
      </c>
      <c r="AQ7" s="99" t="s">
        <v>174</v>
      </c>
      <c r="AR7" s="86" t="s">
        <v>169</v>
      </c>
      <c r="AS7" s="87" t="s">
        <v>170</v>
      </c>
      <c r="AT7" s="87" t="s">
        <v>255</v>
      </c>
      <c r="AU7" s="87" t="s">
        <v>172</v>
      </c>
      <c r="AV7" s="87" t="s">
        <v>173</v>
      </c>
      <c r="AW7" s="87" t="s">
        <v>104</v>
      </c>
      <c r="AX7" s="99" t="s">
        <v>174</v>
      </c>
      <c r="AY7" s="86" t="s">
        <v>169</v>
      </c>
      <c r="AZ7" s="87" t="s">
        <v>170</v>
      </c>
      <c r="BA7" s="87" t="s">
        <v>255</v>
      </c>
      <c r="BB7" s="87" t="s">
        <v>172</v>
      </c>
      <c r="BC7" s="87" t="s">
        <v>173</v>
      </c>
      <c r="BD7" s="87" t="s">
        <v>104</v>
      </c>
      <c r="BE7" s="99" t="s">
        <v>174</v>
      </c>
      <c r="BF7" s="86" t="s">
        <v>169</v>
      </c>
      <c r="BG7" s="87" t="s">
        <v>170</v>
      </c>
      <c r="BH7" s="87" t="s">
        <v>255</v>
      </c>
      <c r="BI7" s="87" t="s">
        <v>172</v>
      </c>
      <c r="BJ7" s="87" t="s">
        <v>173</v>
      </c>
      <c r="BK7" s="87" t="s">
        <v>104</v>
      </c>
      <c r="BL7" s="99" t="s">
        <v>174</v>
      </c>
      <c r="BM7" s="86" t="s">
        <v>169</v>
      </c>
      <c r="BN7" s="87" t="s">
        <v>170</v>
      </c>
      <c r="BO7" s="87" t="s">
        <v>255</v>
      </c>
      <c r="BP7" s="87" t="s">
        <v>172</v>
      </c>
      <c r="BQ7" s="87" t="s">
        <v>173</v>
      </c>
      <c r="BR7" s="87" t="s">
        <v>104</v>
      </c>
      <c r="BS7" s="99" t="s">
        <v>174</v>
      </c>
    </row>
    <row r="8" spans="1:78" x14ac:dyDescent="0.25">
      <c r="A8" s="94"/>
      <c r="B8" s="101" t="s">
        <v>81</v>
      </c>
      <c r="C8" s="101" t="s">
        <v>82</v>
      </c>
      <c r="D8" s="101" t="s">
        <v>83</v>
      </c>
      <c r="E8" s="101" t="s">
        <v>84</v>
      </c>
      <c r="F8" s="101" t="s">
        <v>85</v>
      </c>
      <c r="G8" s="101" t="s">
        <v>86</v>
      </c>
      <c r="H8" s="102" t="s">
        <v>155</v>
      </c>
      <c r="I8" s="100" t="s">
        <v>81</v>
      </c>
      <c r="J8" s="101" t="s">
        <v>82</v>
      </c>
      <c r="K8" s="101" t="s">
        <v>83</v>
      </c>
      <c r="L8" s="101" t="s">
        <v>84</v>
      </c>
      <c r="M8" s="101" t="s">
        <v>85</v>
      </c>
      <c r="N8" s="101" t="s">
        <v>86</v>
      </c>
      <c r="O8" s="102" t="s">
        <v>155</v>
      </c>
      <c r="P8" s="100" t="s">
        <v>81</v>
      </c>
      <c r="Q8" s="101" t="s">
        <v>82</v>
      </c>
      <c r="R8" s="101" t="s">
        <v>83</v>
      </c>
      <c r="S8" s="101" t="s">
        <v>84</v>
      </c>
      <c r="T8" s="101" t="s">
        <v>85</v>
      </c>
      <c r="U8" s="101" t="s">
        <v>86</v>
      </c>
      <c r="V8" s="102" t="s">
        <v>155</v>
      </c>
      <c r="W8" s="100" t="s">
        <v>81</v>
      </c>
      <c r="X8" s="101" t="s">
        <v>82</v>
      </c>
      <c r="Y8" s="101" t="s">
        <v>83</v>
      </c>
      <c r="Z8" s="101" t="s">
        <v>84</v>
      </c>
      <c r="AA8" s="101" t="s">
        <v>85</v>
      </c>
      <c r="AB8" s="101" t="s">
        <v>86</v>
      </c>
      <c r="AC8" s="102" t="s">
        <v>155</v>
      </c>
      <c r="AD8" s="100" t="s">
        <v>81</v>
      </c>
      <c r="AE8" s="101" t="s">
        <v>82</v>
      </c>
      <c r="AF8" s="101" t="s">
        <v>83</v>
      </c>
      <c r="AG8" s="101" t="s">
        <v>84</v>
      </c>
      <c r="AH8" s="101" t="s">
        <v>85</v>
      </c>
      <c r="AI8" s="101" t="s">
        <v>86</v>
      </c>
      <c r="AJ8" s="102" t="s">
        <v>155</v>
      </c>
      <c r="AK8" s="100" t="s">
        <v>81</v>
      </c>
      <c r="AL8" s="101" t="s">
        <v>82</v>
      </c>
      <c r="AM8" s="101" t="s">
        <v>83</v>
      </c>
      <c r="AN8" s="101" t="s">
        <v>84</v>
      </c>
      <c r="AO8" s="101" t="s">
        <v>85</v>
      </c>
      <c r="AP8" s="101" t="s">
        <v>86</v>
      </c>
      <c r="AQ8" s="102" t="s">
        <v>155</v>
      </c>
      <c r="AR8" s="100" t="s">
        <v>81</v>
      </c>
      <c r="AS8" s="101" t="s">
        <v>82</v>
      </c>
      <c r="AT8" s="101" t="s">
        <v>83</v>
      </c>
      <c r="AU8" s="101" t="s">
        <v>84</v>
      </c>
      <c r="AV8" s="101" t="s">
        <v>85</v>
      </c>
      <c r="AW8" s="101" t="s">
        <v>86</v>
      </c>
      <c r="AX8" s="102" t="s">
        <v>155</v>
      </c>
      <c r="AY8" s="100" t="s">
        <v>81</v>
      </c>
      <c r="AZ8" s="101" t="s">
        <v>82</v>
      </c>
      <c r="BA8" s="101" t="s">
        <v>83</v>
      </c>
      <c r="BB8" s="101" t="s">
        <v>84</v>
      </c>
      <c r="BC8" s="101" t="s">
        <v>85</v>
      </c>
      <c r="BD8" s="101" t="s">
        <v>86</v>
      </c>
      <c r="BE8" s="102" t="s">
        <v>155</v>
      </c>
      <c r="BF8" s="100" t="s">
        <v>81</v>
      </c>
      <c r="BG8" s="101" t="s">
        <v>82</v>
      </c>
      <c r="BH8" s="101" t="s">
        <v>83</v>
      </c>
      <c r="BI8" s="101" t="s">
        <v>84</v>
      </c>
      <c r="BJ8" s="101" t="s">
        <v>85</v>
      </c>
      <c r="BK8" s="101" t="s">
        <v>86</v>
      </c>
      <c r="BL8" s="102" t="s">
        <v>155</v>
      </c>
      <c r="BM8" s="100" t="s">
        <v>81</v>
      </c>
      <c r="BN8" s="101" t="s">
        <v>82</v>
      </c>
      <c r="BO8" s="101" t="s">
        <v>83</v>
      </c>
      <c r="BP8" s="101" t="s">
        <v>84</v>
      </c>
      <c r="BQ8" s="101" t="s">
        <v>85</v>
      </c>
      <c r="BR8" s="101" t="s">
        <v>86</v>
      </c>
      <c r="BS8" s="102" t="s">
        <v>155</v>
      </c>
    </row>
    <row r="9" spans="1:78" x14ac:dyDescent="0.25">
      <c r="A9" s="3"/>
      <c r="B9" s="104"/>
      <c r="C9" s="105"/>
      <c r="D9" s="105"/>
      <c r="E9" s="105"/>
      <c r="F9" s="105"/>
      <c r="G9" s="105"/>
      <c r="H9" s="106"/>
      <c r="I9" s="15"/>
      <c r="J9" s="16"/>
      <c r="K9" s="16"/>
      <c r="L9" s="16"/>
      <c r="M9" s="16"/>
      <c r="N9" s="16"/>
      <c r="O9" s="12"/>
      <c r="P9" s="15"/>
      <c r="Q9" s="16"/>
      <c r="R9" s="16"/>
      <c r="S9" s="16"/>
      <c r="T9" s="16"/>
      <c r="U9" s="16"/>
      <c r="V9" s="12"/>
      <c r="W9" s="15"/>
      <c r="X9" s="16"/>
      <c r="Y9" s="16"/>
      <c r="Z9" s="16"/>
      <c r="AA9" s="16"/>
      <c r="AB9" s="16"/>
      <c r="AC9" s="12"/>
      <c r="AD9" s="15"/>
      <c r="AE9" s="16"/>
      <c r="AF9" s="16"/>
      <c r="AG9" s="16"/>
      <c r="AH9" s="16"/>
      <c r="AI9" s="16"/>
      <c r="AJ9" s="12"/>
      <c r="AK9" s="15"/>
      <c r="AL9" s="16"/>
      <c r="AM9" s="16"/>
      <c r="AN9" s="16"/>
      <c r="AO9" s="16"/>
      <c r="AP9" s="16"/>
      <c r="AQ9" s="12"/>
      <c r="AR9" s="15"/>
      <c r="AS9" s="16"/>
      <c r="AT9" s="16"/>
      <c r="AU9" s="16"/>
      <c r="AV9" s="16"/>
      <c r="AW9" s="16"/>
      <c r="AX9" s="12"/>
      <c r="AY9" s="15"/>
      <c r="AZ9" s="16"/>
      <c r="BA9" s="16"/>
      <c r="BB9" s="16"/>
      <c r="BC9" s="16"/>
      <c r="BD9" s="16"/>
      <c r="BE9" s="12"/>
      <c r="BF9" s="15"/>
      <c r="BG9" s="16"/>
      <c r="BH9" s="16"/>
      <c r="BI9" s="16"/>
      <c r="BJ9" s="16"/>
      <c r="BK9" s="16"/>
      <c r="BL9" s="12"/>
      <c r="BM9" s="15"/>
      <c r="BN9" s="16"/>
      <c r="BO9" s="16"/>
      <c r="BP9" s="16"/>
      <c r="BQ9" s="16"/>
      <c r="BR9" s="16"/>
      <c r="BS9" s="12"/>
    </row>
    <row r="10" spans="1:78" x14ac:dyDescent="0.25">
      <c r="A10" s="4" t="s">
        <v>1</v>
      </c>
      <c r="B10" s="107">
        <v>0</v>
      </c>
      <c r="C10" s="108">
        <v>0</v>
      </c>
      <c r="D10" s="108">
        <v>0</v>
      </c>
      <c r="E10" s="108">
        <v>0</v>
      </c>
      <c r="F10" s="108">
        <v>0</v>
      </c>
      <c r="G10" s="108">
        <v>0</v>
      </c>
      <c r="H10" s="109">
        <v>0</v>
      </c>
      <c r="I10" s="17">
        <v>0</v>
      </c>
      <c r="J10" s="18">
        <v>0</v>
      </c>
      <c r="K10" s="18">
        <v>0</v>
      </c>
      <c r="L10" s="18">
        <v>0</v>
      </c>
      <c r="M10" s="18">
        <v>0</v>
      </c>
      <c r="N10" s="18">
        <v>0</v>
      </c>
      <c r="O10" s="13">
        <v>0</v>
      </c>
      <c r="P10" s="17">
        <v>0</v>
      </c>
      <c r="Q10" s="18">
        <v>0</v>
      </c>
      <c r="R10" s="18">
        <v>0</v>
      </c>
      <c r="S10" s="18">
        <v>0</v>
      </c>
      <c r="T10" s="18">
        <v>0</v>
      </c>
      <c r="U10" s="18">
        <v>0</v>
      </c>
      <c r="V10" s="13">
        <v>0</v>
      </c>
      <c r="W10" s="17">
        <v>0</v>
      </c>
      <c r="X10" s="18">
        <v>0</v>
      </c>
      <c r="Y10" s="18">
        <v>0</v>
      </c>
      <c r="Z10" s="18">
        <v>0</v>
      </c>
      <c r="AA10" s="18">
        <v>0</v>
      </c>
      <c r="AB10" s="18">
        <v>0</v>
      </c>
      <c r="AC10" s="13">
        <v>0</v>
      </c>
      <c r="AD10" s="17">
        <v>0</v>
      </c>
      <c r="AE10" s="18">
        <v>0</v>
      </c>
      <c r="AF10" s="18">
        <v>0</v>
      </c>
      <c r="AG10" s="18">
        <v>0</v>
      </c>
      <c r="AH10" s="18">
        <v>0</v>
      </c>
      <c r="AI10" s="18">
        <v>0</v>
      </c>
      <c r="AJ10" s="13">
        <v>0</v>
      </c>
      <c r="AK10" s="17">
        <v>0</v>
      </c>
      <c r="AL10" s="18">
        <v>0</v>
      </c>
      <c r="AM10" s="18">
        <v>0</v>
      </c>
      <c r="AN10" s="18">
        <v>0</v>
      </c>
      <c r="AO10" s="18">
        <v>0</v>
      </c>
      <c r="AP10" s="18">
        <v>0</v>
      </c>
      <c r="AQ10" s="13">
        <v>0</v>
      </c>
      <c r="AR10" s="17">
        <v>0</v>
      </c>
      <c r="AS10" s="18">
        <v>0</v>
      </c>
      <c r="AT10" s="18">
        <v>0</v>
      </c>
      <c r="AU10" s="18">
        <v>0</v>
      </c>
      <c r="AV10" s="18">
        <v>0</v>
      </c>
      <c r="AW10" s="18">
        <v>0</v>
      </c>
      <c r="AX10" s="13">
        <v>0</v>
      </c>
      <c r="AY10" s="17">
        <v>0</v>
      </c>
      <c r="AZ10" s="18">
        <v>0</v>
      </c>
      <c r="BA10" s="18">
        <v>0</v>
      </c>
      <c r="BB10" s="18">
        <v>0</v>
      </c>
      <c r="BC10" s="18">
        <v>0</v>
      </c>
      <c r="BD10" s="18">
        <v>0</v>
      </c>
      <c r="BE10" s="13">
        <v>0</v>
      </c>
      <c r="BF10" s="17">
        <v>0</v>
      </c>
      <c r="BG10" s="18">
        <v>0</v>
      </c>
      <c r="BH10" s="18">
        <v>0</v>
      </c>
      <c r="BI10" s="18">
        <v>0</v>
      </c>
      <c r="BJ10" s="18">
        <v>0</v>
      </c>
      <c r="BK10" s="18">
        <v>0</v>
      </c>
      <c r="BL10" s="13">
        <v>0</v>
      </c>
      <c r="BM10" s="17">
        <v>0</v>
      </c>
      <c r="BN10" s="18">
        <v>0</v>
      </c>
      <c r="BO10" s="18">
        <v>0</v>
      </c>
      <c r="BP10" s="18">
        <v>0</v>
      </c>
      <c r="BQ10" s="18">
        <v>0</v>
      </c>
      <c r="BR10" s="18">
        <v>0</v>
      </c>
      <c r="BS10" s="13">
        <v>0</v>
      </c>
    </row>
    <row r="11" spans="1:78" x14ac:dyDescent="0.25">
      <c r="A11" s="4" t="s">
        <v>2</v>
      </c>
      <c r="B11" s="107">
        <v>0</v>
      </c>
      <c r="C11" s="108">
        <v>36483</v>
      </c>
      <c r="D11" s="108">
        <v>0</v>
      </c>
      <c r="E11" s="108">
        <v>0</v>
      </c>
      <c r="F11" s="108">
        <v>82936</v>
      </c>
      <c r="G11" s="108">
        <v>0</v>
      </c>
      <c r="H11" s="109">
        <v>119419</v>
      </c>
      <c r="I11" s="17">
        <v>0</v>
      </c>
      <c r="J11" s="18">
        <v>0</v>
      </c>
      <c r="K11" s="18">
        <v>0</v>
      </c>
      <c r="L11" s="18">
        <v>0</v>
      </c>
      <c r="M11" s="18">
        <v>82936</v>
      </c>
      <c r="N11" s="18">
        <v>0</v>
      </c>
      <c r="O11" s="13">
        <v>82936</v>
      </c>
      <c r="P11" s="17">
        <v>0</v>
      </c>
      <c r="Q11" s="18">
        <v>0</v>
      </c>
      <c r="R11" s="18">
        <v>0</v>
      </c>
      <c r="S11" s="18">
        <v>0</v>
      </c>
      <c r="T11" s="18">
        <v>0</v>
      </c>
      <c r="U11" s="18">
        <v>0</v>
      </c>
      <c r="V11" s="13">
        <v>0</v>
      </c>
      <c r="W11" s="17">
        <v>0</v>
      </c>
      <c r="X11" s="18">
        <v>0</v>
      </c>
      <c r="Y11" s="18">
        <v>0</v>
      </c>
      <c r="Z11" s="18">
        <v>0</v>
      </c>
      <c r="AA11" s="18">
        <v>0</v>
      </c>
      <c r="AB11" s="18">
        <v>0</v>
      </c>
      <c r="AC11" s="13">
        <v>0</v>
      </c>
      <c r="AD11" s="17">
        <v>0</v>
      </c>
      <c r="AE11" s="18">
        <v>36483</v>
      </c>
      <c r="AF11" s="18">
        <v>0</v>
      </c>
      <c r="AG11" s="18">
        <v>0</v>
      </c>
      <c r="AH11" s="18">
        <v>0</v>
      </c>
      <c r="AI11" s="18">
        <v>0</v>
      </c>
      <c r="AJ11" s="13">
        <v>36483</v>
      </c>
      <c r="AK11" s="17">
        <v>0</v>
      </c>
      <c r="AL11" s="18">
        <v>0</v>
      </c>
      <c r="AM11" s="18">
        <v>0</v>
      </c>
      <c r="AN11" s="18">
        <v>0</v>
      </c>
      <c r="AO11" s="18">
        <v>0</v>
      </c>
      <c r="AP11" s="18">
        <v>0</v>
      </c>
      <c r="AQ11" s="13">
        <v>0</v>
      </c>
      <c r="AR11" s="17">
        <v>0</v>
      </c>
      <c r="AS11" s="18">
        <v>0</v>
      </c>
      <c r="AT11" s="18">
        <v>0</v>
      </c>
      <c r="AU11" s="18">
        <v>0</v>
      </c>
      <c r="AV11" s="18">
        <v>0</v>
      </c>
      <c r="AW11" s="18">
        <v>0</v>
      </c>
      <c r="AX11" s="13">
        <v>0</v>
      </c>
      <c r="AY11" s="17">
        <v>0</v>
      </c>
      <c r="AZ11" s="18">
        <v>0</v>
      </c>
      <c r="BA11" s="18">
        <v>0</v>
      </c>
      <c r="BB11" s="18">
        <v>0</v>
      </c>
      <c r="BC11" s="18">
        <v>0</v>
      </c>
      <c r="BD11" s="18">
        <v>0</v>
      </c>
      <c r="BE11" s="13">
        <v>0</v>
      </c>
      <c r="BF11" s="17">
        <v>0</v>
      </c>
      <c r="BG11" s="18">
        <v>0</v>
      </c>
      <c r="BH11" s="18">
        <v>0</v>
      </c>
      <c r="BI11" s="18">
        <v>0</v>
      </c>
      <c r="BJ11" s="18">
        <v>0</v>
      </c>
      <c r="BK11" s="18">
        <v>0</v>
      </c>
      <c r="BL11" s="13">
        <v>0</v>
      </c>
      <c r="BM11" s="17">
        <v>0</v>
      </c>
      <c r="BN11" s="18">
        <v>0</v>
      </c>
      <c r="BO11" s="18">
        <v>0</v>
      </c>
      <c r="BP11" s="18">
        <v>0</v>
      </c>
      <c r="BQ11" s="18">
        <v>0</v>
      </c>
      <c r="BR11" s="18">
        <v>0</v>
      </c>
      <c r="BS11" s="13">
        <v>0</v>
      </c>
    </row>
    <row r="12" spans="1:78" x14ac:dyDescent="0.25">
      <c r="A12" s="4" t="s">
        <v>3</v>
      </c>
      <c r="B12" s="107">
        <v>0</v>
      </c>
      <c r="C12" s="108">
        <v>470555</v>
      </c>
      <c r="D12" s="108">
        <v>56746</v>
      </c>
      <c r="E12" s="108">
        <v>0</v>
      </c>
      <c r="F12" s="108">
        <v>0</v>
      </c>
      <c r="G12" s="108">
        <v>0</v>
      </c>
      <c r="H12" s="109">
        <v>527301</v>
      </c>
      <c r="I12" s="17">
        <v>0</v>
      </c>
      <c r="J12" s="18">
        <v>0</v>
      </c>
      <c r="K12" s="18">
        <v>0</v>
      </c>
      <c r="L12" s="18">
        <v>0</v>
      </c>
      <c r="M12" s="18">
        <v>0</v>
      </c>
      <c r="N12" s="18">
        <v>0</v>
      </c>
      <c r="O12" s="13">
        <v>0</v>
      </c>
      <c r="P12" s="17">
        <v>0</v>
      </c>
      <c r="Q12" s="18">
        <v>0</v>
      </c>
      <c r="R12" s="18">
        <v>0</v>
      </c>
      <c r="S12" s="18">
        <v>0</v>
      </c>
      <c r="T12" s="18">
        <v>0</v>
      </c>
      <c r="U12" s="18">
        <v>0</v>
      </c>
      <c r="V12" s="13">
        <v>0</v>
      </c>
      <c r="W12" s="17">
        <v>0</v>
      </c>
      <c r="X12" s="18">
        <v>0</v>
      </c>
      <c r="Y12" s="18">
        <v>56746</v>
      </c>
      <c r="Z12" s="18">
        <v>0</v>
      </c>
      <c r="AA12" s="18">
        <v>0</v>
      </c>
      <c r="AB12" s="18">
        <v>0</v>
      </c>
      <c r="AC12" s="13">
        <v>56746</v>
      </c>
      <c r="AD12" s="17">
        <v>0</v>
      </c>
      <c r="AE12" s="18">
        <v>0</v>
      </c>
      <c r="AF12" s="18">
        <v>0</v>
      </c>
      <c r="AG12" s="18">
        <v>0</v>
      </c>
      <c r="AH12" s="18">
        <v>0</v>
      </c>
      <c r="AI12" s="18">
        <v>0</v>
      </c>
      <c r="AJ12" s="13">
        <v>0</v>
      </c>
      <c r="AK12" s="17">
        <v>0</v>
      </c>
      <c r="AL12" s="18">
        <v>470555</v>
      </c>
      <c r="AM12" s="18">
        <v>0</v>
      </c>
      <c r="AN12" s="18">
        <v>0</v>
      </c>
      <c r="AO12" s="18">
        <v>0</v>
      </c>
      <c r="AP12" s="18">
        <v>0</v>
      </c>
      <c r="AQ12" s="13">
        <v>470555</v>
      </c>
      <c r="AR12" s="17">
        <v>0</v>
      </c>
      <c r="AS12" s="18">
        <v>0</v>
      </c>
      <c r="AT12" s="18">
        <v>0</v>
      </c>
      <c r="AU12" s="18">
        <v>0</v>
      </c>
      <c r="AV12" s="18">
        <v>0</v>
      </c>
      <c r="AW12" s="18">
        <v>0</v>
      </c>
      <c r="AX12" s="13">
        <v>0</v>
      </c>
      <c r="AY12" s="17">
        <v>0</v>
      </c>
      <c r="AZ12" s="18">
        <v>0</v>
      </c>
      <c r="BA12" s="18">
        <v>0</v>
      </c>
      <c r="BB12" s="18">
        <v>0</v>
      </c>
      <c r="BC12" s="18">
        <v>0</v>
      </c>
      <c r="BD12" s="18">
        <v>0</v>
      </c>
      <c r="BE12" s="13">
        <v>0</v>
      </c>
      <c r="BF12" s="17">
        <v>0</v>
      </c>
      <c r="BG12" s="18">
        <v>0</v>
      </c>
      <c r="BH12" s="18">
        <v>0</v>
      </c>
      <c r="BI12" s="18">
        <v>0</v>
      </c>
      <c r="BJ12" s="18">
        <v>0</v>
      </c>
      <c r="BK12" s="18">
        <v>0</v>
      </c>
      <c r="BL12" s="13">
        <v>0</v>
      </c>
      <c r="BM12" s="17">
        <v>0</v>
      </c>
      <c r="BN12" s="18">
        <v>0</v>
      </c>
      <c r="BO12" s="18">
        <v>0</v>
      </c>
      <c r="BP12" s="18">
        <v>0</v>
      </c>
      <c r="BQ12" s="18">
        <v>0</v>
      </c>
      <c r="BR12" s="18">
        <v>0</v>
      </c>
      <c r="BS12" s="13">
        <v>0</v>
      </c>
    </row>
    <row r="13" spans="1:78" x14ac:dyDescent="0.25">
      <c r="A13" s="4" t="s">
        <v>4</v>
      </c>
      <c r="B13" s="107">
        <v>4369000</v>
      </c>
      <c r="C13" s="108">
        <v>680000</v>
      </c>
      <c r="D13" s="108">
        <v>127000</v>
      </c>
      <c r="E13" s="108">
        <v>201000</v>
      </c>
      <c r="F13" s="108">
        <v>303000</v>
      </c>
      <c r="G13" s="108">
        <v>0</v>
      </c>
      <c r="H13" s="109">
        <v>5680000</v>
      </c>
      <c r="I13" s="17">
        <v>0</v>
      </c>
      <c r="J13" s="18">
        <v>47000</v>
      </c>
      <c r="K13" s="18">
        <v>3000</v>
      </c>
      <c r="L13" s="18">
        <v>118000</v>
      </c>
      <c r="M13" s="18">
        <v>178000</v>
      </c>
      <c r="N13" s="18">
        <v>0</v>
      </c>
      <c r="O13" s="13">
        <v>346000</v>
      </c>
      <c r="P13" s="17">
        <v>0</v>
      </c>
      <c r="Q13" s="18">
        <v>21000</v>
      </c>
      <c r="R13" s="18">
        <v>0</v>
      </c>
      <c r="S13" s="18">
        <v>53000</v>
      </c>
      <c r="T13" s="18">
        <v>80000</v>
      </c>
      <c r="U13" s="18">
        <v>0</v>
      </c>
      <c r="V13" s="13">
        <v>154000</v>
      </c>
      <c r="W13" s="17">
        <v>0</v>
      </c>
      <c r="X13" s="18">
        <v>0</v>
      </c>
      <c r="Y13" s="18">
        <v>0</v>
      </c>
      <c r="Z13" s="18">
        <v>0</v>
      </c>
      <c r="AA13" s="18">
        <v>0</v>
      </c>
      <c r="AB13" s="18">
        <v>0</v>
      </c>
      <c r="AC13" s="13">
        <v>0</v>
      </c>
      <c r="AD13" s="17">
        <v>0</v>
      </c>
      <c r="AE13" s="18">
        <v>244000</v>
      </c>
      <c r="AF13" s="18">
        <v>0</v>
      </c>
      <c r="AG13" s="18">
        <v>0</v>
      </c>
      <c r="AH13" s="18">
        <v>0</v>
      </c>
      <c r="AI13" s="18">
        <v>0</v>
      </c>
      <c r="AJ13" s="13">
        <v>244000</v>
      </c>
      <c r="AK13" s="17">
        <v>0</v>
      </c>
      <c r="AL13" s="18">
        <v>0</v>
      </c>
      <c r="AM13" s="18">
        <v>0</v>
      </c>
      <c r="AN13" s="18">
        <v>0</v>
      </c>
      <c r="AO13" s="18">
        <v>0</v>
      </c>
      <c r="AP13" s="18">
        <v>0</v>
      </c>
      <c r="AQ13" s="13">
        <v>0</v>
      </c>
      <c r="AR13" s="17">
        <v>0</v>
      </c>
      <c r="AS13" s="18">
        <v>0</v>
      </c>
      <c r="AT13" s="18">
        <v>0</v>
      </c>
      <c r="AU13" s="18">
        <v>0</v>
      </c>
      <c r="AV13" s="18">
        <v>0</v>
      </c>
      <c r="AW13" s="18">
        <v>0</v>
      </c>
      <c r="AX13" s="13">
        <v>0</v>
      </c>
      <c r="AY13" s="17">
        <v>0</v>
      </c>
      <c r="AZ13" s="18">
        <v>0</v>
      </c>
      <c r="BA13" s="18">
        <v>0</v>
      </c>
      <c r="BB13" s="18">
        <v>0</v>
      </c>
      <c r="BC13" s="18">
        <v>0</v>
      </c>
      <c r="BD13" s="18">
        <v>0</v>
      </c>
      <c r="BE13" s="13">
        <v>0</v>
      </c>
      <c r="BF13" s="17">
        <v>4369000</v>
      </c>
      <c r="BG13" s="18">
        <v>363000</v>
      </c>
      <c r="BH13" s="18">
        <v>124000</v>
      </c>
      <c r="BI13" s="18">
        <v>18000</v>
      </c>
      <c r="BJ13" s="18">
        <v>27000</v>
      </c>
      <c r="BK13" s="18">
        <v>0</v>
      </c>
      <c r="BL13" s="13">
        <v>4901000</v>
      </c>
      <c r="BM13" s="17">
        <v>0</v>
      </c>
      <c r="BN13" s="18">
        <v>5000</v>
      </c>
      <c r="BO13" s="18">
        <v>0</v>
      </c>
      <c r="BP13" s="18">
        <v>12000</v>
      </c>
      <c r="BQ13" s="18">
        <v>18000</v>
      </c>
      <c r="BR13" s="18">
        <v>0</v>
      </c>
      <c r="BS13" s="13">
        <v>35000</v>
      </c>
    </row>
    <row r="14" spans="1:78" x14ac:dyDescent="0.25">
      <c r="A14" s="4" t="s">
        <v>5</v>
      </c>
      <c r="B14" s="107">
        <v>0</v>
      </c>
      <c r="C14" s="108">
        <v>0</v>
      </c>
      <c r="D14" s="108">
        <v>1383000</v>
      </c>
      <c r="E14" s="108">
        <v>0</v>
      </c>
      <c r="F14" s="108">
        <v>0</v>
      </c>
      <c r="G14" s="108">
        <v>0</v>
      </c>
      <c r="H14" s="109">
        <v>1383000</v>
      </c>
      <c r="I14" s="17">
        <v>0</v>
      </c>
      <c r="J14" s="18">
        <v>0</v>
      </c>
      <c r="K14" s="18">
        <v>1383000</v>
      </c>
      <c r="L14" s="18">
        <v>0</v>
      </c>
      <c r="M14" s="18">
        <v>0</v>
      </c>
      <c r="N14" s="18">
        <v>0</v>
      </c>
      <c r="O14" s="13">
        <v>1383000</v>
      </c>
      <c r="P14" s="17">
        <v>0</v>
      </c>
      <c r="Q14" s="18">
        <v>0</v>
      </c>
      <c r="R14" s="18">
        <v>0</v>
      </c>
      <c r="S14" s="18">
        <v>0</v>
      </c>
      <c r="T14" s="18">
        <v>0</v>
      </c>
      <c r="U14" s="18">
        <v>0</v>
      </c>
      <c r="V14" s="13">
        <v>0</v>
      </c>
      <c r="W14" s="17">
        <v>0</v>
      </c>
      <c r="X14" s="18">
        <v>0</v>
      </c>
      <c r="Y14" s="18">
        <v>0</v>
      </c>
      <c r="Z14" s="18">
        <v>0</v>
      </c>
      <c r="AA14" s="18">
        <v>0</v>
      </c>
      <c r="AB14" s="18">
        <v>0</v>
      </c>
      <c r="AC14" s="13">
        <v>0</v>
      </c>
      <c r="AD14" s="17">
        <v>0</v>
      </c>
      <c r="AE14" s="18">
        <v>0</v>
      </c>
      <c r="AF14" s="18">
        <v>0</v>
      </c>
      <c r="AG14" s="18">
        <v>0</v>
      </c>
      <c r="AH14" s="18">
        <v>0</v>
      </c>
      <c r="AI14" s="18">
        <v>0</v>
      </c>
      <c r="AJ14" s="13">
        <v>0</v>
      </c>
      <c r="AK14" s="17">
        <v>0</v>
      </c>
      <c r="AL14" s="18">
        <v>0</v>
      </c>
      <c r="AM14" s="18">
        <v>0</v>
      </c>
      <c r="AN14" s="18">
        <v>0</v>
      </c>
      <c r="AO14" s="18">
        <v>0</v>
      </c>
      <c r="AP14" s="18">
        <v>0</v>
      </c>
      <c r="AQ14" s="13">
        <v>0</v>
      </c>
      <c r="AR14" s="17">
        <v>0</v>
      </c>
      <c r="AS14" s="18">
        <v>0</v>
      </c>
      <c r="AT14" s="18">
        <v>0</v>
      </c>
      <c r="AU14" s="18">
        <v>0</v>
      </c>
      <c r="AV14" s="18">
        <v>0</v>
      </c>
      <c r="AW14" s="18">
        <v>0</v>
      </c>
      <c r="AX14" s="13">
        <v>0</v>
      </c>
      <c r="AY14" s="17">
        <v>0</v>
      </c>
      <c r="AZ14" s="18">
        <v>0</v>
      </c>
      <c r="BA14" s="18">
        <v>0</v>
      </c>
      <c r="BB14" s="18">
        <v>0</v>
      </c>
      <c r="BC14" s="18">
        <v>0</v>
      </c>
      <c r="BD14" s="18">
        <v>0</v>
      </c>
      <c r="BE14" s="13">
        <v>0</v>
      </c>
      <c r="BF14" s="17">
        <v>0</v>
      </c>
      <c r="BG14" s="18">
        <v>0</v>
      </c>
      <c r="BH14" s="18">
        <v>0</v>
      </c>
      <c r="BI14" s="18">
        <v>0</v>
      </c>
      <c r="BJ14" s="18">
        <v>0</v>
      </c>
      <c r="BK14" s="18">
        <v>0</v>
      </c>
      <c r="BL14" s="13">
        <v>0</v>
      </c>
      <c r="BM14" s="17">
        <v>0</v>
      </c>
      <c r="BN14" s="18">
        <v>0</v>
      </c>
      <c r="BO14" s="18">
        <v>0</v>
      </c>
      <c r="BP14" s="18">
        <v>0</v>
      </c>
      <c r="BQ14" s="18">
        <v>0</v>
      </c>
      <c r="BR14" s="18">
        <v>0</v>
      </c>
      <c r="BS14" s="13">
        <v>0</v>
      </c>
    </row>
    <row r="15" spans="1:78" x14ac:dyDescent="0.25">
      <c r="A15" s="4" t="s">
        <v>6</v>
      </c>
      <c r="B15" s="107">
        <v>0</v>
      </c>
      <c r="C15" s="108">
        <v>214592</v>
      </c>
      <c r="D15" s="108">
        <v>203440</v>
      </c>
      <c r="E15" s="108">
        <v>0</v>
      </c>
      <c r="F15" s="108">
        <v>0</v>
      </c>
      <c r="G15" s="108">
        <v>0</v>
      </c>
      <c r="H15" s="109">
        <v>418032</v>
      </c>
      <c r="I15" s="17">
        <v>0</v>
      </c>
      <c r="J15" s="18">
        <v>0</v>
      </c>
      <c r="K15" s="18">
        <v>37039</v>
      </c>
      <c r="L15" s="18">
        <v>0</v>
      </c>
      <c r="M15" s="18">
        <v>0</v>
      </c>
      <c r="N15" s="18">
        <v>0</v>
      </c>
      <c r="O15" s="13">
        <v>37039</v>
      </c>
      <c r="P15" s="17">
        <v>0</v>
      </c>
      <c r="Q15" s="18">
        <v>0</v>
      </c>
      <c r="R15" s="18">
        <v>166401</v>
      </c>
      <c r="S15" s="18">
        <v>0</v>
      </c>
      <c r="T15" s="18">
        <v>0</v>
      </c>
      <c r="U15" s="18">
        <v>0</v>
      </c>
      <c r="V15" s="13">
        <v>166401</v>
      </c>
      <c r="W15" s="17">
        <v>0</v>
      </c>
      <c r="X15" s="18">
        <v>0</v>
      </c>
      <c r="Y15" s="18">
        <v>0</v>
      </c>
      <c r="Z15" s="18">
        <v>0</v>
      </c>
      <c r="AA15" s="18">
        <v>0</v>
      </c>
      <c r="AB15" s="18">
        <v>0</v>
      </c>
      <c r="AC15" s="13">
        <v>0</v>
      </c>
      <c r="AD15" s="17">
        <v>0</v>
      </c>
      <c r="AE15" s="18">
        <v>214592</v>
      </c>
      <c r="AF15" s="18">
        <v>0</v>
      </c>
      <c r="AG15" s="18">
        <v>0</v>
      </c>
      <c r="AH15" s="18">
        <v>0</v>
      </c>
      <c r="AI15" s="18">
        <v>0</v>
      </c>
      <c r="AJ15" s="13">
        <v>214592</v>
      </c>
      <c r="AK15" s="17">
        <v>0</v>
      </c>
      <c r="AL15" s="18">
        <v>0</v>
      </c>
      <c r="AM15" s="18">
        <v>0</v>
      </c>
      <c r="AN15" s="18">
        <v>0</v>
      </c>
      <c r="AO15" s="18">
        <v>0</v>
      </c>
      <c r="AP15" s="18">
        <v>0</v>
      </c>
      <c r="AQ15" s="13">
        <v>0</v>
      </c>
      <c r="AR15" s="17">
        <v>0</v>
      </c>
      <c r="AS15" s="18">
        <v>0</v>
      </c>
      <c r="AT15" s="18">
        <v>0</v>
      </c>
      <c r="AU15" s="18">
        <v>0</v>
      </c>
      <c r="AV15" s="18">
        <v>0</v>
      </c>
      <c r="AW15" s="18">
        <v>0</v>
      </c>
      <c r="AX15" s="13">
        <v>0</v>
      </c>
      <c r="AY15" s="17">
        <v>0</v>
      </c>
      <c r="AZ15" s="18">
        <v>0</v>
      </c>
      <c r="BA15" s="18">
        <v>0</v>
      </c>
      <c r="BB15" s="18">
        <v>0</v>
      </c>
      <c r="BC15" s="18">
        <v>0</v>
      </c>
      <c r="BD15" s="18">
        <v>0</v>
      </c>
      <c r="BE15" s="13">
        <v>0</v>
      </c>
      <c r="BF15" s="17">
        <v>0</v>
      </c>
      <c r="BG15" s="18">
        <v>0</v>
      </c>
      <c r="BH15" s="18">
        <v>0</v>
      </c>
      <c r="BI15" s="18">
        <v>0</v>
      </c>
      <c r="BJ15" s="18">
        <v>0</v>
      </c>
      <c r="BK15" s="18">
        <v>0</v>
      </c>
      <c r="BL15" s="13">
        <v>0</v>
      </c>
      <c r="BM15" s="17">
        <v>0</v>
      </c>
      <c r="BN15" s="18">
        <v>0</v>
      </c>
      <c r="BO15" s="18">
        <v>0</v>
      </c>
      <c r="BP15" s="18">
        <v>0</v>
      </c>
      <c r="BQ15" s="18">
        <v>0</v>
      </c>
      <c r="BR15" s="18">
        <v>0</v>
      </c>
      <c r="BS15" s="13">
        <v>0</v>
      </c>
    </row>
    <row r="16" spans="1:78" x14ac:dyDescent="0.25">
      <c r="A16" s="4" t="s">
        <v>7</v>
      </c>
      <c r="B16" s="107">
        <v>0</v>
      </c>
      <c r="C16" s="108">
        <v>160160.26</v>
      </c>
      <c r="D16" s="108">
        <v>0</v>
      </c>
      <c r="E16" s="108">
        <v>0</v>
      </c>
      <c r="F16" s="108">
        <v>0</v>
      </c>
      <c r="G16" s="108">
        <v>18399.990000000002</v>
      </c>
      <c r="H16" s="109">
        <v>178560.25</v>
      </c>
      <c r="I16" s="17">
        <v>0</v>
      </c>
      <c r="J16" s="18">
        <v>0</v>
      </c>
      <c r="K16" s="18">
        <v>0</v>
      </c>
      <c r="L16" s="18">
        <v>0</v>
      </c>
      <c r="M16" s="18">
        <v>0</v>
      </c>
      <c r="N16" s="18">
        <v>0</v>
      </c>
      <c r="O16" s="13">
        <v>0</v>
      </c>
      <c r="P16" s="17">
        <v>0</v>
      </c>
      <c r="Q16" s="18">
        <v>0</v>
      </c>
      <c r="R16" s="18">
        <v>0</v>
      </c>
      <c r="S16" s="18">
        <v>0</v>
      </c>
      <c r="T16" s="18">
        <v>0</v>
      </c>
      <c r="U16" s="18">
        <v>0</v>
      </c>
      <c r="V16" s="13">
        <v>0</v>
      </c>
      <c r="W16" s="17">
        <v>0</v>
      </c>
      <c r="X16" s="18">
        <v>0</v>
      </c>
      <c r="Y16" s="18">
        <v>0</v>
      </c>
      <c r="Z16" s="18">
        <v>0</v>
      </c>
      <c r="AA16" s="18">
        <v>0</v>
      </c>
      <c r="AB16" s="18">
        <v>0</v>
      </c>
      <c r="AC16" s="13">
        <v>0</v>
      </c>
      <c r="AD16" s="17">
        <v>0</v>
      </c>
      <c r="AE16" s="18">
        <v>160160.26</v>
      </c>
      <c r="AF16" s="18">
        <v>0</v>
      </c>
      <c r="AG16" s="18">
        <v>0</v>
      </c>
      <c r="AH16" s="18">
        <v>0</v>
      </c>
      <c r="AI16" s="18">
        <v>0</v>
      </c>
      <c r="AJ16" s="13">
        <v>160160.26</v>
      </c>
      <c r="AK16" s="17">
        <v>0</v>
      </c>
      <c r="AL16" s="18">
        <v>0</v>
      </c>
      <c r="AM16" s="18">
        <v>0</v>
      </c>
      <c r="AN16" s="18">
        <v>0</v>
      </c>
      <c r="AO16" s="18">
        <v>0</v>
      </c>
      <c r="AP16" s="18">
        <v>0</v>
      </c>
      <c r="AQ16" s="13">
        <v>0</v>
      </c>
      <c r="AR16" s="17">
        <v>0</v>
      </c>
      <c r="AS16" s="18">
        <v>0</v>
      </c>
      <c r="AT16" s="18">
        <v>0</v>
      </c>
      <c r="AU16" s="18">
        <v>0</v>
      </c>
      <c r="AV16" s="18">
        <v>0</v>
      </c>
      <c r="AW16" s="18">
        <v>0</v>
      </c>
      <c r="AX16" s="13">
        <v>0</v>
      </c>
      <c r="AY16" s="17">
        <v>0</v>
      </c>
      <c r="AZ16" s="18">
        <v>0</v>
      </c>
      <c r="BA16" s="18">
        <v>0</v>
      </c>
      <c r="BB16" s="18">
        <v>0</v>
      </c>
      <c r="BC16" s="18">
        <v>0</v>
      </c>
      <c r="BD16" s="18">
        <v>0</v>
      </c>
      <c r="BE16" s="13">
        <v>0</v>
      </c>
      <c r="BF16" s="17">
        <v>0</v>
      </c>
      <c r="BG16" s="18">
        <v>0</v>
      </c>
      <c r="BH16" s="18">
        <v>0</v>
      </c>
      <c r="BI16" s="18">
        <v>0</v>
      </c>
      <c r="BJ16" s="18">
        <v>0</v>
      </c>
      <c r="BK16" s="18">
        <v>0</v>
      </c>
      <c r="BL16" s="13">
        <v>0</v>
      </c>
      <c r="BM16" s="17">
        <v>0</v>
      </c>
      <c r="BN16" s="18">
        <v>0</v>
      </c>
      <c r="BO16" s="18">
        <v>0</v>
      </c>
      <c r="BP16" s="18">
        <v>0</v>
      </c>
      <c r="BQ16" s="18">
        <v>0</v>
      </c>
      <c r="BR16" s="18">
        <v>18399.990000000002</v>
      </c>
      <c r="BS16" s="13">
        <v>18399.990000000002</v>
      </c>
    </row>
    <row r="17" spans="1:71" x14ac:dyDescent="0.25">
      <c r="A17" s="4" t="s">
        <v>8</v>
      </c>
      <c r="B17" s="107">
        <v>0</v>
      </c>
      <c r="C17" s="108">
        <v>45635</v>
      </c>
      <c r="D17" s="108">
        <v>155131</v>
      </c>
      <c r="E17" s="108">
        <v>0</v>
      </c>
      <c r="F17" s="108">
        <v>0</v>
      </c>
      <c r="G17" s="108">
        <v>0</v>
      </c>
      <c r="H17" s="109">
        <v>200766</v>
      </c>
      <c r="I17" s="17">
        <v>0</v>
      </c>
      <c r="J17" s="18">
        <v>0</v>
      </c>
      <c r="K17" s="18">
        <v>0</v>
      </c>
      <c r="L17" s="18">
        <v>0</v>
      </c>
      <c r="M17" s="18">
        <v>0</v>
      </c>
      <c r="N17" s="18">
        <v>0</v>
      </c>
      <c r="O17" s="13">
        <v>0</v>
      </c>
      <c r="P17" s="17">
        <v>0</v>
      </c>
      <c r="Q17" s="18">
        <v>0</v>
      </c>
      <c r="R17" s="18">
        <v>0</v>
      </c>
      <c r="S17" s="18">
        <v>0</v>
      </c>
      <c r="T17" s="18">
        <v>0</v>
      </c>
      <c r="U17" s="18">
        <v>0</v>
      </c>
      <c r="V17" s="13">
        <v>0</v>
      </c>
      <c r="W17" s="17">
        <v>0</v>
      </c>
      <c r="X17" s="18">
        <v>0</v>
      </c>
      <c r="Y17" s="18">
        <v>0</v>
      </c>
      <c r="Z17" s="18">
        <v>0</v>
      </c>
      <c r="AA17" s="18">
        <v>0</v>
      </c>
      <c r="AB17" s="18">
        <v>0</v>
      </c>
      <c r="AC17" s="13">
        <v>0</v>
      </c>
      <c r="AD17" s="17">
        <v>0</v>
      </c>
      <c r="AE17" s="18">
        <v>0</v>
      </c>
      <c r="AF17" s="18">
        <v>0</v>
      </c>
      <c r="AG17" s="18">
        <v>0</v>
      </c>
      <c r="AH17" s="18">
        <v>0</v>
      </c>
      <c r="AI17" s="18">
        <v>0</v>
      </c>
      <c r="AJ17" s="13">
        <v>0</v>
      </c>
      <c r="AK17" s="17">
        <v>0</v>
      </c>
      <c r="AL17" s="18">
        <v>45635</v>
      </c>
      <c r="AM17" s="18">
        <v>155131</v>
      </c>
      <c r="AN17" s="18">
        <v>0</v>
      </c>
      <c r="AO17" s="18">
        <v>0</v>
      </c>
      <c r="AP17" s="18">
        <v>0</v>
      </c>
      <c r="AQ17" s="13">
        <v>200766</v>
      </c>
      <c r="AR17" s="17">
        <v>0</v>
      </c>
      <c r="AS17" s="18">
        <v>0</v>
      </c>
      <c r="AT17" s="18">
        <v>0</v>
      </c>
      <c r="AU17" s="18">
        <v>0</v>
      </c>
      <c r="AV17" s="18">
        <v>0</v>
      </c>
      <c r="AW17" s="18">
        <v>0</v>
      </c>
      <c r="AX17" s="13">
        <v>0</v>
      </c>
      <c r="AY17" s="17">
        <v>0</v>
      </c>
      <c r="AZ17" s="18">
        <v>0</v>
      </c>
      <c r="BA17" s="18">
        <v>0</v>
      </c>
      <c r="BB17" s="18">
        <v>0</v>
      </c>
      <c r="BC17" s="18">
        <v>0</v>
      </c>
      <c r="BD17" s="18">
        <v>0</v>
      </c>
      <c r="BE17" s="13">
        <v>0</v>
      </c>
      <c r="BF17" s="17">
        <v>0</v>
      </c>
      <c r="BG17" s="18">
        <v>0</v>
      </c>
      <c r="BH17" s="18">
        <v>0</v>
      </c>
      <c r="BI17" s="18">
        <v>0</v>
      </c>
      <c r="BJ17" s="18">
        <v>0</v>
      </c>
      <c r="BK17" s="18">
        <v>0</v>
      </c>
      <c r="BL17" s="13">
        <v>0</v>
      </c>
      <c r="BM17" s="17">
        <v>0</v>
      </c>
      <c r="BN17" s="18">
        <v>0</v>
      </c>
      <c r="BO17" s="18">
        <v>0</v>
      </c>
      <c r="BP17" s="18">
        <v>0</v>
      </c>
      <c r="BQ17" s="18">
        <v>0</v>
      </c>
      <c r="BR17" s="18">
        <v>0</v>
      </c>
      <c r="BS17" s="13">
        <v>0</v>
      </c>
    </row>
    <row r="18" spans="1:71" x14ac:dyDescent="0.25">
      <c r="A18" s="4" t="s">
        <v>9</v>
      </c>
      <c r="B18" s="107">
        <v>0</v>
      </c>
      <c r="C18" s="108">
        <v>251433.45</v>
      </c>
      <c r="D18" s="108">
        <v>0</v>
      </c>
      <c r="E18" s="108">
        <v>0</v>
      </c>
      <c r="F18" s="108">
        <v>0</v>
      </c>
      <c r="G18" s="108">
        <v>1592365.12</v>
      </c>
      <c r="H18" s="109">
        <v>1843798.57</v>
      </c>
      <c r="I18" s="17">
        <v>0</v>
      </c>
      <c r="J18" s="18">
        <v>0</v>
      </c>
      <c r="K18" s="18">
        <v>0</v>
      </c>
      <c r="L18" s="18">
        <v>0</v>
      </c>
      <c r="M18" s="18">
        <v>0</v>
      </c>
      <c r="N18" s="18">
        <v>1400064.58</v>
      </c>
      <c r="O18" s="13">
        <v>1400064.58</v>
      </c>
      <c r="P18" s="17">
        <v>0</v>
      </c>
      <c r="Q18" s="18">
        <v>0</v>
      </c>
      <c r="R18" s="18">
        <v>0</v>
      </c>
      <c r="S18" s="18">
        <v>0</v>
      </c>
      <c r="T18" s="18">
        <v>0</v>
      </c>
      <c r="U18" s="18">
        <v>0</v>
      </c>
      <c r="V18" s="13">
        <v>0</v>
      </c>
      <c r="W18" s="17">
        <v>0</v>
      </c>
      <c r="X18" s="18">
        <v>0</v>
      </c>
      <c r="Y18" s="18">
        <v>0</v>
      </c>
      <c r="Z18" s="18">
        <v>0</v>
      </c>
      <c r="AA18" s="18">
        <v>0</v>
      </c>
      <c r="AB18" s="18">
        <v>0</v>
      </c>
      <c r="AC18" s="13">
        <v>0</v>
      </c>
      <c r="AD18" s="17">
        <v>0</v>
      </c>
      <c r="AE18" s="18">
        <v>251433.45</v>
      </c>
      <c r="AF18" s="18">
        <v>0</v>
      </c>
      <c r="AG18" s="18">
        <v>0</v>
      </c>
      <c r="AH18" s="18">
        <v>0</v>
      </c>
      <c r="AI18" s="18">
        <v>0</v>
      </c>
      <c r="AJ18" s="13">
        <v>251433.45</v>
      </c>
      <c r="AK18" s="17">
        <v>0</v>
      </c>
      <c r="AL18" s="18">
        <v>0</v>
      </c>
      <c r="AM18" s="18">
        <v>0</v>
      </c>
      <c r="AN18" s="18">
        <v>0</v>
      </c>
      <c r="AO18" s="18">
        <v>0</v>
      </c>
      <c r="AP18" s="18">
        <v>0</v>
      </c>
      <c r="AQ18" s="13">
        <v>0</v>
      </c>
      <c r="AR18" s="17">
        <v>0</v>
      </c>
      <c r="AS18" s="18">
        <v>0</v>
      </c>
      <c r="AT18" s="18">
        <v>0</v>
      </c>
      <c r="AU18" s="18">
        <v>0</v>
      </c>
      <c r="AV18" s="18">
        <v>0</v>
      </c>
      <c r="AW18" s="18">
        <v>192300.54</v>
      </c>
      <c r="AX18" s="13">
        <v>192300.54</v>
      </c>
      <c r="AY18" s="17">
        <v>0</v>
      </c>
      <c r="AZ18" s="18">
        <v>0</v>
      </c>
      <c r="BA18" s="18">
        <v>0</v>
      </c>
      <c r="BB18" s="18">
        <v>0</v>
      </c>
      <c r="BC18" s="18">
        <v>0</v>
      </c>
      <c r="BD18" s="18">
        <v>0</v>
      </c>
      <c r="BE18" s="13">
        <v>0</v>
      </c>
      <c r="BF18" s="17">
        <v>0</v>
      </c>
      <c r="BG18" s="18">
        <v>0</v>
      </c>
      <c r="BH18" s="18">
        <v>0</v>
      </c>
      <c r="BI18" s="18">
        <v>0</v>
      </c>
      <c r="BJ18" s="18">
        <v>0</v>
      </c>
      <c r="BK18" s="18">
        <v>0</v>
      </c>
      <c r="BL18" s="13">
        <v>0</v>
      </c>
      <c r="BM18" s="17">
        <v>0</v>
      </c>
      <c r="BN18" s="18">
        <v>0</v>
      </c>
      <c r="BO18" s="18">
        <v>0</v>
      </c>
      <c r="BP18" s="18">
        <v>0</v>
      </c>
      <c r="BQ18" s="18">
        <v>0</v>
      </c>
      <c r="BR18" s="18">
        <v>0</v>
      </c>
      <c r="BS18" s="13">
        <v>0</v>
      </c>
    </row>
    <row r="19" spans="1:71" x14ac:dyDescent="0.25">
      <c r="A19" s="4" t="s">
        <v>10</v>
      </c>
      <c r="B19" s="107">
        <v>1702422</v>
      </c>
      <c r="C19" s="108">
        <v>9039578</v>
      </c>
      <c r="D19" s="108">
        <v>1903305.9893527115</v>
      </c>
      <c r="E19" s="108">
        <v>0</v>
      </c>
      <c r="F19" s="108">
        <v>480889</v>
      </c>
      <c r="G19" s="108">
        <v>0</v>
      </c>
      <c r="H19" s="109">
        <v>13126194.989352711</v>
      </c>
      <c r="I19" s="17">
        <v>1702422</v>
      </c>
      <c r="J19" s="18">
        <v>9039578</v>
      </c>
      <c r="K19" s="18">
        <v>1903305.9893527115</v>
      </c>
      <c r="L19" s="18">
        <v>0</v>
      </c>
      <c r="M19" s="18">
        <v>118274</v>
      </c>
      <c r="N19" s="18">
        <v>0</v>
      </c>
      <c r="O19" s="13">
        <v>12763579.989352711</v>
      </c>
      <c r="P19" s="17">
        <v>0</v>
      </c>
      <c r="Q19" s="18">
        <v>0</v>
      </c>
      <c r="R19" s="18">
        <v>0</v>
      </c>
      <c r="S19" s="18">
        <v>0</v>
      </c>
      <c r="T19" s="18">
        <v>154130</v>
      </c>
      <c r="U19" s="18">
        <v>0</v>
      </c>
      <c r="V19" s="13">
        <v>154130</v>
      </c>
      <c r="W19" s="17">
        <v>0</v>
      </c>
      <c r="X19" s="18">
        <v>0</v>
      </c>
      <c r="Y19" s="18">
        <v>0</v>
      </c>
      <c r="Z19" s="18">
        <v>0</v>
      </c>
      <c r="AA19" s="18">
        <v>0</v>
      </c>
      <c r="AB19" s="18">
        <v>0</v>
      </c>
      <c r="AC19" s="13">
        <v>0</v>
      </c>
      <c r="AD19" s="17">
        <v>0</v>
      </c>
      <c r="AE19" s="18">
        <v>0</v>
      </c>
      <c r="AF19" s="18">
        <v>0</v>
      </c>
      <c r="AG19" s="18">
        <v>0</v>
      </c>
      <c r="AH19" s="18">
        <v>208485</v>
      </c>
      <c r="AI19" s="18">
        <v>0</v>
      </c>
      <c r="AJ19" s="13">
        <v>208485</v>
      </c>
      <c r="AK19" s="17">
        <v>0</v>
      </c>
      <c r="AL19" s="18">
        <v>0</v>
      </c>
      <c r="AM19" s="18">
        <v>0</v>
      </c>
      <c r="AN19" s="18">
        <v>0</v>
      </c>
      <c r="AO19" s="18">
        <v>0</v>
      </c>
      <c r="AP19" s="18">
        <v>0</v>
      </c>
      <c r="AQ19" s="13">
        <v>0</v>
      </c>
      <c r="AR19" s="17">
        <v>0</v>
      </c>
      <c r="AS19" s="18">
        <v>0</v>
      </c>
      <c r="AT19" s="18">
        <v>0</v>
      </c>
      <c r="AU19" s="18">
        <v>0</v>
      </c>
      <c r="AV19" s="18">
        <v>0</v>
      </c>
      <c r="AW19" s="18">
        <v>0</v>
      </c>
      <c r="AX19" s="13">
        <v>0</v>
      </c>
      <c r="AY19" s="17">
        <v>0</v>
      </c>
      <c r="AZ19" s="18">
        <v>0</v>
      </c>
      <c r="BA19" s="18">
        <v>0</v>
      </c>
      <c r="BB19" s="18">
        <v>0</v>
      </c>
      <c r="BC19" s="18">
        <v>0</v>
      </c>
      <c r="BD19" s="18">
        <v>0</v>
      </c>
      <c r="BE19" s="13">
        <v>0</v>
      </c>
      <c r="BF19" s="17">
        <v>0</v>
      </c>
      <c r="BG19" s="18">
        <v>0</v>
      </c>
      <c r="BH19" s="18">
        <v>0</v>
      </c>
      <c r="BI19" s="18">
        <v>0</v>
      </c>
      <c r="BJ19" s="18">
        <v>0</v>
      </c>
      <c r="BK19" s="18">
        <v>0</v>
      </c>
      <c r="BL19" s="13">
        <v>0</v>
      </c>
      <c r="BM19" s="17">
        <v>0</v>
      </c>
      <c r="BN19" s="18">
        <v>0</v>
      </c>
      <c r="BO19" s="18">
        <v>0</v>
      </c>
      <c r="BP19" s="18">
        <v>0</v>
      </c>
      <c r="BQ19" s="18">
        <v>0</v>
      </c>
      <c r="BR19" s="18">
        <v>0</v>
      </c>
      <c r="BS19" s="13">
        <v>0</v>
      </c>
    </row>
    <row r="20" spans="1:71" x14ac:dyDescent="0.25">
      <c r="A20" s="4" t="s">
        <v>11</v>
      </c>
      <c r="B20" s="107">
        <v>0</v>
      </c>
      <c r="C20" s="108">
        <v>0</v>
      </c>
      <c r="D20" s="108">
        <v>3736.16</v>
      </c>
      <c r="E20" s="108">
        <v>0</v>
      </c>
      <c r="F20" s="108">
        <v>0</v>
      </c>
      <c r="G20" s="108">
        <v>0</v>
      </c>
      <c r="H20" s="109">
        <v>3736.16</v>
      </c>
      <c r="I20" s="17">
        <v>0</v>
      </c>
      <c r="J20" s="18">
        <v>0</v>
      </c>
      <c r="K20" s="18">
        <v>0</v>
      </c>
      <c r="L20" s="18">
        <v>0</v>
      </c>
      <c r="M20" s="18">
        <v>0</v>
      </c>
      <c r="N20" s="18">
        <v>0</v>
      </c>
      <c r="O20" s="13">
        <v>0</v>
      </c>
      <c r="P20" s="17">
        <v>0</v>
      </c>
      <c r="Q20" s="18">
        <v>0</v>
      </c>
      <c r="R20" s="18">
        <v>0</v>
      </c>
      <c r="S20" s="18">
        <v>0</v>
      </c>
      <c r="T20" s="18">
        <v>0</v>
      </c>
      <c r="U20" s="18">
        <v>0</v>
      </c>
      <c r="V20" s="13">
        <v>0</v>
      </c>
      <c r="W20" s="17">
        <v>0</v>
      </c>
      <c r="X20" s="18">
        <v>0</v>
      </c>
      <c r="Y20" s="18">
        <v>3736.16</v>
      </c>
      <c r="Z20" s="18">
        <v>0</v>
      </c>
      <c r="AA20" s="18">
        <v>0</v>
      </c>
      <c r="AB20" s="18">
        <v>0</v>
      </c>
      <c r="AC20" s="13">
        <v>3736.16</v>
      </c>
      <c r="AD20" s="17">
        <v>0</v>
      </c>
      <c r="AE20" s="18">
        <v>0</v>
      </c>
      <c r="AF20" s="18">
        <v>0</v>
      </c>
      <c r="AG20" s="18">
        <v>0</v>
      </c>
      <c r="AH20" s="18">
        <v>0</v>
      </c>
      <c r="AI20" s="18">
        <v>0</v>
      </c>
      <c r="AJ20" s="13">
        <v>0</v>
      </c>
      <c r="AK20" s="17">
        <v>0</v>
      </c>
      <c r="AL20" s="18">
        <v>0</v>
      </c>
      <c r="AM20" s="18">
        <v>0</v>
      </c>
      <c r="AN20" s="18">
        <v>0</v>
      </c>
      <c r="AO20" s="18">
        <v>0</v>
      </c>
      <c r="AP20" s="18">
        <v>0</v>
      </c>
      <c r="AQ20" s="13">
        <v>0</v>
      </c>
      <c r="AR20" s="17">
        <v>0</v>
      </c>
      <c r="AS20" s="18">
        <v>0</v>
      </c>
      <c r="AT20" s="18">
        <v>0</v>
      </c>
      <c r="AU20" s="18">
        <v>0</v>
      </c>
      <c r="AV20" s="18">
        <v>0</v>
      </c>
      <c r="AW20" s="18">
        <v>0</v>
      </c>
      <c r="AX20" s="13">
        <v>0</v>
      </c>
      <c r="AY20" s="17">
        <v>0</v>
      </c>
      <c r="AZ20" s="18">
        <v>0</v>
      </c>
      <c r="BA20" s="18">
        <v>0</v>
      </c>
      <c r="BB20" s="18">
        <v>0</v>
      </c>
      <c r="BC20" s="18">
        <v>0</v>
      </c>
      <c r="BD20" s="18">
        <v>0</v>
      </c>
      <c r="BE20" s="13">
        <v>0</v>
      </c>
      <c r="BF20" s="17">
        <v>0</v>
      </c>
      <c r="BG20" s="18">
        <v>0</v>
      </c>
      <c r="BH20" s="18">
        <v>0</v>
      </c>
      <c r="BI20" s="18">
        <v>0</v>
      </c>
      <c r="BJ20" s="18">
        <v>0</v>
      </c>
      <c r="BK20" s="18">
        <v>0</v>
      </c>
      <c r="BL20" s="13">
        <v>0</v>
      </c>
      <c r="BM20" s="17">
        <v>0</v>
      </c>
      <c r="BN20" s="18">
        <v>0</v>
      </c>
      <c r="BO20" s="18">
        <v>0</v>
      </c>
      <c r="BP20" s="18">
        <v>0</v>
      </c>
      <c r="BQ20" s="18">
        <v>0</v>
      </c>
      <c r="BR20" s="18">
        <v>0</v>
      </c>
      <c r="BS20" s="13">
        <v>0</v>
      </c>
    </row>
    <row r="21" spans="1:71" x14ac:dyDescent="0.25">
      <c r="A21" s="4" t="s">
        <v>12</v>
      </c>
      <c r="B21" s="107">
        <v>0</v>
      </c>
      <c r="C21" s="108">
        <v>-3599.9700000000012</v>
      </c>
      <c r="D21" s="108">
        <v>1289036.98</v>
      </c>
      <c r="E21" s="108">
        <v>0</v>
      </c>
      <c r="F21" s="108">
        <v>125181.7</v>
      </c>
      <c r="G21" s="108">
        <v>0</v>
      </c>
      <c r="H21" s="109">
        <v>1410618.71</v>
      </c>
      <c r="I21" s="17">
        <v>0</v>
      </c>
      <c r="J21" s="18">
        <v>0</v>
      </c>
      <c r="K21" s="18">
        <v>102979.5</v>
      </c>
      <c r="L21" s="18">
        <v>0</v>
      </c>
      <c r="M21" s="18">
        <v>0</v>
      </c>
      <c r="N21" s="18">
        <v>0</v>
      </c>
      <c r="O21" s="13">
        <v>102979.5</v>
      </c>
      <c r="P21" s="17">
        <v>0</v>
      </c>
      <c r="Q21" s="18">
        <v>0</v>
      </c>
      <c r="R21" s="18">
        <v>0</v>
      </c>
      <c r="S21" s="18">
        <v>0</v>
      </c>
      <c r="T21" s="18">
        <v>0</v>
      </c>
      <c r="U21" s="18">
        <v>0</v>
      </c>
      <c r="V21" s="13">
        <v>0</v>
      </c>
      <c r="W21" s="17">
        <v>0</v>
      </c>
      <c r="X21" s="18">
        <v>-34828.51</v>
      </c>
      <c r="Y21" s="18">
        <v>1065510.27</v>
      </c>
      <c r="Z21" s="18">
        <v>0</v>
      </c>
      <c r="AA21" s="18">
        <v>125181.7</v>
      </c>
      <c r="AB21" s="18">
        <v>0</v>
      </c>
      <c r="AC21" s="13">
        <v>1155863.46</v>
      </c>
      <c r="AD21" s="17">
        <v>0</v>
      </c>
      <c r="AE21" s="18">
        <v>0</v>
      </c>
      <c r="AF21" s="18">
        <v>0</v>
      </c>
      <c r="AG21" s="18">
        <v>0</v>
      </c>
      <c r="AH21" s="18">
        <v>0</v>
      </c>
      <c r="AI21" s="18">
        <v>0</v>
      </c>
      <c r="AJ21" s="13">
        <v>0</v>
      </c>
      <c r="AK21" s="17">
        <v>0</v>
      </c>
      <c r="AL21" s="18">
        <v>0</v>
      </c>
      <c r="AM21" s="18">
        <v>101647.8</v>
      </c>
      <c r="AN21" s="18">
        <v>0</v>
      </c>
      <c r="AO21" s="18">
        <v>0</v>
      </c>
      <c r="AP21" s="18">
        <v>0</v>
      </c>
      <c r="AQ21" s="13">
        <v>101647.8</v>
      </c>
      <c r="AR21" s="17">
        <v>0</v>
      </c>
      <c r="AS21" s="18">
        <v>0</v>
      </c>
      <c r="AT21" s="18">
        <v>0</v>
      </c>
      <c r="AU21" s="18">
        <v>0</v>
      </c>
      <c r="AV21" s="18">
        <v>0</v>
      </c>
      <c r="AW21" s="18">
        <v>0</v>
      </c>
      <c r="AX21" s="13">
        <v>0</v>
      </c>
      <c r="AY21" s="17">
        <v>0</v>
      </c>
      <c r="AZ21" s="18">
        <v>0</v>
      </c>
      <c r="BA21" s="18">
        <v>22047.5</v>
      </c>
      <c r="BB21" s="18">
        <v>0</v>
      </c>
      <c r="BC21" s="18">
        <v>0</v>
      </c>
      <c r="BD21" s="18">
        <v>0</v>
      </c>
      <c r="BE21" s="13">
        <v>22047.5</v>
      </c>
      <c r="BF21" s="17">
        <v>0</v>
      </c>
      <c r="BG21" s="18">
        <v>31228.54</v>
      </c>
      <c r="BH21" s="18">
        <v>-3148.09</v>
      </c>
      <c r="BI21" s="18">
        <v>0</v>
      </c>
      <c r="BJ21" s="18">
        <v>0</v>
      </c>
      <c r="BK21" s="18">
        <v>0</v>
      </c>
      <c r="BL21" s="13">
        <v>28080.45</v>
      </c>
      <c r="BM21" s="17">
        <v>0</v>
      </c>
      <c r="BN21" s="18">
        <v>0</v>
      </c>
      <c r="BO21" s="18">
        <v>0</v>
      </c>
      <c r="BP21" s="18">
        <v>0</v>
      </c>
      <c r="BQ21" s="18">
        <v>0</v>
      </c>
      <c r="BR21" s="18">
        <v>0</v>
      </c>
      <c r="BS21" s="13">
        <v>0</v>
      </c>
    </row>
    <row r="22" spans="1:71" x14ac:dyDescent="0.25">
      <c r="A22" s="4" t="s">
        <v>13</v>
      </c>
      <c r="B22" s="107">
        <v>0</v>
      </c>
      <c r="C22" s="108">
        <v>320742.45</v>
      </c>
      <c r="D22" s="108">
        <v>0</v>
      </c>
      <c r="E22" s="108">
        <v>0</v>
      </c>
      <c r="F22" s="108">
        <v>0</v>
      </c>
      <c r="G22" s="108">
        <v>0</v>
      </c>
      <c r="H22" s="109">
        <v>320742.45</v>
      </c>
      <c r="I22" s="17">
        <v>0</v>
      </c>
      <c r="J22" s="18">
        <v>0</v>
      </c>
      <c r="K22" s="18">
        <v>0</v>
      </c>
      <c r="L22" s="18">
        <v>0</v>
      </c>
      <c r="M22" s="18">
        <v>0</v>
      </c>
      <c r="N22" s="18">
        <v>0</v>
      </c>
      <c r="O22" s="13">
        <v>0</v>
      </c>
      <c r="P22" s="17">
        <v>0</v>
      </c>
      <c r="Q22" s="18">
        <v>0</v>
      </c>
      <c r="R22" s="18">
        <v>0</v>
      </c>
      <c r="S22" s="18">
        <v>0</v>
      </c>
      <c r="T22" s="18">
        <v>0</v>
      </c>
      <c r="U22" s="18">
        <v>0</v>
      </c>
      <c r="V22" s="13">
        <v>0</v>
      </c>
      <c r="W22" s="17">
        <v>0</v>
      </c>
      <c r="X22" s="18">
        <v>0</v>
      </c>
      <c r="Y22" s="18">
        <v>0</v>
      </c>
      <c r="Z22" s="18">
        <v>0</v>
      </c>
      <c r="AA22" s="18">
        <v>0</v>
      </c>
      <c r="AB22" s="18">
        <v>0</v>
      </c>
      <c r="AC22" s="13">
        <v>0</v>
      </c>
      <c r="AD22" s="17">
        <v>0</v>
      </c>
      <c r="AE22" s="18">
        <v>320742.45</v>
      </c>
      <c r="AF22" s="18">
        <v>0</v>
      </c>
      <c r="AG22" s="18">
        <v>0</v>
      </c>
      <c r="AH22" s="18">
        <v>0</v>
      </c>
      <c r="AI22" s="18">
        <v>0</v>
      </c>
      <c r="AJ22" s="13">
        <v>320742.45</v>
      </c>
      <c r="AK22" s="17">
        <v>0</v>
      </c>
      <c r="AL22" s="18">
        <v>0</v>
      </c>
      <c r="AM22" s="18">
        <v>0</v>
      </c>
      <c r="AN22" s="18">
        <v>0</v>
      </c>
      <c r="AO22" s="18">
        <v>0</v>
      </c>
      <c r="AP22" s="18">
        <v>0</v>
      </c>
      <c r="AQ22" s="13">
        <v>0</v>
      </c>
      <c r="AR22" s="17">
        <v>0</v>
      </c>
      <c r="AS22" s="18">
        <v>0</v>
      </c>
      <c r="AT22" s="18">
        <v>0</v>
      </c>
      <c r="AU22" s="18">
        <v>0</v>
      </c>
      <c r="AV22" s="18">
        <v>0</v>
      </c>
      <c r="AW22" s="18">
        <v>0</v>
      </c>
      <c r="AX22" s="13">
        <v>0</v>
      </c>
      <c r="AY22" s="17">
        <v>0</v>
      </c>
      <c r="AZ22" s="18">
        <v>0</v>
      </c>
      <c r="BA22" s="18">
        <v>0</v>
      </c>
      <c r="BB22" s="18">
        <v>0</v>
      </c>
      <c r="BC22" s="18">
        <v>0</v>
      </c>
      <c r="BD22" s="18">
        <v>0</v>
      </c>
      <c r="BE22" s="13">
        <v>0</v>
      </c>
      <c r="BF22" s="17">
        <v>0</v>
      </c>
      <c r="BG22" s="18">
        <v>0</v>
      </c>
      <c r="BH22" s="18">
        <v>0</v>
      </c>
      <c r="BI22" s="18">
        <v>0</v>
      </c>
      <c r="BJ22" s="18">
        <v>0</v>
      </c>
      <c r="BK22" s="18">
        <v>0</v>
      </c>
      <c r="BL22" s="13">
        <v>0</v>
      </c>
      <c r="BM22" s="17">
        <v>0</v>
      </c>
      <c r="BN22" s="18">
        <v>0</v>
      </c>
      <c r="BO22" s="18">
        <v>0</v>
      </c>
      <c r="BP22" s="18">
        <v>0</v>
      </c>
      <c r="BQ22" s="18">
        <v>0</v>
      </c>
      <c r="BR22" s="18">
        <v>0</v>
      </c>
      <c r="BS22" s="13">
        <v>0</v>
      </c>
    </row>
    <row r="23" spans="1:71" x14ac:dyDescent="0.25">
      <c r="A23" s="4" t="s">
        <v>14</v>
      </c>
      <c r="B23" s="107">
        <v>15293227.289999999</v>
      </c>
      <c r="C23" s="108">
        <v>45909.02</v>
      </c>
      <c r="D23" s="108">
        <v>31219.5</v>
      </c>
      <c r="E23" s="108">
        <v>0</v>
      </c>
      <c r="F23" s="108">
        <v>136374.13999999998</v>
      </c>
      <c r="G23" s="108">
        <v>0</v>
      </c>
      <c r="H23" s="109">
        <v>15506729.949999997</v>
      </c>
      <c r="I23" s="17">
        <v>15293227.289999999</v>
      </c>
      <c r="J23" s="18">
        <v>45909.02</v>
      </c>
      <c r="K23" s="18">
        <v>31219.5</v>
      </c>
      <c r="L23" s="18">
        <v>0</v>
      </c>
      <c r="M23" s="18">
        <v>100240.37</v>
      </c>
      <c r="N23" s="18">
        <v>0</v>
      </c>
      <c r="O23" s="13">
        <v>15470596.179999998</v>
      </c>
      <c r="P23" s="17">
        <v>0</v>
      </c>
      <c r="Q23" s="18">
        <v>0</v>
      </c>
      <c r="R23" s="18">
        <v>0</v>
      </c>
      <c r="S23" s="18">
        <v>0</v>
      </c>
      <c r="T23" s="18">
        <v>36133.769999999997</v>
      </c>
      <c r="U23" s="18">
        <v>0</v>
      </c>
      <c r="V23" s="13">
        <v>36133.769999999997</v>
      </c>
      <c r="W23" s="17">
        <v>0</v>
      </c>
      <c r="X23" s="18">
        <v>0</v>
      </c>
      <c r="Y23" s="18">
        <v>0</v>
      </c>
      <c r="Z23" s="18">
        <v>0</v>
      </c>
      <c r="AA23" s="18">
        <v>0</v>
      </c>
      <c r="AB23" s="18">
        <v>0</v>
      </c>
      <c r="AC23" s="13">
        <v>0</v>
      </c>
      <c r="AD23" s="17">
        <v>0</v>
      </c>
      <c r="AE23" s="18">
        <v>0</v>
      </c>
      <c r="AF23" s="18">
        <v>0</v>
      </c>
      <c r="AG23" s="18">
        <v>0</v>
      </c>
      <c r="AH23" s="18">
        <v>0</v>
      </c>
      <c r="AI23" s="18">
        <v>0</v>
      </c>
      <c r="AJ23" s="13">
        <v>0</v>
      </c>
      <c r="AK23" s="17">
        <v>0</v>
      </c>
      <c r="AL23" s="18">
        <v>0</v>
      </c>
      <c r="AM23" s="18">
        <v>0</v>
      </c>
      <c r="AN23" s="18">
        <v>0</v>
      </c>
      <c r="AO23" s="18">
        <v>0</v>
      </c>
      <c r="AP23" s="18">
        <v>0</v>
      </c>
      <c r="AQ23" s="13">
        <v>0</v>
      </c>
      <c r="AR23" s="17">
        <v>0</v>
      </c>
      <c r="AS23" s="18">
        <v>0</v>
      </c>
      <c r="AT23" s="18">
        <v>0</v>
      </c>
      <c r="AU23" s="18">
        <v>0</v>
      </c>
      <c r="AV23" s="18">
        <v>0</v>
      </c>
      <c r="AW23" s="18">
        <v>0</v>
      </c>
      <c r="AX23" s="13">
        <v>0</v>
      </c>
      <c r="AY23" s="17">
        <v>0</v>
      </c>
      <c r="AZ23" s="18">
        <v>0</v>
      </c>
      <c r="BA23" s="18">
        <v>0</v>
      </c>
      <c r="BB23" s="18">
        <v>0</v>
      </c>
      <c r="BC23" s="18">
        <v>0</v>
      </c>
      <c r="BD23" s="18">
        <v>0</v>
      </c>
      <c r="BE23" s="13">
        <v>0</v>
      </c>
      <c r="BF23" s="17">
        <v>0</v>
      </c>
      <c r="BG23" s="18">
        <v>0</v>
      </c>
      <c r="BH23" s="18">
        <v>0</v>
      </c>
      <c r="BI23" s="18">
        <v>0</v>
      </c>
      <c r="BJ23" s="18">
        <v>0</v>
      </c>
      <c r="BK23" s="18">
        <v>0</v>
      </c>
      <c r="BL23" s="13">
        <v>0</v>
      </c>
      <c r="BM23" s="17">
        <v>0</v>
      </c>
      <c r="BN23" s="18">
        <v>0</v>
      </c>
      <c r="BO23" s="18">
        <v>0</v>
      </c>
      <c r="BP23" s="18">
        <v>0</v>
      </c>
      <c r="BQ23" s="18">
        <v>0</v>
      </c>
      <c r="BR23" s="18">
        <v>0</v>
      </c>
      <c r="BS23" s="13">
        <v>0</v>
      </c>
    </row>
    <row r="24" spans="1:71" x14ac:dyDescent="0.25">
      <c r="A24" s="4" t="s">
        <v>15</v>
      </c>
      <c r="B24" s="107">
        <v>15905</v>
      </c>
      <c r="C24" s="108">
        <v>6500</v>
      </c>
      <c r="D24" s="108">
        <v>0</v>
      </c>
      <c r="E24" s="108">
        <v>0</v>
      </c>
      <c r="F24" s="108">
        <v>0</v>
      </c>
      <c r="G24" s="108">
        <v>0</v>
      </c>
      <c r="H24" s="109">
        <v>22405</v>
      </c>
      <c r="I24" s="17">
        <v>0</v>
      </c>
      <c r="J24" s="18">
        <v>0</v>
      </c>
      <c r="K24" s="18">
        <v>0</v>
      </c>
      <c r="L24" s="18">
        <v>0</v>
      </c>
      <c r="M24" s="18">
        <v>0</v>
      </c>
      <c r="N24" s="18">
        <v>0</v>
      </c>
      <c r="O24" s="13">
        <v>0</v>
      </c>
      <c r="P24" s="17">
        <v>0</v>
      </c>
      <c r="Q24" s="18">
        <v>0</v>
      </c>
      <c r="R24" s="18">
        <v>0</v>
      </c>
      <c r="S24" s="18">
        <v>0</v>
      </c>
      <c r="T24" s="18">
        <v>0</v>
      </c>
      <c r="U24" s="18">
        <v>0</v>
      </c>
      <c r="V24" s="13">
        <v>0</v>
      </c>
      <c r="W24" s="17">
        <v>0</v>
      </c>
      <c r="X24" s="18">
        <v>6500</v>
      </c>
      <c r="Y24" s="18">
        <v>0</v>
      </c>
      <c r="Z24" s="18">
        <v>0</v>
      </c>
      <c r="AA24" s="18">
        <v>0</v>
      </c>
      <c r="AB24" s="18">
        <v>0</v>
      </c>
      <c r="AC24" s="13">
        <v>6500</v>
      </c>
      <c r="AD24" s="17">
        <v>0</v>
      </c>
      <c r="AE24" s="18">
        <v>0</v>
      </c>
      <c r="AF24" s="18">
        <v>0</v>
      </c>
      <c r="AG24" s="18">
        <v>0</v>
      </c>
      <c r="AH24" s="18">
        <v>0</v>
      </c>
      <c r="AI24" s="18">
        <v>0</v>
      </c>
      <c r="AJ24" s="13">
        <v>0</v>
      </c>
      <c r="AK24" s="17">
        <v>15905</v>
      </c>
      <c r="AL24" s="18">
        <v>0</v>
      </c>
      <c r="AM24" s="18">
        <v>0</v>
      </c>
      <c r="AN24" s="18">
        <v>0</v>
      </c>
      <c r="AO24" s="18">
        <v>0</v>
      </c>
      <c r="AP24" s="18">
        <v>0</v>
      </c>
      <c r="AQ24" s="13">
        <v>15905</v>
      </c>
      <c r="AR24" s="17">
        <v>0</v>
      </c>
      <c r="AS24" s="18">
        <v>0</v>
      </c>
      <c r="AT24" s="18">
        <v>0</v>
      </c>
      <c r="AU24" s="18">
        <v>0</v>
      </c>
      <c r="AV24" s="18">
        <v>0</v>
      </c>
      <c r="AW24" s="18">
        <v>0</v>
      </c>
      <c r="AX24" s="13">
        <v>0</v>
      </c>
      <c r="AY24" s="17">
        <v>0</v>
      </c>
      <c r="AZ24" s="18">
        <v>0</v>
      </c>
      <c r="BA24" s="18">
        <v>0</v>
      </c>
      <c r="BB24" s="18">
        <v>0</v>
      </c>
      <c r="BC24" s="18">
        <v>0</v>
      </c>
      <c r="BD24" s="18">
        <v>0</v>
      </c>
      <c r="BE24" s="13">
        <v>0</v>
      </c>
      <c r="BF24" s="17">
        <v>0</v>
      </c>
      <c r="BG24" s="18">
        <v>0</v>
      </c>
      <c r="BH24" s="18">
        <v>0</v>
      </c>
      <c r="BI24" s="18">
        <v>0</v>
      </c>
      <c r="BJ24" s="18">
        <v>0</v>
      </c>
      <c r="BK24" s="18">
        <v>0</v>
      </c>
      <c r="BL24" s="13">
        <v>0</v>
      </c>
      <c r="BM24" s="17">
        <v>0</v>
      </c>
      <c r="BN24" s="18">
        <v>0</v>
      </c>
      <c r="BO24" s="18">
        <v>0</v>
      </c>
      <c r="BP24" s="18">
        <v>0</v>
      </c>
      <c r="BQ24" s="18">
        <v>0</v>
      </c>
      <c r="BR24" s="18">
        <v>0</v>
      </c>
      <c r="BS24" s="13">
        <v>0</v>
      </c>
    </row>
    <row r="25" spans="1:71" x14ac:dyDescent="0.25">
      <c r="A25" s="4" t="s">
        <v>16</v>
      </c>
      <c r="B25" s="107">
        <v>57576</v>
      </c>
      <c r="C25" s="108">
        <v>172455</v>
      </c>
      <c r="D25" s="108">
        <v>0</v>
      </c>
      <c r="E25" s="108">
        <v>0</v>
      </c>
      <c r="F25" s="108">
        <v>64540</v>
      </c>
      <c r="G25" s="108">
        <v>0</v>
      </c>
      <c r="H25" s="109">
        <v>294571</v>
      </c>
      <c r="I25" s="17">
        <v>0</v>
      </c>
      <c r="J25" s="18">
        <v>0</v>
      </c>
      <c r="K25" s="18">
        <v>0</v>
      </c>
      <c r="L25" s="18">
        <v>0</v>
      </c>
      <c r="M25" s="18">
        <v>32954</v>
      </c>
      <c r="N25" s="18">
        <v>0</v>
      </c>
      <c r="O25" s="13">
        <v>32954</v>
      </c>
      <c r="P25" s="17">
        <v>0</v>
      </c>
      <c r="Q25" s="18">
        <v>0</v>
      </c>
      <c r="R25" s="18">
        <v>0</v>
      </c>
      <c r="S25" s="18">
        <v>0</v>
      </c>
      <c r="T25" s="18">
        <v>0</v>
      </c>
      <c r="U25" s="18">
        <v>0</v>
      </c>
      <c r="V25" s="13">
        <v>0</v>
      </c>
      <c r="W25" s="17">
        <v>0</v>
      </c>
      <c r="X25" s="18">
        <v>161123</v>
      </c>
      <c r="Y25" s="18">
        <v>0</v>
      </c>
      <c r="Z25" s="18">
        <v>0</v>
      </c>
      <c r="AA25" s="18">
        <v>0</v>
      </c>
      <c r="AB25" s="18">
        <v>0</v>
      </c>
      <c r="AC25" s="13">
        <v>161123</v>
      </c>
      <c r="AD25" s="17">
        <v>0</v>
      </c>
      <c r="AE25" s="18">
        <v>0</v>
      </c>
      <c r="AF25" s="18">
        <v>0</v>
      </c>
      <c r="AG25" s="18">
        <v>0</v>
      </c>
      <c r="AH25" s="18">
        <v>0</v>
      </c>
      <c r="AI25" s="18">
        <v>0</v>
      </c>
      <c r="AJ25" s="13">
        <v>0</v>
      </c>
      <c r="AK25" s="17">
        <v>57576</v>
      </c>
      <c r="AL25" s="18">
        <v>11332</v>
      </c>
      <c r="AM25" s="18">
        <v>0</v>
      </c>
      <c r="AN25" s="18">
        <v>0</v>
      </c>
      <c r="AO25" s="18">
        <v>0</v>
      </c>
      <c r="AP25" s="18">
        <v>0</v>
      </c>
      <c r="AQ25" s="13">
        <v>68908</v>
      </c>
      <c r="AR25" s="17">
        <v>0</v>
      </c>
      <c r="AS25" s="18">
        <v>0</v>
      </c>
      <c r="AT25" s="18">
        <v>0</v>
      </c>
      <c r="AU25" s="18">
        <v>0</v>
      </c>
      <c r="AV25" s="18">
        <v>0</v>
      </c>
      <c r="AW25" s="18">
        <v>0</v>
      </c>
      <c r="AX25" s="13">
        <v>0</v>
      </c>
      <c r="AY25" s="17">
        <v>0</v>
      </c>
      <c r="AZ25" s="18">
        <v>0</v>
      </c>
      <c r="BA25" s="18">
        <v>0</v>
      </c>
      <c r="BB25" s="18">
        <v>0</v>
      </c>
      <c r="BC25" s="18">
        <v>0</v>
      </c>
      <c r="BD25" s="18">
        <v>0</v>
      </c>
      <c r="BE25" s="13">
        <v>0</v>
      </c>
      <c r="BF25" s="17">
        <v>0</v>
      </c>
      <c r="BG25" s="18">
        <v>0</v>
      </c>
      <c r="BH25" s="18">
        <v>0</v>
      </c>
      <c r="BI25" s="18">
        <v>0</v>
      </c>
      <c r="BJ25" s="18">
        <v>0</v>
      </c>
      <c r="BK25" s="18">
        <v>0</v>
      </c>
      <c r="BL25" s="13">
        <v>0</v>
      </c>
      <c r="BM25" s="17">
        <v>0</v>
      </c>
      <c r="BN25" s="18">
        <v>0</v>
      </c>
      <c r="BO25" s="18">
        <v>0</v>
      </c>
      <c r="BP25" s="18">
        <v>0</v>
      </c>
      <c r="BQ25" s="18">
        <v>31586</v>
      </c>
      <c r="BR25" s="18">
        <v>0</v>
      </c>
      <c r="BS25" s="13">
        <v>31586</v>
      </c>
    </row>
    <row r="26" spans="1:71" x14ac:dyDescent="0.25">
      <c r="A26" s="4" t="s">
        <v>17</v>
      </c>
      <c r="B26" s="107">
        <v>0</v>
      </c>
      <c r="C26" s="108">
        <v>40671.199999999997</v>
      </c>
      <c r="D26" s="108">
        <v>0</v>
      </c>
      <c r="E26" s="108">
        <v>0</v>
      </c>
      <c r="F26" s="108">
        <v>0</v>
      </c>
      <c r="G26" s="108">
        <v>0</v>
      </c>
      <c r="H26" s="109">
        <v>40671.199999999997</v>
      </c>
      <c r="I26" s="17">
        <v>0</v>
      </c>
      <c r="J26" s="18">
        <v>0</v>
      </c>
      <c r="K26" s="18">
        <v>0</v>
      </c>
      <c r="L26" s="18">
        <v>0</v>
      </c>
      <c r="M26" s="18">
        <v>0</v>
      </c>
      <c r="N26" s="18">
        <v>0</v>
      </c>
      <c r="O26" s="13">
        <v>0</v>
      </c>
      <c r="P26" s="17">
        <v>0</v>
      </c>
      <c r="Q26" s="18">
        <v>0</v>
      </c>
      <c r="R26" s="18">
        <v>0</v>
      </c>
      <c r="S26" s="18">
        <v>0</v>
      </c>
      <c r="T26" s="18">
        <v>0</v>
      </c>
      <c r="U26" s="18">
        <v>0</v>
      </c>
      <c r="V26" s="13">
        <v>0</v>
      </c>
      <c r="W26" s="17">
        <v>0</v>
      </c>
      <c r="X26" s="18">
        <v>0</v>
      </c>
      <c r="Y26" s="18">
        <v>0</v>
      </c>
      <c r="Z26" s="18">
        <v>0</v>
      </c>
      <c r="AA26" s="18">
        <v>0</v>
      </c>
      <c r="AB26" s="18">
        <v>0</v>
      </c>
      <c r="AC26" s="13">
        <v>0</v>
      </c>
      <c r="AD26" s="17">
        <v>0</v>
      </c>
      <c r="AE26" s="18">
        <v>40671.199999999997</v>
      </c>
      <c r="AF26" s="18">
        <v>0</v>
      </c>
      <c r="AG26" s="18">
        <v>0</v>
      </c>
      <c r="AH26" s="18">
        <v>0</v>
      </c>
      <c r="AI26" s="18">
        <v>0</v>
      </c>
      <c r="AJ26" s="13">
        <v>40671.199999999997</v>
      </c>
      <c r="AK26" s="17">
        <v>0</v>
      </c>
      <c r="AL26" s="18">
        <v>0</v>
      </c>
      <c r="AM26" s="18">
        <v>0</v>
      </c>
      <c r="AN26" s="18">
        <v>0</v>
      </c>
      <c r="AO26" s="18">
        <v>0</v>
      </c>
      <c r="AP26" s="18">
        <v>0</v>
      </c>
      <c r="AQ26" s="13">
        <v>0</v>
      </c>
      <c r="AR26" s="17">
        <v>0</v>
      </c>
      <c r="AS26" s="18">
        <v>0</v>
      </c>
      <c r="AT26" s="18">
        <v>0</v>
      </c>
      <c r="AU26" s="18">
        <v>0</v>
      </c>
      <c r="AV26" s="18">
        <v>0</v>
      </c>
      <c r="AW26" s="18">
        <v>0</v>
      </c>
      <c r="AX26" s="13">
        <v>0</v>
      </c>
      <c r="AY26" s="17">
        <v>0</v>
      </c>
      <c r="AZ26" s="18">
        <v>0</v>
      </c>
      <c r="BA26" s="18">
        <v>0</v>
      </c>
      <c r="BB26" s="18">
        <v>0</v>
      </c>
      <c r="BC26" s="18">
        <v>0</v>
      </c>
      <c r="BD26" s="18">
        <v>0</v>
      </c>
      <c r="BE26" s="13">
        <v>0</v>
      </c>
      <c r="BF26" s="17">
        <v>0</v>
      </c>
      <c r="BG26" s="18">
        <v>0</v>
      </c>
      <c r="BH26" s="18">
        <v>0</v>
      </c>
      <c r="BI26" s="18">
        <v>0</v>
      </c>
      <c r="BJ26" s="18">
        <v>0</v>
      </c>
      <c r="BK26" s="18">
        <v>0</v>
      </c>
      <c r="BL26" s="13">
        <v>0</v>
      </c>
      <c r="BM26" s="17">
        <v>0</v>
      </c>
      <c r="BN26" s="18">
        <v>0</v>
      </c>
      <c r="BO26" s="18">
        <v>0</v>
      </c>
      <c r="BP26" s="18">
        <v>0</v>
      </c>
      <c r="BQ26" s="18">
        <v>0</v>
      </c>
      <c r="BR26" s="18">
        <v>0</v>
      </c>
      <c r="BS26" s="13">
        <v>0</v>
      </c>
    </row>
    <row r="27" spans="1:71" x14ac:dyDescent="0.25">
      <c r="A27" s="4" t="s">
        <v>18</v>
      </c>
      <c r="B27" s="107">
        <v>0</v>
      </c>
      <c r="C27" s="108">
        <v>540545</v>
      </c>
      <c r="D27" s="108">
        <v>0</v>
      </c>
      <c r="E27" s="108">
        <v>0</v>
      </c>
      <c r="F27" s="108">
        <v>0</v>
      </c>
      <c r="G27" s="108">
        <v>0</v>
      </c>
      <c r="H27" s="109">
        <v>540545</v>
      </c>
      <c r="I27" s="17">
        <v>0</v>
      </c>
      <c r="J27" s="18">
        <v>0</v>
      </c>
      <c r="K27" s="18">
        <v>0</v>
      </c>
      <c r="L27" s="18">
        <v>0</v>
      </c>
      <c r="M27" s="18">
        <v>0</v>
      </c>
      <c r="N27" s="18">
        <v>0</v>
      </c>
      <c r="O27" s="13">
        <v>0</v>
      </c>
      <c r="P27" s="17">
        <v>0</v>
      </c>
      <c r="Q27" s="18">
        <v>0</v>
      </c>
      <c r="R27" s="18">
        <v>0</v>
      </c>
      <c r="S27" s="18">
        <v>0</v>
      </c>
      <c r="T27" s="18">
        <v>0</v>
      </c>
      <c r="U27" s="18">
        <v>0</v>
      </c>
      <c r="V27" s="13">
        <v>0</v>
      </c>
      <c r="W27" s="17">
        <v>0</v>
      </c>
      <c r="X27" s="18">
        <v>0</v>
      </c>
      <c r="Y27" s="18">
        <v>0</v>
      </c>
      <c r="Z27" s="18">
        <v>0</v>
      </c>
      <c r="AA27" s="18">
        <v>0</v>
      </c>
      <c r="AB27" s="18">
        <v>0</v>
      </c>
      <c r="AC27" s="13">
        <v>0</v>
      </c>
      <c r="AD27" s="17">
        <v>0</v>
      </c>
      <c r="AE27" s="18">
        <v>540545</v>
      </c>
      <c r="AF27" s="18">
        <v>0</v>
      </c>
      <c r="AG27" s="18">
        <v>0</v>
      </c>
      <c r="AH27" s="18">
        <v>0</v>
      </c>
      <c r="AI27" s="18">
        <v>0</v>
      </c>
      <c r="AJ27" s="13">
        <v>540545</v>
      </c>
      <c r="AK27" s="17">
        <v>0</v>
      </c>
      <c r="AL27" s="18">
        <v>0</v>
      </c>
      <c r="AM27" s="18">
        <v>0</v>
      </c>
      <c r="AN27" s="18">
        <v>0</v>
      </c>
      <c r="AO27" s="18">
        <v>0</v>
      </c>
      <c r="AP27" s="18">
        <v>0</v>
      </c>
      <c r="AQ27" s="13">
        <v>0</v>
      </c>
      <c r="AR27" s="17">
        <v>0</v>
      </c>
      <c r="AS27" s="18">
        <v>0</v>
      </c>
      <c r="AT27" s="18">
        <v>0</v>
      </c>
      <c r="AU27" s="18">
        <v>0</v>
      </c>
      <c r="AV27" s="18">
        <v>0</v>
      </c>
      <c r="AW27" s="18">
        <v>0</v>
      </c>
      <c r="AX27" s="13">
        <v>0</v>
      </c>
      <c r="AY27" s="17">
        <v>0</v>
      </c>
      <c r="AZ27" s="18">
        <v>0</v>
      </c>
      <c r="BA27" s="18">
        <v>0</v>
      </c>
      <c r="BB27" s="18">
        <v>0</v>
      </c>
      <c r="BC27" s="18">
        <v>0</v>
      </c>
      <c r="BD27" s="18">
        <v>0</v>
      </c>
      <c r="BE27" s="13">
        <v>0</v>
      </c>
      <c r="BF27" s="17">
        <v>0</v>
      </c>
      <c r="BG27" s="18">
        <v>0</v>
      </c>
      <c r="BH27" s="18">
        <v>0</v>
      </c>
      <c r="BI27" s="18">
        <v>0</v>
      </c>
      <c r="BJ27" s="18">
        <v>0</v>
      </c>
      <c r="BK27" s="18">
        <v>0</v>
      </c>
      <c r="BL27" s="13">
        <v>0</v>
      </c>
      <c r="BM27" s="17">
        <v>0</v>
      </c>
      <c r="BN27" s="18">
        <v>0</v>
      </c>
      <c r="BO27" s="18">
        <v>0</v>
      </c>
      <c r="BP27" s="18">
        <v>0</v>
      </c>
      <c r="BQ27" s="18">
        <v>0</v>
      </c>
      <c r="BR27" s="18">
        <v>0</v>
      </c>
      <c r="BS27" s="13">
        <v>0</v>
      </c>
    </row>
    <row r="28" spans="1:71" x14ac:dyDescent="0.25">
      <c r="A28" s="4" t="s">
        <v>19</v>
      </c>
      <c r="B28" s="107">
        <v>0</v>
      </c>
      <c r="C28" s="108">
        <v>316648</v>
      </c>
      <c r="D28" s="108">
        <v>947855</v>
      </c>
      <c r="E28" s="108">
        <v>7649</v>
      </c>
      <c r="F28" s="108">
        <v>265477</v>
      </c>
      <c r="G28" s="108">
        <v>0</v>
      </c>
      <c r="H28" s="109">
        <v>1537629</v>
      </c>
      <c r="I28" s="17">
        <v>0</v>
      </c>
      <c r="J28" s="18">
        <v>0</v>
      </c>
      <c r="K28" s="18">
        <v>0</v>
      </c>
      <c r="L28" s="18">
        <v>0</v>
      </c>
      <c r="M28" s="18">
        <v>0</v>
      </c>
      <c r="N28" s="18">
        <v>0</v>
      </c>
      <c r="O28" s="13">
        <v>0</v>
      </c>
      <c r="P28" s="17">
        <v>0</v>
      </c>
      <c r="Q28" s="18">
        <v>0</v>
      </c>
      <c r="R28" s="18">
        <v>0</v>
      </c>
      <c r="S28" s="18">
        <v>0</v>
      </c>
      <c r="T28" s="18">
        <v>0</v>
      </c>
      <c r="U28" s="18">
        <v>0</v>
      </c>
      <c r="V28" s="13">
        <v>0</v>
      </c>
      <c r="W28" s="17">
        <v>0</v>
      </c>
      <c r="X28" s="18">
        <v>259741</v>
      </c>
      <c r="Y28" s="18">
        <v>0</v>
      </c>
      <c r="Z28" s="18">
        <v>7649</v>
      </c>
      <c r="AA28" s="18">
        <v>8640</v>
      </c>
      <c r="AB28" s="18">
        <v>0</v>
      </c>
      <c r="AC28" s="13">
        <v>276030</v>
      </c>
      <c r="AD28" s="17">
        <v>0</v>
      </c>
      <c r="AE28" s="18">
        <v>0</v>
      </c>
      <c r="AF28" s="18">
        <v>32738</v>
      </c>
      <c r="AG28" s="18">
        <v>0</v>
      </c>
      <c r="AH28" s="18">
        <v>0</v>
      </c>
      <c r="AI28" s="18">
        <v>0</v>
      </c>
      <c r="AJ28" s="13">
        <v>32738</v>
      </c>
      <c r="AK28" s="17">
        <v>0</v>
      </c>
      <c r="AL28" s="18">
        <v>0</v>
      </c>
      <c r="AM28" s="18">
        <v>129779</v>
      </c>
      <c r="AN28" s="18">
        <v>0</v>
      </c>
      <c r="AO28" s="18">
        <v>256837</v>
      </c>
      <c r="AP28" s="18">
        <v>0</v>
      </c>
      <c r="AQ28" s="13">
        <v>386616</v>
      </c>
      <c r="AR28" s="17">
        <v>0</v>
      </c>
      <c r="AS28" s="18">
        <v>0</v>
      </c>
      <c r="AT28" s="18">
        <v>785338</v>
      </c>
      <c r="AU28" s="18">
        <v>0</v>
      </c>
      <c r="AV28" s="18">
        <v>0</v>
      </c>
      <c r="AW28" s="18">
        <v>0</v>
      </c>
      <c r="AX28" s="13">
        <v>785338</v>
      </c>
      <c r="AY28" s="17">
        <v>0</v>
      </c>
      <c r="AZ28" s="18">
        <v>0</v>
      </c>
      <c r="BA28" s="18">
        <v>0</v>
      </c>
      <c r="BB28" s="18">
        <v>0</v>
      </c>
      <c r="BC28" s="18">
        <v>0</v>
      </c>
      <c r="BD28" s="18">
        <v>0</v>
      </c>
      <c r="BE28" s="13">
        <v>0</v>
      </c>
      <c r="BF28" s="17">
        <v>0</v>
      </c>
      <c r="BG28" s="18">
        <v>56907</v>
      </c>
      <c r="BH28" s="18">
        <v>0</v>
      </c>
      <c r="BI28" s="18">
        <v>0</v>
      </c>
      <c r="BJ28" s="18">
        <v>0</v>
      </c>
      <c r="BK28" s="18">
        <v>0</v>
      </c>
      <c r="BL28" s="13">
        <v>56907</v>
      </c>
      <c r="BM28" s="17">
        <v>0</v>
      </c>
      <c r="BN28" s="18">
        <v>0</v>
      </c>
      <c r="BO28" s="18">
        <v>0</v>
      </c>
      <c r="BP28" s="18">
        <v>0</v>
      </c>
      <c r="BQ28" s="18">
        <v>0</v>
      </c>
      <c r="BR28" s="18">
        <v>0</v>
      </c>
      <c r="BS28" s="13">
        <v>0</v>
      </c>
    </row>
    <row r="29" spans="1:71" x14ac:dyDescent="0.25">
      <c r="A29" s="4" t="s">
        <v>20</v>
      </c>
      <c r="B29" s="107">
        <v>0</v>
      </c>
      <c r="C29" s="108">
        <v>1043899.11</v>
      </c>
      <c r="D29" s="108">
        <v>0</v>
      </c>
      <c r="E29" s="108">
        <v>0</v>
      </c>
      <c r="F29" s="108">
        <v>67075.539999999994</v>
      </c>
      <c r="G29" s="108">
        <v>20510</v>
      </c>
      <c r="H29" s="109">
        <v>1131484.6499999999</v>
      </c>
      <c r="I29" s="17">
        <v>0</v>
      </c>
      <c r="J29" s="18">
        <v>0</v>
      </c>
      <c r="K29" s="18">
        <v>0</v>
      </c>
      <c r="L29" s="18">
        <v>0</v>
      </c>
      <c r="M29" s="18">
        <v>0</v>
      </c>
      <c r="N29" s="18">
        <v>0</v>
      </c>
      <c r="O29" s="13">
        <v>0</v>
      </c>
      <c r="P29" s="17">
        <v>0</v>
      </c>
      <c r="Q29" s="18">
        <v>0</v>
      </c>
      <c r="R29" s="18">
        <v>0</v>
      </c>
      <c r="S29" s="18">
        <v>0</v>
      </c>
      <c r="T29" s="18">
        <v>0</v>
      </c>
      <c r="U29" s="18">
        <v>0</v>
      </c>
      <c r="V29" s="13">
        <v>0</v>
      </c>
      <c r="W29" s="17">
        <v>0</v>
      </c>
      <c r="X29" s="18">
        <v>98577.03</v>
      </c>
      <c r="Y29" s="18">
        <v>0</v>
      </c>
      <c r="Z29" s="18">
        <v>0</v>
      </c>
      <c r="AA29" s="18">
        <v>67075.539999999994</v>
      </c>
      <c r="AB29" s="18">
        <v>20510</v>
      </c>
      <c r="AC29" s="13">
        <v>186162.57</v>
      </c>
      <c r="AD29" s="17">
        <v>0</v>
      </c>
      <c r="AE29" s="18">
        <v>945322.08</v>
      </c>
      <c r="AF29" s="18">
        <v>0</v>
      </c>
      <c r="AG29" s="18">
        <v>0</v>
      </c>
      <c r="AH29" s="18">
        <v>0</v>
      </c>
      <c r="AI29" s="18">
        <v>0</v>
      </c>
      <c r="AJ29" s="13">
        <v>945322.08</v>
      </c>
      <c r="AK29" s="17">
        <v>0</v>
      </c>
      <c r="AL29" s="18">
        <v>0</v>
      </c>
      <c r="AM29" s="18">
        <v>0</v>
      </c>
      <c r="AN29" s="18">
        <v>0</v>
      </c>
      <c r="AO29" s="18">
        <v>0</v>
      </c>
      <c r="AP29" s="18">
        <v>0</v>
      </c>
      <c r="AQ29" s="13">
        <v>0</v>
      </c>
      <c r="AR29" s="17">
        <v>0</v>
      </c>
      <c r="AS29" s="18">
        <v>0</v>
      </c>
      <c r="AT29" s="18">
        <v>0</v>
      </c>
      <c r="AU29" s="18">
        <v>0</v>
      </c>
      <c r="AV29" s="18">
        <v>0</v>
      </c>
      <c r="AW29" s="18">
        <v>0</v>
      </c>
      <c r="AX29" s="13">
        <v>0</v>
      </c>
      <c r="AY29" s="17">
        <v>0</v>
      </c>
      <c r="AZ29" s="18">
        <v>0</v>
      </c>
      <c r="BA29" s="18">
        <v>0</v>
      </c>
      <c r="BB29" s="18">
        <v>0</v>
      </c>
      <c r="BC29" s="18">
        <v>0</v>
      </c>
      <c r="BD29" s="18">
        <v>0</v>
      </c>
      <c r="BE29" s="13">
        <v>0</v>
      </c>
      <c r="BF29" s="17">
        <v>0</v>
      </c>
      <c r="BG29" s="18">
        <v>0</v>
      </c>
      <c r="BH29" s="18">
        <v>0</v>
      </c>
      <c r="BI29" s="18">
        <v>0</v>
      </c>
      <c r="BJ29" s="18">
        <v>0</v>
      </c>
      <c r="BK29" s="18">
        <v>0</v>
      </c>
      <c r="BL29" s="13">
        <v>0</v>
      </c>
      <c r="BM29" s="17">
        <v>0</v>
      </c>
      <c r="BN29" s="18">
        <v>0</v>
      </c>
      <c r="BO29" s="18">
        <v>0</v>
      </c>
      <c r="BP29" s="18">
        <v>0</v>
      </c>
      <c r="BQ29" s="18">
        <v>0</v>
      </c>
      <c r="BR29" s="18">
        <v>0</v>
      </c>
      <c r="BS29" s="13">
        <v>0</v>
      </c>
    </row>
    <row r="30" spans="1:71" x14ac:dyDescent="0.25">
      <c r="A30" s="4" t="s">
        <v>21</v>
      </c>
      <c r="B30" s="107">
        <v>0</v>
      </c>
      <c r="C30" s="108">
        <v>189624</v>
      </c>
      <c r="D30" s="108">
        <v>547435</v>
      </c>
      <c r="E30" s="108">
        <v>0</v>
      </c>
      <c r="F30" s="108">
        <v>0</v>
      </c>
      <c r="G30" s="108">
        <v>0</v>
      </c>
      <c r="H30" s="109">
        <v>737059</v>
      </c>
      <c r="I30" s="17">
        <v>0</v>
      </c>
      <c r="J30" s="18">
        <v>0</v>
      </c>
      <c r="K30" s="18">
        <v>0</v>
      </c>
      <c r="L30" s="18">
        <v>0</v>
      </c>
      <c r="M30" s="18">
        <v>0</v>
      </c>
      <c r="N30" s="18">
        <v>0</v>
      </c>
      <c r="O30" s="13">
        <v>0</v>
      </c>
      <c r="P30" s="17">
        <v>0</v>
      </c>
      <c r="Q30" s="18">
        <v>0</v>
      </c>
      <c r="R30" s="18">
        <v>0</v>
      </c>
      <c r="S30" s="18">
        <v>0</v>
      </c>
      <c r="T30" s="18">
        <v>0</v>
      </c>
      <c r="U30" s="18">
        <v>0</v>
      </c>
      <c r="V30" s="13">
        <v>0</v>
      </c>
      <c r="W30" s="17">
        <v>0</v>
      </c>
      <c r="X30" s="18">
        <v>0</v>
      </c>
      <c r="Y30" s="18">
        <v>493844</v>
      </c>
      <c r="Z30" s="18">
        <v>0</v>
      </c>
      <c r="AA30" s="18">
        <v>0</v>
      </c>
      <c r="AB30" s="18">
        <v>0</v>
      </c>
      <c r="AC30" s="13">
        <v>493844</v>
      </c>
      <c r="AD30" s="17">
        <v>0</v>
      </c>
      <c r="AE30" s="18">
        <v>189624</v>
      </c>
      <c r="AF30" s="18">
        <v>0</v>
      </c>
      <c r="AG30" s="18">
        <v>0</v>
      </c>
      <c r="AH30" s="18">
        <v>0</v>
      </c>
      <c r="AI30" s="18">
        <v>0</v>
      </c>
      <c r="AJ30" s="13">
        <v>189624</v>
      </c>
      <c r="AK30" s="17">
        <v>0</v>
      </c>
      <c r="AL30" s="18">
        <v>0</v>
      </c>
      <c r="AM30" s="18">
        <v>0</v>
      </c>
      <c r="AN30" s="18">
        <v>0</v>
      </c>
      <c r="AO30" s="18">
        <v>0</v>
      </c>
      <c r="AP30" s="18">
        <v>0</v>
      </c>
      <c r="AQ30" s="13">
        <v>0</v>
      </c>
      <c r="AR30" s="17">
        <v>0</v>
      </c>
      <c r="AS30" s="18">
        <v>0</v>
      </c>
      <c r="AT30" s="18">
        <v>53591</v>
      </c>
      <c r="AU30" s="18">
        <v>0</v>
      </c>
      <c r="AV30" s="18">
        <v>0</v>
      </c>
      <c r="AW30" s="18">
        <v>0</v>
      </c>
      <c r="AX30" s="13">
        <v>53591</v>
      </c>
      <c r="AY30" s="17">
        <v>0</v>
      </c>
      <c r="AZ30" s="18">
        <v>0</v>
      </c>
      <c r="BA30" s="18">
        <v>0</v>
      </c>
      <c r="BB30" s="18">
        <v>0</v>
      </c>
      <c r="BC30" s="18">
        <v>0</v>
      </c>
      <c r="BD30" s="18">
        <v>0</v>
      </c>
      <c r="BE30" s="13">
        <v>0</v>
      </c>
      <c r="BF30" s="17">
        <v>0</v>
      </c>
      <c r="BG30" s="18">
        <v>0</v>
      </c>
      <c r="BH30" s="18">
        <v>0</v>
      </c>
      <c r="BI30" s="18">
        <v>0</v>
      </c>
      <c r="BJ30" s="18">
        <v>0</v>
      </c>
      <c r="BK30" s="18">
        <v>0</v>
      </c>
      <c r="BL30" s="13">
        <v>0</v>
      </c>
      <c r="BM30" s="17">
        <v>0</v>
      </c>
      <c r="BN30" s="18">
        <v>0</v>
      </c>
      <c r="BO30" s="18">
        <v>0</v>
      </c>
      <c r="BP30" s="18">
        <v>0</v>
      </c>
      <c r="BQ30" s="18">
        <v>0</v>
      </c>
      <c r="BR30" s="18">
        <v>0</v>
      </c>
      <c r="BS30" s="13">
        <v>0</v>
      </c>
    </row>
    <row r="31" spans="1:71" x14ac:dyDescent="0.25">
      <c r="A31" s="4" t="s">
        <v>22</v>
      </c>
      <c r="B31" s="107">
        <v>0</v>
      </c>
      <c r="C31" s="108">
        <v>0</v>
      </c>
      <c r="D31" s="108">
        <v>0</v>
      </c>
      <c r="E31" s="108">
        <v>0</v>
      </c>
      <c r="F31" s="108">
        <v>0</v>
      </c>
      <c r="G31" s="108">
        <v>0</v>
      </c>
      <c r="H31" s="109">
        <v>0</v>
      </c>
      <c r="I31" s="17">
        <v>0</v>
      </c>
      <c r="J31" s="18">
        <v>0</v>
      </c>
      <c r="K31" s="18">
        <v>0</v>
      </c>
      <c r="L31" s="18">
        <v>0</v>
      </c>
      <c r="M31" s="18">
        <v>0</v>
      </c>
      <c r="N31" s="18">
        <v>0</v>
      </c>
      <c r="O31" s="13">
        <v>0</v>
      </c>
      <c r="P31" s="17">
        <v>0</v>
      </c>
      <c r="Q31" s="18">
        <v>0</v>
      </c>
      <c r="R31" s="18">
        <v>0</v>
      </c>
      <c r="S31" s="18">
        <v>0</v>
      </c>
      <c r="T31" s="18">
        <v>0</v>
      </c>
      <c r="U31" s="18">
        <v>0</v>
      </c>
      <c r="V31" s="13">
        <v>0</v>
      </c>
      <c r="W31" s="17">
        <v>0</v>
      </c>
      <c r="X31" s="18">
        <v>0</v>
      </c>
      <c r="Y31" s="18">
        <v>0</v>
      </c>
      <c r="Z31" s="18">
        <v>0</v>
      </c>
      <c r="AA31" s="18">
        <v>0</v>
      </c>
      <c r="AB31" s="18">
        <v>0</v>
      </c>
      <c r="AC31" s="13">
        <v>0</v>
      </c>
      <c r="AD31" s="17">
        <v>0</v>
      </c>
      <c r="AE31" s="18">
        <v>0</v>
      </c>
      <c r="AF31" s="18">
        <v>0</v>
      </c>
      <c r="AG31" s="18">
        <v>0</v>
      </c>
      <c r="AH31" s="18">
        <v>0</v>
      </c>
      <c r="AI31" s="18">
        <v>0</v>
      </c>
      <c r="AJ31" s="13">
        <v>0</v>
      </c>
      <c r="AK31" s="17">
        <v>0</v>
      </c>
      <c r="AL31" s="18">
        <v>0</v>
      </c>
      <c r="AM31" s="18">
        <v>0</v>
      </c>
      <c r="AN31" s="18">
        <v>0</v>
      </c>
      <c r="AO31" s="18">
        <v>0</v>
      </c>
      <c r="AP31" s="18">
        <v>0</v>
      </c>
      <c r="AQ31" s="13">
        <v>0</v>
      </c>
      <c r="AR31" s="17">
        <v>0</v>
      </c>
      <c r="AS31" s="18">
        <v>0</v>
      </c>
      <c r="AT31" s="18">
        <v>0</v>
      </c>
      <c r="AU31" s="18">
        <v>0</v>
      </c>
      <c r="AV31" s="18">
        <v>0</v>
      </c>
      <c r="AW31" s="18">
        <v>0</v>
      </c>
      <c r="AX31" s="13">
        <v>0</v>
      </c>
      <c r="AY31" s="17">
        <v>0</v>
      </c>
      <c r="AZ31" s="18">
        <v>0</v>
      </c>
      <c r="BA31" s="18">
        <v>0</v>
      </c>
      <c r="BB31" s="18">
        <v>0</v>
      </c>
      <c r="BC31" s="18">
        <v>0</v>
      </c>
      <c r="BD31" s="18">
        <v>0</v>
      </c>
      <c r="BE31" s="13">
        <v>0</v>
      </c>
      <c r="BF31" s="17">
        <v>0</v>
      </c>
      <c r="BG31" s="18">
        <v>0</v>
      </c>
      <c r="BH31" s="18">
        <v>0</v>
      </c>
      <c r="BI31" s="18">
        <v>0</v>
      </c>
      <c r="BJ31" s="18">
        <v>0</v>
      </c>
      <c r="BK31" s="18">
        <v>0</v>
      </c>
      <c r="BL31" s="13">
        <v>0</v>
      </c>
      <c r="BM31" s="17">
        <v>0</v>
      </c>
      <c r="BN31" s="18">
        <v>0</v>
      </c>
      <c r="BO31" s="18">
        <v>0</v>
      </c>
      <c r="BP31" s="18">
        <v>0</v>
      </c>
      <c r="BQ31" s="18">
        <v>0</v>
      </c>
      <c r="BR31" s="18">
        <v>0</v>
      </c>
      <c r="BS31" s="13">
        <v>0</v>
      </c>
    </row>
    <row r="32" spans="1:71" x14ac:dyDescent="0.25">
      <c r="A32" s="4" t="s">
        <v>23</v>
      </c>
      <c r="B32" s="107">
        <v>0</v>
      </c>
      <c r="C32" s="108">
        <v>49451</v>
      </c>
      <c r="D32" s="108">
        <v>67311</v>
      </c>
      <c r="E32" s="108">
        <v>0</v>
      </c>
      <c r="F32" s="108">
        <v>0</v>
      </c>
      <c r="G32" s="108">
        <v>84492</v>
      </c>
      <c r="H32" s="109">
        <v>201254</v>
      </c>
      <c r="I32" s="17">
        <v>0</v>
      </c>
      <c r="J32" s="18">
        <v>0</v>
      </c>
      <c r="K32" s="18">
        <v>0</v>
      </c>
      <c r="L32" s="18">
        <v>0</v>
      </c>
      <c r="M32" s="18">
        <v>0</v>
      </c>
      <c r="N32" s="18">
        <v>0</v>
      </c>
      <c r="O32" s="13">
        <v>0</v>
      </c>
      <c r="P32" s="17">
        <v>0</v>
      </c>
      <c r="Q32" s="18">
        <v>0</v>
      </c>
      <c r="R32" s="18">
        <v>0</v>
      </c>
      <c r="S32" s="18">
        <v>0</v>
      </c>
      <c r="T32" s="18">
        <v>0</v>
      </c>
      <c r="U32" s="18">
        <v>0</v>
      </c>
      <c r="V32" s="13">
        <v>0</v>
      </c>
      <c r="W32" s="17">
        <v>0</v>
      </c>
      <c r="X32" s="18">
        <v>0</v>
      </c>
      <c r="Y32" s="18">
        <v>0</v>
      </c>
      <c r="Z32" s="18">
        <v>0</v>
      </c>
      <c r="AA32" s="18">
        <v>0</v>
      </c>
      <c r="AB32" s="18">
        <v>0</v>
      </c>
      <c r="AC32" s="13">
        <v>0</v>
      </c>
      <c r="AD32" s="17">
        <v>0</v>
      </c>
      <c r="AE32" s="18">
        <v>49451</v>
      </c>
      <c r="AF32" s="18">
        <v>0</v>
      </c>
      <c r="AG32" s="18">
        <v>0</v>
      </c>
      <c r="AH32" s="18">
        <v>0</v>
      </c>
      <c r="AI32" s="18">
        <v>0</v>
      </c>
      <c r="AJ32" s="13">
        <v>49451</v>
      </c>
      <c r="AK32" s="17">
        <v>0</v>
      </c>
      <c r="AL32" s="18">
        <v>0</v>
      </c>
      <c r="AM32" s="18">
        <v>0</v>
      </c>
      <c r="AN32" s="18">
        <v>0</v>
      </c>
      <c r="AO32" s="18">
        <v>0</v>
      </c>
      <c r="AP32" s="18">
        <v>57957</v>
      </c>
      <c r="AQ32" s="13">
        <v>57957</v>
      </c>
      <c r="AR32" s="17">
        <v>0</v>
      </c>
      <c r="AS32" s="18">
        <v>0</v>
      </c>
      <c r="AT32" s="18">
        <v>0</v>
      </c>
      <c r="AU32" s="18">
        <v>0</v>
      </c>
      <c r="AV32" s="18">
        <v>0</v>
      </c>
      <c r="AW32" s="18">
        <v>26535</v>
      </c>
      <c r="AX32" s="13">
        <v>26535</v>
      </c>
      <c r="AY32" s="17">
        <v>0</v>
      </c>
      <c r="AZ32" s="18">
        <v>0</v>
      </c>
      <c r="BA32" s="18">
        <v>0</v>
      </c>
      <c r="BB32" s="18">
        <v>0</v>
      </c>
      <c r="BC32" s="18">
        <v>0</v>
      </c>
      <c r="BD32" s="18">
        <v>0</v>
      </c>
      <c r="BE32" s="13">
        <v>0</v>
      </c>
      <c r="BF32" s="17">
        <v>0</v>
      </c>
      <c r="BG32" s="18">
        <v>0</v>
      </c>
      <c r="BH32" s="18">
        <v>67311</v>
      </c>
      <c r="BI32" s="18">
        <v>0</v>
      </c>
      <c r="BJ32" s="18">
        <v>0</v>
      </c>
      <c r="BK32" s="18">
        <v>0</v>
      </c>
      <c r="BL32" s="13">
        <v>67311</v>
      </c>
      <c r="BM32" s="17">
        <v>0</v>
      </c>
      <c r="BN32" s="18">
        <v>0</v>
      </c>
      <c r="BO32" s="18">
        <v>0</v>
      </c>
      <c r="BP32" s="18">
        <v>0</v>
      </c>
      <c r="BQ32" s="18">
        <v>0</v>
      </c>
      <c r="BR32" s="18">
        <v>0</v>
      </c>
      <c r="BS32" s="13">
        <v>0</v>
      </c>
    </row>
    <row r="33" spans="1:71" x14ac:dyDescent="0.25">
      <c r="A33" s="4" t="s">
        <v>24</v>
      </c>
      <c r="B33" s="107">
        <v>0</v>
      </c>
      <c r="C33" s="108">
        <v>772814.74</v>
      </c>
      <c r="D33" s="108">
        <v>49514.32</v>
      </c>
      <c r="E33" s="108">
        <v>0</v>
      </c>
      <c r="F33" s="108">
        <v>0</v>
      </c>
      <c r="G33" s="108">
        <v>0</v>
      </c>
      <c r="H33" s="109">
        <v>822329.05999999994</v>
      </c>
      <c r="I33" s="17">
        <v>0</v>
      </c>
      <c r="J33" s="18">
        <v>0</v>
      </c>
      <c r="K33" s="18">
        <v>0</v>
      </c>
      <c r="L33" s="18">
        <v>0</v>
      </c>
      <c r="M33" s="18">
        <v>0</v>
      </c>
      <c r="N33" s="18">
        <v>0</v>
      </c>
      <c r="O33" s="13">
        <v>0</v>
      </c>
      <c r="P33" s="17">
        <v>0</v>
      </c>
      <c r="Q33" s="18">
        <v>0</v>
      </c>
      <c r="R33" s="18">
        <v>0</v>
      </c>
      <c r="S33" s="18">
        <v>0</v>
      </c>
      <c r="T33" s="18">
        <v>0</v>
      </c>
      <c r="U33" s="18">
        <v>0</v>
      </c>
      <c r="V33" s="13">
        <v>0</v>
      </c>
      <c r="W33" s="17">
        <v>0</v>
      </c>
      <c r="X33" s="18">
        <v>0</v>
      </c>
      <c r="Y33" s="18">
        <v>0</v>
      </c>
      <c r="Z33" s="18">
        <v>0</v>
      </c>
      <c r="AA33" s="18">
        <v>0</v>
      </c>
      <c r="AB33" s="18">
        <v>0</v>
      </c>
      <c r="AC33" s="13">
        <v>0</v>
      </c>
      <c r="AD33" s="17">
        <v>0</v>
      </c>
      <c r="AE33" s="18">
        <v>772814.74</v>
      </c>
      <c r="AF33" s="18">
        <v>49514.32</v>
      </c>
      <c r="AG33" s="18">
        <v>0</v>
      </c>
      <c r="AH33" s="18">
        <v>0</v>
      </c>
      <c r="AI33" s="18">
        <v>0</v>
      </c>
      <c r="AJ33" s="13">
        <v>822329.05999999994</v>
      </c>
      <c r="AK33" s="17">
        <v>0</v>
      </c>
      <c r="AL33" s="18">
        <v>0</v>
      </c>
      <c r="AM33" s="18">
        <v>0</v>
      </c>
      <c r="AN33" s="18">
        <v>0</v>
      </c>
      <c r="AO33" s="18">
        <v>0</v>
      </c>
      <c r="AP33" s="18">
        <v>0</v>
      </c>
      <c r="AQ33" s="13">
        <v>0</v>
      </c>
      <c r="AR33" s="17">
        <v>0</v>
      </c>
      <c r="AS33" s="18">
        <v>0</v>
      </c>
      <c r="AT33" s="18">
        <v>0</v>
      </c>
      <c r="AU33" s="18">
        <v>0</v>
      </c>
      <c r="AV33" s="18">
        <v>0</v>
      </c>
      <c r="AW33" s="18">
        <v>0</v>
      </c>
      <c r="AX33" s="13">
        <v>0</v>
      </c>
      <c r="AY33" s="17">
        <v>0</v>
      </c>
      <c r="AZ33" s="18">
        <v>0</v>
      </c>
      <c r="BA33" s="18">
        <v>0</v>
      </c>
      <c r="BB33" s="18">
        <v>0</v>
      </c>
      <c r="BC33" s="18">
        <v>0</v>
      </c>
      <c r="BD33" s="18">
        <v>0</v>
      </c>
      <c r="BE33" s="13">
        <v>0</v>
      </c>
      <c r="BF33" s="17">
        <v>0</v>
      </c>
      <c r="BG33" s="18">
        <v>0</v>
      </c>
      <c r="BH33" s="18">
        <v>0</v>
      </c>
      <c r="BI33" s="18">
        <v>0</v>
      </c>
      <c r="BJ33" s="18">
        <v>0</v>
      </c>
      <c r="BK33" s="18">
        <v>0</v>
      </c>
      <c r="BL33" s="13">
        <v>0</v>
      </c>
      <c r="BM33" s="17">
        <v>0</v>
      </c>
      <c r="BN33" s="18">
        <v>0</v>
      </c>
      <c r="BO33" s="18">
        <v>0</v>
      </c>
      <c r="BP33" s="18">
        <v>0</v>
      </c>
      <c r="BQ33" s="18">
        <v>0</v>
      </c>
      <c r="BR33" s="18">
        <v>0</v>
      </c>
      <c r="BS33" s="13">
        <v>0</v>
      </c>
    </row>
    <row r="34" spans="1:71" x14ac:dyDescent="0.25">
      <c r="A34" s="4" t="s">
        <v>25</v>
      </c>
      <c r="B34" s="107">
        <v>1395251.75</v>
      </c>
      <c r="C34" s="108">
        <v>3393361.33</v>
      </c>
      <c r="D34" s="108">
        <v>38315.979999999996</v>
      </c>
      <c r="E34" s="108">
        <v>52415.65</v>
      </c>
      <c r="F34" s="108">
        <v>729899.42999999993</v>
      </c>
      <c r="G34" s="108">
        <v>-423913.76</v>
      </c>
      <c r="H34" s="109">
        <v>5185330.38</v>
      </c>
      <c r="I34" s="17">
        <v>0</v>
      </c>
      <c r="J34" s="18">
        <v>29785</v>
      </c>
      <c r="K34" s="18">
        <v>0</v>
      </c>
      <c r="L34" s="18">
        <v>0</v>
      </c>
      <c r="M34" s="18">
        <v>0</v>
      </c>
      <c r="N34" s="18">
        <v>0</v>
      </c>
      <c r="O34" s="13">
        <v>29785</v>
      </c>
      <c r="P34" s="17">
        <v>0</v>
      </c>
      <c r="Q34" s="18">
        <v>1654.55</v>
      </c>
      <c r="R34" s="18">
        <v>0</v>
      </c>
      <c r="S34" s="18">
        <v>0</v>
      </c>
      <c r="T34" s="18">
        <v>0</v>
      </c>
      <c r="U34" s="18">
        <v>0</v>
      </c>
      <c r="V34" s="13">
        <v>1654.55</v>
      </c>
      <c r="W34" s="17">
        <v>0</v>
      </c>
      <c r="X34" s="18">
        <v>917087.57</v>
      </c>
      <c r="Y34" s="18">
        <v>0</v>
      </c>
      <c r="Z34" s="18">
        <v>0</v>
      </c>
      <c r="AA34" s="18">
        <v>0</v>
      </c>
      <c r="AB34" s="18">
        <v>5033</v>
      </c>
      <c r="AC34" s="13">
        <v>922120.57</v>
      </c>
      <c r="AD34" s="17">
        <v>0</v>
      </c>
      <c r="AE34" s="18">
        <v>1524128.82</v>
      </c>
      <c r="AF34" s="18">
        <v>35997.78</v>
      </c>
      <c r="AG34" s="18">
        <v>0</v>
      </c>
      <c r="AH34" s="18">
        <v>0</v>
      </c>
      <c r="AI34" s="18">
        <v>35892.740000000005</v>
      </c>
      <c r="AJ34" s="13">
        <v>1596019.34</v>
      </c>
      <c r="AK34" s="17">
        <v>0</v>
      </c>
      <c r="AL34" s="18">
        <v>674668.12</v>
      </c>
      <c r="AM34" s="18">
        <v>2318.1999999999998</v>
      </c>
      <c r="AN34" s="18">
        <v>13126.15</v>
      </c>
      <c r="AO34" s="18">
        <v>254859.43</v>
      </c>
      <c r="AP34" s="18">
        <v>0</v>
      </c>
      <c r="AQ34" s="13">
        <v>944971.89999999991</v>
      </c>
      <c r="AR34" s="17">
        <v>0</v>
      </c>
      <c r="AS34" s="18">
        <v>0</v>
      </c>
      <c r="AT34" s="18">
        <v>0</v>
      </c>
      <c r="AU34" s="18">
        <v>39289.5</v>
      </c>
      <c r="AV34" s="18">
        <v>475040</v>
      </c>
      <c r="AW34" s="18">
        <v>-464839.5</v>
      </c>
      <c r="AX34" s="13">
        <v>49490</v>
      </c>
      <c r="AY34" s="17">
        <v>0</v>
      </c>
      <c r="AZ34" s="18">
        <v>0</v>
      </c>
      <c r="BA34" s="18">
        <v>0</v>
      </c>
      <c r="BB34" s="18">
        <v>0</v>
      </c>
      <c r="BC34" s="18">
        <v>0</v>
      </c>
      <c r="BD34" s="18">
        <v>0</v>
      </c>
      <c r="BE34" s="13">
        <v>0</v>
      </c>
      <c r="BF34" s="17">
        <v>1395251.75</v>
      </c>
      <c r="BG34" s="18">
        <v>246037.27</v>
      </c>
      <c r="BH34" s="18">
        <v>0</v>
      </c>
      <c r="BI34" s="18">
        <v>0</v>
      </c>
      <c r="BJ34" s="18">
        <v>0</v>
      </c>
      <c r="BK34" s="18">
        <v>0</v>
      </c>
      <c r="BL34" s="13">
        <v>1641289.02</v>
      </c>
      <c r="BM34" s="17">
        <v>0</v>
      </c>
      <c r="BN34" s="18">
        <v>0</v>
      </c>
      <c r="BO34" s="18">
        <v>0</v>
      </c>
      <c r="BP34" s="18">
        <v>0</v>
      </c>
      <c r="BQ34" s="18">
        <v>0</v>
      </c>
      <c r="BR34" s="18">
        <v>0</v>
      </c>
      <c r="BS34" s="13">
        <v>0</v>
      </c>
    </row>
    <row r="35" spans="1:71" x14ac:dyDescent="0.25">
      <c r="A35" s="4" t="s">
        <v>26</v>
      </c>
      <c r="B35" s="107">
        <v>1366810</v>
      </c>
      <c r="C35" s="108">
        <v>2547056</v>
      </c>
      <c r="D35" s="108">
        <v>0</v>
      </c>
      <c r="E35" s="108">
        <v>0</v>
      </c>
      <c r="F35" s="108">
        <v>120647</v>
      </c>
      <c r="G35" s="108">
        <v>0</v>
      </c>
      <c r="H35" s="109">
        <v>4034513</v>
      </c>
      <c r="I35" s="17">
        <v>0</v>
      </c>
      <c r="J35" s="18">
        <v>0</v>
      </c>
      <c r="K35" s="18">
        <v>0</v>
      </c>
      <c r="L35" s="18">
        <v>0</v>
      </c>
      <c r="M35" s="18">
        <v>37946</v>
      </c>
      <c r="N35" s="18">
        <v>0</v>
      </c>
      <c r="O35" s="13">
        <v>37946</v>
      </c>
      <c r="P35" s="17">
        <v>0</v>
      </c>
      <c r="Q35" s="18">
        <v>0</v>
      </c>
      <c r="R35" s="18">
        <v>0</v>
      </c>
      <c r="S35" s="18">
        <v>0</v>
      </c>
      <c r="T35" s="18">
        <v>58113</v>
      </c>
      <c r="U35" s="18">
        <v>0</v>
      </c>
      <c r="V35" s="13">
        <v>58113</v>
      </c>
      <c r="W35" s="17">
        <v>0</v>
      </c>
      <c r="X35" s="18">
        <v>0</v>
      </c>
      <c r="Y35" s="18">
        <v>0</v>
      </c>
      <c r="Z35" s="18">
        <v>0</v>
      </c>
      <c r="AA35" s="18">
        <v>0</v>
      </c>
      <c r="AB35" s="18">
        <v>0</v>
      </c>
      <c r="AC35" s="13">
        <v>0</v>
      </c>
      <c r="AD35" s="17">
        <v>0</v>
      </c>
      <c r="AE35" s="18">
        <v>956437</v>
      </c>
      <c r="AF35" s="18">
        <v>0</v>
      </c>
      <c r="AG35" s="18">
        <v>0</v>
      </c>
      <c r="AH35" s="18">
        <v>0</v>
      </c>
      <c r="AI35" s="18">
        <v>0</v>
      </c>
      <c r="AJ35" s="13">
        <v>956437</v>
      </c>
      <c r="AK35" s="17">
        <v>0</v>
      </c>
      <c r="AL35" s="18">
        <v>0</v>
      </c>
      <c r="AM35" s="18">
        <v>0</v>
      </c>
      <c r="AN35" s="18">
        <v>0</v>
      </c>
      <c r="AO35" s="18">
        <v>0</v>
      </c>
      <c r="AP35" s="18">
        <v>0</v>
      </c>
      <c r="AQ35" s="13">
        <v>0</v>
      </c>
      <c r="AR35" s="17">
        <v>0</v>
      </c>
      <c r="AS35" s="18">
        <v>548166</v>
      </c>
      <c r="AT35" s="18">
        <v>0</v>
      </c>
      <c r="AU35" s="18">
        <v>0</v>
      </c>
      <c r="AV35" s="18">
        <v>0</v>
      </c>
      <c r="AW35" s="18">
        <v>0</v>
      </c>
      <c r="AX35" s="13">
        <v>548166</v>
      </c>
      <c r="AY35" s="17">
        <v>0</v>
      </c>
      <c r="AZ35" s="18">
        <v>0</v>
      </c>
      <c r="BA35" s="18">
        <v>0</v>
      </c>
      <c r="BB35" s="18">
        <v>0</v>
      </c>
      <c r="BC35" s="18">
        <v>0</v>
      </c>
      <c r="BD35" s="18">
        <v>0</v>
      </c>
      <c r="BE35" s="13">
        <v>0</v>
      </c>
      <c r="BF35" s="17">
        <v>1366810</v>
      </c>
      <c r="BG35" s="18">
        <v>1042453</v>
      </c>
      <c r="BH35" s="18">
        <v>0</v>
      </c>
      <c r="BI35" s="18">
        <v>0</v>
      </c>
      <c r="BJ35" s="18">
        <v>0</v>
      </c>
      <c r="BK35" s="18">
        <v>0</v>
      </c>
      <c r="BL35" s="13">
        <v>2409263</v>
      </c>
      <c r="BM35" s="17">
        <v>0</v>
      </c>
      <c r="BN35" s="18">
        <v>0</v>
      </c>
      <c r="BO35" s="18">
        <v>0</v>
      </c>
      <c r="BP35" s="18">
        <v>0</v>
      </c>
      <c r="BQ35" s="18">
        <v>24588</v>
      </c>
      <c r="BR35" s="18">
        <v>0</v>
      </c>
      <c r="BS35" s="13">
        <v>24588</v>
      </c>
    </row>
    <row r="36" spans="1:71" x14ac:dyDescent="0.25">
      <c r="A36" s="4" t="s">
        <v>27</v>
      </c>
      <c r="B36" s="107">
        <v>0</v>
      </c>
      <c r="C36" s="108">
        <v>841015.49</v>
      </c>
      <c r="D36" s="108">
        <v>534761.58000000007</v>
      </c>
      <c r="E36" s="108">
        <v>0</v>
      </c>
      <c r="F36" s="108">
        <v>0</v>
      </c>
      <c r="G36" s="108">
        <v>120062</v>
      </c>
      <c r="H36" s="109">
        <v>1495839.07</v>
      </c>
      <c r="I36" s="17">
        <v>0</v>
      </c>
      <c r="J36" s="18">
        <v>0</v>
      </c>
      <c r="K36" s="18">
        <v>244847.35</v>
      </c>
      <c r="L36" s="18">
        <v>0</v>
      </c>
      <c r="M36" s="18">
        <v>0</v>
      </c>
      <c r="N36" s="18">
        <v>0</v>
      </c>
      <c r="O36" s="13">
        <v>244847.35</v>
      </c>
      <c r="P36" s="17">
        <v>0</v>
      </c>
      <c r="Q36" s="18">
        <v>0</v>
      </c>
      <c r="R36" s="18">
        <v>0</v>
      </c>
      <c r="S36" s="18">
        <v>0</v>
      </c>
      <c r="T36" s="18">
        <v>0</v>
      </c>
      <c r="U36" s="18">
        <v>0</v>
      </c>
      <c r="V36" s="13">
        <v>0</v>
      </c>
      <c r="W36" s="17">
        <v>0</v>
      </c>
      <c r="X36" s="18">
        <v>0</v>
      </c>
      <c r="Y36" s="18">
        <v>69482.23</v>
      </c>
      <c r="Z36" s="18">
        <v>0</v>
      </c>
      <c r="AA36" s="18">
        <v>0</v>
      </c>
      <c r="AB36" s="18">
        <v>0</v>
      </c>
      <c r="AC36" s="13">
        <v>69482.23</v>
      </c>
      <c r="AD36" s="17">
        <v>0</v>
      </c>
      <c r="AE36" s="18">
        <v>841015.49</v>
      </c>
      <c r="AF36" s="18">
        <v>0</v>
      </c>
      <c r="AG36" s="18">
        <v>0</v>
      </c>
      <c r="AH36" s="18">
        <v>0</v>
      </c>
      <c r="AI36" s="18">
        <v>120062</v>
      </c>
      <c r="AJ36" s="13">
        <v>961077.49</v>
      </c>
      <c r="AK36" s="17">
        <v>0</v>
      </c>
      <c r="AL36" s="18">
        <v>0</v>
      </c>
      <c r="AM36" s="18">
        <v>0</v>
      </c>
      <c r="AN36" s="18">
        <v>0</v>
      </c>
      <c r="AO36" s="18">
        <v>0</v>
      </c>
      <c r="AP36" s="18">
        <v>0</v>
      </c>
      <c r="AQ36" s="13">
        <v>0</v>
      </c>
      <c r="AR36" s="17">
        <v>0</v>
      </c>
      <c r="AS36" s="18">
        <v>0</v>
      </c>
      <c r="AT36" s="18">
        <v>0</v>
      </c>
      <c r="AU36" s="18">
        <v>0</v>
      </c>
      <c r="AV36" s="18">
        <v>0</v>
      </c>
      <c r="AW36" s="18">
        <v>0</v>
      </c>
      <c r="AX36" s="13">
        <v>0</v>
      </c>
      <c r="AY36" s="17">
        <v>0</v>
      </c>
      <c r="AZ36" s="18">
        <v>0</v>
      </c>
      <c r="BA36" s="18">
        <v>0</v>
      </c>
      <c r="BB36" s="18">
        <v>0</v>
      </c>
      <c r="BC36" s="18">
        <v>0</v>
      </c>
      <c r="BD36" s="18">
        <v>0</v>
      </c>
      <c r="BE36" s="13">
        <v>0</v>
      </c>
      <c r="BF36" s="17">
        <v>0</v>
      </c>
      <c r="BG36" s="18">
        <v>0</v>
      </c>
      <c r="BH36" s="18">
        <v>0</v>
      </c>
      <c r="BI36" s="18">
        <v>0</v>
      </c>
      <c r="BJ36" s="18">
        <v>0</v>
      </c>
      <c r="BK36" s="18">
        <v>0</v>
      </c>
      <c r="BL36" s="13">
        <v>0</v>
      </c>
      <c r="BM36" s="17">
        <v>0</v>
      </c>
      <c r="BN36" s="18">
        <v>0</v>
      </c>
      <c r="BO36" s="18">
        <v>220432</v>
      </c>
      <c r="BP36" s="18">
        <v>0</v>
      </c>
      <c r="BQ36" s="18">
        <v>0</v>
      </c>
      <c r="BR36" s="18">
        <v>0</v>
      </c>
      <c r="BS36" s="13">
        <v>220432</v>
      </c>
    </row>
    <row r="37" spans="1:71" x14ac:dyDescent="0.25">
      <c r="A37" s="4" t="s">
        <v>28</v>
      </c>
      <c r="B37" s="107">
        <v>37000</v>
      </c>
      <c r="C37" s="108">
        <v>14000</v>
      </c>
      <c r="D37" s="108">
        <v>1329000</v>
      </c>
      <c r="E37" s="108">
        <v>0</v>
      </c>
      <c r="F37" s="108">
        <v>0</v>
      </c>
      <c r="G37" s="108">
        <v>56000</v>
      </c>
      <c r="H37" s="109">
        <v>1436000</v>
      </c>
      <c r="I37" s="17">
        <v>0</v>
      </c>
      <c r="J37" s="18">
        <v>9000</v>
      </c>
      <c r="K37" s="18">
        <v>367000</v>
      </c>
      <c r="L37" s="18">
        <v>0</v>
      </c>
      <c r="M37" s="18">
        <v>0</v>
      </c>
      <c r="N37" s="18">
        <v>0</v>
      </c>
      <c r="O37" s="13">
        <v>376000</v>
      </c>
      <c r="P37" s="17">
        <v>0</v>
      </c>
      <c r="Q37" s="18">
        <v>0</v>
      </c>
      <c r="R37" s="18">
        <v>0</v>
      </c>
      <c r="S37" s="18">
        <v>0</v>
      </c>
      <c r="T37" s="18">
        <v>0</v>
      </c>
      <c r="U37" s="18">
        <v>0</v>
      </c>
      <c r="V37" s="13">
        <v>0</v>
      </c>
      <c r="W37" s="17">
        <v>0</v>
      </c>
      <c r="X37" s="18">
        <v>5000</v>
      </c>
      <c r="Y37" s="18">
        <v>597000</v>
      </c>
      <c r="Z37" s="18">
        <v>0</v>
      </c>
      <c r="AA37" s="18">
        <v>0</v>
      </c>
      <c r="AB37" s="18">
        <v>56000</v>
      </c>
      <c r="AC37" s="13">
        <v>658000</v>
      </c>
      <c r="AD37" s="17">
        <v>0</v>
      </c>
      <c r="AE37" s="18">
        <v>0</v>
      </c>
      <c r="AF37" s="18">
        <v>0</v>
      </c>
      <c r="AG37" s="18">
        <v>0</v>
      </c>
      <c r="AH37" s="18">
        <v>0</v>
      </c>
      <c r="AI37" s="18">
        <v>0</v>
      </c>
      <c r="AJ37" s="13">
        <v>0</v>
      </c>
      <c r="AK37" s="17">
        <v>0</v>
      </c>
      <c r="AL37" s="18">
        <v>0</v>
      </c>
      <c r="AM37" s="18">
        <v>36000</v>
      </c>
      <c r="AN37" s="18">
        <v>0</v>
      </c>
      <c r="AO37" s="18">
        <v>0</v>
      </c>
      <c r="AP37" s="18">
        <v>0</v>
      </c>
      <c r="AQ37" s="13">
        <v>36000</v>
      </c>
      <c r="AR37" s="17">
        <v>0</v>
      </c>
      <c r="AS37" s="18">
        <v>0</v>
      </c>
      <c r="AT37" s="18">
        <v>329000</v>
      </c>
      <c r="AU37" s="18">
        <v>0</v>
      </c>
      <c r="AV37" s="18">
        <v>0</v>
      </c>
      <c r="AW37" s="18">
        <v>0</v>
      </c>
      <c r="AX37" s="13">
        <v>329000</v>
      </c>
      <c r="AY37" s="17">
        <v>0</v>
      </c>
      <c r="AZ37" s="18">
        <v>0</v>
      </c>
      <c r="BA37" s="18">
        <v>0</v>
      </c>
      <c r="BB37" s="18">
        <v>0</v>
      </c>
      <c r="BC37" s="18">
        <v>0</v>
      </c>
      <c r="BD37" s="18">
        <v>0</v>
      </c>
      <c r="BE37" s="13">
        <v>0</v>
      </c>
      <c r="BF37" s="17">
        <v>37000</v>
      </c>
      <c r="BG37" s="18">
        <v>0</v>
      </c>
      <c r="BH37" s="18">
        <v>0</v>
      </c>
      <c r="BI37" s="18">
        <v>0</v>
      </c>
      <c r="BJ37" s="18">
        <v>0</v>
      </c>
      <c r="BK37" s="18">
        <v>0</v>
      </c>
      <c r="BL37" s="13">
        <v>37000</v>
      </c>
      <c r="BM37" s="17">
        <v>0</v>
      </c>
      <c r="BN37" s="18">
        <v>0</v>
      </c>
      <c r="BO37" s="18">
        <v>0</v>
      </c>
      <c r="BP37" s="18">
        <v>0</v>
      </c>
      <c r="BQ37" s="18">
        <v>0</v>
      </c>
      <c r="BR37" s="18">
        <v>0</v>
      </c>
      <c r="BS37" s="13">
        <v>0</v>
      </c>
    </row>
    <row r="38" spans="1:71" x14ac:dyDescent="0.25">
      <c r="A38" s="4" t="s">
        <v>29</v>
      </c>
      <c r="B38" s="107">
        <v>0</v>
      </c>
      <c r="C38" s="108">
        <v>0</v>
      </c>
      <c r="D38" s="108">
        <v>0</v>
      </c>
      <c r="E38" s="108">
        <v>0</v>
      </c>
      <c r="F38" s="108">
        <v>0</v>
      </c>
      <c r="G38" s="108">
        <v>0</v>
      </c>
      <c r="H38" s="109">
        <v>0</v>
      </c>
      <c r="I38" s="17">
        <v>0</v>
      </c>
      <c r="J38" s="18">
        <v>0</v>
      </c>
      <c r="K38" s="18">
        <v>0</v>
      </c>
      <c r="L38" s="18">
        <v>0</v>
      </c>
      <c r="M38" s="18">
        <v>0</v>
      </c>
      <c r="N38" s="18">
        <v>0</v>
      </c>
      <c r="O38" s="13">
        <v>0</v>
      </c>
      <c r="P38" s="17">
        <v>0</v>
      </c>
      <c r="Q38" s="18">
        <v>0</v>
      </c>
      <c r="R38" s="18">
        <v>0</v>
      </c>
      <c r="S38" s="18">
        <v>0</v>
      </c>
      <c r="T38" s="18">
        <v>0</v>
      </c>
      <c r="U38" s="18">
        <v>0</v>
      </c>
      <c r="V38" s="13">
        <v>0</v>
      </c>
      <c r="W38" s="17">
        <v>0</v>
      </c>
      <c r="X38" s="18">
        <v>0</v>
      </c>
      <c r="Y38" s="18">
        <v>0</v>
      </c>
      <c r="Z38" s="18">
        <v>0</v>
      </c>
      <c r="AA38" s="18">
        <v>0</v>
      </c>
      <c r="AB38" s="18">
        <v>0</v>
      </c>
      <c r="AC38" s="13">
        <v>0</v>
      </c>
      <c r="AD38" s="17">
        <v>0</v>
      </c>
      <c r="AE38" s="18">
        <v>0</v>
      </c>
      <c r="AF38" s="18">
        <v>0</v>
      </c>
      <c r="AG38" s="18">
        <v>0</v>
      </c>
      <c r="AH38" s="18">
        <v>0</v>
      </c>
      <c r="AI38" s="18">
        <v>0</v>
      </c>
      <c r="AJ38" s="13">
        <v>0</v>
      </c>
      <c r="AK38" s="17">
        <v>0</v>
      </c>
      <c r="AL38" s="18">
        <v>0</v>
      </c>
      <c r="AM38" s="18">
        <v>0</v>
      </c>
      <c r="AN38" s="18">
        <v>0</v>
      </c>
      <c r="AO38" s="18">
        <v>0</v>
      </c>
      <c r="AP38" s="18">
        <v>0</v>
      </c>
      <c r="AQ38" s="13">
        <v>0</v>
      </c>
      <c r="AR38" s="17">
        <v>0</v>
      </c>
      <c r="AS38" s="18">
        <v>0</v>
      </c>
      <c r="AT38" s="18">
        <v>0</v>
      </c>
      <c r="AU38" s="18">
        <v>0</v>
      </c>
      <c r="AV38" s="18">
        <v>0</v>
      </c>
      <c r="AW38" s="18">
        <v>0</v>
      </c>
      <c r="AX38" s="13">
        <v>0</v>
      </c>
      <c r="AY38" s="17">
        <v>0</v>
      </c>
      <c r="AZ38" s="18">
        <v>0</v>
      </c>
      <c r="BA38" s="18">
        <v>0</v>
      </c>
      <c r="BB38" s="18">
        <v>0</v>
      </c>
      <c r="BC38" s="18">
        <v>0</v>
      </c>
      <c r="BD38" s="18">
        <v>0</v>
      </c>
      <c r="BE38" s="13">
        <v>0</v>
      </c>
      <c r="BF38" s="17">
        <v>0</v>
      </c>
      <c r="BG38" s="18">
        <v>0</v>
      </c>
      <c r="BH38" s="18">
        <v>0</v>
      </c>
      <c r="BI38" s="18">
        <v>0</v>
      </c>
      <c r="BJ38" s="18">
        <v>0</v>
      </c>
      <c r="BK38" s="18">
        <v>0</v>
      </c>
      <c r="BL38" s="13">
        <v>0</v>
      </c>
      <c r="BM38" s="17">
        <v>0</v>
      </c>
      <c r="BN38" s="18">
        <v>0</v>
      </c>
      <c r="BO38" s="18">
        <v>0</v>
      </c>
      <c r="BP38" s="18">
        <v>0</v>
      </c>
      <c r="BQ38" s="18">
        <v>0</v>
      </c>
      <c r="BR38" s="18">
        <v>0</v>
      </c>
      <c r="BS38" s="13">
        <v>0</v>
      </c>
    </row>
    <row r="39" spans="1:71" x14ac:dyDescent="0.25">
      <c r="A39" s="4" t="s">
        <v>30</v>
      </c>
      <c r="B39" s="107">
        <v>0</v>
      </c>
      <c r="C39" s="108">
        <v>0</v>
      </c>
      <c r="D39" s="108">
        <v>0</v>
      </c>
      <c r="E39" s="108">
        <v>0</v>
      </c>
      <c r="F39" s="108">
        <v>0</v>
      </c>
      <c r="G39" s="108">
        <v>19370</v>
      </c>
      <c r="H39" s="109">
        <v>19370</v>
      </c>
      <c r="I39" s="17">
        <v>0</v>
      </c>
      <c r="J39" s="18">
        <v>0</v>
      </c>
      <c r="K39" s="18">
        <v>0</v>
      </c>
      <c r="L39" s="18">
        <v>0</v>
      </c>
      <c r="M39" s="18">
        <v>0</v>
      </c>
      <c r="N39" s="18">
        <v>0</v>
      </c>
      <c r="O39" s="13">
        <v>0</v>
      </c>
      <c r="P39" s="17">
        <v>0</v>
      </c>
      <c r="Q39" s="18">
        <v>0</v>
      </c>
      <c r="R39" s="18">
        <v>0</v>
      </c>
      <c r="S39" s="18">
        <v>0</v>
      </c>
      <c r="T39" s="18">
        <v>0</v>
      </c>
      <c r="U39" s="18">
        <v>0</v>
      </c>
      <c r="V39" s="13">
        <v>0</v>
      </c>
      <c r="W39" s="17">
        <v>0</v>
      </c>
      <c r="X39" s="18">
        <v>0</v>
      </c>
      <c r="Y39" s="18">
        <v>0</v>
      </c>
      <c r="Z39" s="18">
        <v>0</v>
      </c>
      <c r="AA39" s="18">
        <v>0</v>
      </c>
      <c r="AB39" s="18">
        <v>0</v>
      </c>
      <c r="AC39" s="13">
        <v>0</v>
      </c>
      <c r="AD39" s="17">
        <v>0</v>
      </c>
      <c r="AE39" s="18">
        <v>0</v>
      </c>
      <c r="AF39" s="18">
        <v>0</v>
      </c>
      <c r="AG39" s="18">
        <v>0</v>
      </c>
      <c r="AH39" s="18">
        <v>0</v>
      </c>
      <c r="AI39" s="18">
        <v>3920</v>
      </c>
      <c r="AJ39" s="13">
        <v>3920</v>
      </c>
      <c r="AK39" s="17">
        <v>0</v>
      </c>
      <c r="AL39" s="18">
        <v>0</v>
      </c>
      <c r="AM39" s="18">
        <v>0</v>
      </c>
      <c r="AN39" s="18">
        <v>0</v>
      </c>
      <c r="AO39" s="18">
        <v>0</v>
      </c>
      <c r="AP39" s="18">
        <v>0</v>
      </c>
      <c r="AQ39" s="13">
        <v>0</v>
      </c>
      <c r="AR39" s="17">
        <v>0</v>
      </c>
      <c r="AS39" s="18">
        <v>0</v>
      </c>
      <c r="AT39" s="18">
        <v>0</v>
      </c>
      <c r="AU39" s="18">
        <v>0</v>
      </c>
      <c r="AV39" s="18">
        <v>0</v>
      </c>
      <c r="AW39" s="18">
        <v>0</v>
      </c>
      <c r="AX39" s="13">
        <v>0</v>
      </c>
      <c r="AY39" s="17">
        <v>0</v>
      </c>
      <c r="AZ39" s="18">
        <v>0</v>
      </c>
      <c r="BA39" s="18">
        <v>0</v>
      </c>
      <c r="BB39" s="18">
        <v>0</v>
      </c>
      <c r="BC39" s="18">
        <v>0</v>
      </c>
      <c r="BD39" s="18">
        <v>0</v>
      </c>
      <c r="BE39" s="13">
        <v>0</v>
      </c>
      <c r="BF39" s="17">
        <v>0</v>
      </c>
      <c r="BG39" s="18">
        <v>0</v>
      </c>
      <c r="BH39" s="18">
        <v>0</v>
      </c>
      <c r="BI39" s="18">
        <v>0</v>
      </c>
      <c r="BJ39" s="18">
        <v>0</v>
      </c>
      <c r="BK39" s="18">
        <v>0</v>
      </c>
      <c r="BL39" s="13">
        <v>0</v>
      </c>
      <c r="BM39" s="17">
        <v>0</v>
      </c>
      <c r="BN39" s="18">
        <v>0</v>
      </c>
      <c r="BO39" s="18">
        <v>0</v>
      </c>
      <c r="BP39" s="18">
        <v>0</v>
      </c>
      <c r="BQ39" s="18">
        <v>0</v>
      </c>
      <c r="BR39" s="18">
        <v>15450</v>
      </c>
      <c r="BS39" s="13">
        <v>15450</v>
      </c>
    </row>
    <row r="40" spans="1:71" x14ac:dyDescent="0.25">
      <c r="A40" s="4" t="s">
        <v>31</v>
      </c>
      <c r="B40" s="107">
        <v>0</v>
      </c>
      <c r="C40" s="108">
        <v>460553</v>
      </c>
      <c r="D40" s="108">
        <v>175582</v>
      </c>
      <c r="E40" s="108">
        <v>0</v>
      </c>
      <c r="F40" s="108">
        <v>0</v>
      </c>
      <c r="G40" s="108">
        <v>0</v>
      </c>
      <c r="H40" s="109">
        <v>636135</v>
      </c>
      <c r="I40" s="17">
        <v>0</v>
      </c>
      <c r="J40" s="18">
        <v>0</v>
      </c>
      <c r="K40" s="18">
        <v>0</v>
      </c>
      <c r="L40" s="18">
        <v>0</v>
      </c>
      <c r="M40" s="18">
        <v>0</v>
      </c>
      <c r="N40" s="18">
        <v>0</v>
      </c>
      <c r="O40" s="13">
        <v>0</v>
      </c>
      <c r="P40" s="17">
        <v>0</v>
      </c>
      <c r="Q40" s="18">
        <v>0</v>
      </c>
      <c r="R40" s="18">
        <v>0</v>
      </c>
      <c r="S40" s="18">
        <v>0</v>
      </c>
      <c r="T40" s="18">
        <v>0</v>
      </c>
      <c r="U40" s="18">
        <v>0</v>
      </c>
      <c r="V40" s="13">
        <v>0</v>
      </c>
      <c r="W40" s="17">
        <v>0</v>
      </c>
      <c r="X40" s="18">
        <v>13538</v>
      </c>
      <c r="Y40" s="18">
        <v>27286</v>
      </c>
      <c r="Z40" s="18">
        <v>0</v>
      </c>
      <c r="AA40" s="18">
        <v>0</v>
      </c>
      <c r="AB40" s="18">
        <v>0</v>
      </c>
      <c r="AC40" s="13">
        <v>40824</v>
      </c>
      <c r="AD40" s="17">
        <v>0</v>
      </c>
      <c r="AE40" s="18">
        <v>447015</v>
      </c>
      <c r="AF40" s="18">
        <v>0</v>
      </c>
      <c r="AG40" s="18">
        <v>0</v>
      </c>
      <c r="AH40" s="18">
        <v>0</v>
      </c>
      <c r="AI40" s="18">
        <v>0</v>
      </c>
      <c r="AJ40" s="13">
        <v>447015</v>
      </c>
      <c r="AK40" s="17">
        <v>0</v>
      </c>
      <c r="AL40" s="18">
        <v>0</v>
      </c>
      <c r="AM40" s="18">
        <v>0</v>
      </c>
      <c r="AN40" s="18">
        <v>0</v>
      </c>
      <c r="AO40" s="18">
        <v>0</v>
      </c>
      <c r="AP40" s="18">
        <v>0</v>
      </c>
      <c r="AQ40" s="13">
        <v>0</v>
      </c>
      <c r="AR40" s="17">
        <v>0</v>
      </c>
      <c r="AS40" s="18">
        <v>0</v>
      </c>
      <c r="AT40" s="18">
        <v>0</v>
      </c>
      <c r="AU40" s="18">
        <v>0</v>
      </c>
      <c r="AV40" s="18">
        <v>0</v>
      </c>
      <c r="AW40" s="18">
        <v>0</v>
      </c>
      <c r="AX40" s="13">
        <v>0</v>
      </c>
      <c r="AY40" s="17">
        <v>0</v>
      </c>
      <c r="AZ40" s="18">
        <v>0</v>
      </c>
      <c r="BA40" s="18">
        <v>0</v>
      </c>
      <c r="BB40" s="18">
        <v>0</v>
      </c>
      <c r="BC40" s="18">
        <v>0</v>
      </c>
      <c r="BD40" s="18">
        <v>0</v>
      </c>
      <c r="BE40" s="13">
        <v>0</v>
      </c>
      <c r="BF40" s="17">
        <v>0</v>
      </c>
      <c r="BG40" s="18">
        <v>0</v>
      </c>
      <c r="BH40" s="18">
        <v>148296</v>
      </c>
      <c r="BI40" s="18">
        <v>0</v>
      </c>
      <c r="BJ40" s="18">
        <v>0</v>
      </c>
      <c r="BK40" s="18">
        <v>0</v>
      </c>
      <c r="BL40" s="13">
        <v>148296</v>
      </c>
      <c r="BM40" s="17">
        <v>0</v>
      </c>
      <c r="BN40" s="18">
        <v>0</v>
      </c>
      <c r="BO40" s="18">
        <v>0</v>
      </c>
      <c r="BP40" s="18">
        <v>0</v>
      </c>
      <c r="BQ40" s="18">
        <v>0</v>
      </c>
      <c r="BR40" s="18">
        <v>0</v>
      </c>
      <c r="BS40" s="13">
        <v>0</v>
      </c>
    </row>
    <row r="41" spans="1:71" x14ac:dyDescent="0.25">
      <c r="A41" s="4" t="s">
        <v>32</v>
      </c>
      <c r="B41" s="107">
        <v>0</v>
      </c>
      <c r="C41" s="108">
        <v>260649</v>
      </c>
      <c r="D41" s="108">
        <v>61622</v>
      </c>
      <c r="E41" s="108">
        <v>6250</v>
      </c>
      <c r="F41" s="108">
        <v>41026</v>
      </c>
      <c r="G41" s="108">
        <v>0</v>
      </c>
      <c r="H41" s="109">
        <v>369547</v>
      </c>
      <c r="I41" s="17">
        <v>0</v>
      </c>
      <c r="J41" s="18">
        <v>0</v>
      </c>
      <c r="K41" s="18">
        <v>0</v>
      </c>
      <c r="L41" s="18">
        <v>4618</v>
      </c>
      <c r="M41" s="18">
        <v>29253</v>
      </c>
      <c r="N41" s="18">
        <v>0</v>
      </c>
      <c r="O41" s="13">
        <v>33871</v>
      </c>
      <c r="P41" s="17">
        <v>0</v>
      </c>
      <c r="Q41" s="18">
        <v>5018</v>
      </c>
      <c r="R41" s="18">
        <v>0</v>
      </c>
      <c r="S41" s="18">
        <v>0</v>
      </c>
      <c r="T41" s="18">
        <v>6546</v>
      </c>
      <c r="U41" s="18">
        <v>0</v>
      </c>
      <c r="V41" s="13">
        <v>11564</v>
      </c>
      <c r="W41" s="17">
        <v>0</v>
      </c>
      <c r="X41" s="18">
        <v>0</v>
      </c>
      <c r="Y41" s="18">
        <v>0</v>
      </c>
      <c r="Z41" s="18">
        <v>0</v>
      </c>
      <c r="AA41" s="18">
        <v>0</v>
      </c>
      <c r="AB41" s="18">
        <v>0</v>
      </c>
      <c r="AC41" s="13">
        <v>0</v>
      </c>
      <c r="AD41" s="17">
        <v>0</v>
      </c>
      <c r="AE41" s="18">
        <v>0</v>
      </c>
      <c r="AF41" s="18">
        <v>0</v>
      </c>
      <c r="AG41" s="18">
        <v>0</v>
      </c>
      <c r="AH41" s="18">
        <v>0</v>
      </c>
      <c r="AI41" s="18">
        <v>0</v>
      </c>
      <c r="AJ41" s="13">
        <v>0</v>
      </c>
      <c r="AK41" s="17">
        <v>0</v>
      </c>
      <c r="AL41" s="18">
        <v>0</v>
      </c>
      <c r="AM41" s="18">
        <v>0</v>
      </c>
      <c r="AN41" s="18">
        <v>0</v>
      </c>
      <c r="AO41" s="18">
        <v>0</v>
      </c>
      <c r="AP41" s="18">
        <v>0</v>
      </c>
      <c r="AQ41" s="13">
        <v>0</v>
      </c>
      <c r="AR41" s="17">
        <v>0</v>
      </c>
      <c r="AS41" s="18">
        <v>0</v>
      </c>
      <c r="AT41" s="18">
        <v>41222</v>
      </c>
      <c r="AU41" s="18">
        <v>0</v>
      </c>
      <c r="AV41" s="18">
        <v>5227</v>
      </c>
      <c r="AW41" s="18">
        <v>0</v>
      </c>
      <c r="AX41" s="13">
        <v>46449</v>
      </c>
      <c r="AY41" s="17">
        <v>0</v>
      </c>
      <c r="AZ41" s="18">
        <v>0</v>
      </c>
      <c r="BA41" s="18">
        <v>0</v>
      </c>
      <c r="BB41" s="18">
        <v>0</v>
      </c>
      <c r="BC41" s="18">
        <v>0</v>
      </c>
      <c r="BD41" s="18">
        <v>0</v>
      </c>
      <c r="BE41" s="13">
        <v>0</v>
      </c>
      <c r="BF41" s="17">
        <v>0</v>
      </c>
      <c r="BG41" s="18">
        <v>218505</v>
      </c>
      <c r="BH41" s="18">
        <v>20400</v>
      </c>
      <c r="BI41" s="18">
        <v>0</v>
      </c>
      <c r="BJ41" s="18">
        <v>0</v>
      </c>
      <c r="BK41" s="18">
        <v>0</v>
      </c>
      <c r="BL41" s="13">
        <v>238905</v>
      </c>
      <c r="BM41" s="17">
        <v>0</v>
      </c>
      <c r="BN41" s="18">
        <v>37126</v>
      </c>
      <c r="BO41" s="18">
        <v>0</v>
      </c>
      <c r="BP41" s="18">
        <v>1632</v>
      </c>
      <c r="BQ41" s="18">
        <v>0</v>
      </c>
      <c r="BR41" s="18">
        <v>0</v>
      </c>
      <c r="BS41" s="13">
        <v>38758</v>
      </c>
    </row>
    <row r="42" spans="1:71" x14ac:dyDescent="0.25">
      <c r="A42" s="4" t="s">
        <v>33</v>
      </c>
      <c r="B42" s="107">
        <v>0</v>
      </c>
      <c r="C42" s="108">
        <v>764495.19999999984</v>
      </c>
      <c r="D42" s="108">
        <v>0</v>
      </c>
      <c r="E42" s="108">
        <v>0</v>
      </c>
      <c r="F42" s="108">
        <v>0</v>
      </c>
      <c r="G42" s="108">
        <v>1400</v>
      </c>
      <c r="H42" s="109">
        <v>765895.19999999984</v>
      </c>
      <c r="I42" s="17">
        <v>0</v>
      </c>
      <c r="J42" s="18">
        <v>0</v>
      </c>
      <c r="K42" s="18">
        <v>0</v>
      </c>
      <c r="L42" s="18">
        <v>0</v>
      </c>
      <c r="M42" s="18">
        <v>0</v>
      </c>
      <c r="N42" s="18">
        <v>0</v>
      </c>
      <c r="O42" s="13">
        <v>0</v>
      </c>
      <c r="P42" s="17">
        <v>0</v>
      </c>
      <c r="Q42" s="18">
        <v>0</v>
      </c>
      <c r="R42" s="18">
        <v>0</v>
      </c>
      <c r="S42" s="18">
        <v>0</v>
      </c>
      <c r="T42" s="18">
        <v>0</v>
      </c>
      <c r="U42" s="18">
        <v>0</v>
      </c>
      <c r="V42" s="13">
        <v>0</v>
      </c>
      <c r="W42" s="17">
        <v>0</v>
      </c>
      <c r="X42" s="18">
        <v>0</v>
      </c>
      <c r="Y42" s="18">
        <v>0</v>
      </c>
      <c r="Z42" s="18">
        <v>0</v>
      </c>
      <c r="AA42" s="18">
        <v>0</v>
      </c>
      <c r="AB42" s="18">
        <v>0</v>
      </c>
      <c r="AC42" s="13">
        <v>0</v>
      </c>
      <c r="AD42" s="17">
        <v>0</v>
      </c>
      <c r="AE42" s="18">
        <v>764495.19999999984</v>
      </c>
      <c r="AF42" s="18">
        <v>0</v>
      </c>
      <c r="AG42" s="18">
        <v>0</v>
      </c>
      <c r="AH42" s="18">
        <v>0</v>
      </c>
      <c r="AI42" s="18">
        <v>1400</v>
      </c>
      <c r="AJ42" s="13">
        <v>765895.19999999984</v>
      </c>
      <c r="AK42" s="17">
        <v>0</v>
      </c>
      <c r="AL42" s="18">
        <v>0</v>
      </c>
      <c r="AM42" s="18">
        <v>0</v>
      </c>
      <c r="AN42" s="18">
        <v>0</v>
      </c>
      <c r="AO42" s="18">
        <v>0</v>
      </c>
      <c r="AP42" s="18">
        <v>0</v>
      </c>
      <c r="AQ42" s="13">
        <v>0</v>
      </c>
      <c r="AR42" s="17">
        <v>0</v>
      </c>
      <c r="AS42" s="18">
        <v>0</v>
      </c>
      <c r="AT42" s="18">
        <v>0</v>
      </c>
      <c r="AU42" s="18">
        <v>0</v>
      </c>
      <c r="AV42" s="18">
        <v>0</v>
      </c>
      <c r="AW42" s="18">
        <v>0</v>
      </c>
      <c r="AX42" s="13">
        <v>0</v>
      </c>
      <c r="AY42" s="17">
        <v>0</v>
      </c>
      <c r="AZ42" s="18">
        <v>0</v>
      </c>
      <c r="BA42" s="18">
        <v>0</v>
      </c>
      <c r="BB42" s="18">
        <v>0</v>
      </c>
      <c r="BC42" s="18">
        <v>0</v>
      </c>
      <c r="BD42" s="18">
        <v>0</v>
      </c>
      <c r="BE42" s="13">
        <v>0</v>
      </c>
      <c r="BF42" s="17">
        <v>0</v>
      </c>
      <c r="BG42" s="18">
        <v>0</v>
      </c>
      <c r="BH42" s="18">
        <v>0</v>
      </c>
      <c r="BI42" s="18">
        <v>0</v>
      </c>
      <c r="BJ42" s="18">
        <v>0</v>
      </c>
      <c r="BK42" s="18">
        <v>0</v>
      </c>
      <c r="BL42" s="13">
        <v>0</v>
      </c>
      <c r="BM42" s="17">
        <v>0</v>
      </c>
      <c r="BN42" s="18">
        <v>0</v>
      </c>
      <c r="BO42" s="18">
        <v>0</v>
      </c>
      <c r="BP42" s="18">
        <v>0</v>
      </c>
      <c r="BQ42" s="18">
        <v>0</v>
      </c>
      <c r="BR42" s="18">
        <v>0</v>
      </c>
      <c r="BS42" s="13">
        <v>0</v>
      </c>
    </row>
    <row r="43" spans="1:71" x14ac:dyDescent="0.25">
      <c r="A43" s="4" t="s">
        <v>34</v>
      </c>
      <c r="B43" s="107">
        <v>0</v>
      </c>
      <c r="C43" s="108">
        <v>13158</v>
      </c>
      <c r="D43" s="108">
        <v>0</v>
      </c>
      <c r="E43" s="108">
        <v>0</v>
      </c>
      <c r="F43" s="108">
        <v>0</v>
      </c>
      <c r="G43" s="108">
        <v>0</v>
      </c>
      <c r="H43" s="109">
        <v>13158</v>
      </c>
      <c r="I43" s="17">
        <v>0</v>
      </c>
      <c r="J43" s="18">
        <v>0</v>
      </c>
      <c r="K43" s="18">
        <v>0</v>
      </c>
      <c r="L43" s="18">
        <v>0</v>
      </c>
      <c r="M43" s="18">
        <v>0</v>
      </c>
      <c r="N43" s="18">
        <v>0</v>
      </c>
      <c r="O43" s="13">
        <v>0</v>
      </c>
      <c r="P43" s="17">
        <v>0</v>
      </c>
      <c r="Q43" s="18">
        <v>0</v>
      </c>
      <c r="R43" s="18">
        <v>0</v>
      </c>
      <c r="S43" s="18">
        <v>0</v>
      </c>
      <c r="T43" s="18">
        <v>0</v>
      </c>
      <c r="U43" s="18">
        <v>0</v>
      </c>
      <c r="V43" s="13">
        <v>0</v>
      </c>
      <c r="W43" s="17">
        <v>0</v>
      </c>
      <c r="X43" s="18">
        <v>13158</v>
      </c>
      <c r="Y43" s="18">
        <v>0</v>
      </c>
      <c r="Z43" s="18">
        <v>0</v>
      </c>
      <c r="AA43" s="18">
        <v>0</v>
      </c>
      <c r="AB43" s="18">
        <v>0</v>
      </c>
      <c r="AC43" s="13">
        <v>13158</v>
      </c>
      <c r="AD43" s="17">
        <v>0</v>
      </c>
      <c r="AE43" s="18">
        <v>0</v>
      </c>
      <c r="AF43" s="18">
        <v>0</v>
      </c>
      <c r="AG43" s="18">
        <v>0</v>
      </c>
      <c r="AH43" s="18">
        <v>0</v>
      </c>
      <c r="AI43" s="18">
        <v>0</v>
      </c>
      <c r="AJ43" s="13">
        <v>0</v>
      </c>
      <c r="AK43" s="17">
        <v>0</v>
      </c>
      <c r="AL43" s="18">
        <v>0</v>
      </c>
      <c r="AM43" s="18">
        <v>0</v>
      </c>
      <c r="AN43" s="18">
        <v>0</v>
      </c>
      <c r="AO43" s="18">
        <v>0</v>
      </c>
      <c r="AP43" s="18">
        <v>0</v>
      </c>
      <c r="AQ43" s="13">
        <v>0</v>
      </c>
      <c r="AR43" s="17">
        <v>0</v>
      </c>
      <c r="AS43" s="18">
        <v>0</v>
      </c>
      <c r="AT43" s="18">
        <v>0</v>
      </c>
      <c r="AU43" s="18">
        <v>0</v>
      </c>
      <c r="AV43" s="18">
        <v>0</v>
      </c>
      <c r="AW43" s="18">
        <v>0</v>
      </c>
      <c r="AX43" s="13">
        <v>0</v>
      </c>
      <c r="AY43" s="17">
        <v>0</v>
      </c>
      <c r="AZ43" s="18">
        <v>0</v>
      </c>
      <c r="BA43" s="18">
        <v>0</v>
      </c>
      <c r="BB43" s="18">
        <v>0</v>
      </c>
      <c r="BC43" s="18">
        <v>0</v>
      </c>
      <c r="BD43" s="18">
        <v>0</v>
      </c>
      <c r="BE43" s="13">
        <v>0</v>
      </c>
      <c r="BF43" s="17">
        <v>0</v>
      </c>
      <c r="BG43" s="18">
        <v>0</v>
      </c>
      <c r="BH43" s="18">
        <v>0</v>
      </c>
      <c r="BI43" s="18">
        <v>0</v>
      </c>
      <c r="BJ43" s="18">
        <v>0</v>
      </c>
      <c r="BK43" s="18">
        <v>0</v>
      </c>
      <c r="BL43" s="13">
        <v>0</v>
      </c>
      <c r="BM43" s="17">
        <v>0</v>
      </c>
      <c r="BN43" s="18">
        <v>0</v>
      </c>
      <c r="BO43" s="18">
        <v>0</v>
      </c>
      <c r="BP43" s="18">
        <v>0</v>
      </c>
      <c r="BQ43" s="18">
        <v>0</v>
      </c>
      <c r="BR43" s="18">
        <v>0</v>
      </c>
      <c r="BS43" s="13">
        <v>0</v>
      </c>
    </row>
    <row r="44" spans="1:71" x14ac:dyDescent="0.25">
      <c r="A44" s="4" t="s">
        <v>35</v>
      </c>
      <c r="B44" s="107">
        <v>4605066</v>
      </c>
      <c r="C44" s="108">
        <v>1290250</v>
      </c>
      <c r="D44" s="108">
        <v>0</v>
      </c>
      <c r="E44" s="108">
        <v>0</v>
      </c>
      <c r="F44" s="108">
        <v>0</v>
      </c>
      <c r="G44" s="108">
        <v>78729</v>
      </c>
      <c r="H44" s="109">
        <v>5974045</v>
      </c>
      <c r="I44" s="17">
        <v>0</v>
      </c>
      <c r="J44" s="18">
        <v>0</v>
      </c>
      <c r="K44" s="18">
        <v>0</v>
      </c>
      <c r="L44" s="18">
        <v>0</v>
      </c>
      <c r="M44" s="18">
        <v>0</v>
      </c>
      <c r="N44" s="18">
        <v>0</v>
      </c>
      <c r="O44" s="13">
        <v>0</v>
      </c>
      <c r="P44" s="17">
        <v>0</v>
      </c>
      <c r="Q44" s="18">
        <v>384593</v>
      </c>
      <c r="R44" s="18">
        <v>0</v>
      </c>
      <c r="S44" s="18">
        <v>0</v>
      </c>
      <c r="T44" s="18">
        <v>0</v>
      </c>
      <c r="U44" s="18">
        <v>0</v>
      </c>
      <c r="V44" s="13">
        <v>384593</v>
      </c>
      <c r="W44" s="17">
        <v>4362292</v>
      </c>
      <c r="X44" s="18">
        <v>67317</v>
      </c>
      <c r="Y44" s="18">
        <v>0</v>
      </c>
      <c r="Z44" s="18">
        <v>0</v>
      </c>
      <c r="AA44" s="18">
        <v>0</v>
      </c>
      <c r="AB44" s="18">
        <v>78729</v>
      </c>
      <c r="AC44" s="13">
        <v>4508338</v>
      </c>
      <c r="AD44" s="17">
        <v>0</v>
      </c>
      <c r="AE44" s="18">
        <v>838340</v>
      </c>
      <c r="AF44" s="18">
        <v>0</v>
      </c>
      <c r="AG44" s="18">
        <v>0</v>
      </c>
      <c r="AH44" s="18">
        <v>0</v>
      </c>
      <c r="AI44" s="18">
        <v>0</v>
      </c>
      <c r="AJ44" s="13">
        <v>838340</v>
      </c>
      <c r="AK44" s="17">
        <v>0</v>
      </c>
      <c r="AL44" s="18">
        <v>0</v>
      </c>
      <c r="AM44" s="18">
        <v>0</v>
      </c>
      <c r="AN44" s="18">
        <v>0</v>
      </c>
      <c r="AO44" s="18">
        <v>0</v>
      </c>
      <c r="AP44" s="18">
        <v>0</v>
      </c>
      <c r="AQ44" s="13">
        <v>0</v>
      </c>
      <c r="AR44" s="17">
        <v>0</v>
      </c>
      <c r="AS44" s="18">
        <v>0</v>
      </c>
      <c r="AT44" s="18">
        <v>0</v>
      </c>
      <c r="AU44" s="18">
        <v>0</v>
      </c>
      <c r="AV44" s="18">
        <v>0</v>
      </c>
      <c r="AW44" s="18">
        <v>0</v>
      </c>
      <c r="AX44" s="13">
        <v>0</v>
      </c>
      <c r="AY44" s="17">
        <v>0</v>
      </c>
      <c r="AZ44" s="18">
        <v>0</v>
      </c>
      <c r="BA44" s="18">
        <v>0</v>
      </c>
      <c r="BB44" s="18">
        <v>0</v>
      </c>
      <c r="BC44" s="18">
        <v>0</v>
      </c>
      <c r="BD44" s="18">
        <v>0</v>
      </c>
      <c r="BE44" s="13">
        <v>0</v>
      </c>
      <c r="BF44" s="17">
        <v>242774</v>
      </c>
      <c r="BG44" s="18">
        <v>0</v>
      </c>
      <c r="BH44" s="18">
        <v>0</v>
      </c>
      <c r="BI44" s="18">
        <v>0</v>
      </c>
      <c r="BJ44" s="18">
        <v>0</v>
      </c>
      <c r="BK44" s="18">
        <v>0</v>
      </c>
      <c r="BL44" s="13">
        <v>242774</v>
      </c>
      <c r="BM44" s="17">
        <v>0</v>
      </c>
      <c r="BN44" s="18">
        <v>0</v>
      </c>
      <c r="BO44" s="18">
        <v>0</v>
      </c>
      <c r="BP44" s="18">
        <v>0</v>
      </c>
      <c r="BQ44" s="18">
        <v>0</v>
      </c>
      <c r="BR44" s="18">
        <v>0</v>
      </c>
      <c r="BS44" s="13">
        <v>0</v>
      </c>
    </row>
    <row r="45" spans="1:71" x14ac:dyDescent="0.25">
      <c r="A45" s="4" t="s">
        <v>36</v>
      </c>
      <c r="B45" s="107">
        <v>0</v>
      </c>
      <c r="C45" s="108">
        <v>1034311.1699999999</v>
      </c>
      <c r="D45" s="108">
        <v>1913924.91</v>
      </c>
      <c r="E45" s="108">
        <v>24420</v>
      </c>
      <c r="F45" s="108">
        <v>92988.72</v>
      </c>
      <c r="G45" s="108">
        <v>0</v>
      </c>
      <c r="H45" s="109">
        <v>3065644.8000000003</v>
      </c>
      <c r="I45" s="17">
        <v>0</v>
      </c>
      <c r="J45" s="18">
        <v>621973.62</v>
      </c>
      <c r="K45" s="18">
        <v>1814428.69</v>
      </c>
      <c r="L45" s="18">
        <v>24420</v>
      </c>
      <c r="M45" s="18">
        <v>66367.27</v>
      </c>
      <c r="N45" s="18">
        <v>0</v>
      </c>
      <c r="O45" s="13">
        <v>2527189.58</v>
      </c>
      <c r="P45" s="17">
        <v>0</v>
      </c>
      <c r="Q45" s="18">
        <v>0</v>
      </c>
      <c r="R45" s="18">
        <v>0</v>
      </c>
      <c r="S45" s="18">
        <v>0</v>
      </c>
      <c r="T45" s="18">
        <v>26621.45</v>
      </c>
      <c r="U45" s="18">
        <v>0</v>
      </c>
      <c r="V45" s="13">
        <v>26621.45</v>
      </c>
      <c r="W45" s="17">
        <v>0</v>
      </c>
      <c r="X45" s="18">
        <v>0</v>
      </c>
      <c r="Y45" s="18">
        <v>0</v>
      </c>
      <c r="Z45" s="18">
        <v>0</v>
      </c>
      <c r="AA45" s="18">
        <v>0</v>
      </c>
      <c r="AB45" s="18">
        <v>0</v>
      </c>
      <c r="AC45" s="13">
        <v>0</v>
      </c>
      <c r="AD45" s="17">
        <v>0</v>
      </c>
      <c r="AE45" s="18">
        <v>412337.55</v>
      </c>
      <c r="AF45" s="18">
        <v>99496.22</v>
      </c>
      <c r="AG45" s="18">
        <v>0</v>
      </c>
      <c r="AH45" s="18">
        <v>0</v>
      </c>
      <c r="AI45" s="18">
        <v>0</v>
      </c>
      <c r="AJ45" s="13">
        <v>511833.77</v>
      </c>
      <c r="AK45" s="17">
        <v>0</v>
      </c>
      <c r="AL45" s="18">
        <v>0</v>
      </c>
      <c r="AM45" s="18">
        <v>0</v>
      </c>
      <c r="AN45" s="18">
        <v>0</v>
      </c>
      <c r="AO45" s="18">
        <v>0</v>
      </c>
      <c r="AP45" s="18">
        <v>0</v>
      </c>
      <c r="AQ45" s="13">
        <v>0</v>
      </c>
      <c r="AR45" s="17">
        <v>0</v>
      </c>
      <c r="AS45" s="18">
        <v>0</v>
      </c>
      <c r="AT45" s="18">
        <v>0</v>
      </c>
      <c r="AU45" s="18">
        <v>0</v>
      </c>
      <c r="AV45" s="18">
        <v>0</v>
      </c>
      <c r="AW45" s="18">
        <v>0</v>
      </c>
      <c r="AX45" s="13">
        <v>0</v>
      </c>
      <c r="AY45" s="17">
        <v>0</v>
      </c>
      <c r="AZ45" s="18">
        <v>0</v>
      </c>
      <c r="BA45" s="18">
        <v>0</v>
      </c>
      <c r="BB45" s="18">
        <v>0</v>
      </c>
      <c r="BC45" s="18">
        <v>0</v>
      </c>
      <c r="BD45" s="18">
        <v>0</v>
      </c>
      <c r="BE45" s="13">
        <v>0</v>
      </c>
      <c r="BF45" s="17">
        <v>0</v>
      </c>
      <c r="BG45" s="18">
        <v>0</v>
      </c>
      <c r="BH45" s="18">
        <v>0</v>
      </c>
      <c r="BI45" s="18">
        <v>0</v>
      </c>
      <c r="BJ45" s="18">
        <v>0</v>
      </c>
      <c r="BK45" s="18">
        <v>0</v>
      </c>
      <c r="BL45" s="13">
        <v>0</v>
      </c>
      <c r="BM45" s="17">
        <v>0</v>
      </c>
      <c r="BN45" s="18">
        <v>0</v>
      </c>
      <c r="BO45" s="18">
        <v>0</v>
      </c>
      <c r="BP45" s="18">
        <v>0</v>
      </c>
      <c r="BQ45" s="18">
        <v>0</v>
      </c>
      <c r="BR45" s="18">
        <v>0</v>
      </c>
      <c r="BS45" s="13">
        <v>0</v>
      </c>
    </row>
    <row r="46" spans="1:71" x14ac:dyDescent="0.25">
      <c r="A46" s="4" t="s">
        <v>37</v>
      </c>
      <c r="B46" s="107">
        <v>0</v>
      </c>
      <c r="C46" s="108">
        <v>268231.15950000001</v>
      </c>
      <c r="D46" s="108">
        <v>280261.49</v>
      </c>
      <c r="E46" s="108">
        <v>0</v>
      </c>
      <c r="F46" s="108">
        <v>71647.88</v>
      </c>
      <c r="G46" s="108">
        <v>0</v>
      </c>
      <c r="H46" s="109">
        <v>620140.52949999995</v>
      </c>
      <c r="I46" s="17">
        <v>0</v>
      </c>
      <c r="J46" s="18">
        <v>0</v>
      </c>
      <c r="K46" s="18">
        <v>0</v>
      </c>
      <c r="L46" s="18">
        <v>0</v>
      </c>
      <c r="M46" s="18">
        <v>38528.15</v>
      </c>
      <c r="N46" s="18">
        <v>0</v>
      </c>
      <c r="O46" s="13">
        <v>38528.15</v>
      </c>
      <c r="P46" s="17">
        <v>0</v>
      </c>
      <c r="Q46" s="18">
        <v>0</v>
      </c>
      <c r="R46" s="18">
        <v>0</v>
      </c>
      <c r="S46" s="18">
        <v>0</v>
      </c>
      <c r="T46" s="18">
        <v>0</v>
      </c>
      <c r="U46" s="18">
        <v>0</v>
      </c>
      <c r="V46" s="13">
        <v>0</v>
      </c>
      <c r="W46" s="17">
        <v>0</v>
      </c>
      <c r="X46" s="18">
        <v>0</v>
      </c>
      <c r="Y46" s="18">
        <v>0</v>
      </c>
      <c r="Z46" s="18">
        <v>0</v>
      </c>
      <c r="AA46" s="18">
        <v>0</v>
      </c>
      <c r="AB46" s="18">
        <v>0</v>
      </c>
      <c r="AC46" s="13">
        <v>0</v>
      </c>
      <c r="AD46" s="17">
        <v>0</v>
      </c>
      <c r="AE46" s="18">
        <v>244415.25950000001</v>
      </c>
      <c r="AF46" s="18">
        <v>0</v>
      </c>
      <c r="AG46" s="18">
        <v>0</v>
      </c>
      <c r="AH46" s="18">
        <v>0</v>
      </c>
      <c r="AI46" s="18">
        <v>0</v>
      </c>
      <c r="AJ46" s="13">
        <v>244415.25950000001</v>
      </c>
      <c r="AK46" s="17">
        <v>0</v>
      </c>
      <c r="AL46" s="18">
        <v>23815.9</v>
      </c>
      <c r="AM46" s="18">
        <v>0</v>
      </c>
      <c r="AN46" s="18">
        <v>0</v>
      </c>
      <c r="AO46" s="18">
        <v>0</v>
      </c>
      <c r="AP46" s="18">
        <v>0</v>
      </c>
      <c r="AQ46" s="13">
        <v>23815.9</v>
      </c>
      <c r="AR46" s="17">
        <v>0</v>
      </c>
      <c r="AS46" s="18">
        <v>0</v>
      </c>
      <c r="AT46" s="18">
        <v>0</v>
      </c>
      <c r="AU46" s="18">
        <v>0</v>
      </c>
      <c r="AV46" s="18">
        <v>0</v>
      </c>
      <c r="AW46" s="18">
        <v>0</v>
      </c>
      <c r="AX46" s="13">
        <v>0</v>
      </c>
      <c r="AY46" s="17">
        <v>0</v>
      </c>
      <c r="AZ46" s="18">
        <v>0</v>
      </c>
      <c r="BA46" s="18">
        <v>0</v>
      </c>
      <c r="BB46" s="18">
        <v>0</v>
      </c>
      <c r="BC46" s="18">
        <v>0</v>
      </c>
      <c r="BD46" s="18">
        <v>0</v>
      </c>
      <c r="BE46" s="13">
        <v>0</v>
      </c>
      <c r="BF46" s="17">
        <v>0</v>
      </c>
      <c r="BG46" s="18">
        <v>0</v>
      </c>
      <c r="BH46" s="18">
        <v>280261.49</v>
      </c>
      <c r="BI46" s="18">
        <v>0</v>
      </c>
      <c r="BJ46" s="18">
        <v>0</v>
      </c>
      <c r="BK46" s="18">
        <v>0</v>
      </c>
      <c r="BL46" s="13">
        <v>280261.49</v>
      </c>
      <c r="BM46" s="17">
        <v>0</v>
      </c>
      <c r="BN46" s="18">
        <v>0</v>
      </c>
      <c r="BO46" s="18">
        <v>0</v>
      </c>
      <c r="BP46" s="18">
        <v>0</v>
      </c>
      <c r="BQ46" s="18">
        <v>33119.730000000003</v>
      </c>
      <c r="BR46" s="18">
        <v>0</v>
      </c>
      <c r="BS46" s="13">
        <v>33119.730000000003</v>
      </c>
    </row>
    <row r="47" spans="1:71" x14ac:dyDescent="0.25">
      <c r="A47" s="4" t="s">
        <v>38</v>
      </c>
      <c r="B47" s="107">
        <v>0</v>
      </c>
      <c r="C47" s="108">
        <v>111672.2</v>
      </c>
      <c r="D47" s="108">
        <v>0</v>
      </c>
      <c r="E47" s="108">
        <v>1674</v>
      </c>
      <c r="F47" s="108">
        <v>0</v>
      </c>
      <c r="G47" s="108">
        <v>0</v>
      </c>
      <c r="H47" s="109">
        <v>113346.2</v>
      </c>
      <c r="I47" s="17">
        <v>0</v>
      </c>
      <c r="J47" s="18">
        <v>0</v>
      </c>
      <c r="K47" s="18">
        <v>0</v>
      </c>
      <c r="L47" s="18">
        <v>0</v>
      </c>
      <c r="M47" s="18">
        <v>0</v>
      </c>
      <c r="N47" s="18">
        <v>0</v>
      </c>
      <c r="O47" s="13">
        <v>0</v>
      </c>
      <c r="P47" s="17">
        <v>0</v>
      </c>
      <c r="Q47" s="18">
        <v>0</v>
      </c>
      <c r="R47" s="18">
        <v>0</v>
      </c>
      <c r="S47" s="18">
        <v>0</v>
      </c>
      <c r="T47" s="18">
        <v>0</v>
      </c>
      <c r="U47" s="18">
        <v>0</v>
      </c>
      <c r="V47" s="13">
        <v>0</v>
      </c>
      <c r="W47" s="17">
        <v>0</v>
      </c>
      <c r="X47" s="18">
        <v>0</v>
      </c>
      <c r="Y47" s="18">
        <v>0</v>
      </c>
      <c r="Z47" s="18">
        <v>0</v>
      </c>
      <c r="AA47" s="18">
        <v>0</v>
      </c>
      <c r="AB47" s="18">
        <v>0</v>
      </c>
      <c r="AC47" s="13">
        <v>0</v>
      </c>
      <c r="AD47" s="17">
        <v>0</v>
      </c>
      <c r="AE47" s="18">
        <v>111672.2</v>
      </c>
      <c r="AF47" s="18">
        <v>0</v>
      </c>
      <c r="AG47" s="18">
        <v>0</v>
      </c>
      <c r="AH47" s="18">
        <v>0</v>
      </c>
      <c r="AI47" s="18">
        <v>0</v>
      </c>
      <c r="AJ47" s="13">
        <v>111672.2</v>
      </c>
      <c r="AK47" s="17">
        <v>0</v>
      </c>
      <c r="AL47" s="18">
        <v>0</v>
      </c>
      <c r="AM47" s="18">
        <v>0</v>
      </c>
      <c r="AN47" s="18">
        <v>0</v>
      </c>
      <c r="AO47" s="18">
        <v>0</v>
      </c>
      <c r="AP47" s="18">
        <v>0</v>
      </c>
      <c r="AQ47" s="13">
        <v>0</v>
      </c>
      <c r="AR47" s="17">
        <v>0</v>
      </c>
      <c r="AS47" s="18">
        <v>0</v>
      </c>
      <c r="AT47" s="18">
        <v>0</v>
      </c>
      <c r="AU47" s="18">
        <v>0</v>
      </c>
      <c r="AV47" s="18">
        <v>0</v>
      </c>
      <c r="AW47" s="18">
        <v>0</v>
      </c>
      <c r="AX47" s="13">
        <v>0</v>
      </c>
      <c r="AY47" s="17">
        <v>0</v>
      </c>
      <c r="AZ47" s="18">
        <v>0</v>
      </c>
      <c r="BA47" s="18">
        <v>0</v>
      </c>
      <c r="BB47" s="18">
        <v>0</v>
      </c>
      <c r="BC47" s="18">
        <v>0</v>
      </c>
      <c r="BD47" s="18">
        <v>0</v>
      </c>
      <c r="BE47" s="13">
        <v>0</v>
      </c>
      <c r="BF47" s="17">
        <v>0</v>
      </c>
      <c r="BG47" s="18">
        <v>0</v>
      </c>
      <c r="BH47" s="18">
        <v>0</v>
      </c>
      <c r="BI47" s="18">
        <v>1674</v>
      </c>
      <c r="BJ47" s="18">
        <v>0</v>
      </c>
      <c r="BK47" s="18">
        <v>0</v>
      </c>
      <c r="BL47" s="13">
        <v>1674</v>
      </c>
      <c r="BM47" s="17">
        <v>0</v>
      </c>
      <c r="BN47" s="18">
        <v>0</v>
      </c>
      <c r="BO47" s="18">
        <v>0</v>
      </c>
      <c r="BP47" s="18">
        <v>0</v>
      </c>
      <c r="BQ47" s="18">
        <v>0</v>
      </c>
      <c r="BR47" s="18">
        <v>0</v>
      </c>
      <c r="BS47" s="13">
        <v>0</v>
      </c>
    </row>
    <row r="48" spans="1:71" x14ac:dyDescent="0.25">
      <c r="A48" s="4" t="s">
        <v>39</v>
      </c>
      <c r="B48" s="107">
        <v>0</v>
      </c>
      <c r="C48" s="108">
        <v>0</v>
      </c>
      <c r="D48" s="108">
        <v>53887</v>
      </c>
      <c r="E48" s="108">
        <v>0</v>
      </c>
      <c r="F48" s="108">
        <v>0</v>
      </c>
      <c r="G48" s="108">
        <v>0</v>
      </c>
      <c r="H48" s="109">
        <v>53887</v>
      </c>
      <c r="I48" s="17">
        <v>0</v>
      </c>
      <c r="J48" s="18">
        <v>0</v>
      </c>
      <c r="K48" s="18">
        <v>0</v>
      </c>
      <c r="L48" s="18">
        <v>0</v>
      </c>
      <c r="M48" s="18">
        <v>0</v>
      </c>
      <c r="N48" s="18">
        <v>0</v>
      </c>
      <c r="O48" s="13">
        <v>0</v>
      </c>
      <c r="P48" s="17">
        <v>0</v>
      </c>
      <c r="Q48" s="18">
        <v>0</v>
      </c>
      <c r="R48" s="18">
        <v>0</v>
      </c>
      <c r="S48" s="18">
        <v>0</v>
      </c>
      <c r="T48" s="18">
        <v>0</v>
      </c>
      <c r="U48" s="18">
        <v>0</v>
      </c>
      <c r="V48" s="13">
        <v>0</v>
      </c>
      <c r="W48" s="17">
        <v>0</v>
      </c>
      <c r="X48" s="18">
        <v>0</v>
      </c>
      <c r="Y48" s="18">
        <v>0</v>
      </c>
      <c r="Z48" s="18">
        <v>0</v>
      </c>
      <c r="AA48" s="18">
        <v>0</v>
      </c>
      <c r="AB48" s="18">
        <v>0</v>
      </c>
      <c r="AC48" s="13">
        <v>0</v>
      </c>
      <c r="AD48" s="17">
        <v>0</v>
      </c>
      <c r="AE48" s="18">
        <v>0</v>
      </c>
      <c r="AF48" s="18">
        <v>8440</v>
      </c>
      <c r="AG48" s="18">
        <v>0</v>
      </c>
      <c r="AH48" s="18">
        <v>0</v>
      </c>
      <c r="AI48" s="18">
        <v>0</v>
      </c>
      <c r="AJ48" s="13">
        <v>8440</v>
      </c>
      <c r="AK48" s="17">
        <v>0</v>
      </c>
      <c r="AL48" s="18">
        <v>0</v>
      </c>
      <c r="AM48" s="18">
        <v>0</v>
      </c>
      <c r="AN48" s="18">
        <v>0</v>
      </c>
      <c r="AO48" s="18">
        <v>0</v>
      </c>
      <c r="AP48" s="18">
        <v>0</v>
      </c>
      <c r="AQ48" s="13">
        <v>0</v>
      </c>
      <c r="AR48" s="17">
        <v>0</v>
      </c>
      <c r="AS48" s="18">
        <v>0</v>
      </c>
      <c r="AT48" s="18">
        <v>45447</v>
      </c>
      <c r="AU48" s="18">
        <v>0</v>
      </c>
      <c r="AV48" s="18">
        <v>0</v>
      </c>
      <c r="AW48" s="18">
        <v>0</v>
      </c>
      <c r="AX48" s="13">
        <v>45447</v>
      </c>
      <c r="AY48" s="17">
        <v>0</v>
      </c>
      <c r="AZ48" s="18">
        <v>0</v>
      </c>
      <c r="BA48" s="18">
        <v>0</v>
      </c>
      <c r="BB48" s="18">
        <v>0</v>
      </c>
      <c r="BC48" s="18">
        <v>0</v>
      </c>
      <c r="BD48" s="18">
        <v>0</v>
      </c>
      <c r="BE48" s="13">
        <v>0</v>
      </c>
      <c r="BF48" s="17">
        <v>0</v>
      </c>
      <c r="BG48" s="18">
        <v>0</v>
      </c>
      <c r="BH48" s="18">
        <v>0</v>
      </c>
      <c r="BI48" s="18">
        <v>0</v>
      </c>
      <c r="BJ48" s="18">
        <v>0</v>
      </c>
      <c r="BK48" s="18">
        <v>0</v>
      </c>
      <c r="BL48" s="13">
        <v>0</v>
      </c>
      <c r="BM48" s="17">
        <v>0</v>
      </c>
      <c r="BN48" s="18">
        <v>0</v>
      </c>
      <c r="BO48" s="18">
        <v>0</v>
      </c>
      <c r="BP48" s="18">
        <v>0</v>
      </c>
      <c r="BQ48" s="18">
        <v>0</v>
      </c>
      <c r="BR48" s="18">
        <v>0</v>
      </c>
      <c r="BS48" s="13">
        <v>0</v>
      </c>
    </row>
    <row r="49" spans="1:71" x14ac:dyDescent="0.25">
      <c r="A49" s="4" t="s">
        <v>40</v>
      </c>
      <c r="B49" s="107">
        <v>0</v>
      </c>
      <c r="C49" s="108">
        <v>0</v>
      </c>
      <c r="D49" s="108">
        <v>0</v>
      </c>
      <c r="E49" s="108">
        <v>0</v>
      </c>
      <c r="F49" s="108">
        <v>0</v>
      </c>
      <c r="G49" s="108">
        <v>0</v>
      </c>
      <c r="H49" s="109">
        <v>0</v>
      </c>
      <c r="I49" s="17">
        <v>0</v>
      </c>
      <c r="J49" s="18">
        <v>0</v>
      </c>
      <c r="K49" s="18">
        <v>0</v>
      </c>
      <c r="L49" s="18">
        <v>0</v>
      </c>
      <c r="M49" s="18">
        <v>0</v>
      </c>
      <c r="N49" s="18">
        <v>0</v>
      </c>
      <c r="O49" s="13">
        <v>0</v>
      </c>
      <c r="P49" s="17">
        <v>0</v>
      </c>
      <c r="Q49" s="18">
        <v>0</v>
      </c>
      <c r="R49" s="18">
        <v>0</v>
      </c>
      <c r="S49" s="18">
        <v>0</v>
      </c>
      <c r="T49" s="18">
        <v>0</v>
      </c>
      <c r="U49" s="18">
        <v>0</v>
      </c>
      <c r="V49" s="13">
        <v>0</v>
      </c>
      <c r="W49" s="17">
        <v>0</v>
      </c>
      <c r="X49" s="18">
        <v>0</v>
      </c>
      <c r="Y49" s="18">
        <v>0</v>
      </c>
      <c r="Z49" s="18">
        <v>0</v>
      </c>
      <c r="AA49" s="18">
        <v>0</v>
      </c>
      <c r="AB49" s="18">
        <v>0</v>
      </c>
      <c r="AC49" s="13">
        <v>0</v>
      </c>
      <c r="AD49" s="17">
        <v>0</v>
      </c>
      <c r="AE49" s="18">
        <v>0</v>
      </c>
      <c r="AF49" s="18">
        <v>0</v>
      </c>
      <c r="AG49" s="18">
        <v>0</v>
      </c>
      <c r="AH49" s="18">
        <v>0</v>
      </c>
      <c r="AI49" s="18">
        <v>0</v>
      </c>
      <c r="AJ49" s="13">
        <v>0</v>
      </c>
      <c r="AK49" s="17">
        <v>0</v>
      </c>
      <c r="AL49" s="18">
        <v>0</v>
      </c>
      <c r="AM49" s="18">
        <v>0</v>
      </c>
      <c r="AN49" s="18">
        <v>0</v>
      </c>
      <c r="AO49" s="18">
        <v>0</v>
      </c>
      <c r="AP49" s="18">
        <v>0</v>
      </c>
      <c r="AQ49" s="13">
        <v>0</v>
      </c>
      <c r="AR49" s="17">
        <v>0</v>
      </c>
      <c r="AS49" s="18">
        <v>0</v>
      </c>
      <c r="AT49" s="18">
        <v>0</v>
      </c>
      <c r="AU49" s="18">
        <v>0</v>
      </c>
      <c r="AV49" s="18">
        <v>0</v>
      </c>
      <c r="AW49" s="18">
        <v>0</v>
      </c>
      <c r="AX49" s="13">
        <v>0</v>
      </c>
      <c r="AY49" s="17">
        <v>0</v>
      </c>
      <c r="AZ49" s="18">
        <v>0</v>
      </c>
      <c r="BA49" s="18">
        <v>0</v>
      </c>
      <c r="BB49" s="18">
        <v>0</v>
      </c>
      <c r="BC49" s="18">
        <v>0</v>
      </c>
      <c r="BD49" s="18">
        <v>0</v>
      </c>
      <c r="BE49" s="13">
        <v>0</v>
      </c>
      <c r="BF49" s="17">
        <v>0</v>
      </c>
      <c r="BG49" s="18">
        <v>0</v>
      </c>
      <c r="BH49" s="18">
        <v>0</v>
      </c>
      <c r="BI49" s="18">
        <v>0</v>
      </c>
      <c r="BJ49" s="18">
        <v>0</v>
      </c>
      <c r="BK49" s="18">
        <v>0</v>
      </c>
      <c r="BL49" s="13">
        <v>0</v>
      </c>
      <c r="BM49" s="17">
        <v>0</v>
      </c>
      <c r="BN49" s="18">
        <v>0</v>
      </c>
      <c r="BO49" s="18">
        <v>0</v>
      </c>
      <c r="BP49" s="18">
        <v>0</v>
      </c>
      <c r="BQ49" s="18">
        <v>0</v>
      </c>
      <c r="BR49" s="18">
        <v>0</v>
      </c>
      <c r="BS49" s="13">
        <v>0</v>
      </c>
    </row>
    <row r="50" spans="1:71" x14ac:dyDescent="0.25">
      <c r="A50" s="4" t="s">
        <v>41</v>
      </c>
      <c r="B50" s="107">
        <v>0</v>
      </c>
      <c r="C50" s="108">
        <v>248555</v>
      </c>
      <c r="D50" s="108">
        <v>0</v>
      </c>
      <c r="E50" s="108">
        <v>0</v>
      </c>
      <c r="F50" s="108">
        <v>0</v>
      </c>
      <c r="G50" s="108">
        <v>80480</v>
      </c>
      <c r="H50" s="109">
        <v>329035</v>
      </c>
      <c r="I50" s="17">
        <v>0</v>
      </c>
      <c r="J50" s="18">
        <v>0</v>
      </c>
      <c r="K50" s="18">
        <v>0</v>
      </c>
      <c r="L50" s="18">
        <v>0</v>
      </c>
      <c r="M50" s="18">
        <v>0</v>
      </c>
      <c r="N50" s="18">
        <v>80480</v>
      </c>
      <c r="O50" s="13">
        <v>80480</v>
      </c>
      <c r="P50" s="17">
        <v>0</v>
      </c>
      <c r="Q50" s="18">
        <v>0</v>
      </c>
      <c r="R50" s="18">
        <v>0</v>
      </c>
      <c r="S50" s="18">
        <v>0</v>
      </c>
      <c r="T50" s="18">
        <v>0</v>
      </c>
      <c r="U50" s="18">
        <v>0</v>
      </c>
      <c r="V50" s="13">
        <v>0</v>
      </c>
      <c r="W50" s="17">
        <v>0</v>
      </c>
      <c r="X50" s="18">
        <v>0</v>
      </c>
      <c r="Y50" s="18">
        <v>0</v>
      </c>
      <c r="Z50" s="18">
        <v>0</v>
      </c>
      <c r="AA50" s="18">
        <v>0</v>
      </c>
      <c r="AB50" s="18">
        <v>0</v>
      </c>
      <c r="AC50" s="13">
        <v>0</v>
      </c>
      <c r="AD50" s="17">
        <v>0</v>
      </c>
      <c r="AE50" s="18">
        <v>248555</v>
      </c>
      <c r="AF50" s="18">
        <v>0</v>
      </c>
      <c r="AG50" s="18">
        <v>0</v>
      </c>
      <c r="AH50" s="18">
        <v>0</v>
      </c>
      <c r="AI50" s="18">
        <v>0</v>
      </c>
      <c r="AJ50" s="13">
        <v>248555</v>
      </c>
      <c r="AK50" s="17">
        <v>0</v>
      </c>
      <c r="AL50" s="18">
        <v>0</v>
      </c>
      <c r="AM50" s="18">
        <v>0</v>
      </c>
      <c r="AN50" s="18">
        <v>0</v>
      </c>
      <c r="AO50" s="18">
        <v>0</v>
      </c>
      <c r="AP50" s="18">
        <v>0</v>
      </c>
      <c r="AQ50" s="13">
        <v>0</v>
      </c>
      <c r="AR50" s="17">
        <v>0</v>
      </c>
      <c r="AS50" s="18">
        <v>0</v>
      </c>
      <c r="AT50" s="18">
        <v>0</v>
      </c>
      <c r="AU50" s="18">
        <v>0</v>
      </c>
      <c r="AV50" s="18">
        <v>0</v>
      </c>
      <c r="AW50" s="18">
        <v>0</v>
      </c>
      <c r="AX50" s="13">
        <v>0</v>
      </c>
      <c r="AY50" s="17">
        <v>0</v>
      </c>
      <c r="AZ50" s="18">
        <v>0</v>
      </c>
      <c r="BA50" s="18">
        <v>0</v>
      </c>
      <c r="BB50" s="18">
        <v>0</v>
      </c>
      <c r="BC50" s="18">
        <v>0</v>
      </c>
      <c r="BD50" s="18">
        <v>0</v>
      </c>
      <c r="BE50" s="13">
        <v>0</v>
      </c>
      <c r="BF50" s="17">
        <v>0</v>
      </c>
      <c r="BG50" s="18">
        <v>0</v>
      </c>
      <c r="BH50" s="18">
        <v>0</v>
      </c>
      <c r="BI50" s="18">
        <v>0</v>
      </c>
      <c r="BJ50" s="18">
        <v>0</v>
      </c>
      <c r="BK50" s="18">
        <v>0</v>
      </c>
      <c r="BL50" s="13">
        <v>0</v>
      </c>
      <c r="BM50" s="17">
        <v>0</v>
      </c>
      <c r="BN50" s="18">
        <v>0</v>
      </c>
      <c r="BO50" s="18">
        <v>0</v>
      </c>
      <c r="BP50" s="18">
        <v>0</v>
      </c>
      <c r="BQ50" s="18">
        <v>0</v>
      </c>
      <c r="BR50" s="18">
        <v>0</v>
      </c>
      <c r="BS50" s="13">
        <v>0</v>
      </c>
    </row>
    <row r="51" spans="1:71" x14ac:dyDescent="0.25">
      <c r="A51" s="4" t="s">
        <v>42</v>
      </c>
      <c r="B51" s="107">
        <v>0</v>
      </c>
      <c r="C51" s="108">
        <v>0</v>
      </c>
      <c r="D51" s="108">
        <v>0</v>
      </c>
      <c r="E51" s="108">
        <v>0</v>
      </c>
      <c r="F51" s="108">
        <v>0</v>
      </c>
      <c r="G51" s="108">
        <v>0</v>
      </c>
      <c r="H51" s="109">
        <v>0</v>
      </c>
      <c r="I51" s="17">
        <v>0</v>
      </c>
      <c r="J51" s="18">
        <v>0</v>
      </c>
      <c r="K51" s="18">
        <v>0</v>
      </c>
      <c r="L51" s="18">
        <v>0</v>
      </c>
      <c r="M51" s="18">
        <v>0</v>
      </c>
      <c r="N51" s="18">
        <v>0</v>
      </c>
      <c r="O51" s="13">
        <v>0</v>
      </c>
      <c r="P51" s="17">
        <v>0</v>
      </c>
      <c r="Q51" s="18">
        <v>0</v>
      </c>
      <c r="R51" s="18">
        <v>0</v>
      </c>
      <c r="S51" s="18">
        <v>0</v>
      </c>
      <c r="T51" s="18">
        <v>0</v>
      </c>
      <c r="U51" s="18">
        <v>0</v>
      </c>
      <c r="V51" s="13">
        <v>0</v>
      </c>
      <c r="W51" s="17">
        <v>0</v>
      </c>
      <c r="X51" s="18">
        <v>0</v>
      </c>
      <c r="Y51" s="18">
        <v>0</v>
      </c>
      <c r="Z51" s="18">
        <v>0</v>
      </c>
      <c r="AA51" s="18">
        <v>0</v>
      </c>
      <c r="AB51" s="18">
        <v>0</v>
      </c>
      <c r="AC51" s="13">
        <v>0</v>
      </c>
      <c r="AD51" s="17">
        <v>0</v>
      </c>
      <c r="AE51" s="18">
        <v>0</v>
      </c>
      <c r="AF51" s="18">
        <v>0</v>
      </c>
      <c r="AG51" s="18">
        <v>0</v>
      </c>
      <c r="AH51" s="18">
        <v>0</v>
      </c>
      <c r="AI51" s="18">
        <v>0</v>
      </c>
      <c r="AJ51" s="13">
        <v>0</v>
      </c>
      <c r="AK51" s="17">
        <v>0</v>
      </c>
      <c r="AL51" s="18">
        <v>0</v>
      </c>
      <c r="AM51" s="18">
        <v>0</v>
      </c>
      <c r="AN51" s="18">
        <v>0</v>
      </c>
      <c r="AO51" s="18">
        <v>0</v>
      </c>
      <c r="AP51" s="18">
        <v>0</v>
      </c>
      <c r="AQ51" s="13">
        <v>0</v>
      </c>
      <c r="AR51" s="17">
        <v>0</v>
      </c>
      <c r="AS51" s="18">
        <v>0</v>
      </c>
      <c r="AT51" s="18">
        <v>0</v>
      </c>
      <c r="AU51" s="18">
        <v>0</v>
      </c>
      <c r="AV51" s="18">
        <v>0</v>
      </c>
      <c r="AW51" s="18">
        <v>0</v>
      </c>
      <c r="AX51" s="13">
        <v>0</v>
      </c>
      <c r="AY51" s="17">
        <v>0</v>
      </c>
      <c r="AZ51" s="18">
        <v>0</v>
      </c>
      <c r="BA51" s="18">
        <v>0</v>
      </c>
      <c r="BB51" s="18">
        <v>0</v>
      </c>
      <c r="BC51" s="18">
        <v>0</v>
      </c>
      <c r="BD51" s="18">
        <v>0</v>
      </c>
      <c r="BE51" s="13">
        <v>0</v>
      </c>
      <c r="BF51" s="17">
        <v>0</v>
      </c>
      <c r="BG51" s="18">
        <v>0</v>
      </c>
      <c r="BH51" s="18">
        <v>0</v>
      </c>
      <c r="BI51" s="18">
        <v>0</v>
      </c>
      <c r="BJ51" s="18">
        <v>0</v>
      </c>
      <c r="BK51" s="18">
        <v>0</v>
      </c>
      <c r="BL51" s="13">
        <v>0</v>
      </c>
      <c r="BM51" s="17">
        <v>0</v>
      </c>
      <c r="BN51" s="18">
        <v>0</v>
      </c>
      <c r="BO51" s="18">
        <v>0</v>
      </c>
      <c r="BP51" s="18">
        <v>0</v>
      </c>
      <c r="BQ51" s="18">
        <v>0</v>
      </c>
      <c r="BR51" s="18">
        <v>0</v>
      </c>
      <c r="BS51" s="13">
        <v>0</v>
      </c>
    </row>
    <row r="52" spans="1:71" x14ac:dyDescent="0.25">
      <c r="A52" s="4" t="s">
        <v>43</v>
      </c>
      <c r="B52" s="107">
        <v>0</v>
      </c>
      <c r="C52" s="108">
        <v>922486.57</v>
      </c>
      <c r="D52" s="108">
        <v>73218.179999999993</v>
      </c>
      <c r="E52" s="108">
        <v>0</v>
      </c>
      <c r="F52" s="108">
        <v>512417.48000000004</v>
      </c>
      <c r="G52" s="108">
        <v>0</v>
      </c>
      <c r="H52" s="109">
        <v>1508122.2300000002</v>
      </c>
      <c r="I52" s="17">
        <v>0</v>
      </c>
      <c r="J52" s="18">
        <v>0</v>
      </c>
      <c r="K52" s="18">
        <v>22946.18</v>
      </c>
      <c r="L52" s="18">
        <v>0</v>
      </c>
      <c r="M52" s="18">
        <v>408903.67000000004</v>
      </c>
      <c r="N52" s="18">
        <v>0</v>
      </c>
      <c r="O52" s="13">
        <v>431849.85000000003</v>
      </c>
      <c r="P52" s="17">
        <v>0</v>
      </c>
      <c r="Q52" s="18">
        <v>818723.97</v>
      </c>
      <c r="R52" s="18">
        <v>0</v>
      </c>
      <c r="S52" s="18">
        <v>0</v>
      </c>
      <c r="T52" s="18">
        <v>103513.81</v>
      </c>
      <c r="U52" s="18">
        <v>0</v>
      </c>
      <c r="V52" s="13">
        <v>922237.78</v>
      </c>
      <c r="W52" s="17">
        <v>0</v>
      </c>
      <c r="X52" s="18">
        <v>6315</v>
      </c>
      <c r="Y52" s="18">
        <v>50272</v>
      </c>
      <c r="Z52" s="18">
        <v>0</v>
      </c>
      <c r="AA52" s="18">
        <v>0</v>
      </c>
      <c r="AB52" s="18">
        <v>0</v>
      </c>
      <c r="AC52" s="13">
        <v>56587</v>
      </c>
      <c r="AD52" s="17">
        <v>0</v>
      </c>
      <c r="AE52" s="18">
        <v>97447.6</v>
      </c>
      <c r="AF52" s="18">
        <v>0</v>
      </c>
      <c r="AG52" s="18">
        <v>0</v>
      </c>
      <c r="AH52" s="18">
        <v>0</v>
      </c>
      <c r="AI52" s="18">
        <v>0</v>
      </c>
      <c r="AJ52" s="13">
        <v>97447.6</v>
      </c>
      <c r="AK52" s="17">
        <v>0</v>
      </c>
      <c r="AL52" s="18">
        <v>0</v>
      </c>
      <c r="AM52" s="18">
        <v>0</v>
      </c>
      <c r="AN52" s="18">
        <v>0</v>
      </c>
      <c r="AO52" s="18">
        <v>0</v>
      </c>
      <c r="AP52" s="18">
        <v>0</v>
      </c>
      <c r="AQ52" s="13">
        <v>0</v>
      </c>
      <c r="AR52" s="17">
        <v>0</v>
      </c>
      <c r="AS52" s="18">
        <v>0</v>
      </c>
      <c r="AT52" s="18">
        <v>0</v>
      </c>
      <c r="AU52" s="18">
        <v>0</v>
      </c>
      <c r="AV52" s="18">
        <v>0</v>
      </c>
      <c r="AW52" s="18">
        <v>0</v>
      </c>
      <c r="AX52" s="13">
        <v>0</v>
      </c>
      <c r="AY52" s="17">
        <v>0</v>
      </c>
      <c r="AZ52" s="18">
        <v>0</v>
      </c>
      <c r="BA52" s="18">
        <v>0</v>
      </c>
      <c r="BB52" s="18">
        <v>0</v>
      </c>
      <c r="BC52" s="18">
        <v>0</v>
      </c>
      <c r="BD52" s="18">
        <v>0</v>
      </c>
      <c r="BE52" s="13">
        <v>0</v>
      </c>
      <c r="BF52" s="17">
        <v>0</v>
      </c>
      <c r="BG52" s="18">
        <v>0</v>
      </c>
      <c r="BH52" s="18">
        <v>0</v>
      </c>
      <c r="BI52" s="18">
        <v>0</v>
      </c>
      <c r="BJ52" s="18">
        <v>0</v>
      </c>
      <c r="BK52" s="18">
        <v>0</v>
      </c>
      <c r="BL52" s="13">
        <v>0</v>
      </c>
      <c r="BM52" s="17">
        <v>0</v>
      </c>
      <c r="BN52" s="18">
        <v>0</v>
      </c>
      <c r="BO52" s="18">
        <v>0</v>
      </c>
      <c r="BP52" s="18">
        <v>0</v>
      </c>
      <c r="BQ52" s="18">
        <v>0</v>
      </c>
      <c r="BR52" s="18">
        <v>0</v>
      </c>
      <c r="BS52" s="13">
        <v>0</v>
      </c>
    </row>
    <row r="53" spans="1:71" x14ac:dyDescent="0.25">
      <c r="A53" s="4" t="s">
        <v>44</v>
      </c>
      <c r="B53" s="107">
        <v>0</v>
      </c>
      <c r="C53" s="108">
        <v>6537449</v>
      </c>
      <c r="D53" s="108">
        <v>0</v>
      </c>
      <c r="E53" s="108">
        <v>6000057</v>
      </c>
      <c r="F53" s="108">
        <v>8189900</v>
      </c>
      <c r="G53" s="108">
        <v>1476863</v>
      </c>
      <c r="H53" s="109">
        <v>22204269</v>
      </c>
      <c r="I53" s="17">
        <v>0</v>
      </c>
      <c r="J53" s="18">
        <v>0</v>
      </c>
      <c r="K53" s="18">
        <v>0</v>
      </c>
      <c r="L53" s="18">
        <v>0</v>
      </c>
      <c r="M53" s="18">
        <v>0</v>
      </c>
      <c r="N53" s="18">
        <v>0</v>
      </c>
      <c r="O53" s="13">
        <v>0</v>
      </c>
      <c r="P53" s="17">
        <v>0</v>
      </c>
      <c r="Q53" s="18">
        <v>5657082</v>
      </c>
      <c r="R53" s="18">
        <v>0</v>
      </c>
      <c r="S53" s="18">
        <v>0</v>
      </c>
      <c r="T53" s="18">
        <v>0</v>
      </c>
      <c r="U53" s="18">
        <v>0</v>
      </c>
      <c r="V53" s="13">
        <v>5657082</v>
      </c>
      <c r="W53" s="17">
        <v>0</v>
      </c>
      <c r="X53" s="18">
        <v>202367</v>
      </c>
      <c r="Y53" s="18">
        <v>0</v>
      </c>
      <c r="Z53" s="18">
        <v>176957</v>
      </c>
      <c r="AA53" s="18">
        <v>0</v>
      </c>
      <c r="AB53" s="18">
        <v>1476863</v>
      </c>
      <c r="AC53" s="13">
        <v>1856187</v>
      </c>
      <c r="AD53" s="17">
        <v>0</v>
      </c>
      <c r="AE53" s="18">
        <v>0</v>
      </c>
      <c r="AF53" s="18">
        <v>0</v>
      </c>
      <c r="AG53" s="18">
        <v>0</v>
      </c>
      <c r="AH53" s="18">
        <v>0</v>
      </c>
      <c r="AI53" s="18">
        <v>0</v>
      </c>
      <c r="AJ53" s="13">
        <v>0</v>
      </c>
      <c r="AK53" s="17">
        <v>0</v>
      </c>
      <c r="AL53" s="18">
        <v>0</v>
      </c>
      <c r="AM53" s="18">
        <v>0</v>
      </c>
      <c r="AN53" s="18">
        <v>0</v>
      </c>
      <c r="AO53" s="18">
        <v>0</v>
      </c>
      <c r="AP53" s="18">
        <v>0</v>
      </c>
      <c r="AQ53" s="13">
        <v>0</v>
      </c>
      <c r="AR53" s="17">
        <v>0</v>
      </c>
      <c r="AS53" s="18">
        <v>0</v>
      </c>
      <c r="AT53" s="18">
        <v>0</v>
      </c>
      <c r="AU53" s="18">
        <v>0</v>
      </c>
      <c r="AV53" s="18">
        <v>0</v>
      </c>
      <c r="AW53" s="18">
        <v>0</v>
      </c>
      <c r="AX53" s="13">
        <v>0</v>
      </c>
      <c r="AY53" s="17">
        <v>0</v>
      </c>
      <c r="AZ53" s="18">
        <v>678000</v>
      </c>
      <c r="BA53" s="18">
        <v>0</v>
      </c>
      <c r="BB53" s="18">
        <v>5823100</v>
      </c>
      <c r="BC53" s="18">
        <v>8189900</v>
      </c>
      <c r="BD53" s="18">
        <v>0</v>
      </c>
      <c r="BE53" s="13">
        <v>14691000</v>
      </c>
      <c r="BF53" s="17">
        <v>0</v>
      </c>
      <c r="BG53" s="18">
        <v>0</v>
      </c>
      <c r="BH53" s="18">
        <v>0</v>
      </c>
      <c r="BI53" s="18">
        <v>0</v>
      </c>
      <c r="BJ53" s="18">
        <v>0</v>
      </c>
      <c r="BK53" s="18">
        <v>0</v>
      </c>
      <c r="BL53" s="13">
        <v>0</v>
      </c>
      <c r="BM53" s="17">
        <v>0</v>
      </c>
      <c r="BN53" s="18">
        <v>0</v>
      </c>
      <c r="BO53" s="18">
        <v>0</v>
      </c>
      <c r="BP53" s="18">
        <v>0</v>
      </c>
      <c r="BQ53" s="18">
        <v>0</v>
      </c>
      <c r="BR53" s="18">
        <v>0</v>
      </c>
      <c r="BS53" s="13">
        <v>0</v>
      </c>
    </row>
    <row r="54" spans="1:71" x14ac:dyDescent="0.25">
      <c r="A54" s="4" t="s">
        <v>45</v>
      </c>
      <c r="B54" s="107">
        <v>3836895</v>
      </c>
      <c r="C54" s="108">
        <v>0</v>
      </c>
      <c r="D54" s="108">
        <v>0</v>
      </c>
      <c r="E54" s="108">
        <v>0</v>
      </c>
      <c r="F54" s="108">
        <v>0</v>
      </c>
      <c r="G54" s="108">
        <v>0</v>
      </c>
      <c r="H54" s="109">
        <v>3836895</v>
      </c>
      <c r="I54" s="17">
        <v>3836895</v>
      </c>
      <c r="J54" s="18">
        <v>0</v>
      </c>
      <c r="K54" s="18">
        <v>0</v>
      </c>
      <c r="L54" s="18">
        <v>0</v>
      </c>
      <c r="M54" s="18">
        <v>0</v>
      </c>
      <c r="N54" s="18">
        <v>0</v>
      </c>
      <c r="O54" s="13">
        <v>3836895</v>
      </c>
      <c r="P54" s="17">
        <v>0</v>
      </c>
      <c r="Q54" s="18">
        <v>0</v>
      </c>
      <c r="R54" s="18">
        <v>0</v>
      </c>
      <c r="S54" s="18">
        <v>0</v>
      </c>
      <c r="T54" s="18">
        <v>0</v>
      </c>
      <c r="U54" s="18">
        <v>0</v>
      </c>
      <c r="V54" s="13">
        <v>0</v>
      </c>
      <c r="W54" s="17">
        <v>0</v>
      </c>
      <c r="X54" s="18">
        <v>0</v>
      </c>
      <c r="Y54" s="18">
        <v>0</v>
      </c>
      <c r="Z54" s="18">
        <v>0</v>
      </c>
      <c r="AA54" s="18">
        <v>0</v>
      </c>
      <c r="AB54" s="18">
        <v>0</v>
      </c>
      <c r="AC54" s="13">
        <v>0</v>
      </c>
      <c r="AD54" s="17">
        <v>0</v>
      </c>
      <c r="AE54" s="18">
        <v>0</v>
      </c>
      <c r="AF54" s="18">
        <v>0</v>
      </c>
      <c r="AG54" s="18">
        <v>0</v>
      </c>
      <c r="AH54" s="18">
        <v>0</v>
      </c>
      <c r="AI54" s="18">
        <v>0</v>
      </c>
      <c r="AJ54" s="13">
        <v>0</v>
      </c>
      <c r="AK54" s="17">
        <v>0</v>
      </c>
      <c r="AL54" s="18">
        <v>0</v>
      </c>
      <c r="AM54" s="18">
        <v>0</v>
      </c>
      <c r="AN54" s="18">
        <v>0</v>
      </c>
      <c r="AO54" s="18">
        <v>0</v>
      </c>
      <c r="AP54" s="18">
        <v>0</v>
      </c>
      <c r="AQ54" s="13">
        <v>0</v>
      </c>
      <c r="AR54" s="17">
        <v>0</v>
      </c>
      <c r="AS54" s="18">
        <v>0</v>
      </c>
      <c r="AT54" s="18">
        <v>0</v>
      </c>
      <c r="AU54" s="18">
        <v>0</v>
      </c>
      <c r="AV54" s="18">
        <v>0</v>
      </c>
      <c r="AW54" s="18">
        <v>0</v>
      </c>
      <c r="AX54" s="13">
        <v>0</v>
      </c>
      <c r="AY54" s="17">
        <v>0</v>
      </c>
      <c r="AZ54" s="18">
        <v>0</v>
      </c>
      <c r="BA54" s="18">
        <v>0</v>
      </c>
      <c r="BB54" s="18">
        <v>0</v>
      </c>
      <c r="BC54" s="18">
        <v>0</v>
      </c>
      <c r="BD54" s="18">
        <v>0</v>
      </c>
      <c r="BE54" s="13">
        <v>0</v>
      </c>
      <c r="BF54" s="17">
        <v>0</v>
      </c>
      <c r="BG54" s="18">
        <v>0</v>
      </c>
      <c r="BH54" s="18">
        <v>0</v>
      </c>
      <c r="BI54" s="18">
        <v>0</v>
      </c>
      <c r="BJ54" s="18">
        <v>0</v>
      </c>
      <c r="BK54" s="18">
        <v>0</v>
      </c>
      <c r="BL54" s="13">
        <v>0</v>
      </c>
      <c r="BM54" s="17">
        <v>0</v>
      </c>
      <c r="BN54" s="18">
        <v>0</v>
      </c>
      <c r="BO54" s="18">
        <v>0</v>
      </c>
      <c r="BP54" s="18">
        <v>0</v>
      </c>
      <c r="BQ54" s="18">
        <v>0</v>
      </c>
      <c r="BR54" s="18">
        <v>0</v>
      </c>
      <c r="BS54" s="13">
        <v>0</v>
      </c>
    </row>
    <row r="55" spans="1:71" x14ac:dyDescent="0.25">
      <c r="A55" s="4" t="s">
        <v>46</v>
      </c>
      <c r="B55" s="107">
        <v>0</v>
      </c>
      <c r="C55" s="108">
        <v>84000</v>
      </c>
      <c r="D55" s="108">
        <v>0</v>
      </c>
      <c r="E55" s="108">
        <v>0</v>
      </c>
      <c r="F55" s="108">
        <v>34000</v>
      </c>
      <c r="G55" s="108">
        <v>0</v>
      </c>
      <c r="H55" s="109">
        <v>118000</v>
      </c>
      <c r="I55" s="17">
        <v>0</v>
      </c>
      <c r="J55" s="18">
        <v>69000</v>
      </c>
      <c r="K55" s="18">
        <v>0</v>
      </c>
      <c r="L55" s="18">
        <v>0</v>
      </c>
      <c r="M55" s="18">
        <v>34000</v>
      </c>
      <c r="N55" s="18">
        <v>0</v>
      </c>
      <c r="O55" s="13">
        <v>103000</v>
      </c>
      <c r="P55" s="17">
        <v>0</v>
      </c>
      <c r="Q55" s="18">
        <v>0</v>
      </c>
      <c r="R55" s="18">
        <v>0</v>
      </c>
      <c r="S55" s="18">
        <v>0</v>
      </c>
      <c r="T55" s="18">
        <v>0</v>
      </c>
      <c r="U55" s="18">
        <v>0</v>
      </c>
      <c r="V55" s="13">
        <v>0</v>
      </c>
      <c r="W55" s="17">
        <v>0</v>
      </c>
      <c r="X55" s="18">
        <v>15000</v>
      </c>
      <c r="Y55" s="18">
        <v>0</v>
      </c>
      <c r="Z55" s="18">
        <v>0</v>
      </c>
      <c r="AA55" s="18">
        <v>0</v>
      </c>
      <c r="AB55" s="18">
        <v>0</v>
      </c>
      <c r="AC55" s="13">
        <v>15000</v>
      </c>
      <c r="AD55" s="17">
        <v>0</v>
      </c>
      <c r="AE55" s="18">
        <v>0</v>
      </c>
      <c r="AF55" s="18">
        <v>0</v>
      </c>
      <c r="AG55" s="18">
        <v>0</v>
      </c>
      <c r="AH55" s="18">
        <v>0</v>
      </c>
      <c r="AI55" s="18">
        <v>0</v>
      </c>
      <c r="AJ55" s="13">
        <v>0</v>
      </c>
      <c r="AK55" s="17">
        <v>0</v>
      </c>
      <c r="AL55" s="18">
        <v>0</v>
      </c>
      <c r="AM55" s="18">
        <v>0</v>
      </c>
      <c r="AN55" s="18">
        <v>0</v>
      </c>
      <c r="AO55" s="18">
        <v>0</v>
      </c>
      <c r="AP55" s="18">
        <v>0</v>
      </c>
      <c r="AQ55" s="13">
        <v>0</v>
      </c>
      <c r="AR55" s="17">
        <v>0</v>
      </c>
      <c r="AS55" s="18">
        <v>0</v>
      </c>
      <c r="AT55" s="18">
        <v>0</v>
      </c>
      <c r="AU55" s="18">
        <v>0</v>
      </c>
      <c r="AV55" s="18">
        <v>0</v>
      </c>
      <c r="AW55" s="18">
        <v>0</v>
      </c>
      <c r="AX55" s="13">
        <v>0</v>
      </c>
      <c r="AY55" s="17">
        <v>0</v>
      </c>
      <c r="AZ55" s="18">
        <v>0</v>
      </c>
      <c r="BA55" s="18">
        <v>0</v>
      </c>
      <c r="BB55" s="18">
        <v>0</v>
      </c>
      <c r="BC55" s="18">
        <v>0</v>
      </c>
      <c r="BD55" s="18">
        <v>0</v>
      </c>
      <c r="BE55" s="13">
        <v>0</v>
      </c>
      <c r="BF55" s="17">
        <v>0</v>
      </c>
      <c r="BG55" s="18">
        <v>0</v>
      </c>
      <c r="BH55" s="18">
        <v>0</v>
      </c>
      <c r="BI55" s="18">
        <v>0</v>
      </c>
      <c r="BJ55" s="18">
        <v>0</v>
      </c>
      <c r="BK55" s="18">
        <v>0</v>
      </c>
      <c r="BL55" s="13">
        <v>0</v>
      </c>
      <c r="BM55" s="17">
        <v>0</v>
      </c>
      <c r="BN55" s="18">
        <v>0</v>
      </c>
      <c r="BO55" s="18">
        <v>0</v>
      </c>
      <c r="BP55" s="18">
        <v>0</v>
      </c>
      <c r="BQ55" s="18">
        <v>0</v>
      </c>
      <c r="BR55" s="18">
        <v>0</v>
      </c>
      <c r="BS55" s="13">
        <v>0</v>
      </c>
    </row>
    <row r="56" spans="1:71" x14ac:dyDescent="0.25">
      <c r="A56" s="4" t="s">
        <v>47</v>
      </c>
      <c r="B56" s="107">
        <v>0</v>
      </c>
      <c r="C56" s="108">
        <v>0</v>
      </c>
      <c r="D56" s="108">
        <v>0</v>
      </c>
      <c r="E56" s="108">
        <v>0</v>
      </c>
      <c r="F56" s="108">
        <v>0</v>
      </c>
      <c r="G56" s="108">
        <v>0</v>
      </c>
      <c r="H56" s="109">
        <v>0</v>
      </c>
      <c r="I56" s="17">
        <v>0</v>
      </c>
      <c r="J56" s="18">
        <v>0</v>
      </c>
      <c r="K56" s="18">
        <v>0</v>
      </c>
      <c r="L56" s="18">
        <v>0</v>
      </c>
      <c r="M56" s="18">
        <v>0</v>
      </c>
      <c r="N56" s="18">
        <v>0</v>
      </c>
      <c r="O56" s="13">
        <v>0</v>
      </c>
      <c r="P56" s="17">
        <v>0</v>
      </c>
      <c r="Q56" s="18">
        <v>0</v>
      </c>
      <c r="R56" s="18">
        <v>0</v>
      </c>
      <c r="S56" s="18">
        <v>0</v>
      </c>
      <c r="T56" s="18">
        <v>0</v>
      </c>
      <c r="U56" s="18">
        <v>0</v>
      </c>
      <c r="V56" s="13">
        <v>0</v>
      </c>
      <c r="W56" s="17">
        <v>0</v>
      </c>
      <c r="X56" s="18">
        <v>0</v>
      </c>
      <c r="Y56" s="18">
        <v>0</v>
      </c>
      <c r="Z56" s="18">
        <v>0</v>
      </c>
      <c r="AA56" s="18">
        <v>0</v>
      </c>
      <c r="AB56" s="18">
        <v>0</v>
      </c>
      <c r="AC56" s="13">
        <v>0</v>
      </c>
      <c r="AD56" s="17">
        <v>0</v>
      </c>
      <c r="AE56" s="18">
        <v>0</v>
      </c>
      <c r="AF56" s="18">
        <v>0</v>
      </c>
      <c r="AG56" s="18">
        <v>0</v>
      </c>
      <c r="AH56" s="18">
        <v>0</v>
      </c>
      <c r="AI56" s="18">
        <v>0</v>
      </c>
      <c r="AJ56" s="13">
        <v>0</v>
      </c>
      <c r="AK56" s="17">
        <v>0</v>
      </c>
      <c r="AL56" s="18">
        <v>0</v>
      </c>
      <c r="AM56" s="18">
        <v>0</v>
      </c>
      <c r="AN56" s="18">
        <v>0</v>
      </c>
      <c r="AO56" s="18">
        <v>0</v>
      </c>
      <c r="AP56" s="18">
        <v>0</v>
      </c>
      <c r="AQ56" s="13">
        <v>0</v>
      </c>
      <c r="AR56" s="17">
        <v>0</v>
      </c>
      <c r="AS56" s="18">
        <v>0</v>
      </c>
      <c r="AT56" s="18">
        <v>0</v>
      </c>
      <c r="AU56" s="18">
        <v>0</v>
      </c>
      <c r="AV56" s="18">
        <v>0</v>
      </c>
      <c r="AW56" s="18">
        <v>0</v>
      </c>
      <c r="AX56" s="13">
        <v>0</v>
      </c>
      <c r="AY56" s="17">
        <v>0</v>
      </c>
      <c r="AZ56" s="18">
        <v>0</v>
      </c>
      <c r="BA56" s="18">
        <v>0</v>
      </c>
      <c r="BB56" s="18">
        <v>0</v>
      </c>
      <c r="BC56" s="18">
        <v>0</v>
      </c>
      <c r="BD56" s="18">
        <v>0</v>
      </c>
      <c r="BE56" s="13">
        <v>0</v>
      </c>
      <c r="BF56" s="17">
        <v>0</v>
      </c>
      <c r="BG56" s="18">
        <v>0</v>
      </c>
      <c r="BH56" s="18">
        <v>0</v>
      </c>
      <c r="BI56" s="18">
        <v>0</v>
      </c>
      <c r="BJ56" s="18">
        <v>0</v>
      </c>
      <c r="BK56" s="18">
        <v>0</v>
      </c>
      <c r="BL56" s="13">
        <v>0</v>
      </c>
      <c r="BM56" s="17">
        <v>0</v>
      </c>
      <c r="BN56" s="18">
        <v>0</v>
      </c>
      <c r="BO56" s="18">
        <v>0</v>
      </c>
      <c r="BP56" s="18">
        <v>0</v>
      </c>
      <c r="BQ56" s="18">
        <v>0</v>
      </c>
      <c r="BR56" s="18">
        <v>0</v>
      </c>
      <c r="BS56" s="13">
        <v>0</v>
      </c>
    </row>
    <row r="57" spans="1:71" x14ac:dyDescent="0.25">
      <c r="A57" s="4" t="s">
        <v>48</v>
      </c>
      <c r="B57" s="107">
        <v>0</v>
      </c>
      <c r="C57" s="108">
        <v>8000</v>
      </c>
      <c r="D57" s="108">
        <v>0</v>
      </c>
      <c r="E57" s="108">
        <v>0</v>
      </c>
      <c r="F57" s="108">
        <v>7580</v>
      </c>
      <c r="G57" s="108">
        <v>0</v>
      </c>
      <c r="H57" s="109">
        <v>15580</v>
      </c>
      <c r="I57" s="17">
        <v>0</v>
      </c>
      <c r="J57" s="18">
        <v>0</v>
      </c>
      <c r="K57" s="18">
        <v>0</v>
      </c>
      <c r="L57" s="18">
        <v>0</v>
      </c>
      <c r="M57" s="18">
        <v>0</v>
      </c>
      <c r="N57" s="18">
        <v>0</v>
      </c>
      <c r="O57" s="13">
        <v>0</v>
      </c>
      <c r="P57" s="17">
        <v>0</v>
      </c>
      <c r="Q57" s="18">
        <v>0</v>
      </c>
      <c r="R57" s="18">
        <v>0</v>
      </c>
      <c r="S57" s="18">
        <v>0</v>
      </c>
      <c r="T57" s="18">
        <v>0</v>
      </c>
      <c r="U57" s="18">
        <v>0</v>
      </c>
      <c r="V57" s="13">
        <v>0</v>
      </c>
      <c r="W57" s="17">
        <v>0</v>
      </c>
      <c r="X57" s="18">
        <v>8000</v>
      </c>
      <c r="Y57" s="18">
        <v>0</v>
      </c>
      <c r="Z57" s="18">
        <v>0</v>
      </c>
      <c r="AA57" s="18">
        <v>0</v>
      </c>
      <c r="AB57" s="18">
        <v>0</v>
      </c>
      <c r="AC57" s="13">
        <v>8000</v>
      </c>
      <c r="AD57" s="17">
        <v>0</v>
      </c>
      <c r="AE57" s="18">
        <v>0</v>
      </c>
      <c r="AF57" s="18">
        <v>0</v>
      </c>
      <c r="AG57" s="18">
        <v>0</v>
      </c>
      <c r="AH57" s="18">
        <v>0</v>
      </c>
      <c r="AI57" s="18">
        <v>0</v>
      </c>
      <c r="AJ57" s="13">
        <v>0</v>
      </c>
      <c r="AK57" s="17">
        <v>0</v>
      </c>
      <c r="AL57" s="18">
        <v>0</v>
      </c>
      <c r="AM57" s="18">
        <v>0</v>
      </c>
      <c r="AN57" s="18">
        <v>0</v>
      </c>
      <c r="AO57" s="18">
        <v>7580</v>
      </c>
      <c r="AP57" s="18">
        <v>0</v>
      </c>
      <c r="AQ57" s="13">
        <v>7580</v>
      </c>
      <c r="AR57" s="17">
        <v>0</v>
      </c>
      <c r="AS57" s="18">
        <v>0</v>
      </c>
      <c r="AT57" s="18">
        <v>0</v>
      </c>
      <c r="AU57" s="18">
        <v>0</v>
      </c>
      <c r="AV57" s="18">
        <v>0</v>
      </c>
      <c r="AW57" s="18">
        <v>0</v>
      </c>
      <c r="AX57" s="13">
        <v>0</v>
      </c>
      <c r="AY57" s="17">
        <v>0</v>
      </c>
      <c r="AZ57" s="18">
        <v>0</v>
      </c>
      <c r="BA57" s="18">
        <v>0</v>
      </c>
      <c r="BB57" s="18">
        <v>0</v>
      </c>
      <c r="BC57" s="18">
        <v>0</v>
      </c>
      <c r="BD57" s="18">
        <v>0</v>
      </c>
      <c r="BE57" s="13">
        <v>0</v>
      </c>
      <c r="BF57" s="17">
        <v>0</v>
      </c>
      <c r="BG57" s="18">
        <v>0</v>
      </c>
      <c r="BH57" s="18">
        <v>0</v>
      </c>
      <c r="BI57" s="18">
        <v>0</v>
      </c>
      <c r="BJ57" s="18">
        <v>0</v>
      </c>
      <c r="BK57" s="18">
        <v>0</v>
      </c>
      <c r="BL57" s="13">
        <v>0</v>
      </c>
      <c r="BM57" s="17">
        <v>0</v>
      </c>
      <c r="BN57" s="18">
        <v>0</v>
      </c>
      <c r="BO57" s="18">
        <v>0</v>
      </c>
      <c r="BP57" s="18">
        <v>0</v>
      </c>
      <c r="BQ57" s="18">
        <v>0</v>
      </c>
      <c r="BR57" s="18">
        <v>0</v>
      </c>
      <c r="BS57" s="13">
        <v>0</v>
      </c>
    </row>
    <row r="58" spans="1:71" x14ac:dyDescent="0.25">
      <c r="A58" s="4" t="s">
        <v>49</v>
      </c>
      <c r="B58" s="107">
        <v>0</v>
      </c>
      <c r="C58" s="108">
        <v>0</v>
      </c>
      <c r="D58" s="108">
        <v>0</v>
      </c>
      <c r="E58" s="108">
        <v>0</v>
      </c>
      <c r="F58" s="108">
        <v>0</v>
      </c>
      <c r="G58" s="108">
        <v>190293</v>
      </c>
      <c r="H58" s="109">
        <v>190293</v>
      </c>
      <c r="I58" s="17">
        <v>0</v>
      </c>
      <c r="J58" s="18">
        <v>0</v>
      </c>
      <c r="K58" s="18">
        <v>0</v>
      </c>
      <c r="L58" s="18">
        <v>0</v>
      </c>
      <c r="M58" s="18">
        <v>0</v>
      </c>
      <c r="N58" s="18">
        <v>0</v>
      </c>
      <c r="O58" s="13">
        <v>0</v>
      </c>
      <c r="P58" s="17">
        <v>0</v>
      </c>
      <c r="Q58" s="18">
        <v>0</v>
      </c>
      <c r="R58" s="18">
        <v>0</v>
      </c>
      <c r="S58" s="18">
        <v>0</v>
      </c>
      <c r="T58" s="18">
        <v>0</v>
      </c>
      <c r="U58" s="18">
        <v>0</v>
      </c>
      <c r="V58" s="13">
        <v>0</v>
      </c>
      <c r="W58" s="17">
        <v>0</v>
      </c>
      <c r="X58" s="18">
        <v>0</v>
      </c>
      <c r="Y58" s="18">
        <v>0</v>
      </c>
      <c r="Z58" s="18">
        <v>0</v>
      </c>
      <c r="AA58" s="18">
        <v>0</v>
      </c>
      <c r="AB58" s="18">
        <v>0</v>
      </c>
      <c r="AC58" s="13">
        <v>0</v>
      </c>
      <c r="AD58" s="17">
        <v>0</v>
      </c>
      <c r="AE58" s="18">
        <v>0</v>
      </c>
      <c r="AF58" s="18">
        <v>0</v>
      </c>
      <c r="AG58" s="18">
        <v>0</v>
      </c>
      <c r="AH58" s="18">
        <v>0</v>
      </c>
      <c r="AI58" s="18">
        <v>190293</v>
      </c>
      <c r="AJ58" s="13">
        <v>190293</v>
      </c>
      <c r="AK58" s="17">
        <v>0</v>
      </c>
      <c r="AL58" s="18">
        <v>0</v>
      </c>
      <c r="AM58" s="18">
        <v>0</v>
      </c>
      <c r="AN58" s="18">
        <v>0</v>
      </c>
      <c r="AO58" s="18">
        <v>0</v>
      </c>
      <c r="AP58" s="18">
        <v>0</v>
      </c>
      <c r="AQ58" s="13">
        <v>0</v>
      </c>
      <c r="AR58" s="17">
        <v>0</v>
      </c>
      <c r="AS58" s="18">
        <v>0</v>
      </c>
      <c r="AT58" s="18">
        <v>0</v>
      </c>
      <c r="AU58" s="18">
        <v>0</v>
      </c>
      <c r="AV58" s="18">
        <v>0</v>
      </c>
      <c r="AW58" s="18">
        <v>0</v>
      </c>
      <c r="AX58" s="13">
        <v>0</v>
      </c>
      <c r="AY58" s="17">
        <v>0</v>
      </c>
      <c r="AZ58" s="18">
        <v>0</v>
      </c>
      <c r="BA58" s="18">
        <v>0</v>
      </c>
      <c r="BB58" s="18">
        <v>0</v>
      </c>
      <c r="BC58" s="18">
        <v>0</v>
      </c>
      <c r="BD58" s="18">
        <v>0</v>
      </c>
      <c r="BE58" s="13">
        <v>0</v>
      </c>
      <c r="BF58" s="17">
        <v>0</v>
      </c>
      <c r="BG58" s="18">
        <v>0</v>
      </c>
      <c r="BH58" s="18">
        <v>0</v>
      </c>
      <c r="BI58" s="18">
        <v>0</v>
      </c>
      <c r="BJ58" s="18">
        <v>0</v>
      </c>
      <c r="BK58" s="18">
        <v>0</v>
      </c>
      <c r="BL58" s="13">
        <v>0</v>
      </c>
      <c r="BM58" s="17">
        <v>0</v>
      </c>
      <c r="BN58" s="18">
        <v>0</v>
      </c>
      <c r="BO58" s="18">
        <v>0</v>
      </c>
      <c r="BP58" s="18">
        <v>0</v>
      </c>
      <c r="BQ58" s="18">
        <v>0</v>
      </c>
      <c r="BR58" s="18">
        <v>0</v>
      </c>
      <c r="BS58" s="13">
        <v>0</v>
      </c>
    </row>
    <row r="59" spans="1:71" x14ac:dyDescent="0.25">
      <c r="A59" s="4" t="s">
        <v>50</v>
      </c>
      <c r="B59" s="107">
        <v>0</v>
      </c>
      <c r="C59" s="108">
        <v>0</v>
      </c>
      <c r="D59" s="108">
        <v>41350.82</v>
      </c>
      <c r="E59" s="108">
        <v>0</v>
      </c>
      <c r="F59" s="108">
        <v>0</v>
      </c>
      <c r="G59" s="108">
        <v>17700</v>
      </c>
      <c r="H59" s="109">
        <v>59050.82</v>
      </c>
      <c r="I59" s="17">
        <v>0</v>
      </c>
      <c r="J59" s="18">
        <v>0</v>
      </c>
      <c r="K59" s="18">
        <v>0</v>
      </c>
      <c r="L59" s="18">
        <v>0</v>
      </c>
      <c r="M59" s="18">
        <v>0</v>
      </c>
      <c r="N59" s="18">
        <v>0</v>
      </c>
      <c r="O59" s="13">
        <v>0</v>
      </c>
      <c r="P59" s="17">
        <v>0</v>
      </c>
      <c r="Q59" s="18">
        <v>0</v>
      </c>
      <c r="R59" s="18">
        <v>0</v>
      </c>
      <c r="S59" s="18">
        <v>0</v>
      </c>
      <c r="T59" s="18">
        <v>0</v>
      </c>
      <c r="U59" s="18">
        <v>0</v>
      </c>
      <c r="V59" s="13">
        <v>0</v>
      </c>
      <c r="W59" s="17">
        <v>0</v>
      </c>
      <c r="X59" s="18">
        <v>0</v>
      </c>
      <c r="Y59" s="18">
        <v>0</v>
      </c>
      <c r="Z59" s="18">
        <v>0</v>
      </c>
      <c r="AA59" s="18">
        <v>0</v>
      </c>
      <c r="AB59" s="18">
        <v>0</v>
      </c>
      <c r="AC59" s="13">
        <v>0</v>
      </c>
      <c r="AD59" s="17">
        <v>0</v>
      </c>
      <c r="AE59" s="18">
        <v>0</v>
      </c>
      <c r="AF59" s="18">
        <v>0</v>
      </c>
      <c r="AG59" s="18">
        <v>0</v>
      </c>
      <c r="AH59" s="18">
        <v>0</v>
      </c>
      <c r="AI59" s="18">
        <v>17700</v>
      </c>
      <c r="AJ59" s="13">
        <v>17700</v>
      </c>
      <c r="AK59" s="17">
        <v>0</v>
      </c>
      <c r="AL59" s="18">
        <v>0</v>
      </c>
      <c r="AM59" s="18">
        <v>0</v>
      </c>
      <c r="AN59" s="18">
        <v>0</v>
      </c>
      <c r="AO59" s="18">
        <v>0</v>
      </c>
      <c r="AP59" s="18">
        <v>0</v>
      </c>
      <c r="AQ59" s="13">
        <v>0</v>
      </c>
      <c r="AR59" s="17">
        <v>0</v>
      </c>
      <c r="AS59" s="18">
        <v>0</v>
      </c>
      <c r="AT59" s="18">
        <v>0</v>
      </c>
      <c r="AU59" s="18">
        <v>0</v>
      </c>
      <c r="AV59" s="18">
        <v>0</v>
      </c>
      <c r="AW59" s="18">
        <v>0</v>
      </c>
      <c r="AX59" s="13">
        <v>0</v>
      </c>
      <c r="AY59" s="17">
        <v>0</v>
      </c>
      <c r="AZ59" s="18">
        <v>0</v>
      </c>
      <c r="BA59" s="18">
        <v>0</v>
      </c>
      <c r="BB59" s="18">
        <v>0</v>
      </c>
      <c r="BC59" s="18">
        <v>0</v>
      </c>
      <c r="BD59" s="18">
        <v>0</v>
      </c>
      <c r="BE59" s="13">
        <v>0</v>
      </c>
      <c r="BF59" s="17">
        <v>0</v>
      </c>
      <c r="BG59" s="18">
        <v>0</v>
      </c>
      <c r="BH59" s="18">
        <v>41350.82</v>
      </c>
      <c r="BI59" s="18">
        <v>0</v>
      </c>
      <c r="BJ59" s="18">
        <v>0</v>
      </c>
      <c r="BK59" s="18">
        <v>0</v>
      </c>
      <c r="BL59" s="13">
        <v>41350.82</v>
      </c>
      <c r="BM59" s="17">
        <v>0</v>
      </c>
      <c r="BN59" s="18">
        <v>0</v>
      </c>
      <c r="BO59" s="18">
        <v>0</v>
      </c>
      <c r="BP59" s="18">
        <v>0</v>
      </c>
      <c r="BQ59" s="18">
        <v>0</v>
      </c>
      <c r="BR59" s="18">
        <v>0</v>
      </c>
      <c r="BS59" s="13">
        <v>0</v>
      </c>
    </row>
    <row r="60" spans="1:71" x14ac:dyDescent="0.25">
      <c r="A60" s="4" t="s">
        <v>51</v>
      </c>
      <c r="B60" s="107">
        <v>0</v>
      </c>
      <c r="C60" s="108">
        <v>0</v>
      </c>
      <c r="D60" s="108">
        <v>0</v>
      </c>
      <c r="E60" s="108">
        <v>0</v>
      </c>
      <c r="F60" s="108">
        <v>0</v>
      </c>
      <c r="G60" s="108">
        <v>0</v>
      </c>
      <c r="H60" s="109">
        <v>0</v>
      </c>
      <c r="I60" s="17">
        <v>0</v>
      </c>
      <c r="J60" s="18">
        <v>0</v>
      </c>
      <c r="K60" s="18">
        <v>0</v>
      </c>
      <c r="L60" s="18">
        <v>0</v>
      </c>
      <c r="M60" s="18">
        <v>0</v>
      </c>
      <c r="N60" s="18">
        <v>0</v>
      </c>
      <c r="O60" s="13">
        <v>0</v>
      </c>
      <c r="P60" s="17">
        <v>0</v>
      </c>
      <c r="Q60" s="18">
        <v>0</v>
      </c>
      <c r="R60" s="18">
        <v>0</v>
      </c>
      <c r="S60" s="18">
        <v>0</v>
      </c>
      <c r="T60" s="18">
        <v>0</v>
      </c>
      <c r="U60" s="18">
        <v>0</v>
      </c>
      <c r="V60" s="13">
        <v>0</v>
      </c>
      <c r="W60" s="17">
        <v>0</v>
      </c>
      <c r="X60" s="18">
        <v>0</v>
      </c>
      <c r="Y60" s="18">
        <v>0</v>
      </c>
      <c r="Z60" s="18">
        <v>0</v>
      </c>
      <c r="AA60" s="18">
        <v>0</v>
      </c>
      <c r="AB60" s="18">
        <v>0</v>
      </c>
      <c r="AC60" s="13">
        <v>0</v>
      </c>
      <c r="AD60" s="17">
        <v>0</v>
      </c>
      <c r="AE60" s="18">
        <v>0</v>
      </c>
      <c r="AF60" s="18">
        <v>0</v>
      </c>
      <c r="AG60" s="18">
        <v>0</v>
      </c>
      <c r="AH60" s="18">
        <v>0</v>
      </c>
      <c r="AI60" s="18">
        <v>0</v>
      </c>
      <c r="AJ60" s="13">
        <v>0</v>
      </c>
      <c r="AK60" s="17">
        <v>0</v>
      </c>
      <c r="AL60" s="18">
        <v>0</v>
      </c>
      <c r="AM60" s="18">
        <v>0</v>
      </c>
      <c r="AN60" s="18">
        <v>0</v>
      </c>
      <c r="AO60" s="18">
        <v>0</v>
      </c>
      <c r="AP60" s="18">
        <v>0</v>
      </c>
      <c r="AQ60" s="13">
        <v>0</v>
      </c>
      <c r="AR60" s="17">
        <v>0</v>
      </c>
      <c r="AS60" s="18">
        <v>0</v>
      </c>
      <c r="AT60" s="18">
        <v>0</v>
      </c>
      <c r="AU60" s="18">
        <v>0</v>
      </c>
      <c r="AV60" s="18">
        <v>0</v>
      </c>
      <c r="AW60" s="18">
        <v>0</v>
      </c>
      <c r="AX60" s="13">
        <v>0</v>
      </c>
      <c r="AY60" s="17">
        <v>0</v>
      </c>
      <c r="AZ60" s="18">
        <v>0</v>
      </c>
      <c r="BA60" s="18">
        <v>0</v>
      </c>
      <c r="BB60" s="18">
        <v>0</v>
      </c>
      <c r="BC60" s="18">
        <v>0</v>
      </c>
      <c r="BD60" s="18">
        <v>0</v>
      </c>
      <c r="BE60" s="13">
        <v>0</v>
      </c>
      <c r="BF60" s="17">
        <v>0</v>
      </c>
      <c r="BG60" s="18">
        <v>0</v>
      </c>
      <c r="BH60" s="18">
        <v>0</v>
      </c>
      <c r="BI60" s="18">
        <v>0</v>
      </c>
      <c r="BJ60" s="18">
        <v>0</v>
      </c>
      <c r="BK60" s="18">
        <v>0</v>
      </c>
      <c r="BL60" s="13">
        <v>0</v>
      </c>
      <c r="BM60" s="17">
        <v>0</v>
      </c>
      <c r="BN60" s="18">
        <v>0</v>
      </c>
      <c r="BO60" s="18">
        <v>0</v>
      </c>
      <c r="BP60" s="18">
        <v>0</v>
      </c>
      <c r="BQ60" s="18">
        <v>0</v>
      </c>
      <c r="BR60" s="18">
        <v>0</v>
      </c>
      <c r="BS60" s="13">
        <v>0</v>
      </c>
    </row>
    <row r="61" spans="1:71" x14ac:dyDescent="0.25">
      <c r="A61" s="4" t="s">
        <v>52</v>
      </c>
      <c r="B61" s="107">
        <v>0</v>
      </c>
      <c r="C61" s="108">
        <v>146404.10999999999</v>
      </c>
      <c r="D61" s="108">
        <v>72985.919999999998</v>
      </c>
      <c r="E61" s="108">
        <v>0</v>
      </c>
      <c r="F61" s="108">
        <v>41238.21</v>
      </c>
      <c r="G61" s="108">
        <v>0</v>
      </c>
      <c r="H61" s="109">
        <v>260628.23999999996</v>
      </c>
      <c r="I61" s="17">
        <v>0</v>
      </c>
      <c r="J61" s="18">
        <v>0</v>
      </c>
      <c r="K61" s="18">
        <v>0</v>
      </c>
      <c r="L61" s="18">
        <v>0</v>
      </c>
      <c r="M61" s="18">
        <v>41238.21</v>
      </c>
      <c r="N61" s="18">
        <v>0</v>
      </c>
      <c r="O61" s="13">
        <v>41238.21</v>
      </c>
      <c r="P61" s="17">
        <v>0</v>
      </c>
      <c r="Q61" s="18">
        <v>0</v>
      </c>
      <c r="R61" s="18">
        <v>0</v>
      </c>
      <c r="S61" s="18">
        <v>0</v>
      </c>
      <c r="T61" s="18">
        <v>0</v>
      </c>
      <c r="U61" s="18">
        <v>0</v>
      </c>
      <c r="V61" s="13">
        <v>0</v>
      </c>
      <c r="W61" s="17">
        <v>0</v>
      </c>
      <c r="X61" s="18">
        <v>0</v>
      </c>
      <c r="Y61" s="18">
        <v>0</v>
      </c>
      <c r="Z61" s="18">
        <v>0</v>
      </c>
      <c r="AA61" s="18">
        <v>0</v>
      </c>
      <c r="AB61" s="18">
        <v>0</v>
      </c>
      <c r="AC61" s="13">
        <v>0</v>
      </c>
      <c r="AD61" s="17">
        <v>0</v>
      </c>
      <c r="AE61" s="18">
        <v>146404.10999999999</v>
      </c>
      <c r="AF61" s="18">
        <v>72985.919999999998</v>
      </c>
      <c r="AG61" s="18">
        <v>0</v>
      </c>
      <c r="AH61" s="18">
        <v>0</v>
      </c>
      <c r="AI61" s="18">
        <v>0</v>
      </c>
      <c r="AJ61" s="13">
        <v>219390.02999999997</v>
      </c>
      <c r="AK61" s="17">
        <v>0</v>
      </c>
      <c r="AL61" s="18">
        <v>0</v>
      </c>
      <c r="AM61" s="18">
        <v>0</v>
      </c>
      <c r="AN61" s="18">
        <v>0</v>
      </c>
      <c r="AO61" s="18">
        <v>0</v>
      </c>
      <c r="AP61" s="18">
        <v>0</v>
      </c>
      <c r="AQ61" s="13">
        <v>0</v>
      </c>
      <c r="AR61" s="17">
        <v>0</v>
      </c>
      <c r="AS61" s="18">
        <v>0</v>
      </c>
      <c r="AT61" s="18">
        <v>0</v>
      </c>
      <c r="AU61" s="18">
        <v>0</v>
      </c>
      <c r="AV61" s="18">
        <v>0</v>
      </c>
      <c r="AW61" s="18">
        <v>0</v>
      </c>
      <c r="AX61" s="13">
        <v>0</v>
      </c>
      <c r="AY61" s="17">
        <v>0</v>
      </c>
      <c r="AZ61" s="18">
        <v>0</v>
      </c>
      <c r="BA61" s="18">
        <v>0</v>
      </c>
      <c r="BB61" s="18">
        <v>0</v>
      </c>
      <c r="BC61" s="18">
        <v>0</v>
      </c>
      <c r="BD61" s="18">
        <v>0</v>
      </c>
      <c r="BE61" s="13">
        <v>0</v>
      </c>
      <c r="BF61" s="17">
        <v>0</v>
      </c>
      <c r="BG61" s="18">
        <v>0</v>
      </c>
      <c r="BH61" s="18">
        <v>0</v>
      </c>
      <c r="BI61" s="18">
        <v>0</v>
      </c>
      <c r="BJ61" s="18">
        <v>0</v>
      </c>
      <c r="BK61" s="18">
        <v>0</v>
      </c>
      <c r="BL61" s="13">
        <v>0</v>
      </c>
      <c r="BM61" s="17">
        <v>0</v>
      </c>
      <c r="BN61" s="18">
        <v>0</v>
      </c>
      <c r="BO61" s="18">
        <v>0</v>
      </c>
      <c r="BP61" s="18">
        <v>0</v>
      </c>
      <c r="BQ61" s="18">
        <v>0</v>
      </c>
      <c r="BR61" s="18">
        <v>0</v>
      </c>
      <c r="BS61" s="13">
        <v>0</v>
      </c>
    </row>
    <row r="62" spans="1:71" x14ac:dyDescent="0.25">
      <c r="A62" s="4" t="s">
        <v>53</v>
      </c>
      <c r="B62" s="107">
        <v>-147.43</v>
      </c>
      <c r="C62" s="108">
        <v>509100.43000000005</v>
      </c>
      <c r="D62" s="108">
        <v>194182.86</v>
      </c>
      <c r="E62" s="108">
        <v>0</v>
      </c>
      <c r="F62" s="108">
        <v>0</v>
      </c>
      <c r="G62" s="108">
        <v>0</v>
      </c>
      <c r="H62" s="109">
        <v>703135.8600000001</v>
      </c>
      <c r="I62" s="17">
        <v>-147.43</v>
      </c>
      <c r="J62" s="18">
        <v>0</v>
      </c>
      <c r="K62" s="18">
        <v>0</v>
      </c>
      <c r="L62" s="18">
        <v>0</v>
      </c>
      <c r="M62" s="18">
        <v>0</v>
      </c>
      <c r="N62" s="18">
        <v>0</v>
      </c>
      <c r="O62" s="13">
        <v>-147.43</v>
      </c>
      <c r="P62" s="17">
        <v>0</v>
      </c>
      <c r="Q62" s="18">
        <v>0</v>
      </c>
      <c r="R62" s="18">
        <v>0</v>
      </c>
      <c r="S62" s="18">
        <v>0</v>
      </c>
      <c r="T62" s="18">
        <v>0</v>
      </c>
      <c r="U62" s="18">
        <v>0</v>
      </c>
      <c r="V62" s="13">
        <v>0</v>
      </c>
      <c r="W62" s="17">
        <v>0</v>
      </c>
      <c r="X62" s="18">
        <v>0</v>
      </c>
      <c r="Y62" s="18">
        <v>194182.86</v>
      </c>
      <c r="Z62" s="18">
        <v>0</v>
      </c>
      <c r="AA62" s="18">
        <v>0</v>
      </c>
      <c r="AB62" s="18">
        <v>0</v>
      </c>
      <c r="AC62" s="13">
        <v>194182.86</v>
      </c>
      <c r="AD62" s="17">
        <v>0</v>
      </c>
      <c r="AE62" s="18">
        <v>509100.43000000005</v>
      </c>
      <c r="AF62" s="18">
        <v>0</v>
      </c>
      <c r="AG62" s="18">
        <v>0</v>
      </c>
      <c r="AH62" s="18">
        <v>0</v>
      </c>
      <c r="AI62" s="18">
        <v>0</v>
      </c>
      <c r="AJ62" s="13">
        <v>509100.43000000005</v>
      </c>
      <c r="AK62" s="17">
        <v>0</v>
      </c>
      <c r="AL62" s="18">
        <v>0</v>
      </c>
      <c r="AM62" s="18">
        <v>0</v>
      </c>
      <c r="AN62" s="18">
        <v>0</v>
      </c>
      <c r="AO62" s="18">
        <v>0</v>
      </c>
      <c r="AP62" s="18">
        <v>0</v>
      </c>
      <c r="AQ62" s="13">
        <v>0</v>
      </c>
      <c r="AR62" s="17">
        <v>0</v>
      </c>
      <c r="AS62" s="18">
        <v>0</v>
      </c>
      <c r="AT62" s="18">
        <v>0</v>
      </c>
      <c r="AU62" s="18">
        <v>0</v>
      </c>
      <c r="AV62" s="18">
        <v>0</v>
      </c>
      <c r="AW62" s="18">
        <v>0</v>
      </c>
      <c r="AX62" s="13">
        <v>0</v>
      </c>
      <c r="AY62" s="17">
        <v>0</v>
      </c>
      <c r="AZ62" s="18">
        <v>0</v>
      </c>
      <c r="BA62" s="18">
        <v>0</v>
      </c>
      <c r="BB62" s="18">
        <v>0</v>
      </c>
      <c r="BC62" s="18">
        <v>0</v>
      </c>
      <c r="BD62" s="18">
        <v>0</v>
      </c>
      <c r="BE62" s="13">
        <v>0</v>
      </c>
      <c r="BF62" s="17">
        <v>0</v>
      </c>
      <c r="BG62" s="18">
        <v>0</v>
      </c>
      <c r="BH62" s="18">
        <v>0</v>
      </c>
      <c r="BI62" s="18">
        <v>0</v>
      </c>
      <c r="BJ62" s="18">
        <v>0</v>
      </c>
      <c r="BK62" s="18">
        <v>0</v>
      </c>
      <c r="BL62" s="13">
        <v>0</v>
      </c>
      <c r="BM62" s="17">
        <v>0</v>
      </c>
      <c r="BN62" s="18">
        <v>0</v>
      </c>
      <c r="BO62" s="18">
        <v>0</v>
      </c>
      <c r="BP62" s="18">
        <v>0</v>
      </c>
      <c r="BQ62" s="18">
        <v>0</v>
      </c>
      <c r="BR62" s="18">
        <v>0</v>
      </c>
      <c r="BS62" s="13">
        <v>0</v>
      </c>
    </row>
    <row r="63" spans="1:71" x14ac:dyDescent="0.25">
      <c r="A63" s="4" t="s">
        <v>54</v>
      </c>
      <c r="B63" s="107">
        <v>0</v>
      </c>
      <c r="C63" s="108">
        <v>252764</v>
      </c>
      <c r="D63" s="108">
        <v>0</v>
      </c>
      <c r="E63" s="108">
        <v>0</v>
      </c>
      <c r="F63" s="108">
        <v>0</v>
      </c>
      <c r="G63" s="108">
        <v>12450</v>
      </c>
      <c r="H63" s="109">
        <v>265214</v>
      </c>
      <c r="I63" s="17">
        <v>0</v>
      </c>
      <c r="J63" s="18">
        <v>0</v>
      </c>
      <c r="K63" s="18">
        <v>0</v>
      </c>
      <c r="L63" s="18">
        <v>0</v>
      </c>
      <c r="M63" s="18">
        <v>0</v>
      </c>
      <c r="N63" s="18">
        <v>0</v>
      </c>
      <c r="O63" s="13">
        <v>0</v>
      </c>
      <c r="P63" s="17">
        <v>0</v>
      </c>
      <c r="Q63" s="18">
        <v>0</v>
      </c>
      <c r="R63" s="18">
        <v>0</v>
      </c>
      <c r="S63" s="18">
        <v>0</v>
      </c>
      <c r="T63" s="18">
        <v>0</v>
      </c>
      <c r="U63" s="18">
        <v>0</v>
      </c>
      <c r="V63" s="13">
        <v>0</v>
      </c>
      <c r="W63" s="17">
        <v>0</v>
      </c>
      <c r="X63" s="18">
        <v>252764</v>
      </c>
      <c r="Y63" s="18">
        <v>0</v>
      </c>
      <c r="Z63" s="18">
        <v>0</v>
      </c>
      <c r="AA63" s="18">
        <v>0</v>
      </c>
      <c r="AB63" s="18">
        <v>0</v>
      </c>
      <c r="AC63" s="13">
        <v>252764</v>
      </c>
      <c r="AD63" s="17">
        <v>0</v>
      </c>
      <c r="AE63" s="18">
        <v>0</v>
      </c>
      <c r="AF63" s="18">
        <v>0</v>
      </c>
      <c r="AG63" s="18">
        <v>0</v>
      </c>
      <c r="AH63" s="18">
        <v>0</v>
      </c>
      <c r="AI63" s="18">
        <v>0</v>
      </c>
      <c r="AJ63" s="13">
        <v>0</v>
      </c>
      <c r="AK63" s="17">
        <v>0</v>
      </c>
      <c r="AL63" s="18">
        <v>0</v>
      </c>
      <c r="AM63" s="18">
        <v>0</v>
      </c>
      <c r="AN63" s="18">
        <v>0</v>
      </c>
      <c r="AO63" s="18">
        <v>0</v>
      </c>
      <c r="AP63" s="18">
        <v>0</v>
      </c>
      <c r="AQ63" s="13">
        <v>0</v>
      </c>
      <c r="AR63" s="17">
        <v>0</v>
      </c>
      <c r="AS63" s="18">
        <v>0</v>
      </c>
      <c r="AT63" s="18">
        <v>0</v>
      </c>
      <c r="AU63" s="18">
        <v>0</v>
      </c>
      <c r="AV63" s="18">
        <v>0</v>
      </c>
      <c r="AW63" s="18">
        <v>0</v>
      </c>
      <c r="AX63" s="13">
        <v>0</v>
      </c>
      <c r="AY63" s="17">
        <v>0</v>
      </c>
      <c r="AZ63" s="18">
        <v>0</v>
      </c>
      <c r="BA63" s="18">
        <v>0</v>
      </c>
      <c r="BB63" s="18">
        <v>0</v>
      </c>
      <c r="BC63" s="18">
        <v>0</v>
      </c>
      <c r="BD63" s="18">
        <v>12450</v>
      </c>
      <c r="BE63" s="13">
        <v>12450</v>
      </c>
      <c r="BF63" s="17">
        <v>0</v>
      </c>
      <c r="BG63" s="18">
        <v>0</v>
      </c>
      <c r="BH63" s="18">
        <v>0</v>
      </c>
      <c r="BI63" s="18">
        <v>0</v>
      </c>
      <c r="BJ63" s="18">
        <v>0</v>
      </c>
      <c r="BK63" s="18">
        <v>0</v>
      </c>
      <c r="BL63" s="13">
        <v>0</v>
      </c>
      <c r="BM63" s="17">
        <v>0</v>
      </c>
      <c r="BN63" s="18">
        <v>0</v>
      </c>
      <c r="BO63" s="18">
        <v>0</v>
      </c>
      <c r="BP63" s="18">
        <v>0</v>
      </c>
      <c r="BQ63" s="18">
        <v>0</v>
      </c>
      <c r="BR63" s="18">
        <v>0</v>
      </c>
      <c r="BS63" s="13">
        <v>0</v>
      </c>
    </row>
    <row r="64" spans="1:71" x14ac:dyDescent="0.25">
      <c r="A64" s="4" t="s">
        <v>55</v>
      </c>
      <c r="B64" s="107">
        <v>0</v>
      </c>
      <c r="C64" s="108">
        <v>363876</v>
      </c>
      <c r="D64" s="108">
        <v>0</v>
      </c>
      <c r="E64" s="108">
        <v>0</v>
      </c>
      <c r="F64" s="108">
        <v>0</v>
      </c>
      <c r="G64" s="108">
        <v>80345</v>
      </c>
      <c r="H64" s="109">
        <v>444221</v>
      </c>
      <c r="I64" s="17">
        <v>0</v>
      </c>
      <c r="J64" s="18">
        <v>0</v>
      </c>
      <c r="K64" s="18">
        <v>0</v>
      </c>
      <c r="L64" s="18">
        <v>0</v>
      </c>
      <c r="M64" s="18">
        <v>0</v>
      </c>
      <c r="N64" s="18">
        <v>0</v>
      </c>
      <c r="O64" s="13">
        <v>0</v>
      </c>
      <c r="P64" s="17">
        <v>0</v>
      </c>
      <c r="Q64" s="18">
        <v>0</v>
      </c>
      <c r="R64" s="18">
        <v>0</v>
      </c>
      <c r="S64" s="18">
        <v>0</v>
      </c>
      <c r="T64" s="18">
        <v>0</v>
      </c>
      <c r="U64" s="18">
        <v>0</v>
      </c>
      <c r="V64" s="13">
        <v>0</v>
      </c>
      <c r="W64" s="17">
        <v>0</v>
      </c>
      <c r="X64" s="18">
        <v>0</v>
      </c>
      <c r="Y64" s="18">
        <v>0</v>
      </c>
      <c r="Z64" s="18">
        <v>0</v>
      </c>
      <c r="AA64" s="18">
        <v>0</v>
      </c>
      <c r="AB64" s="18">
        <v>11568</v>
      </c>
      <c r="AC64" s="13">
        <v>11568</v>
      </c>
      <c r="AD64" s="17">
        <v>0</v>
      </c>
      <c r="AE64" s="18">
        <v>170299</v>
      </c>
      <c r="AF64" s="18">
        <v>0</v>
      </c>
      <c r="AG64" s="18">
        <v>0</v>
      </c>
      <c r="AH64" s="18">
        <v>0</v>
      </c>
      <c r="AI64" s="18">
        <v>0</v>
      </c>
      <c r="AJ64" s="13">
        <v>170299</v>
      </c>
      <c r="AK64" s="17">
        <v>0</v>
      </c>
      <c r="AL64" s="18">
        <v>0</v>
      </c>
      <c r="AM64" s="18">
        <v>0</v>
      </c>
      <c r="AN64" s="18">
        <v>0</v>
      </c>
      <c r="AO64" s="18">
        <v>0</v>
      </c>
      <c r="AP64" s="18">
        <v>0</v>
      </c>
      <c r="AQ64" s="13">
        <v>0</v>
      </c>
      <c r="AR64" s="17">
        <v>0</v>
      </c>
      <c r="AS64" s="18">
        <v>0</v>
      </c>
      <c r="AT64" s="18">
        <v>0</v>
      </c>
      <c r="AU64" s="18">
        <v>0</v>
      </c>
      <c r="AV64" s="18">
        <v>0</v>
      </c>
      <c r="AW64" s="18">
        <v>0</v>
      </c>
      <c r="AX64" s="13">
        <v>0</v>
      </c>
      <c r="AY64" s="17">
        <v>0</v>
      </c>
      <c r="AZ64" s="18">
        <v>0</v>
      </c>
      <c r="BA64" s="18">
        <v>0</v>
      </c>
      <c r="BB64" s="18">
        <v>0</v>
      </c>
      <c r="BC64" s="18">
        <v>0</v>
      </c>
      <c r="BD64" s="18">
        <v>0</v>
      </c>
      <c r="BE64" s="13">
        <v>0</v>
      </c>
      <c r="BF64" s="17">
        <v>0</v>
      </c>
      <c r="BG64" s="18">
        <v>193577</v>
      </c>
      <c r="BH64" s="18">
        <v>0</v>
      </c>
      <c r="BI64" s="18">
        <v>0</v>
      </c>
      <c r="BJ64" s="18">
        <v>0</v>
      </c>
      <c r="BK64" s="18">
        <v>68777</v>
      </c>
      <c r="BL64" s="13">
        <v>262354</v>
      </c>
      <c r="BM64" s="17">
        <v>0</v>
      </c>
      <c r="BN64" s="18">
        <v>0</v>
      </c>
      <c r="BO64" s="18">
        <v>0</v>
      </c>
      <c r="BP64" s="18">
        <v>0</v>
      </c>
      <c r="BQ64" s="18">
        <v>0</v>
      </c>
      <c r="BR64" s="18">
        <v>0</v>
      </c>
      <c r="BS64" s="13">
        <v>0</v>
      </c>
    </row>
    <row r="65" spans="1:71" x14ac:dyDescent="0.25">
      <c r="A65" s="4" t="s">
        <v>56</v>
      </c>
      <c r="B65" s="107">
        <v>0</v>
      </c>
      <c r="C65" s="108">
        <v>121849</v>
      </c>
      <c r="D65" s="108">
        <v>0</v>
      </c>
      <c r="E65" s="108">
        <v>0</v>
      </c>
      <c r="F65" s="108">
        <v>0</v>
      </c>
      <c r="G65" s="108">
        <v>0</v>
      </c>
      <c r="H65" s="109">
        <v>121849</v>
      </c>
      <c r="I65" s="17">
        <v>0</v>
      </c>
      <c r="J65" s="18">
        <v>19633</v>
      </c>
      <c r="K65" s="18">
        <v>0</v>
      </c>
      <c r="L65" s="18">
        <v>0</v>
      </c>
      <c r="M65" s="18">
        <v>0</v>
      </c>
      <c r="N65" s="18">
        <v>0</v>
      </c>
      <c r="O65" s="13">
        <v>19633</v>
      </c>
      <c r="P65" s="17">
        <v>0</v>
      </c>
      <c r="Q65" s="18">
        <v>0</v>
      </c>
      <c r="R65" s="18">
        <v>0</v>
      </c>
      <c r="S65" s="18">
        <v>0</v>
      </c>
      <c r="T65" s="18">
        <v>0</v>
      </c>
      <c r="U65" s="18">
        <v>0</v>
      </c>
      <c r="V65" s="13">
        <v>0</v>
      </c>
      <c r="W65" s="17">
        <v>0</v>
      </c>
      <c r="X65" s="18">
        <v>10500</v>
      </c>
      <c r="Y65" s="18">
        <v>0</v>
      </c>
      <c r="Z65" s="18">
        <v>0</v>
      </c>
      <c r="AA65" s="18">
        <v>0</v>
      </c>
      <c r="AB65" s="18">
        <v>0</v>
      </c>
      <c r="AC65" s="13">
        <v>10500</v>
      </c>
      <c r="AD65" s="17">
        <v>0</v>
      </c>
      <c r="AE65" s="18">
        <v>83581</v>
      </c>
      <c r="AF65" s="18">
        <v>0</v>
      </c>
      <c r="AG65" s="18">
        <v>0</v>
      </c>
      <c r="AH65" s="18">
        <v>0</v>
      </c>
      <c r="AI65" s="18">
        <v>0</v>
      </c>
      <c r="AJ65" s="13">
        <v>83581</v>
      </c>
      <c r="AK65" s="17">
        <v>0</v>
      </c>
      <c r="AL65" s="18">
        <v>0</v>
      </c>
      <c r="AM65" s="18">
        <v>0</v>
      </c>
      <c r="AN65" s="18">
        <v>0</v>
      </c>
      <c r="AO65" s="18">
        <v>0</v>
      </c>
      <c r="AP65" s="18">
        <v>0</v>
      </c>
      <c r="AQ65" s="13">
        <v>0</v>
      </c>
      <c r="AR65" s="17">
        <v>0</v>
      </c>
      <c r="AS65" s="18">
        <v>8135</v>
      </c>
      <c r="AT65" s="18">
        <v>0</v>
      </c>
      <c r="AU65" s="18">
        <v>0</v>
      </c>
      <c r="AV65" s="18">
        <v>0</v>
      </c>
      <c r="AW65" s="18">
        <v>0</v>
      </c>
      <c r="AX65" s="13">
        <v>8135</v>
      </c>
      <c r="AY65" s="17">
        <v>0</v>
      </c>
      <c r="AZ65" s="18">
        <v>0</v>
      </c>
      <c r="BA65" s="18">
        <v>0</v>
      </c>
      <c r="BB65" s="18">
        <v>0</v>
      </c>
      <c r="BC65" s="18">
        <v>0</v>
      </c>
      <c r="BD65" s="18">
        <v>0</v>
      </c>
      <c r="BE65" s="13">
        <v>0</v>
      </c>
      <c r="BF65" s="17">
        <v>0</v>
      </c>
      <c r="BG65" s="18">
        <v>0</v>
      </c>
      <c r="BH65" s="18">
        <v>0</v>
      </c>
      <c r="BI65" s="18">
        <v>0</v>
      </c>
      <c r="BJ65" s="18">
        <v>0</v>
      </c>
      <c r="BK65" s="18">
        <v>0</v>
      </c>
      <c r="BL65" s="13">
        <v>0</v>
      </c>
      <c r="BM65" s="17">
        <v>0</v>
      </c>
      <c r="BN65" s="18">
        <v>0</v>
      </c>
      <c r="BO65" s="18">
        <v>0</v>
      </c>
      <c r="BP65" s="18">
        <v>0</v>
      </c>
      <c r="BQ65" s="18">
        <v>0</v>
      </c>
      <c r="BR65" s="18">
        <v>0</v>
      </c>
      <c r="BS65" s="13">
        <v>0</v>
      </c>
    </row>
    <row r="66" spans="1:71" x14ac:dyDescent="0.25">
      <c r="A66" s="4" t="s">
        <v>57</v>
      </c>
      <c r="B66" s="107">
        <v>0</v>
      </c>
      <c r="C66" s="108">
        <v>0</v>
      </c>
      <c r="D66" s="108">
        <v>1050891</v>
      </c>
      <c r="E66" s="108">
        <v>0</v>
      </c>
      <c r="F66" s="108">
        <v>0</v>
      </c>
      <c r="G66" s="108">
        <v>256179</v>
      </c>
      <c r="H66" s="109">
        <v>1307070</v>
      </c>
      <c r="I66" s="17">
        <v>0</v>
      </c>
      <c r="J66" s="18">
        <v>0</v>
      </c>
      <c r="K66" s="18">
        <v>0</v>
      </c>
      <c r="L66" s="18">
        <v>0</v>
      </c>
      <c r="M66" s="18">
        <v>0</v>
      </c>
      <c r="N66" s="18">
        <v>0</v>
      </c>
      <c r="O66" s="13">
        <v>0</v>
      </c>
      <c r="P66" s="17">
        <v>0</v>
      </c>
      <c r="Q66" s="18">
        <v>0</v>
      </c>
      <c r="R66" s="18">
        <v>0</v>
      </c>
      <c r="S66" s="18">
        <v>0</v>
      </c>
      <c r="T66" s="18">
        <v>0</v>
      </c>
      <c r="U66" s="18">
        <v>0</v>
      </c>
      <c r="V66" s="13">
        <v>0</v>
      </c>
      <c r="W66" s="17">
        <v>0</v>
      </c>
      <c r="X66" s="18">
        <v>0</v>
      </c>
      <c r="Y66" s="18">
        <v>0</v>
      </c>
      <c r="Z66" s="18">
        <v>0</v>
      </c>
      <c r="AA66" s="18">
        <v>0</v>
      </c>
      <c r="AB66" s="18">
        <v>256179</v>
      </c>
      <c r="AC66" s="13">
        <v>256179</v>
      </c>
      <c r="AD66" s="17">
        <v>0</v>
      </c>
      <c r="AE66" s="18">
        <v>0</v>
      </c>
      <c r="AF66" s="18">
        <v>1050891</v>
      </c>
      <c r="AG66" s="18">
        <v>0</v>
      </c>
      <c r="AH66" s="18">
        <v>0</v>
      </c>
      <c r="AI66" s="18">
        <v>0</v>
      </c>
      <c r="AJ66" s="13">
        <v>1050891</v>
      </c>
      <c r="AK66" s="17">
        <v>0</v>
      </c>
      <c r="AL66" s="18">
        <v>0</v>
      </c>
      <c r="AM66" s="18">
        <v>0</v>
      </c>
      <c r="AN66" s="18">
        <v>0</v>
      </c>
      <c r="AO66" s="18">
        <v>0</v>
      </c>
      <c r="AP66" s="18">
        <v>0</v>
      </c>
      <c r="AQ66" s="13">
        <v>0</v>
      </c>
      <c r="AR66" s="17">
        <v>0</v>
      </c>
      <c r="AS66" s="18">
        <v>0</v>
      </c>
      <c r="AT66" s="18">
        <v>0</v>
      </c>
      <c r="AU66" s="18">
        <v>0</v>
      </c>
      <c r="AV66" s="18">
        <v>0</v>
      </c>
      <c r="AW66" s="18">
        <v>0</v>
      </c>
      <c r="AX66" s="13">
        <v>0</v>
      </c>
      <c r="AY66" s="17">
        <v>0</v>
      </c>
      <c r="AZ66" s="18">
        <v>0</v>
      </c>
      <c r="BA66" s="18">
        <v>0</v>
      </c>
      <c r="BB66" s="18">
        <v>0</v>
      </c>
      <c r="BC66" s="18">
        <v>0</v>
      </c>
      <c r="BD66" s="18">
        <v>0</v>
      </c>
      <c r="BE66" s="13">
        <v>0</v>
      </c>
      <c r="BF66" s="17">
        <v>0</v>
      </c>
      <c r="BG66" s="18">
        <v>0</v>
      </c>
      <c r="BH66" s="18">
        <v>0</v>
      </c>
      <c r="BI66" s="18">
        <v>0</v>
      </c>
      <c r="BJ66" s="18">
        <v>0</v>
      </c>
      <c r="BK66" s="18">
        <v>0</v>
      </c>
      <c r="BL66" s="13">
        <v>0</v>
      </c>
      <c r="BM66" s="17">
        <v>0</v>
      </c>
      <c r="BN66" s="18">
        <v>0</v>
      </c>
      <c r="BO66" s="18">
        <v>0</v>
      </c>
      <c r="BP66" s="18">
        <v>0</v>
      </c>
      <c r="BQ66" s="18">
        <v>0</v>
      </c>
      <c r="BR66" s="18">
        <v>0</v>
      </c>
      <c r="BS66" s="13">
        <v>0</v>
      </c>
    </row>
    <row r="67" spans="1:71" x14ac:dyDescent="0.25">
      <c r="A67" s="4" t="s">
        <v>58</v>
      </c>
      <c r="B67" s="107">
        <v>0</v>
      </c>
      <c r="C67" s="108">
        <v>14800</v>
      </c>
      <c r="D67" s="108">
        <v>0</v>
      </c>
      <c r="E67" s="108">
        <v>0</v>
      </c>
      <c r="F67" s="108">
        <v>0</v>
      </c>
      <c r="G67" s="108">
        <v>0</v>
      </c>
      <c r="H67" s="109">
        <v>14800</v>
      </c>
      <c r="I67" s="17">
        <v>0</v>
      </c>
      <c r="J67" s="18">
        <v>0</v>
      </c>
      <c r="K67" s="18">
        <v>0</v>
      </c>
      <c r="L67" s="18">
        <v>0</v>
      </c>
      <c r="M67" s="18">
        <v>0</v>
      </c>
      <c r="N67" s="18">
        <v>0</v>
      </c>
      <c r="O67" s="13">
        <v>0</v>
      </c>
      <c r="P67" s="17">
        <v>0</v>
      </c>
      <c r="Q67" s="18">
        <v>0</v>
      </c>
      <c r="R67" s="18">
        <v>0</v>
      </c>
      <c r="S67" s="18">
        <v>0</v>
      </c>
      <c r="T67" s="18">
        <v>0</v>
      </c>
      <c r="U67" s="18">
        <v>0</v>
      </c>
      <c r="V67" s="13">
        <v>0</v>
      </c>
      <c r="W67" s="17">
        <v>0</v>
      </c>
      <c r="X67" s="18">
        <v>14800</v>
      </c>
      <c r="Y67" s="18">
        <v>0</v>
      </c>
      <c r="Z67" s="18">
        <v>0</v>
      </c>
      <c r="AA67" s="18">
        <v>0</v>
      </c>
      <c r="AB67" s="18">
        <v>0</v>
      </c>
      <c r="AC67" s="13">
        <v>14800</v>
      </c>
      <c r="AD67" s="17">
        <v>0</v>
      </c>
      <c r="AE67" s="18">
        <v>0</v>
      </c>
      <c r="AF67" s="18">
        <v>0</v>
      </c>
      <c r="AG67" s="18">
        <v>0</v>
      </c>
      <c r="AH67" s="18">
        <v>0</v>
      </c>
      <c r="AI67" s="18">
        <v>0</v>
      </c>
      <c r="AJ67" s="13">
        <v>0</v>
      </c>
      <c r="AK67" s="17">
        <v>0</v>
      </c>
      <c r="AL67" s="18">
        <v>0</v>
      </c>
      <c r="AM67" s="18">
        <v>0</v>
      </c>
      <c r="AN67" s="18">
        <v>0</v>
      </c>
      <c r="AO67" s="18">
        <v>0</v>
      </c>
      <c r="AP67" s="18">
        <v>0</v>
      </c>
      <c r="AQ67" s="13">
        <v>0</v>
      </c>
      <c r="AR67" s="17">
        <v>0</v>
      </c>
      <c r="AS67" s="18">
        <v>0</v>
      </c>
      <c r="AT67" s="18">
        <v>0</v>
      </c>
      <c r="AU67" s="18">
        <v>0</v>
      </c>
      <c r="AV67" s="18">
        <v>0</v>
      </c>
      <c r="AW67" s="18">
        <v>0</v>
      </c>
      <c r="AX67" s="13">
        <v>0</v>
      </c>
      <c r="AY67" s="17">
        <v>0</v>
      </c>
      <c r="AZ67" s="18">
        <v>0</v>
      </c>
      <c r="BA67" s="18">
        <v>0</v>
      </c>
      <c r="BB67" s="18">
        <v>0</v>
      </c>
      <c r="BC67" s="18">
        <v>0</v>
      </c>
      <c r="BD67" s="18">
        <v>0</v>
      </c>
      <c r="BE67" s="13">
        <v>0</v>
      </c>
      <c r="BF67" s="17">
        <v>0</v>
      </c>
      <c r="BG67" s="18">
        <v>0</v>
      </c>
      <c r="BH67" s="18">
        <v>0</v>
      </c>
      <c r="BI67" s="18">
        <v>0</v>
      </c>
      <c r="BJ67" s="18">
        <v>0</v>
      </c>
      <c r="BK67" s="18">
        <v>0</v>
      </c>
      <c r="BL67" s="13">
        <v>0</v>
      </c>
      <c r="BM67" s="17">
        <v>0</v>
      </c>
      <c r="BN67" s="18">
        <v>0</v>
      </c>
      <c r="BO67" s="18">
        <v>0</v>
      </c>
      <c r="BP67" s="18">
        <v>0</v>
      </c>
      <c r="BQ67" s="18">
        <v>0</v>
      </c>
      <c r="BR67" s="18">
        <v>0</v>
      </c>
      <c r="BS67" s="13">
        <v>0</v>
      </c>
    </row>
    <row r="68" spans="1:71" x14ac:dyDescent="0.25">
      <c r="A68" s="4" t="s">
        <v>59</v>
      </c>
      <c r="B68" s="107">
        <v>0</v>
      </c>
      <c r="C68" s="108">
        <v>606618</v>
      </c>
      <c r="D68" s="108">
        <v>0</v>
      </c>
      <c r="E68" s="108">
        <v>0</v>
      </c>
      <c r="F68" s="108">
        <v>0</v>
      </c>
      <c r="G68" s="108">
        <v>11652</v>
      </c>
      <c r="H68" s="109">
        <v>618270</v>
      </c>
      <c r="I68" s="17">
        <v>0</v>
      </c>
      <c r="J68" s="18">
        <v>0</v>
      </c>
      <c r="K68" s="18">
        <v>0</v>
      </c>
      <c r="L68" s="18">
        <v>0</v>
      </c>
      <c r="M68" s="18">
        <v>0</v>
      </c>
      <c r="N68" s="18">
        <v>0</v>
      </c>
      <c r="O68" s="13">
        <v>0</v>
      </c>
      <c r="P68" s="17">
        <v>0</v>
      </c>
      <c r="Q68" s="18">
        <v>0</v>
      </c>
      <c r="R68" s="18">
        <v>0</v>
      </c>
      <c r="S68" s="18">
        <v>0</v>
      </c>
      <c r="T68" s="18">
        <v>0</v>
      </c>
      <c r="U68" s="18">
        <v>0</v>
      </c>
      <c r="V68" s="13">
        <v>0</v>
      </c>
      <c r="W68" s="17">
        <v>0</v>
      </c>
      <c r="X68" s="18">
        <v>0</v>
      </c>
      <c r="Y68" s="18">
        <v>0</v>
      </c>
      <c r="Z68" s="18">
        <v>0</v>
      </c>
      <c r="AA68" s="18">
        <v>0</v>
      </c>
      <c r="AB68" s="18">
        <v>0</v>
      </c>
      <c r="AC68" s="13">
        <v>0</v>
      </c>
      <c r="AD68" s="17">
        <v>0</v>
      </c>
      <c r="AE68" s="18">
        <v>0</v>
      </c>
      <c r="AF68" s="18">
        <v>0</v>
      </c>
      <c r="AG68" s="18">
        <v>0</v>
      </c>
      <c r="AH68" s="18">
        <v>0</v>
      </c>
      <c r="AI68" s="18">
        <v>11652</v>
      </c>
      <c r="AJ68" s="13">
        <v>11652</v>
      </c>
      <c r="AK68" s="17">
        <v>0</v>
      </c>
      <c r="AL68" s="18">
        <v>0</v>
      </c>
      <c r="AM68" s="18">
        <v>0</v>
      </c>
      <c r="AN68" s="18">
        <v>0</v>
      </c>
      <c r="AO68" s="18">
        <v>0</v>
      </c>
      <c r="AP68" s="18">
        <v>0</v>
      </c>
      <c r="AQ68" s="13">
        <v>0</v>
      </c>
      <c r="AR68" s="17">
        <v>0</v>
      </c>
      <c r="AS68" s="18">
        <v>606618</v>
      </c>
      <c r="AT68" s="18">
        <v>0</v>
      </c>
      <c r="AU68" s="18">
        <v>0</v>
      </c>
      <c r="AV68" s="18">
        <v>0</v>
      </c>
      <c r="AW68" s="18">
        <v>0</v>
      </c>
      <c r="AX68" s="13">
        <v>606618</v>
      </c>
      <c r="AY68" s="17">
        <v>0</v>
      </c>
      <c r="AZ68" s="18">
        <v>0</v>
      </c>
      <c r="BA68" s="18">
        <v>0</v>
      </c>
      <c r="BB68" s="18">
        <v>0</v>
      </c>
      <c r="BC68" s="18">
        <v>0</v>
      </c>
      <c r="BD68" s="18">
        <v>0</v>
      </c>
      <c r="BE68" s="13">
        <v>0</v>
      </c>
      <c r="BF68" s="17">
        <v>0</v>
      </c>
      <c r="BG68" s="18">
        <v>0</v>
      </c>
      <c r="BH68" s="18">
        <v>0</v>
      </c>
      <c r="BI68" s="18">
        <v>0</v>
      </c>
      <c r="BJ68" s="18">
        <v>0</v>
      </c>
      <c r="BK68" s="18">
        <v>0</v>
      </c>
      <c r="BL68" s="13">
        <v>0</v>
      </c>
      <c r="BM68" s="17">
        <v>0</v>
      </c>
      <c r="BN68" s="18">
        <v>0</v>
      </c>
      <c r="BO68" s="18">
        <v>0</v>
      </c>
      <c r="BP68" s="18">
        <v>0</v>
      </c>
      <c r="BQ68" s="18">
        <v>0</v>
      </c>
      <c r="BR68" s="18">
        <v>0</v>
      </c>
      <c r="BS68" s="13">
        <v>0</v>
      </c>
    </row>
    <row r="69" spans="1:71" x14ac:dyDescent="0.25">
      <c r="A69" s="4" t="s">
        <v>60</v>
      </c>
      <c r="B69" s="107">
        <v>145796.56</v>
      </c>
      <c r="C69" s="108">
        <v>51408.58</v>
      </c>
      <c r="D69" s="108">
        <v>0</v>
      </c>
      <c r="E69" s="108">
        <v>0</v>
      </c>
      <c r="F69" s="108">
        <v>0</v>
      </c>
      <c r="G69" s="108">
        <v>868</v>
      </c>
      <c r="H69" s="109">
        <v>198073.14</v>
      </c>
      <c r="I69" s="17">
        <v>145796.56</v>
      </c>
      <c r="J69" s="18">
        <v>0</v>
      </c>
      <c r="K69" s="18">
        <v>0</v>
      </c>
      <c r="L69" s="18">
        <v>0</v>
      </c>
      <c r="M69" s="18">
        <v>0</v>
      </c>
      <c r="N69" s="18">
        <v>0</v>
      </c>
      <c r="O69" s="13">
        <v>145796.56</v>
      </c>
      <c r="P69" s="17">
        <v>0</v>
      </c>
      <c r="Q69" s="18">
        <v>0</v>
      </c>
      <c r="R69" s="18">
        <v>0</v>
      </c>
      <c r="S69" s="18">
        <v>0</v>
      </c>
      <c r="T69" s="18">
        <v>0</v>
      </c>
      <c r="U69" s="18">
        <v>0</v>
      </c>
      <c r="V69" s="13">
        <v>0</v>
      </c>
      <c r="W69" s="17">
        <v>0</v>
      </c>
      <c r="X69" s="18">
        <v>16638.64</v>
      </c>
      <c r="Y69" s="18">
        <v>0</v>
      </c>
      <c r="Z69" s="18">
        <v>0</v>
      </c>
      <c r="AA69" s="18">
        <v>0</v>
      </c>
      <c r="AB69" s="18">
        <v>0</v>
      </c>
      <c r="AC69" s="13">
        <v>16638.64</v>
      </c>
      <c r="AD69" s="17">
        <v>0</v>
      </c>
      <c r="AE69" s="18">
        <v>34769.94</v>
      </c>
      <c r="AF69" s="18">
        <v>0</v>
      </c>
      <c r="AG69" s="18">
        <v>0</v>
      </c>
      <c r="AH69" s="18">
        <v>0</v>
      </c>
      <c r="AI69" s="18">
        <v>0</v>
      </c>
      <c r="AJ69" s="13">
        <v>34769.94</v>
      </c>
      <c r="AK69" s="17">
        <v>0</v>
      </c>
      <c r="AL69" s="18">
        <v>0</v>
      </c>
      <c r="AM69" s="18">
        <v>0</v>
      </c>
      <c r="AN69" s="18">
        <v>0</v>
      </c>
      <c r="AO69" s="18">
        <v>0</v>
      </c>
      <c r="AP69" s="18">
        <v>0</v>
      </c>
      <c r="AQ69" s="13">
        <v>0</v>
      </c>
      <c r="AR69" s="17">
        <v>0</v>
      </c>
      <c r="AS69" s="18">
        <v>0</v>
      </c>
      <c r="AT69" s="18">
        <v>0</v>
      </c>
      <c r="AU69" s="18">
        <v>0</v>
      </c>
      <c r="AV69" s="18">
        <v>0</v>
      </c>
      <c r="AW69" s="18">
        <v>0</v>
      </c>
      <c r="AX69" s="13">
        <v>0</v>
      </c>
      <c r="AY69" s="17">
        <v>0</v>
      </c>
      <c r="AZ69" s="18">
        <v>0</v>
      </c>
      <c r="BA69" s="18">
        <v>0</v>
      </c>
      <c r="BB69" s="18">
        <v>0</v>
      </c>
      <c r="BC69" s="18">
        <v>0</v>
      </c>
      <c r="BD69" s="18">
        <v>0</v>
      </c>
      <c r="BE69" s="13">
        <v>0</v>
      </c>
      <c r="BF69" s="17">
        <v>0</v>
      </c>
      <c r="BG69" s="18">
        <v>0</v>
      </c>
      <c r="BH69" s="18">
        <v>0</v>
      </c>
      <c r="BI69" s="18">
        <v>0</v>
      </c>
      <c r="BJ69" s="18">
        <v>0</v>
      </c>
      <c r="BK69" s="18">
        <v>868</v>
      </c>
      <c r="BL69" s="13">
        <v>868</v>
      </c>
      <c r="BM69" s="17">
        <v>0</v>
      </c>
      <c r="BN69" s="18">
        <v>0</v>
      </c>
      <c r="BO69" s="18">
        <v>0</v>
      </c>
      <c r="BP69" s="18">
        <v>0</v>
      </c>
      <c r="BQ69" s="18">
        <v>0</v>
      </c>
      <c r="BR69" s="18">
        <v>0</v>
      </c>
      <c r="BS69" s="13">
        <v>0</v>
      </c>
    </row>
    <row r="70" spans="1:71" x14ac:dyDescent="0.25">
      <c r="A70" s="4" t="s">
        <v>61</v>
      </c>
      <c r="B70" s="107">
        <v>0</v>
      </c>
      <c r="C70" s="108">
        <v>0</v>
      </c>
      <c r="D70" s="108">
        <v>3874.55</v>
      </c>
      <c r="E70" s="108">
        <v>4300</v>
      </c>
      <c r="F70" s="108">
        <v>0</v>
      </c>
      <c r="G70" s="108">
        <v>407</v>
      </c>
      <c r="H70" s="109">
        <v>8581.5499999999993</v>
      </c>
      <c r="I70" s="17">
        <v>0</v>
      </c>
      <c r="J70" s="18">
        <v>0</v>
      </c>
      <c r="K70" s="18">
        <v>0</v>
      </c>
      <c r="L70" s="18">
        <v>0</v>
      </c>
      <c r="M70" s="18">
        <v>0</v>
      </c>
      <c r="N70" s="18">
        <v>0</v>
      </c>
      <c r="O70" s="13">
        <v>0</v>
      </c>
      <c r="P70" s="17">
        <v>0</v>
      </c>
      <c r="Q70" s="18">
        <v>0</v>
      </c>
      <c r="R70" s="18">
        <v>0</v>
      </c>
      <c r="S70" s="18">
        <v>0</v>
      </c>
      <c r="T70" s="18">
        <v>0</v>
      </c>
      <c r="U70" s="18">
        <v>0</v>
      </c>
      <c r="V70" s="13">
        <v>0</v>
      </c>
      <c r="W70" s="17">
        <v>0</v>
      </c>
      <c r="X70" s="18">
        <v>0</v>
      </c>
      <c r="Y70" s="18">
        <v>3874.55</v>
      </c>
      <c r="Z70" s="18">
        <v>4300</v>
      </c>
      <c r="AA70" s="18">
        <v>0</v>
      </c>
      <c r="AB70" s="18">
        <v>407</v>
      </c>
      <c r="AC70" s="13">
        <v>8581.5499999999993</v>
      </c>
      <c r="AD70" s="17">
        <v>0</v>
      </c>
      <c r="AE70" s="18">
        <v>0</v>
      </c>
      <c r="AF70" s="18">
        <v>0</v>
      </c>
      <c r="AG70" s="18">
        <v>0</v>
      </c>
      <c r="AH70" s="18">
        <v>0</v>
      </c>
      <c r="AI70" s="18">
        <v>0</v>
      </c>
      <c r="AJ70" s="13">
        <v>0</v>
      </c>
      <c r="AK70" s="17">
        <v>0</v>
      </c>
      <c r="AL70" s="18">
        <v>0</v>
      </c>
      <c r="AM70" s="18">
        <v>0</v>
      </c>
      <c r="AN70" s="18">
        <v>0</v>
      </c>
      <c r="AO70" s="18">
        <v>0</v>
      </c>
      <c r="AP70" s="18">
        <v>0</v>
      </c>
      <c r="AQ70" s="13">
        <v>0</v>
      </c>
      <c r="AR70" s="17">
        <v>0</v>
      </c>
      <c r="AS70" s="18">
        <v>0</v>
      </c>
      <c r="AT70" s="18">
        <v>0</v>
      </c>
      <c r="AU70" s="18">
        <v>0</v>
      </c>
      <c r="AV70" s="18">
        <v>0</v>
      </c>
      <c r="AW70" s="18">
        <v>0</v>
      </c>
      <c r="AX70" s="13">
        <v>0</v>
      </c>
      <c r="AY70" s="17">
        <v>0</v>
      </c>
      <c r="AZ70" s="18">
        <v>0</v>
      </c>
      <c r="BA70" s="18">
        <v>0</v>
      </c>
      <c r="BB70" s="18">
        <v>0</v>
      </c>
      <c r="BC70" s="18">
        <v>0</v>
      </c>
      <c r="BD70" s="18">
        <v>0</v>
      </c>
      <c r="BE70" s="13">
        <v>0</v>
      </c>
      <c r="BF70" s="17">
        <v>0</v>
      </c>
      <c r="BG70" s="18">
        <v>0</v>
      </c>
      <c r="BH70" s="18">
        <v>0</v>
      </c>
      <c r="BI70" s="18">
        <v>0</v>
      </c>
      <c r="BJ70" s="18">
        <v>0</v>
      </c>
      <c r="BK70" s="18">
        <v>0</v>
      </c>
      <c r="BL70" s="13">
        <v>0</v>
      </c>
      <c r="BM70" s="17">
        <v>0</v>
      </c>
      <c r="BN70" s="18">
        <v>0</v>
      </c>
      <c r="BO70" s="18">
        <v>0</v>
      </c>
      <c r="BP70" s="18">
        <v>0</v>
      </c>
      <c r="BQ70" s="18">
        <v>0</v>
      </c>
      <c r="BR70" s="18">
        <v>0</v>
      </c>
      <c r="BS70" s="13">
        <v>0</v>
      </c>
    </row>
    <row r="71" spans="1:71" x14ac:dyDescent="0.25">
      <c r="A71" s="4" t="s">
        <v>62</v>
      </c>
      <c r="B71" s="107">
        <v>0</v>
      </c>
      <c r="C71" s="108">
        <v>596638</v>
      </c>
      <c r="D71" s="108">
        <v>0</v>
      </c>
      <c r="E71" s="108">
        <v>0</v>
      </c>
      <c r="F71" s="108">
        <v>0</v>
      </c>
      <c r="G71" s="108">
        <v>19101</v>
      </c>
      <c r="H71" s="109">
        <v>615739</v>
      </c>
      <c r="I71" s="17">
        <v>0</v>
      </c>
      <c r="J71" s="18">
        <v>0</v>
      </c>
      <c r="K71" s="18">
        <v>0</v>
      </c>
      <c r="L71" s="18">
        <v>0</v>
      </c>
      <c r="M71" s="18">
        <v>0</v>
      </c>
      <c r="N71" s="18">
        <v>0</v>
      </c>
      <c r="O71" s="13">
        <v>0</v>
      </c>
      <c r="P71" s="17">
        <v>0</v>
      </c>
      <c r="Q71" s="18">
        <v>0</v>
      </c>
      <c r="R71" s="18">
        <v>0</v>
      </c>
      <c r="S71" s="18">
        <v>0</v>
      </c>
      <c r="T71" s="18">
        <v>0</v>
      </c>
      <c r="U71" s="18">
        <v>0</v>
      </c>
      <c r="V71" s="13">
        <v>0</v>
      </c>
      <c r="W71" s="17">
        <v>0</v>
      </c>
      <c r="X71" s="18">
        <v>505451</v>
      </c>
      <c r="Y71" s="18">
        <v>0</v>
      </c>
      <c r="Z71" s="18">
        <v>0</v>
      </c>
      <c r="AA71" s="18">
        <v>0</v>
      </c>
      <c r="AB71" s="18">
        <v>19101</v>
      </c>
      <c r="AC71" s="13">
        <v>524552</v>
      </c>
      <c r="AD71" s="17">
        <v>0</v>
      </c>
      <c r="AE71" s="18">
        <v>91187</v>
      </c>
      <c r="AF71" s="18">
        <v>0</v>
      </c>
      <c r="AG71" s="18">
        <v>0</v>
      </c>
      <c r="AH71" s="18">
        <v>0</v>
      </c>
      <c r="AI71" s="18">
        <v>0</v>
      </c>
      <c r="AJ71" s="13">
        <v>91187</v>
      </c>
      <c r="AK71" s="17">
        <v>0</v>
      </c>
      <c r="AL71" s="18">
        <v>0</v>
      </c>
      <c r="AM71" s="18">
        <v>0</v>
      </c>
      <c r="AN71" s="18">
        <v>0</v>
      </c>
      <c r="AO71" s="18">
        <v>0</v>
      </c>
      <c r="AP71" s="18">
        <v>0</v>
      </c>
      <c r="AQ71" s="13">
        <v>0</v>
      </c>
      <c r="AR71" s="17">
        <v>0</v>
      </c>
      <c r="AS71" s="18">
        <v>0</v>
      </c>
      <c r="AT71" s="18">
        <v>0</v>
      </c>
      <c r="AU71" s="18">
        <v>0</v>
      </c>
      <c r="AV71" s="18">
        <v>0</v>
      </c>
      <c r="AW71" s="18">
        <v>0</v>
      </c>
      <c r="AX71" s="13">
        <v>0</v>
      </c>
      <c r="AY71" s="17">
        <v>0</v>
      </c>
      <c r="AZ71" s="18">
        <v>0</v>
      </c>
      <c r="BA71" s="18">
        <v>0</v>
      </c>
      <c r="BB71" s="18">
        <v>0</v>
      </c>
      <c r="BC71" s="18">
        <v>0</v>
      </c>
      <c r="BD71" s="18">
        <v>0</v>
      </c>
      <c r="BE71" s="13">
        <v>0</v>
      </c>
      <c r="BF71" s="17">
        <v>0</v>
      </c>
      <c r="BG71" s="18">
        <v>0</v>
      </c>
      <c r="BH71" s="18">
        <v>0</v>
      </c>
      <c r="BI71" s="18">
        <v>0</v>
      </c>
      <c r="BJ71" s="18">
        <v>0</v>
      </c>
      <c r="BK71" s="18">
        <v>0</v>
      </c>
      <c r="BL71" s="13">
        <v>0</v>
      </c>
      <c r="BM71" s="17">
        <v>0</v>
      </c>
      <c r="BN71" s="18">
        <v>0</v>
      </c>
      <c r="BO71" s="18">
        <v>0</v>
      </c>
      <c r="BP71" s="18">
        <v>0</v>
      </c>
      <c r="BQ71" s="18">
        <v>0</v>
      </c>
      <c r="BR71" s="18">
        <v>0</v>
      </c>
      <c r="BS71" s="13">
        <v>0</v>
      </c>
    </row>
    <row r="72" spans="1:71" x14ac:dyDescent="0.25">
      <c r="A72" s="4" t="s">
        <v>63</v>
      </c>
      <c r="B72" s="107">
        <v>104000</v>
      </c>
      <c r="C72" s="108">
        <v>143000</v>
      </c>
      <c r="D72" s="108">
        <v>457000</v>
      </c>
      <c r="E72" s="108">
        <v>0</v>
      </c>
      <c r="F72" s="108">
        <v>23000</v>
      </c>
      <c r="G72" s="108">
        <v>83900</v>
      </c>
      <c r="H72" s="109">
        <v>810900</v>
      </c>
      <c r="I72" s="17">
        <v>0</v>
      </c>
      <c r="J72" s="18">
        <v>0</v>
      </c>
      <c r="K72" s="18">
        <v>0</v>
      </c>
      <c r="L72" s="18">
        <v>0</v>
      </c>
      <c r="M72" s="18">
        <v>0</v>
      </c>
      <c r="N72" s="18">
        <v>27900</v>
      </c>
      <c r="O72" s="13">
        <v>27900</v>
      </c>
      <c r="P72" s="17">
        <v>0</v>
      </c>
      <c r="Q72" s="18">
        <v>0</v>
      </c>
      <c r="R72" s="18">
        <v>0</v>
      </c>
      <c r="S72" s="18">
        <v>0</v>
      </c>
      <c r="T72" s="18">
        <v>0</v>
      </c>
      <c r="U72" s="18">
        <v>0</v>
      </c>
      <c r="V72" s="13">
        <v>0</v>
      </c>
      <c r="W72" s="17">
        <v>0</v>
      </c>
      <c r="X72" s="18">
        <v>0</v>
      </c>
      <c r="Y72" s="18">
        <v>0</v>
      </c>
      <c r="Z72" s="18">
        <v>0</v>
      </c>
      <c r="AA72" s="18">
        <v>0</v>
      </c>
      <c r="AB72" s="18">
        <v>0</v>
      </c>
      <c r="AC72" s="13">
        <v>0</v>
      </c>
      <c r="AD72" s="17">
        <v>0</v>
      </c>
      <c r="AE72" s="18">
        <v>41000</v>
      </c>
      <c r="AF72" s="18">
        <v>0</v>
      </c>
      <c r="AG72" s="18">
        <v>0</v>
      </c>
      <c r="AH72" s="18">
        <v>0</v>
      </c>
      <c r="AI72" s="18">
        <v>0</v>
      </c>
      <c r="AJ72" s="13">
        <v>41000</v>
      </c>
      <c r="AK72" s="17">
        <v>0</v>
      </c>
      <c r="AL72" s="18">
        <v>0</v>
      </c>
      <c r="AM72" s="18">
        <v>56000</v>
      </c>
      <c r="AN72" s="18">
        <v>0</v>
      </c>
      <c r="AO72" s="18">
        <v>0</v>
      </c>
      <c r="AP72" s="18">
        <v>56000</v>
      </c>
      <c r="AQ72" s="13">
        <v>112000</v>
      </c>
      <c r="AR72" s="17">
        <v>0</v>
      </c>
      <c r="AS72" s="18">
        <v>102000</v>
      </c>
      <c r="AT72" s="18">
        <v>401000</v>
      </c>
      <c r="AU72" s="18">
        <v>0</v>
      </c>
      <c r="AV72" s="18">
        <v>23000</v>
      </c>
      <c r="AW72" s="18">
        <v>0</v>
      </c>
      <c r="AX72" s="13">
        <v>526000</v>
      </c>
      <c r="AY72" s="17">
        <v>0</v>
      </c>
      <c r="AZ72" s="18">
        <v>0</v>
      </c>
      <c r="BA72" s="18">
        <v>0</v>
      </c>
      <c r="BB72" s="18">
        <v>0</v>
      </c>
      <c r="BC72" s="18">
        <v>0</v>
      </c>
      <c r="BD72" s="18">
        <v>0</v>
      </c>
      <c r="BE72" s="13">
        <v>0</v>
      </c>
      <c r="BF72" s="17">
        <v>104000</v>
      </c>
      <c r="BG72" s="18">
        <v>0</v>
      </c>
      <c r="BH72" s="18">
        <v>0</v>
      </c>
      <c r="BI72" s="18">
        <v>0</v>
      </c>
      <c r="BJ72" s="18">
        <v>0</v>
      </c>
      <c r="BK72" s="18">
        <v>0</v>
      </c>
      <c r="BL72" s="13">
        <v>104000</v>
      </c>
      <c r="BM72" s="17">
        <v>0</v>
      </c>
      <c r="BN72" s="18">
        <v>0</v>
      </c>
      <c r="BO72" s="18">
        <v>0</v>
      </c>
      <c r="BP72" s="18">
        <v>0</v>
      </c>
      <c r="BQ72" s="18">
        <v>0</v>
      </c>
      <c r="BR72" s="18">
        <v>0</v>
      </c>
      <c r="BS72" s="13">
        <v>0</v>
      </c>
    </row>
    <row r="73" spans="1:71" x14ac:dyDescent="0.25">
      <c r="A73" s="4" t="s">
        <v>64</v>
      </c>
      <c r="B73" s="107">
        <v>0</v>
      </c>
      <c r="C73" s="108">
        <v>1040622</v>
      </c>
      <c r="D73" s="108">
        <v>0</v>
      </c>
      <c r="E73" s="108">
        <v>7952</v>
      </c>
      <c r="F73" s="108">
        <v>0</v>
      </c>
      <c r="G73" s="108">
        <v>0</v>
      </c>
      <c r="H73" s="109">
        <v>1048574</v>
      </c>
      <c r="I73" s="17">
        <v>0</v>
      </c>
      <c r="J73" s="18">
        <v>0</v>
      </c>
      <c r="K73" s="18">
        <v>0</v>
      </c>
      <c r="L73" s="18">
        <v>7952</v>
      </c>
      <c r="M73" s="18">
        <v>0</v>
      </c>
      <c r="N73" s="18">
        <v>0</v>
      </c>
      <c r="O73" s="13">
        <v>7952</v>
      </c>
      <c r="P73" s="17">
        <v>0</v>
      </c>
      <c r="Q73" s="18">
        <v>0</v>
      </c>
      <c r="R73" s="18">
        <v>0</v>
      </c>
      <c r="S73" s="18">
        <v>0</v>
      </c>
      <c r="T73" s="18">
        <v>0</v>
      </c>
      <c r="U73" s="18">
        <v>0</v>
      </c>
      <c r="V73" s="13">
        <v>0</v>
      </c>
      <c r="W73" s="17">
        <v>0</v>
      </c>
      <c r="X73" s="18">
        <v>0</v>
      </c>
      <c r="Y73" s="18">
        <v>0</v>
      </c>
      <c r="Z73" s="18">
        <v>0</v>
      </c>
      <c r="AA73" s="18">
        <v>0</v>
      </c>
      <c r="AB73" s="18">
        <v>0</v>
      </c>
      <c r="AC73" s="13">
        <v>0</v>
      </c>
      <c r="AD73" s="17">
        <v>0</v>
      </c>
      <c r="AE73" s="18">
        <v>0</v>
      </c>
      <c r="AF73" s="18">
        <v>0</v>
      </c>
      <c r="AG73" s="18">
        <v>0</v>
      </c>
      <c r="AH73" s="18">
        <v>0</v>
      </c>
      <c r="AI73" s="18">
        <v>0</v>
      </c>
      <c r="AJ73" s="13">
        <v>0</v>
      </c>
      <c r="AK73" s="17">
        <v>0</v>
      </c>
      <c r="AL73" s="18">
        <v>0</v>
      </c>
      <c r="AM73" s="18">
        <v>0</v>
      </c>
      <c r="AN73" s="18">
        <v>0</v>
      </c>
      <c r="AO73" s="18">
        <v>0</v>
      </c>
      <c r="AP73" s="18">
        <v>0</v>
      </c>
      <c r="AQ73" s="13">
        <v>0</v>
      </c>
      <c r="AR73" s="17">
        <v>0</v>
      </c>
      <c r="AS73" s="18">
        <v>1040622</v>
      </c>
      <c r="AT73" s="18">
        <v>0</v>
      </c>
      <c r="AU73" s="18">
        <v>0</v>
      </c>
      <c r="AV73" s="18">
        <v>0</v>
      </c>
      <c r="AW73" s="18">
        <v>0</v>
      </c>
      <c r="AX73" s="13">
        <v>1040622</v>
      </c>
      <c r="AY73" s="17">
        <v>0</v>
      </c>
      <c r="AZ73" s="18">
        <v>0</v>
      </c>
      <c r="BA73" s="18">
        <v>0</v>
      </c>
      <c r="BB73" s="18">
        <v>0</v>
      </c>
      <c r="BC73" s="18">
        <v>0</v>
      </c>
      <c r="BD73" s="18">
        <v>0</v>
      </c>
      <c r="BE73" s="13">
        <v>0</v>
      </c>
      <c r="BF73" s="17">
        <v>0</v>
      </c>
      <c r="BG73" s="18">
        <v>0</v>
      </c>
      <c r="BH73" s="18">
        <v>0</v>
      </c>
      <c r="BI73" s="18">
        <v>0</v>
      </c>
      <c r="BJ73" s="18">
        <v>0</v>
      </c>
      <c r="BK73" s="18">
        <v>0</v>
      </c>
      <c r="BL73" s="13">
        <v>0</v>
      </c>
      <c r="BM73" s="17">
        <v>0</v>
      </c>
      <c r="BN73" s="18">
        <v>0</v>
      </c>
      <c r="BO73" s="18">
        <v>0</v>
      </c>
      <c r="BP73" s="18">
        <v>0</v>
      </c>
      <c r="BQ73" s="18">
        <v>0</v>
      </c>
      <c r="BR73" s="18">
        <v>0</v>
      </c>
      <c r="BS73" s="13">
        <v>0</v>
      </c>
    </row>
    <row r="74" spans="1:71" x14ac:dyDescent="0.25">
      <c r="A74" s="4" t="s">
        <v>65</v>
      </c>
      <c r="B74" s="107">
        <v>11814</v>
      </c>
      <c r="C74" s="108">
        <v>91400</v>
      </c>
      <c r="D74" s="108">
        <v>337175</v>
      </c>
      <c r="E74" s="108">
        <v>0</v>
      </c>
      <c r="F74" s="108">
        <v>0</v>
      </c>
      <c r="G74" s="108">
        <v>0</v>
      </c>
      <c r="H74" s="109">
        <v>440389</v>
      </c>
      <c r="I74" s="17">
        <v>0</v>
      </c>
      <c r="J74" s="18">
        <v>0</v>
      </c>
      <c r="K74" s="18">
        <v>0</v>
      </c>
      <c r="L74" s="18">
        <v>0</v>
      </c>
      <c r="M74" s="18">
        <v>0</v>
      </c>
      <c r="N74" s="18">
        <v>0</v>
      </c>
      <c r="O74" s="13">
        <v>0</v>
      </c>
      <c r="P74" s="17">
        <v>0</v>
      </c>
      <c r="Q74" s="18">
        <v>0</v>
      </c>
      <c r="R74" s="18">
        <v>0</v>
      </c>
      <c r="S74" s="18">
        <v>0</v>
      </c>
      <c r="T74" s="18">
        <v>0</v>
      </c>
      <c r="U74" s="18">
        <v>0</v>
      </c>
      <c r="V74" s="13">
        <v>0</v>
      </c>
      <c r="W74" s="17">
        <v>11814</v>
      </c>
      <c r="X74" s="18">
        <v>76200</v>
      </c>
      <c r="Y74" s="18">
        <v>337175</v>
      </c>
      <c r="Z74" s="18">
        <v>0</v>
      </c>
      <c r="AA74" s="18">
        <v>0</v>
      </c>
      <c r="AB74" s="18">
        <v>0</v>
      </c>
      <c r="AC74" s="13">
        <v>425189</v>
      </c>
      <c r="AD74" s="17">
        <v>0</v>
      </c>
      <c r="AE74" s="18">
        <v>15200</v>
      </c>
      <c r="AF74" s="18">
        <v>0</v>
      </c>
      <c r="AG74" s="18">
        <v>0</v>
      </c>
      <c r="AH74" s="18">
        <v>0</v>
      </c>
      <c r="AI74" s="18">
        <v>0</v>
      </c>
      <c r="AJ74" s="13">
        <v>15200</v>
      </c>
      <c r="AK74" s="17">
        <v>0</v>
      </c>
      <c r="AL74" s="18">
        <v>0</v>
      </c>
      <c r="AM74" s="18">
        <v>0</v>
      </c>
      <c r="AN74" s="18">
        <v>0</v>
      </c>
      <c r="AO74" s="18">
        <v>0</v>
      </c>
      <c r="AP74" s="18">
        <v>0</v>
      </c>
      <c r="AQ74" s="13">
        <v>0</v>
      </c>
      <c r="AR74" s="17">
        <v>0</v>
      </c>
      <c r="AS74" s="18">
        <v>0</v>
      </c>
      <c r="AT74" s="18">
        <v>0</v>
      </c>
      <c r="AU74" s="18">
        <v>0</v>
      </c>
      <c r="AV74" s="18">
        <v>0</v>
      </c>
      <c r="AW74" s="18">
        <v>0</v>
      </c>
      <c r="AX74" s="13">
        <v>0</v>
      </c>
      <c r="AY74" s="17">
        <v>0</v>
      </c>
      <c r="AZ74" s="18">
        <v>0</v>
      </c>
      <c r="BA74" s="18">
        <v>0</v>
      </c>
      <c r="BB74" s="18">
        <v>0</v>
      </c>
      <c r="BC74" s="18">
        <v>0</v>
      </c>
      <c r="BD74" s="18">
        <v>0</v>
      </c>
      <c r="BE74" s="13">
        <v>0</v>
      </c>
      <c r="BF74" s="17">
        <v>0</v>
      </c>
      <c r="BG74" s="18">
        <v>0</v>
      </c>
      <c r="BH74" s="18">
        <v>0</v>
      </c>
      <c r="BI74" s="18">
        <v>0</v>
      </c>
      <c r="BJ74" s="18">
        <v>0</v>
      </c>
      <c r="BK74" s="18">
        <v>0</v>
      </c>
      <c r="BL74" s="13">
        <v>0</v>
      </c>
      <c r="BM74" s="17">
        <v>0</v>
      </c>
      <c r="BN74" s="18">
        <v>0</v>
      </c>
      <c r="BO74" s="18">
        <v>0</v>
      </c>
      <c r="BP74" s="18">
        <v>0</v>
      </c>
      <c r="BQ74" s="18">
        <v>0</v>
      </c>
      <c r="BR74" s="18">
        <v>0</v>
      </c>
      <c r="BS74" s="13">
        <v>0</v>
      </c>
    </row>
    <row r="75" spans="1:71" x14ac:dyDescent="0.25">
      <c r="A75" s="4" t="s">
        <v>66</v>
      </c>
      <c r="B75" s="107">
        <v>1486832.36</v>
      </c>
      <c r="C75" s="108">
        <v>23120</v>
      </c>
      <c r="D75" s="108">
        <v>61150.92</v>
      </c>
      <c r="E75" s="108">
        <v>0</v>
      </c>
      <c r="F75" s="108">
        <v>0</v>
      </c>
      <c r="G75" s="108">
        <v>0</v>
      </c>
      <c r="H75" s="109">
        <v>1571103.28</v>
      </c>
      <c r="I75" s="17">
        <v>0</v>
      </c>
      <c r="J75" s="18">
        <v>0</v>
      </c>
      <c r="K75" s="18">
        <v>0</v>
      </c>
      <c r="L75" s="18">
        <v>0</v>
      </c>
      <c r="M75" s="18">
        <v>0</v>
      </c>
      <c r="N75" s="18">
        <v>0</v>
      </c>
      <c r="O75" s="13">
        <v>0</v>
      </c>
      <c r="P75" s="17">
        <v>0</v>
      </c>
      <c r="Q75" s="18">
        <v>0</v>
      </c>
      <c r="R75" s="18">
        <v>0</v>
      </c>
      <c r="S75" s="18">
        <v>0</v>
      </c>
      <c r="T75" s="18">
        <v>0</v>
      </c>
      <c r="U75" s="18">
        <v>0</v>
      </c>
      <c r="V75" s="13">
        <v>0</v>
      </c>
      <c r="W75" s="17">
        <v>0</v>
      </c>
      <c r="X75" s="18">
        <v>23120</v>
      </c>
      <c r="Y75" s="18">
        <v>61150.92</v>
      </c>
      <c r="Z75" s="18">
        <v>0</v>
      </c>
      <c r="AA75" s="18">
        <v>0</v>
      </c>
      <c r="AB75" s="18">
        <v>0</v>
      </c>
      <c r="AC75" s="13">
        <v>84270.92</v>
      </c>
      <c r="AD75" s="17">
        <v>0</v>
      </c>
      <c r="AE75" s="18">
        <v>0</v>
      </c>
      <c r="AF75" s="18">
        <v>0</v>
      </c>
      <c r="AG75" s="18">
        <v>0</v>
      </c>
      <c r="AH75" s="18">
        <v>0</v>
      </c>
      <c r="AI75" s="18">
        <v>0</v>
      </c>
      <c r="AJ75" s="13">
        <v>0</v>
      </c>
      <c r="AK75" s="17">
        <v>0</v>
      </c>
      <c r="AL75" s="18">
        <v>0</v>
      </c>
      <c r="AM75" s="18">
        <v>0</v>
      </c>
      <c r="AN75" s="18">
        <v>0</v>
      </c>
      <c r="AO75" s="18">
        <v>0</v>
      </c>
      <c r="AP75" s="18">
        <v>0</v>
      </c>
      <c r="AQ75" s="13">
        <v>0</v>
      </c>
      <c r="AR75" s="17">
        <v>0</v>
      </c>
      <c r="AS75" s="18">
        <v>0</v>
      </c>
      <c r="AT75" s="18">
        <v>0</v>
      </c>
      <c r="AU75" s="18">
        <v>0</v>
      </c>
      <c r="AV75" s="18">
        <v>0</v>
      </c>
      <c r="AW75" s="18">
        <v>0</v>
      </c>
      <c r="AX75" s="13">
        <v>0</v>
      </c>
      <c r="AY75" s="17">
        <v>0</v>
      </c>
      <c r="AZ75" s="18">
        <v>0</v>
      </c>
      <c r="BA75" s="18">
        <v>0</v>
      </c>
      <c r="BB75" s="18">
        <v>0</v>
      </c>
      <c r="BC75" s="18">
        <v>0</v>
      </c>
      <c r="BD75" s="18">
        <v>0</v>
      </c>
      <c r="BE75" s="13">
        <v>0</v>
      </c>
      <c r="BF75" s="17">
        <v>1486832.36</v>
      </c>
      <c r="BG75" s="18">
        <v>0</v>
      </c>
      <c r="BH75" s="18">
        <v>0</v>
      </c>
      <c r="BI75" s="18">
        <v>0</v>
      </c>
      <c r="BJ75" s="18">
        <v>0</v>
      </c>
      <c r="BK75" s="18">
        <v>0</v>
      </c>
      <c r="BL75" s="13">
        <v>1486832.36</v>
      </c>
      <c r="BM75" s="17">
        <v>0</v>
      </c>
      <c r="BN75" s="18">
        <v>0</v>
      </c>
      <c r="BO75" s="18">
        <v>0</v>
      </c>
      <c r="BP75" s="18">
        <v>0</v>
      </c>
      <c r="BQ75" s="18">
        <v>0</v>
      </c>
      <c r="BR75" s="18">
        <v>0</v>
      </c>
      <c r="BS75" s="13">
        <v>0</v>
      </c>
    </row>
    <row r="76" spans="1:71" x14ac:dyDescent="0.25">
      <c r="A76" s="4" t="s">
        <v>67</v>
      </c>
      <c r="B76" s="107">
        <v>0</v>
      </c>
      <c r="C76" s="108">
        <v>58863.039999999994</v>
      </c>
      <c r="D76" s="108">
        <v>2142262.9500000002</v>
      </c>
      <c r="E76" s="108">
        <v>0</v>
      </c>
      <c r="F76" s="108">
        <v>0</v>
      </c>
      <c r="G76" s="108">
        <v>0</v>
      </c>
      <c r="H76" s="109">
        <v>2201125.9899999998</v>
      </c>
      <c r="I76" s="17">
        <v>0</v>
      </c>
      <c r="J76" s="18">
        <v>0</v>
      </c>
      <c r="K76" s="18">
        <v>76511.149999999994</v>
      </c>
      <c r="L76" s="18">
        <v>0</v>
      </c>
      <c r="M76" s="18">
        <v>0</v>
      </c>
      <c r="N76" s="18">
        <v>0</v>
      </c>
      <c r="O76" s="13">
        <v>76511.149999999994</v>
      </c>
      <c r="P76" s="17">
        <v>0</v>
      </c>
      <c r="Q76" s="18">
        <v>0</v>
      </c>
      <c r="R76" s="18">
        <v>0</v>
      </c>
      <c r="S76" s="18">
        <v>0</v>
      </c>
      <c r="T76" s="18">
        <v>0</v>
      </c>
      <c r="U76" s="18">
        <v>0</v>
      </c>
      <c r="V76" s="13">
        <v>0</v>
      </c>
      <c r="W76" s="17">
        <v>0</v>
      </c>
      <c r="X76" s="18">
        <v>5763.64</v>
      </c>
      <c r="Y76" s="18">
        <v>48806</v>
      </c>
      <c r="Z76" s="18">
        <v>0</v>
      </c>
      <c r="AA76" s="18">
        <v>0</v>
      </c>
      <c r="AB76" s="18">
        <v>0</v>
      </c>
      <c r="AC76" s="13">
        <v>54569.64</v>
      </c>
      <c r="AD76" s="17">
        <v>0</v>
      </c>
      <c r="AE76" s="18">
        <v>0</v>
      </c>
      <c r="AF76" s="18">
        <v>0</v>
      </c>
      <c r="AG76" s="18">
        <v>0</v>
      </c>
      <c r="AH76" s="18">
        <v>0</v>
      </c>
      <c r="AI76" s="18">
        <v>0</v>
      </c>
      <c r="AJ76" s="13">
        <v>0</v>
      </c>
      <c r="AK76" s="17">
        <v>0</v>
      </c>
      <c r="AL76" s="18">
        <v>0</v>
      </c>
      <c r="AM76" s="18">
        <v>6000</v>
      </c>
      <c r="AN76" s="18">
        <v>0</v>
      </c>
      <c r="AO76" s="18">
        <v>0</v>
      </c>
      <c r="AP76" s="18">
        <v>0</v>
      </c>
      <c r="AQ76" s="13">
        <v>6000</v>
      </c>
      <c r="AR76" s="17">
        <v>0</v>
      </c>
      <c r="AS76" s="18">
        <v>53099.399999999994</v>
      </c>
      <c r="AT76" s="18">
        <v>2010945.8</v>
      </c>
      <c r="AU76" s="18">
        <v>0</v>
      </c>
      <c r="AV76" s="18">
        <v>0</v>
      </c>
      <c r="AW76" s="18">
        <v>0</v>
      </c>
      <c r="AX76" s="13">
        <v>2064045.2</v>
      </c>
      <c r="AY76" s="17">
        <v>0</v>
      </c>
      <c r="AZ76" s="18">
        <v>0</v>
      </c>
      <c r="BA76" s="18">
        <v>0</v>
      </c>
      <c r="BB76" s="18">
        <v>0</v>
      </c>
      <c r="BC76" s="18">
        <v>0</v>
      </c>
      <c r="BD76" s="18">
        <v>0</v>
      </c>
      <c r="BE76" s="13">
        <v>0</v>
      </c>
      <c r="BF76" s="17">
        <v>0</v>
      </c>
      <c r="BG76" s="18">
        <v>0</v>
      </c>
      <c r="BH76" s="18">
        <v>0</v>
      </c>
      <c r="BI76" s="18">
        <v>0</v>
      </c>
      <c r="BJ76" s="18">
        <v>0</v>
      </c>
      <c r="BK76" s="18">
        <v>0</v>
      </c>
      <c r="BL76" s="13">
        <v>0</v>
      </c>
      <c r="BM76" s="17">
        <v>0</v>
      </c>
      <c r="BN76" s="18">
        <v>0</v>
      </c>
      <c r="BO76" s="18">
        <v>0</v>
      </c>
      <c r="BP76" s="18">
        <v>0</v>
      </c>
      <c r="BQ76" s="18">
        <v>0</v>
      </c>
      <c r="BR76" s="18">
        <v>0</v>
      </c>
      <c r="BS76" s="13">
        <v>0</v>
      </c>
    </row>
    <row r="77" spans="1:71" x14ac:dyDescent="0.25">
      <c r="A77" s="4" t="s">
        <v>68</v>
      </c>
      <c r="B77" s="107">
        <v>0</v>
      </c>
      <c r="C77" s="108">
        <v>0</v>
      </c>
      <c r="D77" s="108">
        <v>0</v>
      </c>
      <c r="E77" s="108">
        <v>0</v>
      </c>
      <c r="F77" s="108">
        <v>0</v>
      </c>
      <c r="G77" s="108">
        <v>278212</v>
      </c>
      <c r="H77" s="109">
        <v>278212</v>
      </c>
      <c r="I77" s="17">
        <v>0</v>
      </c>
      <c r="J77" s="18">
        <v>0</v>
      </c>
      <c r="K77" s="18">
        <v>0</v>
      </c>
      <c r="L77" s="18">
        <v>0</v>
      </c>
      <c r="M77" s="18">
        <v>0</v>
      </c>
      <c r="N77" s="18">
        <v>0</v>
      </c>
      <c r="O77" s="13">
        <v>0</v>
      </c>
      <c r="P77" s="17">
        <v>0</v>
      </c>
      <c r="Q77" s="18">
        <v>0</v>
      </c>
      <c r="R77" s="18">
        <v>0</v>
      </c>
      <c r="S77" s="18">
        <v>0</v>
      </c>
      <c r="T77" s="18">
        <v>0</v>
      </c>
      <c r="U77" s="18">
        <v>0</v>
      </c>
      <c r="V77" s="13">
        <v>0</v>
      </c>
      <c r="W77" s="17">
        <v>0</v>
      </c>
      <c r="X77" s="18">
        <v>0</v>
      </c>
      <c r="Y77" s="18">
        <v>0</v>
      </c>
      <c r="Z77" s="18">
        <v>0</v>
      </c>
      <c r="AA77" s="18">
        <v>0</v>
      </c>
      <c r="AB77" s="18">
        <v>140150</v>
      </c>
      <c r="AC77" s="13">
        <v>140150</v>
      </c>
      <c r="AD77" s="17">
        <v>0</v>
      </c>
      <c r="AE77" s="18">
        <v>0</v>
      </c>
      <c r="AF77" s="18">
        <v>0</v>
      </c>
      <c r="AG77" s="18">
        <v>0</v>
      </c>
      <c r="AH77" s="18">
        <v>0</v>
      </c>
      <c r="AI77" s="18">
        <v>0</v>
      </c>
      <c r="AJ77" s="13">
        <v>0</v>
      </c>
      <c r="AK77" s="17">
        <v>0</v>
      </c>
      <c r="AL77" s="18">
        <v>0</v>
      </c>
      <c r="AM77" s="18">
        <v>0</v>
      </c>
      <c r="AN77" s="18">
        <v>0</v>
      </c>
      <c r="AO77" s="18">
        <v>0</v>
      </c>
      <c r="AP77" s="18">
        <v>131557</v>
      </c>
      <c r="AQ77" s="13">
        <v>131557</v>
      </c>
      <c r="AR77" s="17">
        <v>0</v>
      </c>
      <c r="AS77" s="18">
        <v>0</v>
      </c>
      <c r="AT77" s="18">
        <v>0</v>
      </c>
      <c r="AU77" s="18">
        <v>0</v>
      </c>
      <c r="AV77" s="18">
        <v>0</v>
      </c>
      <c r="AW77" s="18">
        <v>4805</v>
      </c>
      <c r="AX77" s="13">
        <v>4805</v>
      </c>
      <c r="AY77" s="17">
        <v>0</v>
      </c>
      <c r="AZ77" s="18">
        <v>0</v>
      </c>
      <c r="BA77" s="18">
        <v>0</v>
      </c>
      <c r="BB77" s="18">
        <v>0</v>
      </c>
      <c r="BC77" s="18">
        <v>0</v>
      </c>
      <c r="BD77" s="18">
        <v>0</v>
      </c>
      <c r="BE77" s="13">
        <v>0</v>
      </c>
      <c r="BF77" s="17">
        <v>0</v>
      </c>
      <c r="BG77" s="18">
        <v>0</v>
      </c>
      <c r="BH77" s="18">
        <v>0</v>
      </c>
      <c r="BI77" s="18">
        <v>0</v>
      </c>
      <c r="BJ77" s="18">
        <v>0</v>
      </c>
      <c r="BK77" s="18">
        <v>0</v>
      </c>
      <c r="BL77" s="13">
        <v>0</v>
      </c>
      <c r="BM77" s="17">
        <v>0</v>
      </c>
      <c r="BN77" s="18">
        <v>0</v>
      </c>
      <c r="BO77" s="18">
        <v>0</v>
      </c>
      <c r="BP77" s="18">
        <v>0</v>
      </c>
      <c r="BQ77" s="18">
        <v>0</v>
      </c>
      <c r="BR77" s="18">
        <v>1700</v>
      </c>
      <c r="BS77" s="13">
        <v>1700</v>
      </c>
    </row>
    <row r="78" spans="1:71" x14ac:dyDescent="0.25">
      <c r="A78" s="4" t="s">
        <v>69</v>
      </c>
      <c r="B78" s="107">
        <v>635574</v>
      </c>
      <c r="C78" s="108">
        <v>28532</v>
      </c>
      <c r="D78" s="108">
        <v>0</v>
      </c>
      <c r="E78" s="108">
        <v>18964</v>
      </c>
      <c r="F78" s="108">
        <v>0</v>
      </c>
      <c r="G78" s="108">
        <v>15689</v>
      </c>
      <c r="H78" s="109">
        <v>698759</v>
      </c>
      <c r="I78" s="17">
        <v>635574</v>
      </c>
      <c r="J78" s="18">
        <v>0</v>
      </c>
      <c r="K78" s="18">
        <v>0</v>
      </c>
      <c r="L78" s="18">
        <v>0</v>
      </c>
      <c r="M78" s="18">
        <v>0</v>
      </c>
      <c r="N78" s="18">
        <v>0</v>
      </c>
      <c r="O78" s="13">
        <v>635574</v>
      </c>
      <c r="P78" s="17">
        <v>0</v>
      </c>
      <c r="Q78" s="18">
        <v>0</v>
      </c>
      <c r="R78" s="18">
        <v>0</v>
      </c>
      <c r="S78" s="18">
        <v>16992</v>
      </c>
      <c r="T78" s="18">
        <v>0</v>
      </c>
      <c r="U78" s="18">
        <v>0</v>
      </c>
      <c r="V78" s="13">
        <v>16992</v>
      </c>
      <c r="W78" s="17">
        <v>0</v>
      </c>
      <c r="X78" s="18">
        <v>0</v>
      </c>
      <c r="Y78" s="18">
        <v>0</v>
      </c>
      <c r="Z78" s="18">
        <v>1972</v>
      </c>
      <c r="AA78" s="18">
        <v>0</v>
      </c>
      <c r="AB78" s="18">
        <v>0</v>
      </c>
      <c r="AC78" s="13">
        <v>1972</v>
      </c>
      <c r="AD78" s="17">
        <v>0</v>
      </c>
      <c r="AE78" s="18">
        <v>28532</v>
      </c>
      <c r="AF78" s="18">
        <v>0</v>
      </c>
      <c r="AG78" s="18">
        <v>0</v>
      </c>
      <c r="AH78" s="18">
        <v>0</v>
      </c>
      <c r="AI78" s="18">
        <v>0</v>
      </c>
      <c r="AJ78" s="13">
        <v>28532</v>
      </c>
      <c r="AK78" s="17">
        <v>0</v>
      </c>
      <c r="AL78" s="18">
        <v>0</v>
      </c>
      <c r="AM78" s="18">
        <v>0</v>
      </c>
      <c r="AN78" s="18">
        <v>0</v>
      </c>
      <c r="AO78" s="18">
        <v>0</v>
      </c>
      <c r="AP78" s="18">
        <v>15689</v>
      </c>
      <c r="AQ78" s="13">
        <v>15689</v>
      </c>
      <c r="AR78" s="17">
        <v>0</v>
      </c>
      <c r="AS78" s="18">
        <v>0</v>
      </c>
      <c r="AT78" s="18">
        <v>0</v>
      </c>
      <c r="AU78" s="18">
        <v>0</v>
      </c>
      <c r="AV78" s="18">
        <v>0</v>
      </c>
      <c r="AW78" s="18">
        <v>0</v>
      </c>
      <c r="AX78" s="13">
        <v>0</v>
      </c>
      <c r="AY78" s="17">
        <v>0</v>
      </c>
      <c r="AZ78" s="18">
        <v>0</v>
      </c>
      <c r="BA78" s="18">
        <v>0</v>
      </c>
      <c r="BB78" s="18">
        <v>0</v>
      </c>
      <c r="BC78" s="18">
        <v>0</v>
      </c>
      <c r="BD78" s="18">
        <v>0</v>
      </c>
      <c r="BE78" s="13">
        <v>0</v>
      </c>
      <c r="BF78" s="17">
        <v>0</v>
      </c>
      <c r="BG78" s="18">
        <v>0</v>
      </c>
      <c r="BH78" s="18">
        <v>0</v>
      </c>
      <c r="BI78" s="18">
        <v>0</v>
      </c>
      <c r="BJ78" s="18">
        <v>0</v>
      </c>
      <c r="BK78" s="18">
        <v>0</v>
      </c>
      <c r="BL78" s="13">
        <v>0</v>
      </c>
      <c r="BM78" s="17">
        <v>0</v>
      </c>
      <c r="BN78" s="18">
        <v>0</v>
      </c>
      <c r="BO78" s="18">
        <v>0</v>
      </c>
      <c r="BP78" s="18">
        <v>0</v>
      </c>
      <c r="BQ78" s="18">
        <v>0</v>
      </c>
      <c r="BR78" s="18">
        <v>0</v>
      </c>
      <c r="BS78" s="13">
        <v>0</v>
      </c>
    </row>
    <row r="79" spans="1:71" x14ac:dyDescent="0.25">
      <c r="A79" s="4" t="s">
        <v>70</v>
      </c>
      <c r="B79" s="107">
        <v>0</v>
      </c>
      <c r="C79" s="108">
        <v>42741</v>
      </c>
      <c r="D79" s="108">
        <v>14573</v>
      </c>
      <c r="E79" s="108">
        <v>122795</v>
      </c>
      <c r="F79" s="108">
        <v>0</v>
      </c>
      <c r="G79" s="108">
        <v>0</v>
      </c>
      <c r="H79" s="109">
        <v>180109</v>
      </c>
      <c r="I79" s="17">
        <v>0</v>
      </c>
      <c r="J79" s="18">
        <v>0</v>
      </c>
      <c r="K79" s="18">
        <v>0</v>
      </c>
      <c r="L79" s="18">
        <v>0</v>
      </c>
      <c r="M79" s="18">
        <v>0</v>
      </c>
      <c r="N79" s="18">
        <v>0</v>
      </c>
      <c r="O79" s="13">
        <v>0</v>
      </c>
      <c r="P79" s="17">
        <v>0</v>
      </c>
      <c r="Q79" s="18">
        <v>0</v>
      </c>
      <c r="R79" s="18">
        <v>0</v>
      </c>
      <c r="S79" s="18">
        <v>0</v>
      </c>
      <c r="T79" s="18">
        <v>0</v>
      </c>
      <c r="U79" s="18">
        <v>0</v>
      </c>
      <c r="V79" s="13">
        <v>0</v>
      </c>
      <c r="W79" s="17">
        <v>0</v>
      </c>
      <c r="X79" s="18">
        <v>0</v>
      </c>
      <c r="Y79" s="18">
        <v>14573</v>
      </c>
      <c r="Z79" s="18">
        <v>22878</v>
      </c>
      <c r="AA79" s="18">
        <v>0</v>
      </c>
      <c r="AB79" s="18">
        <v>0</v>
      </c>
      <c r="AC79" s="13">
        <v>37451</v>
      </c>
      <c r="AD79" s="17">
        <v>0</v>
      </c>
      <c r="AE79" s="18">
        <v>0</v>
      </c>
      <c r="AF79" s="18">
        <v>0</v>
      </c>
      <c r="AG79" s="18">
        <v>0</v>
      </c>
      <c r="AH79" s="18">
        <v>0</v>
      </c>
      <c r="AI79" s="18">
        <v>0</v>
      </c>
      <c r="AJ79" s="13">
        <v>0</v>
      </c>
      <c r="AK79" s="17">
        <v>0</v>
      </c>
      <c r="AL79" s="18">
        <v>16015</v>
      </c>
      <c r="AM79" s="18">
        <v>0</v>
      </c>
      <c r="AN79" s="18">
        <v>0</v>
      </c>
      <c r="AO79" s="18">
        <v>0</v>
      </c>
      <c r="AP79" s="18">
        <v>0</v>
      </c>
      <c r="AQ79" s="13">
        <v>16015</v>
      </c>
      <c r="AR79" s="17">
        <v>0</v>
      </c>
      <c r="AS79" s="18">
        <v>0</v>
      </c>
      <c r="AT79" s="18">
        <v>0</v>
      </c>
      <c r="AU79" s="18">
        <v>99917</v>
      </c>
      <c r="AV79" s="18">
        <v>0</v>
      </c>
      <c r="AW79" s="18">
        <v>0</v>
      </c>
      <c r="AX79" s="13">
        <v>99917</v>
      </c>
      <c r="AY79" s="17">
        <v>0</v>
      </c>
      <c r="AZ79" s="18">
        <v>0</v>
      </c>
      <c r="BA79" s="18">
        <v>0</v>
      </c>
      <c r="BB79" s="18">
        <v>0</v>
      </c>
      <c r="BC79" s="18">
        <v>0</v>
      </c>
      <c r="BD79" s="18">
        <v>0</v>
      </c>
      <c r="BE79" s="13">
        <v>0</v>
      </c>
      <c r="BF79" s="17">
        <v>0</v>
      </c>
      <c r="BG79" s="18">
        <v>26726</v>
      </c>
      <c r="BH79" s="18">
        <v>0</v>
      </c>
      <c r="BI79" s="18">
        <v>0</v>
      </c>
      <c r="BJ79" s="18">
        <v>0</v>
      </c>
      <c r="BK79" s="18">
        <v>0</v>
      </c>
      <c r="BL79" s="13">
        <v>26726</v>
      </c>
      <c r="BM79" s="17">
        <v>0</v>
      </c>
      <c r="BN79" s="18">
        <v>0</v>
      </c>
      <c r="BO79" s="18">
        <v>0</v>
      </c>
      <c r="BP79" s="18">
        <v>0</v>
      </c>
      <c r="BQ79" s="18">
        <v>0</v>
      </c>
      <c r="BR79" s="18">
        <v>0</v>
      </c>
      <c r="BS79" s="13">
        <v>0</v>
      </c>
    </row>
    <row r="80" spans="1:71" x14ac:dyDescent="0.25">
      <c r="A80" s="4" t="s">
        <v>71</v>
      </c>
      <c r="B80" s="107">
        <v>0</v>
      </c>
      <c r="C80" s="108">
        <v>205020</v>
      </c>
      <c r="D80" s="108">
        <v>6344909</v>
      </c>
      <c r="E80" s="108">
        <v>10620</v>
      </c>
      <c r="F80" s="108">
        <v>0</v>
      </c>
      <c r="G80" s="108">
        <v>0</v>
      </c>
      <c r="H80" s="109">
        <v>6560549</v>
      </c>
      <c r="I80" s="17">
        <v>0</v>
      </c>
      <c r="J80" s="18">
        <v>0</v>
      </c>
      <c r="K80" s="18">
        <v>0</v>
      </c>
      <c r="L80" s="18">
        <v>0</v>
      </c>
      <c r="M80" s="18">
        <v>0</v>
      </c>
      <c r="N80" s="18">
        <v>0</v>
      </c>
      <c r="O80" s="13">
        <v>0</v>
      </c>
      <c r="P80" s="17">
        <v>0</v>
      </c>
      <c r="Q80" s="18">
        <v>0</v>
      </c>
      <c r="R80" s="18">
        <v>0</v>
      </c>
      <c r="S80" s="18">
        <v>0</v>
      </c>
      <c r="T80" s="18">
        <v>0</v>
      </c>
      <c r="U80" s="18">
        <v>0</v>
      </c>
      <c r="V80" s="13">
        <v>0</v>
      </c>
      <c r="W80" s="17">
        <v>0</v>
      </c>
      <c r="X80" s="18">
        <v>0</v>
      </c>
      <c r="Y80" s="18">
        <v>0</v>
      </c>
      <c r="Z80" s="18">
        <v>0</v>
      </c>
      <c r="AA80" s="18">
        <v>0</v>
      </c>
      <c r="AB80" s="18">
        <v>0</v>
      </c>
      <c r="AC80" s="13">
        <v>0</v>
      </c>
      <c r="AD80" s="17">
        <v>0</v>
      </c>
      <c r="AE80" s="18">
        <v>205020</v>
      </c>
      <c r="AF80" s="18">
        <v>0</v>
      </c>
      <c r="AG80" s="18">
        <v>0</v>
      </c>
      <c r="AH80" s="18">
        <v>0</v>
      </c>
      <c r="AI80" s="18">
        <v>0</v>
      </c>
      <c r="AJ80" s="13">
        <v>205020</v>
      </c>
      <c r="AK80" s="17">
        <v>0</v>
      </c>
      <c r="AL80" s="18">
        <v>0</v>
      </c>
      <c r="AM80" s="18">
        <v>6297034</v>
      </c>
      <c r="AN80" s="18">
        <v>0</v>
      </c>
      <c r="AO80" s="18">
        <v>0</v>
      </c>
      <c r="AP80" s="18">
        <v>0</v>
      </c>
      <c r="AQ80" s="13">
        <v>6297034</v>
      </c>
      <c r="AR80" s="17">
        <v>0</v>
      </c>
      <c r="AS80" s="18">
        <v>0</v>
      </c>
      <c r="AT80" s="18">
        <v>47875</v>
      </c>
      <c r="AU80" s="18">
        <v>10620</v>
      </c>
      <c r="AV80" s="18">
        <v>0</v>
      </c>
      <c r="AW80" s="18">
        <v>0</v>
      </c>
      <c r="AX80" s="13">
        <v>58495</v>
      </c>
      <c r="AY80" s="17">
        <v>0</v>
      </c>
      <c r="AZ80" s="18">
        <v>0</v>
      </c>
      <c r="BA80" s="18">
        <v>0</v>
      </c>
      <c r="BB80" s="18">
        <v>0</v>
      </c>
      <c r="BC80" s="18">
        <v>0</v>
      </c>
      <c r="BD80" s="18">
        <v>0</v>
      </c>
      <c r="BE80" s="13">
        <v>0</v>
      </c>
      <c r="BF80" s="17">
        <v>0</v>
      </c>
      <c r="BG80" s="18">
        <v>0</v>
      </c>
      <c r="BH80" s="18">
        <v>0</v>
      </c>
      <c r="BI80" s="18">
        <v>0</v>
      </c>
      <c r="BJ80" s="18">
        <v>0</v>
      </c>
      <c r="BK80" s="18">
        <v>0</v>
      </c>
      <c r="BL80" s="13">
        <v>0</v>
      </c>
      <c r="BM80" s="17">
        <v>0</v>
      </c>
      <c r="BN80" s="18">
        <v>0</v>
      </c>
      <c r="BO80" s="18">
        <v>0</v>
      </c>
      <c r="BP80" s="18">
        <v>0</v>
      </c>
      <c r="BQ80" s="18">
        <v>0</v>
      </c>
      <c r="BR80" s="18">
        <v>0</v>
      </c>
      <c r="BS80" s="13">
        <v>0</v>
      </c>
    </row>
    <row r="81" spans="1:71" x14ac:dyDescent="0.25">
      <c r="A81" s="4" t="s">
        <v>72</v>
      </c>
      <c r="B81" s="107">
        <v>0</v>
      </c>
      <c r="C81" s="108">
        <v>1266</v>
      </c>
      <c r="D81" s="108">
        <v>0</v>
      </c>
      <c r="E81" s="108">
        <v>0</v>
      </c>
      <c r="F81" s="108">
        <v>71201</v>
      </c>
      <c r="G81" s="108">
        <v>0</v>
      </c>
      <c r="H81" s="109">
        <v>72467</v>
      </c>
      <c r="I81" s="17">
        <v>0</v>
      </c>
      <c r="J81" s="18">
        <v>0</v>
      </c>
      <c r="K81" s="18">
        <v>0</v>
      </c>
      <c r="L81" s="18">
        <v>0</v>
      </c>
      <c r="M81" s="18">
        <v>41191</v>
      </c>
      <c r="N81" s="18">
        <v>0</v>
      </c>
      <c r="O81" s="13">
        <v>41191</v>
      </c>
      <c r="P81" s="17">
        <v>0</v>
      </c>
      <c r="Q81" s="18">
        <v>0</v>
      </c>
      <c r="R81" s="18">
        <v>0</v>
      </c>
      <c r="S81" s="18">
        <v>0</v>
      </c>
      <c r="T81" s="18">
        <v>0</v>
      </c>
      <c r="U81" s="18">
        <v>0</v>
      </c>
      <c r="V81" s="13">
        <v>0</v>
      </c>
      <c r="W81" s="17">
        <v>0</v>
      </c>
      <c r="X81" s="18">
        <v>0</v>
      </c>
      <c r="Y81" s="18">
        <v>0</v>
      </c>
      <c r="Z81" s="18">
        <v>0</v>
      </c>
      <c r="AA81" s="18">
        <v>0</v>
      </c>
      <c r="AB81" s="18">
        <v>0</v>
      </c>
      <c r="AC81" s="13">
        <v>0</v>
      </c>
      <c r="AD81" s="17">
        <v>0</v>
      </c>
      <c r="AE81" s="18">
        <v>1266</v>
      </c>
      <c r="AF81" s="18">
        <v>0</v>
      </c>
      <c r="AG81" s="18">
        <v>0</v>
      </c>
      <c r="AH81" s="18">
        <v>0</v>
      </c>
      <c r="AI81" s="18">
        <v>0</v>
      </c>
      <c r="AJ81" s="13">
        <v>1266</v>
      </c>
      <c r="AK81" s="17">
        <v>0</v>
      </c>
      <c r="AL81" s="18">
        <v>0</v>
      </c>
      <c r="AM81" s="18">
        <v>0</v>
      </c>
      <c r="AN81" s="18">
        <v>0</v>
      </c>
      <c r="AO81" s="18">
        <v>0</v>
      </c>
      <c r="AP81" s="18">
        <v>0</v>
      </c>
      <c r="AQ81" s="13">
        <v>0</v>
      </c>
      <c r="AR81" s="17">
        <v>0</v>
      </c>
      <c r="AS81" s="18">
        <v>0</v>
      </c>
      <c r="AT81" s="18">
        <v>0</v>
      </c>
      <c r="AU81" s="18">
        <v>0</v>
      </c>
      <c r="AV81" s="18">
        <v>0</v>
      </c>
      <c r="AW81" s="18">
        <v>0</v>
      </c>
      <c r="AX81" s="13">
        <v>0</v>
      </c>
      <c r="AY81" s="17">
        <v>0</v>
      </c>
      <c r="AZ81" s="18">
        <v>0</v>
      </c>
      <c r="BA81" s="18">
        <v>0</v>
      </c>
      <c r="BB81" s="18">
        <v>0</v>
      </c>
      <c r="BC81" s="18">
        <v>0</v>
      </c>
      <c r="BD81" s="18">
        <v>0</v>
      </c>
      <c r="BE81" s="13">
        <v>0</v>
      </c>
      <c r="BF81" s="17">
        <v>0</v>
      </c>
      <c r="BG81" s="18">
        <v>0</v>
      </c>
      <c r="BH81" s="18">
        <v>0</v>
      </c>
      <c r="BI81" s="18">
        <v>0</v>
      </c>
      <c r="BJ81" s="18">
        <v>0</v>
      </c>
      <c r="BK81" s="18">
        <v>0</v>
      </c>
      <c r="BL81" s="13">
        <v>0</v>
      </c>
      <c r="BM81" s="17">
        <v>0</v>
      </c>
      <c r="BN81" s="18">
        <v>0</v>
      </c>
      <c r="BO81" s="18">
        <v>0</v>
      </c>
      <c r="BP81" s="18">
        <v>0</v>
      </c>
      <c r="BQ81" s="18">
        <v>30010</v>
      </c>
      <c r="BR81" s="18">
        <v>0</v>
      </c>
      <c r="BS81" s="13">
        <v>30010</v>
      </c>
    </row>
    <row r="82" spans="1:71" x14ac:dyDescent="0.25">
      <c r="A82" s="4" t="s">
        <v>73</v>
      </c>
      <c r="B82" s="107">
        <v>0</v>
      </c>
      <c r="C82" s="108">
        <v>0</v>
      </c>
      <c r="D82" s="108">
        <v>9675</v>
      </c>
      <c r="E82" s="108">
        <v>0</v>
      </c>
      <c r="F82" s="108">
        <v>0</v>
      </c>
      <c r="G82" s="108">
        <v>0</v>
      </c>
      <c r="H82" s="109">
        <v>9675</v>
      </c>
      <c r="I82" s="17">
        <v>0</v>
      </c>
      <c r="J82" s="18">
        <v>0</v>
      </c>
      <c r="K82" s="18">
        <v>0</v>
      </c>
      <c r="L82" s="18">
        <v>0</v>
      </c>
      <c r="M82" s="18">
        <v>0</v>
      </c>
      <c r="N82" s="18">
        <v>0</v>
      </c>
      <c r="O82" s="13">
        <v>0</v>
      </c>
      <c r="P82" s="17">
        <v>0</v>
      </c>
      <c r="Q82" s="18">
        <v>0</v>
      </c>
      <c r="R82" s="18">
        <v>0</v>
      </c>
      <c r="S82" s="18">
        <v>0</v>
      </c>
      <c r="T82" s="18">
        <v>0</v>
      </c>
      <c r="U82" s="18">
        <v>0</v>
      </c>
      <c r="V82" s="13">
        <v>0</v>
      </c>
      <c r="W82" s="17">
        <v>0</v>
      </c>
      <c r="X82" s="18">
        <v>0</v>
      </c>
      <c r="Y82" s="18">
        <v>9675</v>
      </c>
      <c r="Z82" s="18">
        <v>0</v>
      </c>
      <c r="AA82" s="18">
        <v>0</v>
      </c>
      <c r="AB82" s="18">
        <v>0</v>
      </c>
      <c r="AC82" s="13">
        <v>9675</v>
      </c>
      <c r="AD82" s="17">
        <v>0</v>
      </c>
      <c r="AE82" s="18">
        <v>0</v>
      </c>
      <c r="AF82" s="18">
        <v>0</v>
      </c>
      <c r="AG82" s="18">
        <v>0</v>
      </c>
      <c r="AH82" s="18">
        <v>0</v>
      </c>
      <c r="AI82" s="18">
        <v>0</v>
      </c>
      <c r="AJ82" s="13">
        <v>0</v>
      </c>
      <c r="AK82" s="17">
        <v>0</v>
      </c>
      <c r="AL82" s="18">
        <v>0</v>
      </c>
      <c r="AM82" s="18">
        <v>0</v>
      </c>
      <c r="AN82" s="18">
        <v>0</v>
      </c>
      <c r="AO82" s="18">
        <v>0</v>
      </c>
      <c r="AP82" s="18">
        <v>0</v>
      </c>
      <c r="AQ82" s="13">
        <v>0</v>
      </c>
      <c r="AR82" s="17">
        <v>0</v>
      </c>
      <c r="AS82" s="18">
        <v>0</v>
      </c>
      <c r="AT82" s="18">
        <v>0</v>
      </c>
      <c r="AU82" s="18">
        <v>0</v>
      </c>
      <c r="AV82" s="18">
        <v>0</v>
      </c>
      <c r="AW82" s="18">
        <v>0</v>
      </c>
      <c r="AX82" s="13">
        <v>0</v>
      </c>
      <c r="AY82" s="17">
        <v>0</v>
      </c>
      <c r="AZ82" s="18">
        <v>0</v>
      </c>
      <c r="BA82" s="18">
        <v>0</v>
      </c>
      <c r="BB82" s="18">
        <v>0</v>
      </c>
      <c r="BC82" s="18">
        <v>0</v>
      </c>
      <c r="BD82" s="18">
        <v>0</v>
      </c>
      <c r="BE82" s="13">
        <v>0</v>
      </c>
      <c r="BF82" s="17">
        <v>0</v>
      </c>
      <c r="BG82" s="18">
        <v>0</v>
      </c>
      <c r="BH82" s="18">
        <v>0</v>
      </c>
      <c r="BI82" s="18">
        <v>0</v>
      </c>
      <c r="BJ82" s="18">
        <v>0</v>
      </c>
      <c r="BK82" s="18">
        <v>0</v>
      </c>
      <c r="BL82" s="13">
        <v>0</v>
      </c>
      <c r="BM82" s="17">
        <v>0</v>
      </c>
      <c r="BN82" s="18">
        <v>0</v>
      </c>
      <c r="BO82" s="18">
        <v>0</v>
      </c>
      <c r="BP82" s="18">
        <v>0</v>
      </c>
      <c r="BQ82" s="18">
        <v>0</v>
      </c>
      <c r="BR82" s="18">
        <v>0</v>
      </c>
      <c r="BS82" s="13">
        <v>0</v>
      </c>
    </row>
    <row r="83" spans="1:71" x14ac:dyDescent="0.25">
      <c r="A83" s="4" t="s">
        <v>74</v>
      </c>
      <c r="B83" s="107">
        <v>0</v>
      </c>
      <c r="C83" s="108">
        <v>0</v>
      </c>
      <c r="D83" s="108">
        <v>0</v>
      </c>
      <c r="E83" s="108">
        <v>0</v>
      </c>
      <c r="F83" s="108">
        <v>0</v>
      </c>
      <c r="G83" s="108">
        <v>474000</v>
      </c>
      <c r="H83" s="109">
        <v>474000</v>
      </c>
      <c r="I83" s="17">
        <v>0</v>
      </c>
      <c r="J83" s="18">
        <v>0</v>
      </c>
      <c r="K83" s="18">
        <v>0</v>
      </c>
      <c r="L83" s="18">
        <v>0</v>
      </c>
      <c r="M83" s="18">
        <v>0</v>
      </c>
      <c r="N83" s="18">
        <v>474000</v>
      </c>
      <c r="O83" s="13">
        <v>474000</v>
      </c>
      <c r="P83" s="17">
        <v>0</v>
      </c>
      <c r="Q83" s="18">
        <v>0</v>
      </c>
      <c r="R83" s="18">
        <v>0</v>
      </c>
      <c r="S83" s="18">
        <v>0</v>
      </c>
      <c r="T83" s="18">
        <v>0</v>
      </c>
      <c r="U83" s="18">
        <v>0</v>
      </c>
      <c r="V83" s="13">
        <v>0</v>
      </c>
      <c r="W83" s="17">
        <v>0</v>
      </c>
      <c r="X83" s="18">
        <v>0</v>
      </c>
      <c r="Y83" s="18">
        <v>0</v>
      </c>
      <c r="Z83" s="18">
        <v>0</v>
      </c>
      <c r="AA83" s="18">
        <v>0</v>
      </c>
      <c r="AB83" s="18">
        <v>0</v>
      </c>
      <c r="AC83" s="13">
        <v>0</v>
      </c>
      <c r="AD83" s="17">
        <v>0</v>
      </c>
      <c r="AE83" s="18">
        <v>0</v>
      </c>
      <c r="AF83" s="18">
        <v>0</v>
      </c>
      <c r="AG83" s="18">
        <v>0</v>
      </c>
      <c r="AH83" s="18">
        <v>0</v>
      </c>
      <c r="AI83" s="18">
        <v>0</v>
      </c>
      <c r="AJ83" s="13">
        <v>0</v>
      </c>
      <c r="AK83" s="17">
        <v>0</v>
      </c>
      <c r="AL83" s="18">
        <v>0</v>
      </c>
      <c r="AM83" s="18">
        <v>0</v>
      </c>
      <c r="AN83" s="18">
        <v>0</v>
      </c>
      <c r="AO83" s="18">
        <v>0</v>
      </c>
      <c r="AP83" s="18">
        <v>0</v>
      </c>
      <c r="AQ83" s="13">
        <v>0</v>
      </c>
      <c r="AR83" s="17">
        <v>0</v>
      </c>
      <c r="AS83" s="18">
        <v>0</v>
      </c>
      <c r="AT83" s="18">
        <v>0</v>
      </c>
      <c r="AU83" s="18">
        <v>0</v>
      </c>
      <c r="AV83" s="18">
        <v>0</v>
      </c>
      <c r="AW83" s="18">
        <v>0</v>
      </c>
      <c r="AX83" s="13">
        <v>0</v>
      </c>
      <c r="AY83" s="17">
        <v>0</v>
      </c>
      <c r="AZ83" s="18">
        <v>0</v>
      </c>
      <c r="BA83" s="18">
        <v>0</v>
      </c>
      <c r="BB83" s="18">
        <v>0</v>
      </c>
      <c r="BC83" s="18">
        <v>0</v>
      </c>
      <c r="BD83" s="18">
        <v>0</v>
      </c>
      <c r="BE83" s="13">
        <v>0</v>
      </c>
      <c r="BF83" s="17">
        <v>0</v>
      </c>
      <c r="BG83" s="18">
        <v>0</v>
      </c>
      <c r="BH83" s="18">
        <v>0</v>
      </c>
      <c r="BI83" s="18">
        <v>0</v>
      </c>
      <c r="BJ83" s="18">
        <v>0</v>
      </c>
      <c r="BK83" s="18">
        <v>0</v>
      </c>
      <c r="BL83" s="13">
        <v>0</v>
      </c>
      <c r="BM83" s="17">
        <v>0</v>
      </c>
      <c r="BN83" s="18">
        <v>0</v>
      </c>
      <c r="BO83" s="18">
        <v>0</v>
      </c>
      <c r="BP83" s="18">
        <v>0</v>
      </c>
      <c r="BQ83" s="18">
        <v>0</v>
      </c>
      <c r="BR83" s="18">
        <v>0</v>
      </c>
      <c r="BS83" s="13">
        <v>0</v>
      </c>
    </row>
    <row r="84" spans="1:71" x14ac:dyDescent="0.25">
      <c r="A84" s="4" t="s">
        <v>75</v>
      </c>
      <c r="B84" s="107">
        <v>0</v>
      </c>
      <c r="C84" s="108">
        <v>19759</v>
      </c>
      <c r="D84" s="108">
        <v>0</v>
      </c>
      <c r="E84" s="108">
        <v>0</v>
      </c>
      <c r="F84" s="108">
        <v>0</v>
      </c>
      <c r="G84" s="108">
        <v>140440</v>
      </c>
      <c r="H84" s="109">
        <v>160199</v>
      </c>
      <c r="I84" s="17">
        <v>0</v>
      </c>
      <c r="J84" s="18">
        <v>0</v>
      </c>
      <c r="K84" s="18">
        <v>0</v>
      </c>
      <c r="L84" s="18">
        <v>0</v>
      </c>
      <c r="M84" s="18">
        <v>0</v>
      </c>
      <c r="N84" s="18">
        <v>0</v>
      </c>
      <c r="O84" s="13">
        <v>0</v>
      </c>
      <c r="P84" s="17">
        <v>0</v>
      </c>
      <c r="Q84" s="18">
        <v>0</v>
      </c>
      <c r="R84" s="18">
        <v>0</v>
      </c>
      <c r="S84" s="18">
        <v>0</v>
      </c>
      <c r="T84" s="18">
        <v>0</v>
      </c>
      <c r="U84" s="18">
        <v>0</v>
      </c>
      <c r="V84" s="13">
        <v>0</v>
      </c>
      <c r="W84" s="17">
        <v>0</v>
      </c>
      <c r="X84" s="18">
        <v>0</v>
      </c>
      <c r="Y84" s="18">
        <v>0</v>
      </c>
      <c r="Z84" s="18">
        <v>0</v>
      </c>
      <c r="AA84" s="18">
        <v>0</v>
      </c>
      <c r="AB84" s="18">
        <v>129390</v>
      </c>
      <c r="AC84" s="13">
        <v>129390</v>
      </c>
      <c r="AD84" s="17">
        <v>0</v>
      </c>
      <c r="AE84" s="18">
        <v>19759</v>
      </c>
      <c r="AF84" s="18">
        <v>0</v>
      </c>
      <c r="AG84" s="18">
        <v>0</v>
      </c>
      <c r="AH84" s="18">
        <v>0</v>
      </c>
      <c r="AI84" s="18">
        <v>0</v>
      </c>
      <c r="AJ84" s="13">
        <v>19759</v>
      </c>
      <c r="AK84" s="17">
        <v>0</v>
      </c>
      <c r="AL84" s="18">
        <v>0</v>
      </c>
      <c r="AM84" s="18">
        <v>0</v>
      </c>
      <c r="AN84" s="18">
        <v>0</v>
      </c>
      <c r="AO84" s="18">
        <v>0</v>
      </c>
      <c r="AP84" s="18">
        <v>0</v>
      </c>
      <c r="AQ84" s="13">
        <v>0</v>
      </c>
      <c r="AR84" s="17">
        <v>0</v>
      </c>
      <c r="AS84" s="18">
        <v>0</v>
      </c>
      <c r="AT84" s="18">
        <v>0</v>
      </c>
      <c r="AU84" s="18">
        <v>0</v>
      </c>
      <c r="AV84" s="18">
        <v>0</v>
      </c>
      <c r="AW84" s="18">
        <v>0</v>
      </c>
      <c r="AX84" s="13">
        <v>0</v>
      </c>
      <c r="AY84" s="17">
        <v>0</v>
      </c>
      <c r="AZ84" s="18">
        <v>0</v>
      </c>
      <c r="BA84" s="18">
        <v>0</v>
      </c>
      <c r="BB84" s="18">
        <v>0</v>
      </c>
      <c r="BC84" s="18">
        <v>0</v>
      </c>
      <c r="BD84" s="18">
        <v>0</v>
      </c>
      <c r="BE84" s="13">
        <v>0</v>
      </c>
      <c r="BF84" s="17">
        <v>0</v>
      </c>
      <c r="BG84" s="18">
        <v>0</v>
      </c>
      <c r="BH84" s="18">
        <v>0</v>
      </c>
      <c r="BI84" s="18">
        <v>0</v>
      </c>
      <c r="BJ84" s="18">
        <v>0</v>
      </c>
      <c r="BK84" s="18">
        <v>11050</v>
      </c>
      <c r="BL84" s="13">
        <v>11050</v>
      </c>
      <c r="BM84" s="17">
        <v>0</v>
      </c>
      <c r="BN84" s="18">
        <v>0</v>
      </c>
      <c r="BO84" s="18">
        <v>0</v>
      </c>
      <c r="BP84" s="18">
        <v>0</v>
      </c>
      <c r="BQ84" s="18">
        <v>0</v>
      </c>
      <c r="BR84" s="18">
        <v>0</v>
      </c>
      <c r="BS84" s="13">
        <v>0</v>
      </c>
    </row>
    <row r="85" spans="1:71" x14ac:dyDescent="0.25">
      <c r="A85" s="4" t="s">
        <v>76</v>
      </c>
      <c r="B85" s="107">
        <v>0</v>
      </c>
      <c r="C85" s="108">
        <v>0</v>
      </c>
      <c r="D85" s="108">
        <v>0</v>
      </c>
      <c r="E85" s="108">
        <v>0</v>
      </c>
      <c r="F85" s="108">
        <v>0</v>
      </c>
      <c r="G85" s="108">
        <v>42368.32</v>
      </c>
      <c r="H85" s="109">
        <v>42368.32</v>
      </c>
      <c r="I85" s="17">
        <v>0</v>
      </c>
      <c r="J85" s="18">
        <v>0</v>
      </c>
      <c r="K85" s="18">
        <v>0</v>
      </c>
      <c r="L85" s="18">
        <v>0</v>
      </c>
      <c r="M85" s="18">
        <v>0</v>
      </c>
      <c r="N85" s="18">
        <v>0</v>
      </c>
      <c r="O85" s="13">
        <v>0</v>
      </c>
      <c r="P85" s="17">
        <v>0</v>
      </c>
      <c r="Q85" s="18">
        <v>0</v>
      </c>
      <c r="R85" s="18">
        <v>0</v>
      </c>
      <c r="S85" s="18">
        <v>0</v>
      </c>
      <c r="T85" s="18">
        <v>0</v>
      </c>
      <c r="U85" s="18">
        <v>0</v>
      </c>
      <c r="V85" s="13">
        <v>0</v>
      </c>
      <c r="W85" s="17">
        <v>0</v>
      </c>
      <c r="X85" s="18">
        <v>0</v>
      </c>
      <c r="Y85" s="18">
        <v>0</v>
      </c>
      <c r="Z85" s="18">
        <v>0</v>
      </c>
      <c r="AA85" s="18">
        <v>0</v>
      </c>
      <c r="AB85" s="18">
        <v>42368.32</v>
      </c>
      <c r="AC85" s="13">
        <v>42368.32</v>
      </c>
      <c r="AD85" s="17">
        <v>0</v>
      </c>
      <c r="AE85" s="18">
        <v>0</v>
      </c>
      <c r="AF85" s="18">
        <v>0</v>
      </c>
      <c r="AG85" s="18">
        <v>0</v>
      </c>
      <c r="AH85" s="18">
        <v>0</v>
      </c>
      <c r="AI85" s="18">
        <v>0</v>
      </c>
      <c r="AJ85" s="13">
        <v>0</v>
      </c>
      <c r="AK85" s="17">
        <v>0</v>
      </c>
      <c r="AL85" s="18">
        <v>0</v>
      </c>
      <c r="AM85" s="18">
        <v>0</v>
      </c>
      <c r="AN85" s="18">
        <v>0</v>
      </c>
      <c r="AO85" s="18">
        <v>0</v>
      </c>
      <c r="AP85" s="18">
        <v>0</v>
      </c>
      <c r="AQ85" s="13">
        <v>0</v>
      </c>
      <c r="AR85" s="17">
        <v>0</v>
      </c>
      <c r="AS85" s="18">
        <v>0</v>
      </c>
      <c r="AT85" s="18">
        <v>0</v>
      </c>
      <c r="AU85" s="18">
        <v>0</v>
      </c>
      <c r="AV85" s="18">
        <v>0</v>
      </c>
      <c r="AW85" s="18">
        <v>0</v>
      </c>
      <c r="AX85" s="13">
        <v>0</v>
      </c>
      <c r="AY85" s="17">
        <v>0</v>
      </c>
      <c r="AZ85" s="18">
        <v>0</v>
      </c>
      <c r="BA85" s="18">
        <v>0</v>
      </c>
      <c r="BB85" s="18">
        <v>0</v>
      </c>
      <c r="BC85" s="18">
        <v>0</v>
      </c>
      <c r="BD85" s="18">
        <v>0</v>
      </c>
      <c r="BE85" s="13">
        <v>0</v>
      </c>
      <c r="BF85" s="17">
        <v>0</v>
      </c>
      <c r="BG85" s="18">
        <v>0</v>
      </c>
      <c r="BH85" s="18">
        <v>0</v>
      </c>
      <c r="BI85" s="18">
        <v>0</v>
      </c>
      <c r="BJ85" s="18">
        <v>0</v>
      </c>
      <c r="BK85" s="18">
        <v>0</v>
      </c>
      <c r="BL85" s="13">
        <v>0</v>
      </c>
      <c r="BM85" s="17">
        <v>0</v>
      </c>
      <c r="BN85" s="18">
        <v>0</v>
      </c>
      <c r="BO85" s="18">
        <v>0</v>
      </c>
      <c r="BP85" s="18">
        <v>0</v>
      </c>
      <c r="BQ85" s="18">
        <v>0</v>
      </c>
      <c r="BR85" s="18">
        <v>0</v>
      </c>
      <c r="BS85" s="13">
        <v>0</v>
      </c>
    </row>
    <row r="86" spans="1:71" x14ac:dyDescent="0.25">
      <c r="A86" s="4" t="s">
        <v>77</v>
      </c>
      <c r="B86" s="107">
        <v>0</v>
      </c>
      <c r="C86" s="108">
        <v>1234679</v>
      </c>
      <c r="D86" s="108">
        <v>0</v>
      </c>
      <c r="E86" s="108">
        <v>0</v>
      </c>
      <c r="F86" s="108">
        <v>0</v>
      </c>
      <c r="G86" s="108">
        <v>726870</v>
      </c>
      <c r="H86" s="109">
        <v>1961549</v>
      </c>
      <c r="I86" s="17">
        <v>0</v>
      </c>
      <c r="J86" s="18">
        <v>0</v>
      </c>
      <c r="K86" s="18">
        <v>0</v>
      </c>
      <c r="L86" s="18">
        <v>0</v>
      </c>
      <c r="M86" s="18">
        <v>0</v>
      </c>
      <c r="N86" s="18">
        <v>0</v>
      </c>
      <c r="O86" s="13">
        <v>0</v>
      </c>
      <c r="P86" s="17">
        <v>0</v>
      </c>
      <c r="Q86" s="18">
        <v>1234679</v>
      </c>
      <c r="R86" s="18">
        <v>0</v>
      </c>
      <c r="S86" s="18">
        <v>0</v>
      </c>
      <c r="T86" s="18">
        <v>0</v>
      </c>
      <c r="U86" s="18">
        <v>0</v>
      </c>
      <c r="V86" s="13">
        <v>1234679</v>
      </c>
      <c r="W86" s="17">
        <v>0</v>
      </c>
      <c r="X86" s="18">
        <v>0</v>
      </c>
      <c r="Y86" s="18">
        <v>0</v>
      </c>
      <c r="Z86" s="18">
        <v>0</v>
      </c>
      <c r="AA86" s="18">
        <v>0</v>
      </c>
      <c r="AB86" s="18">
        <v>726870</v>
      </c>
      <c r="AC86" s="13">
        <v>726870</v>
      </c>
      <c r="AD86" s="17">
        <v>0</v>
      </c>
      <c r="AE86" s="18">
        <v>0</v>
      </c>
      <c r="AF86" s="18">
        <v>0</v>
      </c>
      <c r="AG86" s="18">
        <v>0</v>
      </c>
      <c r="AH86" s="18">
        <v>0</v>
      </c>
      <c r="AI86" s="18">
        <v>0</v>
      </c>
      <c r="AJ86" s="13">
        <v>0</v>
      </c>
      <c r="AK86" s="17">
        <v>0</v>
      </c>
      <c r="AL86" s="18">
        <v>0</v>
      </c>
      <c r="AM86" s="18">
        <v>0</v>
      </c>
      <c r="AN86" s="18">
        <v>0</v>
      </c>
      <c r="AO86" s="18">
        <v>0</v>
      </c>
      <c r="AP86" s="18">
        <v>0</v>
      </c>
      <c r="AQ86" s="13">
        <v>0</v>
      </c>
      <c r="AR86" s="17">
        <v>0</v>
      </c>
      <c r="AS86" s="18">
        <v>0</v>
      </c>
      <c r="AT86" s="18">
        <v>0</v>
      </c>
      <c r="AU86" s="18">
        <v>0</v>
      </c>
      <c r="AV86" s="18">
        <v>0</v>
      </c>
      <c r="AW86" s="18">
        <v>0</v>
      </c>
      <c r="AX86" s="13">
        <v>0</v>
      </c>
      <c r="AY86" s="17">
        <v>0</v>
      </c>
      <c r="AZ86" s="18">
        <v>0</v>
      </c>
      <c r="BA86" s="18">
        <v>0</v>
      </c>
      <c r="BB86" s="18">
        <v>0</v>
      </c>
      <c r="BC86" s="18">
        <v>0</v>
      </c>
      <c r="BD86" s="18">
        <v>0</v>
      </c>
      <c r="BE86" s="13">
        <v>0</v>
      </c>
      <c r="BF86" s="17">
        <v>0</v>
      </c>
      <c r="BG86" s="18">
        <v>0</v>
      </c>
      <c r="BH86" s="18">
        <v>0</v>
      </c>
      <c r="BI86" s="18">
        <v>0</v>
      </c>
      <c r="BJ86" s="18">
        <v>0</v>
      </c>
      <c r="BK86" s="18">
        <v>0</v>
      </c>
      <c r="BL86" s="13">
        <v>0</v>
      </c>
      <c r="BM86" s="17">
        <v>0</v>
      </c>
      <c r="BN86" s="18">
        <v>0</v>
      </c>
      <c r="BO86" s="18">
        <v>0</v>
      </c>
      <c r="BP86" s="18">
        <v>0</v>
      </c>
      <c r="BQ86" s="18">
        <v>0</v>
      </c>
      <c r="BR86" s="18">
        <v>0</v>
      </c>
      <c r="BS86" s="13">
        <v>0</v>
      </c>
    </row>
    <row r="87" spans="1:71" x14ac:dyDescent="0.25">
      <c r="A87" s="4" t="s">
        <v>78</v>
      </c>
      <c r="B87" s="107">
        <v>0</v>
      </c>
      <c r="C87" s="108">
        <v>821804.83</v>
      </c>
      <c r="D87" s="108">
        <v>0</v>
      </c>
      <c r="E87" s="108">
        <v>0</v>
      </c>
      <c r="F87" s="108">
        <v>64978.87</v>
      </c>
      <c r="G87" s="108">
        <v>92000</v>
      </c>
      <c r="H87" s="109">
        <v>978783.7</v>
      </c>
      <c r="I87" s="17">
        <v>0</v>
      </c>
      <c r="J87" s="18">
        <v>0</v>
      </c>
      <c r="K87" s="18">
        <v>0</v>
      </c>
      <c r="L87" s="18">
        <v>0</v>
      </c>
      <c r="M87" s="18">
        <v>64978.87</v>
      </c>
      <c r="N87" s="18">
        <v>0</v>
      </c>
      <c r="O87" s="13">
        <v>64978.87</v>
      </c>
      <c r="P87" s="17">
        <v>0</v>
      </c>
      <c r="Q87" s="18">
        <v>0</v>
      </c>
      <c r="R87" s="18">
        <v>0</v>
      </c>
      <c r="S87" s="18">
        <v>0</v>
      </c>
      <c r="T87" s="18">
        <v>0</v>
      </c>
      <c r="U87" s="18">
        <v>0</v>
      </c>
      <c r="V87" s="13">
        <v>0</v>
      </c>
      <c r="W87" s="17">
        <v>0</v>
      </c>
      <c r="X87" s="18">
        <v>0</v>
      </c>
      <c r="Y87" s="18">
        <v>0</v>
      </c>
      <c r="Z87" s="18">
        <v>0</v>
      </c>
      <c r="AA87" s="18">
        <v>0</v>
      </c>
      <c r="AB87" s="18">
        <v>0</v>
      </c>
      <c r="AC87" s="13">
        <v>0</v>
      </c>
      <c r="AD87" s="17">
        <v>0</v>
      </c>
      <c r="AE87" s="18">
        <v>821804.83</v>
      </c>
      <c r="AF87" s="18">
        <v>0</v>
      </c>
      <c r="AG87" s="18">
        <v>0</v>
      </c>
      <c r="AH87" s="18">
        <v>0</v>
      </c>
      <c r="AI87" s="18">
        <v>92000</v>
      </c>
      <c r="AJ87" s="13">
        <v>913804.83</v>
      </c>
      <c r="AK87" s="17">
        <v>0</v>
      </c>
      <c r="AL87" s="18">
        <v>0</v>
      </c>
      <c r="AM87" s="18">
        <v>0</v>
      </c>
      <c r="AN87" s="18">
        <v>0</v>
      </c>
      <c r="AO87" s="18">
        <v>0</v>
      </c>
      <c r="AP87" s="18">
        <v>0</v>
      </c>
      <c r="AQ87" s="13">
        <v>0</v>
      </c>
      <c r="AR87" s="17">
        <v>0</v>
      </c>
      <c r="AS87" s="18">
        <v>0</v>
      </c>
      <c r="AT87" s="18">
        <v>0</v>
      </c>
      <c r="AU87" s="18">
        <v>0</v>
      </c>
      <c r="AV87" s="18">
        <v>0</v>
      </c>
      <c r="AW87" s="18">
        <v>0</v>
      </c>
      <c r="AX87" s="13">
        <v>0</v>
      </c>
      <c r="AY87" s="17">
        <v>0</v>
      </c>
      <c r="AZ87" s="18">
        <v>0</v>
      </c>
      <c r="BA87" s="18">
        <v>0</v>
      </c>
      <c r="BB87" s="18">
        <v>0</v>
      </c>
      <c r="BC87" s="18">
        <v>0</v>
      </c>
      <c r="BD87" s="18">
        <v>0</v>
      </c>
      <c r="BE87" s="13">
        <v>0</v>
      </c>
      <c r="BF87" s="17">
        <v>0</v>
      </c>
      <c r="BG87" s="18">
        <v>0</v>
      </c>
      <c r="BH87" s="18">
        <v>0</v>
      </c>
      <c r="BI87" s="18">
        <v>0</v>
      </c>
      <c r="BJ87" s="18">
        <v>0</v>
      </c>
      <c r="BK87" s="18">
        <v>0</v>
      </c>
      <c r="BL87" s="13">
        <v>0</v>
      </c>
      <c r="BM87" s="17">
        <v>0</v>
      </c>
      <c r="BN87" s="18">
        <v>0</v>
      </c>
      <c r="BO87" s="18">
        <v>0</v>
      </c>
      <c r="BP87" s="18">
        <v>0</v>
      </c>
      <c r="BQ87" s="18">
        <v>0</v>
      </c>
      <c r="BR87" s="18">
        <v>0</v>
      </c>
      <c r="BS87" s="13">
        <v>0</v>
      </c>
    </row>
    <row r="88" spans="1:71" x14ac:dyDescent="0.25">
      <c r="A88" s="4" t="s">
        <v>79</v>
      </c>
      <c r="B88" s="107">
        <v>0</v>
      </c>
      <c r="C88" s="108">
        <v>31478</v>
      </c>
      <c r="D88" s="108">
        <v>738824</v>
      </c>
      <c r="E88" s="108">
        <v>10040</v>
      </c>
      <c r="F88" s="108">
        <v>0</v>
      </c>
      <c r="G88" s="108">
        <v>0</v>
      </c>
      <c r="H88" s="109">
        <v>780342</v>
      </c>
      <c r="I88" s="17">
        <v>0</v>
      </c>
      <c r="J88" s="18">
        <v>0</v>
      </c>
      <c r="K88" s="18">
        <v>0</v>
      </c>
      <c r="L88" s="18">
        <v>0</v>
      </c>
      <c r="M88" s="18">
        <v>0</v>
      </c>
      <c r="N88" s="18">
        <v>0</v>
      </c>
      <c r="O88" s="13">
        <v>0</v>
      </c>
      <c r="P88" s="17">
        <v>0</v>
      </c>
      <c r="Q88" s="18">
        <v>0</v>
      </c>
      <c r="R88" s="18">
        <v>0</v>
      </c>
      <c r="S88" s="18">
        <v>0</v>
      </c>
      <c r="T88" s="18">
        <v>0</v>
      </c>
      <c r="U88" s="18">
        <v>0</v>
      </c>
      <c r="V88" s="13">
        <v>0</v>
      </c>
      <c r="W88" s="17">
        <v>0</v>
      </c>
      <c r="X88" s="18">
        <v>25078</v>
      </c>
      <c r="Y88" s="18">
        <v>0</v>
      </c>
      <c r="Z88" s="18">
        <v>0</v>
      </c>
      <c r="AA88" s="18">
        <v>0</v>
      </c>
      <c r="AB88" s="18">
        <v>0</v>
      </c>
      <c r="AC88" s="13">
        <v>25078</v>
      </c>
      <c r="AD88" s="17">
        <v>0</v>
      </c>
      <c r="AE88" s="18">
        <v>6400</v>
      </c>
      <c r="AF88" s="18">
        <v>0</v>
      </c>
      <c r="AG88" s="18">
        <v>0</v>
      </c>
      <c r="AH88" s="18">
        <v>0</v>
      </c>
      <c r="AI88" s="18">
        <v>0</v>
      </c>
      <c r="AJ88" s="13">
        <v>6400</v>
      </c>
      <c r="AK88" s="17">
        <v>0</v>
      </c>
      <c r="AL88" s="18">
        <v>0</v>
      </c>
      <c r="AM88" s="18">
        <v>738824</v>
      </c>
      <c r="AN88" s="18">
        <v>0</v>
      </c>
      <c r="AO88" s="18">
        <v>0</v>
      </c>
      <c r="AP88" s="18">
        <v>0</v>
      </c>
      <c r="AQ88" s="13">
        <v>738824</v>
      </c>
      <c r="AR88" s="17">
        <v>0</v>
      </c>
      <c r="AS88" s="18">
        <v>0</v>
      </c>
      <c r="AT88" s="18">
        <v>0</v>
      </c>
      <c r="AU88" s="18">
        <v>10040</v>
      </c>
      <c r="AV88" s="18">
        <v>0</v>
      </c>
      <c r="AW88" s="18">
        <v>0</v>
      </c>
      <c r="AX88" s="13">
        <v>10040</v>
      </c>
      <c r="AY88" s="17">
        <v>0</v>
      </c>
      <c r="AZ88" s="18">
        <v>0</v>
      </c>
      <c r="BA88" s="18">
        <v>0</v>
      </c>
      <c r="BB88" s="18">
        <v>0</v>
      </c>
      <c r="BC88" s="18">
        <v>0</v>
      </c>
      <c r="BD88" s="18">
        <v>0</v>
      </c>
      <c r="BE88" s="13">
        <v>0</v>
      </c>
      <c r="BF88" s="17">
        <v>0</v>
      </c>
      <c r="BG88" s="18">
        <v>0</v>
      </c>
      <c r="BH88" s="18">
        <v>0</v>
      </c>
      <c r="BI88" s="18">
        <v>0</v>
      </c>
      <c r="BJ88" s="18">
        <v>0</v>
      </c>
      <c r="BK88" s="18">
        <v>0</v>
      </c>
      <c r="BL88" s="13">
        <v>0</v>
      </c>
      <c r="BM88" s="17">
        <v>0</v>
      </c>
      <c r="BN88" s="18">
        <v>0</v>
      </c>
      <c r="BO88" s="18">
        <v>0</v>
      </c>
      <c r="BP88" s="18">
        <v>0</v>
      </c>
      <c r="BQ88" s="18">
        <v>0</v>
      </c>
      <c r="BR88" s="18">
        <v>0</v>
      </c>
      <c r="BS88" s="13">
        <v>0</v>
      </c>
    </row>
    <row r="89" spans="1:71" x14ac:dyDescent="0.25">
      <c r="A89" s="5"/>
      <c r="B89" s="110"/>
      <c r="C89" s="111"/>
      <c r="D89" s="111"/>
      <c r="E89" s="111"/>
      <c r="F89" s="111"/>
      <c r="G89" s="111"/>
      <c r="H89" s="112"/>
      <c r="I89" s="19"/>
      <c r="J89" s="20"/>
      <c r="K89" s="20"/>
      <c r="L89" s="20"/>
      <c r="M89" s="20"/>
      <c r="N89" s="20"/>
      <c r="O89" s="14"/>
      <c r="P89" s="19"/>
      <c r="Q89" s="20"/>
      <c r="R89" s="20"/>
      <c r="S89" s="20"/>
      <c r="T89" s="20"/>
      <c r="U89" s="20"/>
      <c r="V89" s="14"/>
      <c r="W89" s="19"/>
      <c r="X89" s="20"/>
      <c r="Y89" s="20"/>
      <c r="Z89" s="20"/>
      <c r="AA89" s="20"/>
      <c r="AB89" s="20"/>
      <c r="AC89" s="14"/>
      <c r="AD89" s="19"/>
      <c r="AE89" s="20"/>
      <c r="AF89" s="20"/>
      <c r="AG89" s="20"/>
      <c r="AH89" s="20"/>
      <c r="AI89" s="20"/>
      <c r="AJ89" s="14"/>
      <c r="AK89" s="19"/>
      <c r="AL89" s="20"/>
      <c r="AM89" s="20"/>
      <c r="AN89" s="20"/>
      <c r="AO89" s="20"/>
      <c r="AP89" s="20"/>
      <c r="AQ89" s="14"/>
      <c r="AR89" s="19"/>
      <c r="AS89" s="20"/>
      <c r="AT89" s="20"/>
      <c r="AU89" s="20"/>
      <c r="AV89" s="20"/>
      <c r="AW89" s="20"/>
      <c r="AX89" s="14"/>
      <c r="AY89" s="19"/>
      <c r="AZ89" s="20"/>
      <c r="BA89" s="20"/>
      <c r="BB89" s="20"/>
      <c r="BC89" s="20"/>
      <c r="BD89" s="20"/>
      <c r="BE89" s="14"/>
      <c r="BF89" s="19"/>
      <c r="BG89" s="20"/>
      <c r="BH89" s="20"/>
      <c r="BI89" s="20"/>
      <c r="BJ89" s="20"/>
      <c r="BK89" s="20"/>
      <c r="BL89" s="14"/>
      <c r="BM89" s="19"/>
      <c r="BN89" s="20"/>
      <c r="BO89" s="20"/>
      <c r="BP89" s="20"/>
      <c r="BQ89" s="20"/>
      <c r="BR89" s="20"/>
      <c r="BS89" s="14"/>
    </row>
    <row r="90" spans="1:71" x14ac:dyDescent="0.25">
      <c r="A90" s="78" t="s">
        <v>80</v>
      </c>
      <c r="B90" s="79">
        <f>SUM(B9:B89)</f>
        <v>35063022.530000001</v>
      </c>
      <c r="C90" s="80">
        <f t="shared" ref="C90:H90" si="0">SUM(C9:C89)</f>
        <v>39599082.369499989</v>
      </c>
      <c r="D90" s="80">
        <f t="shared" si="0"/>
        <v>22694159.109352712</v>
      </c>
      <c r="E90" s="80">
        <f t="shared" si="0"/>
        <v>6468136.6500000004</v>
      </c>
      <c r="F90" s="80">
        <f t="shared" si="0"/>
        <v>11525997.970000001</v>
      </c>
      <c r="G90" s="80">
        <f t="shared" ref="G90" si="1">SUM(G9:G89)</f>
        <v>5567231.6699999999</v>
      </c>
      <c r="H90" s="81">
        <f t="shared" si="0"/>
        <v>120917630.2988527</v>
      </c>
      <c r="I90" s="79">
        <f t="shared" ref="I90:BS90" si="2">SUM(I9:I89)</f>
        <v>21613767.419999998</v>
      </c>
      <c r="J90" s="80">
        <f t="shared" si="2"/>
        <v>9881878.6399999987</v>
      </c>
      <c r="K90" s="80">
        <f t="shared" si="2"/>
        <v>5986277.3593527116</v>
      </c>
      <c r="L90" s="80">
        <f t="shared" si="2"/>
        <v>154990</v>
      </c>
      <c r="M90" s="80">
        <f t="shared" si="2"/>
        <v>1274810.54</v>
      </c>
      <c r="N90" s="80">
        <f t="shared" ref="N90" si="3">SUM(N9:N89)</f>
        <v>1982444.58</v>
      </c>
      <c r="O90" s="81">
        <f t="shared" si="2"/>
        <v>40894168.539352708</v>
      </c>
      <c r="P90" s="79">
        <f t="shared" si="2"/>
        <v>0</v>
      </c>
      <c r="Q90" s="80">
        <f t="shared" si="2"/>
        <v>8122750.5199999996</v>
      </c>
      <c r="R90" s="80">
        <f t="shared" si="2"/>
        <v>166401</v>
      </c>
      <c r="S90" s="80">
        <f t="shared" si="2"/>
        <v>69992</v>
      </c>
      <c r="T90" s="80">
        <f t="shared" si="2"/>
        <v>465058.03</v>
      </c>
      <c r="U90" s="80">
        <f t="shared" ref="U90" si="4">SUM(U9:U89)</f>
        <v>0</v>
      </c>
      <c r="V90" s="81">
        <f t="shared" si="2"/>
        <v>8824201.5500000007</v>
      </c>
      <c r="W90" s="79">
        <f t="shared" ref="W90:AX90" si="5">SUM(W9:W89)</f>
        <v>4374106</v>
      </c>
      <c r="X90" s="80">
        <f t="shared" si="5"/>
        <v>2669210.3699999996</v>
      </c>
      <c r="Y90" s="80">
        <f t="shared" si="5"/>
        <v>3033313.9899999998</v>
      </c>
      <c r="Z90" s="80">
        <f t="shared" si="5"/>
        <v>213756</v>
      </c>
      <c r="AA90" s="80">
        <f t="shared" si="5"/>
        <v>200897.24</v>
      </c>
      <c r="AB90" s="80">
        <f t="shared" ref="AB90" si="6">SUM(AB9:AB89)</f>
        <v>2963168.32</v>
      </c>
      <c r="AC90" s="81">
        <f t="shared" si="5"/>
        <v>13454451.920000002</v>
      </c>
      <c r="AD90" s="79">
        <f t="shared" si="5"/>
        <v>0</v>
      </c>
      <c r="AE90" s="80">
        <f t="shared" si="5"/>
        <v>12426021.6095</v>
      </c>
      <c r="AF90" s="80">
        <f t="shared" si="5"/>
        <v>1350063.24</v>
      </c>
      <c r="AG90" s="80">
        <f t="shared" si="5"/>
        <v>0</v>
      </c>
      <c r="AH90" s="80">
        <f t="shared" si="5"/>
        <v>208485</v>
      </c>
      <c r="AI90" s="80">
        <f t="shared" ref="AI90" si="7">SUM(AI9:AI89)</f>
        <v>472919.74</v>
      </c>
      <c r="AJ90" s="81">
        <f t="shared" si="5"/>
        <v>14457489.589499997</v>
      </c>
      <c r="AK90" s="79">
        <f t="shared" si="5"/>
        <v>73481</v>
      </c>
      <c r="AL90" s="80">
        <f t="shared" si="5"/>
        <v>1242021.02</v>
      </c>
      <c r="AM90" s="80">
        <f t="shared" si="5"/>
        <v>7522734</v>
      </c>
      <c r="AN90" s="80">
        <f t="shared" si="5"/>
        <v>13126.15</v>
      </c>
      <c r="AO90" s="80">
        <f t="shared" si="5"/>
        <v>519276.43</v>
      </c>
      <c r="AP90" s="80">
        <f t="shared" ref="AP90" si="8">SUM(AP9:AP89)</f>
        <v>261203</v>
      </c>
      <c r="AQ90" s="81">
        <f t="shared" si="5"/>
        <v>9631841.5999999996</v>
      </c>
      <c r="AR90" s="79">
        <f t="shared" si="5"/>
        <v>0</v>
      </c>
      <c r="AS90" s="80">
        <f t="shared" si="5"/>
        <v>2358640.4</v>
      </c>
      <c r="AT90" s="80">
        <f t="shared" si="5"/>
        <v>3714418.8</v>
      </c>
      <c r="AU90" s="80">
        <f t="shared" si="5"/>
        <v>159866.5</v>
      </c>
      <c r="AV90" s="80">
        <f t="shared" si="5"/>
        <v>503267</v>
      </c>
      <c r="AW90" s="80">
        <f t="shared" ref="AW90" si="9">SUM(AW9:AW89)</f>
        <v>-241198.96</v>
      </c>
      <c r="AX90" s="81">
        <f t="shared" si="5"/>
        <v>6494993.7400000002</v>
      </c>
      <c r="AY90" s="79">
        <f t="shared" si="2"/>
        <v>0</v>
      </c>
      <c r="AZ90" s="80">
        <f t="shared" si="2"/>
        <v>678000</v>
      </c>
      <c r="BA90" s="80">
        <f t="shared" si="2"/>
        <v>22047.5</v>
      </c>
      <c r="BB90" s="80">
        <f t="shared" si="2"/>
        <v>5823100</v>
      </c>
      <c r="BC90" s="80">
        <f>SUM(BC9:BC89)</f>
        <v>8189900</v>
      </c>
      <c r="BD90" s="80">
        <f>SUM(BD9:BD89)</f>
        <v>12450</v>
      </c>
      <c r="BE90" s="81">
        <f t="shared" si="2"/>
        <v>14725497.5</v>
      </c>
      <c r="BF90" s="79">
        <f t="shared" si="2"/>
        <v>9001668.1099999994</v>
      </c>
      <c r="BG90" s="80">
        <f t="shared" si="2"/>
        <v>2178433.81</v>
      </c>
      <c r="BH90" s="80">
        <f t="shared" si="2"/>
        <v>678471.22</v>
      </c>
      <c r="BI90" s="80">
        <f t="shared" si="2"/>
        <v>19674</v>
      </c>
      <c r="BJ90" s="80">
        <f t="shared" si="2"/>
        <v>27000</v>
      </c>
      <c r="BK90" s="80">
        <f t="shared" ref="BK90" si="10">SUM(BK9:BK89)</f>
        <v>80695</v>
      </c>
      <c r="BL90" s="81">
        <f t="shared" si="2"/>
        <v>11985942.140000001</v>
      </c>
      <c r="BM90" s="79">
        <f t="shared" si="2"/>
        <v>0</v>
      </c>
      <c r="BN90" s="80">
        <f t="shared" si="2"/>
        <v>42126</v>
      </c>
      <c r="BO90" s="80">
        <f t="shared" si="2"/>
        <v>220432</v>
      </c>
      <c r="BP90" s="80">
        <f t="shared" si="2"/>
        <v>13632</v>
      </c>
      <c r="BQ90" s="80">
        <f t="shared" si="2"/>
        <v>137303.73000000001</v>
      </c>
      <c r="BR90" s="80">
        <f t="shared" ref="BR90" si="11">SUM(BR9:BR89)</f>
        <v>35549.990000000005</v>
      </c>
      <c r="BS90" s="81">
        <f t="shared" si="2"/>
        <v>449043.72</v>
      </c>
    </row>
    <row r="91" spans="1:71" x14ac:dyDescent="0.25">
      <c r="A91" s="76" t="str">
        <f>"Source: Victoria Grants Commission - Questionnaire "&amp;$A$3&amp;" response from Council"</f>
        <v>Source: Victoria Grants Commission - Questionnaire 2018-19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39997558519241921"/>
  </sheetPr>
  <dimension ref="A1:AC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109375" defaultRowHeight="15" x14ac:dyDescent="0.25"/>
  <cols>
    <col min="1" max="1" width="24.7109375" style="6" customWidth="1"/>
    <col min="2" max="8" width="14.7109375" style="9" customWidth="1"/>
    <col min="9" max="22" width="12.7109375" style="9"/>
    <col min="30" max="16384" width="12.7109375" style="6"/>
  </cols>
  <sheetData>
    <row r="1" spans="1:29" x14ac:dyDescent="0.25">
      <c r="A1" s="1" t="s">
        <v>0</v>
      </c>
      <c r="B1" s="7"/>
      <c r="C1" s="7"/>
      <c r="D1" s="7"/>
      <c r="E1" s="7"/>
      <c r="F1" s="7"/>
      <c r="G1" s="7"/>
      <c r="H1" s="7"/>
      <c r="I1" s="7"/>
      <c r="J1" s="7"/>
      <c r="K1" s="7"/>
      <c r="L1" s="7"/>
      <c r="M1" s="7"/>
      <c r="N1" s="7"/>
      <c r="O1" s="7"/>
      <c r="P1" s="7"/>
      <c r="Q1" s="7"/>
      <c r="R1" s="7"/>
      <c r="S1" s="7"/>
      <c r="T1" s="7"/>
      <c r="U1" s="7"/>
      <c r="V1" s="7"/>
    </row>
    <row r="2" spans="1:29" ht="15.75" x14ac:dyDescent="0.25">
      <c r="A2" s="2" t="s">
        <v>156</v>
      </c>
      <c r="B2" s="8"/>
      <c r="C2" s="8"/>
      <c r="D2" s="8"/>
      <c r="E2" s="8"/>
      <c r="F2" s="8"/>
      <c r="G2" s="8"/>
      <c r="H2" s="8"/>
      <c r="I2" s="8"/>
      <c r="J2" s="8"/>
      <c r="K2" s="8"/>
      <c r="L2" s="8"/>
      <c r="M2" s="8"/>
      <c r="N2" s="8"/>
      <c r="O2" s="8"/>
      <c r="P2" s="8"/>
      <c r="Q2" s="8"/>
      <c r="R2" s="8"/>
      <c r="S2" s="8"/>
      <c r="T2" s="8"/>
      <c r="U2" s="8"/>
      <c r="V2" s="8"/>
    </row>
    <row r="3" spans="1:29" x14ac:dyDescent="0.25">
      <c r="A3" s="77" t="str">
        <f>'Total Outlays'!$A$3</f>
        <v>2018-19</v>
      </c>
    </row>
    <row r="4" spans="1:29" ht="15.75" x14ac:dyDescent="0.25">
      <c r="A4" s="123" t="s">
        <v>105</v>
      </c>
      <c r="B4" s="119"/>
      <c r="C4" s="119"/>
      <c r="D4" s="119"/>
      <c r="E4" s="119"/>
      <c r="F4" s="119"/>
      <c r="G4" s="119"/>
      <c r="H4" s="120"/>
      <c r="I4" s="118"/>
      <c r="J4" s="119"/>
      <c r="K4" s="119"/>
      <c r="L4" s="119"/>
      <c r="M4" s="119"/>
      <c r="N4" s="119"/>
      <c r="O4" s="119"/>
      <c r="P4" s="118"/>
      <c r="Q4" s="119"/>
      <c r="R4" s="119"/>
      <c r="S4" s="119"/>
      <c r="T4" s="119"/>
      <c r="U4" s="119"/>
      <c r="V4" s="120"/>
    </row>
    <row r="5" spans="1:29" s="11" customFormat="1" x14ac:dyDescent="0.25">
      <c r="A5" s="93"/>
      <c r="B5" s="127" t="s">
        <v>235</v>
      </c>
      <c r="C5" s="124"/>
      <c r="D5" s="124"/>
      <c r="E5" s="124"/>
      <c r="F5" s="124"/>
      <c r="G5" s="124"/>
      <c r="H5" s="125"/>
      <c r="I5" s="126" t="s">
        <v>233</v>
      </c>
      <c r="J5" s="127"/>
      <c r="K5" s="127"/>
      <c r="L5" s="127"/>
      <c r="M5" s="127"/>
      <c r="N5" s="127"/>
      <c r="O5" s="128"/>
      <c r="P5" s="127" t="s">
        <v>234</v>
      </c>
      <c r="Q5" s="127"/>
      <c r="R5" s="127"/>
      <c r="S5" s="127"/>
      <c r="T5" s="127"/>
      <c r="U5" s="127"/>
      <c r="V5" s="128"/>
      <c r="W5" s="129"/>
      <c r="X5" s="129"/>
      <c r="Y5" s="129"/>
      <c r="Z5" s="129"/>
      <c r="AA5" s="129"/>
      <c r="AB5" s="129"/>
      <c r="AC5" s="129"/>
    </row>
    <row r="6" spans="1:29" s="11" customFormat="1" ht="14.25" x14ac:dyDescent="0.2">
      <c r="A6" s="93"/>
      <c r="B6" s="96" t="str">
        <f>$I$4&amp;" Total"</f>
        <v xml:space="preserve"> Total</v>
      </c>
      <c r="C6" s="96"/>
      <c r="D6" s="96"/>
      <c r="E6" s="96"/>
      <c r="F6" s="96"/>
      <c r="G6" s="96"/>
      <c r="H6" s="97"/>
      <c r="I6" s="95" t="s">
        <v>153</v>
      </c>
      <c r="J6" s="96"/>
      <c r="K6" s="96"/>
      <c r="L6" s="96"/>
      <c r="M6" s="96"/>
      <c r="N6" s="96"/>
      <c r="O6" s="97"/>
      <c r="P6" s="103" t="s">
        <v>114</v>
      </c>
      <c r="Q6" s="96"/>
      <c r="R6" s="96"/>
      <c r="S6" s="96"/>
      <c r="T6" s="96"/>
      <c r="U6" s="96"/>
      <c r="V6" s="97"/>
    </row>
    <row r="7" spans="1:29" ht="25.5" x14ac:dyDescent="0.25">
      <c r="A7" s="92"/>
      <c r="B7" s="87" t="s">
        <v>169</v>
      </c>
      <c r="C7" s="87" t="s">
        <v>170</v>
      </c>
      <c r="D7" s="87" t="s">
        <v>255</v>
      </c>
      <c r="E7" s="87" t="s">
        <v>172</v>
      </c>
      <c r="F7" s="87" t="s">
        <v>173</v>
      </c>
      <c r="G7" s="87" t="s">
        <v>104</v>
      </c>
      <c r="H7" s="99" t="s">
        <v>174</v>
      </c>
      <c r="I7" s="86" t="s">
        <v>169</v>
      </c>
      <c r="J7" s="87" t="s">
        <v>170</v>
      </c>
      <c r="K7" s="87" t="s">
        <v>255</v>
      </c>
      <c r="L7" s="87" t="s">
        <v>172</v>
      </c>
      <c r="M7" s="87" t="s">
        <v>173</v>
      </c>
      <c r="N7" s="87" t="s">
        <v>104</v>
      </c>
      <c r="O7" s="99" t="s">
        <v>174</v>
      </c>
      <c r="P7" s="86" t="s">
        <v>169</v>
      </c>
      <c r="Q7" s="87" t="s">
        <v>170</v>
      </c>
      <c r="R7" s="87" t="s">
        <v>255</v>
      </c>
      <c r="S7" s="87" t="s">
        <v>172</v>
      </c>
      <c r="T7" s="87" t="s">
        <v>173</v>
      </c>
      <c r="U7" s="87" t="s">
        <v>104</v>
      </c>
      <c r="V7" s="99" t="s">
        <v>174</v>
      </c>
    </row>
    <row r="8" spans="1:29" x14ac:dyDescent="0.25">
      <c r="A8" s="94"/>
      <c r="B8" s="101" t="s">
        <v>81</v>
      </c>
      <c r="C8" s="101" t="s">
        <v>82</v>
      </c>
      <c r="D8" s="101" t="s">
        <v>83</v>
      </c>
      <c r="E8" s="101" t="s">
        <v>84</v>
      </c>
      <c r="F8" s="101" t="s">
        <v>85</v>
      </c>
      <c r="G8" s="101" t="s">
        <v>86</v>
      </c>
      <c r="H8" s="102" t="s">
        <v>155</v>
      </c>
      <c r="I8" s="100" t="s">
        <v>81</v>
      </c>
      <c r="J8" s="101" t="s">
        <v>82</v>
      </c>
      <c r="K8" s="101" t="s">
        <v>83</v>
      </c>
      <c r="L8" s="101" t="s">
        <v>84</v>
      </c>
      <c r="M8" s="101" t="s">
        <v>85</v>
      </c>
      <c r="N8" s="101" t="s">
        <v>86</v>
      </c>
      <c r="O8" s="102" t="s">
        <v>155</v>
      </c>
      <c r="P8" s="100" t="s">
        <v>81</v>
      </c>
      <c r="Q8" s="101" t="s">
        <v>82</v>
      </c>
      <c r="R8" s="101" t="s">
        <v>83</v>
      </c>
      <c r="S8" s="101" t="s">
        <v>84</v>
      </c>
      <c r="T8" s="101" t="s">
        <v>85</v>
      </c>
      <c r="U8" s="101" t="s">
        <v>86</v>
      </c>
      <c r="V8" s="102" t="s">
        <v>155</v>
      </c>
    </row>
    <row r="9" spans="1:29" x14ac:dyDescent="0.25">
      <c r="A9" s="3"/>
      <c r="B9" s="104"/>
      <c r="C9" s="105"/>
      <c r="D9" s="105"/>
      <c r="E9" s="105"/>
      <c r="F9" s="105"/>
      <c r="G9" s="105"/>
      <c r="H9" s="106"/>
      <c r="I9" s="15"/>
      <c r="J9" s="16"/>
      <c r="K9" s="16"/>
      <c r="L9" s="16"/>
      <c r="M9" s="16"/>
      <c r="N9" s="16"/>
      <c r="O9" s="12"/>
      <c r="P9" s="15"/>
      <c r="Q9" s="16"/>
      <c r="R9" s="16"/>
      <c r="S9" s="16"/>
      <c r="T9" s="16"/>
      <c r="U9" s="16"/>
      <c r="V9" s="12"/>
    </row>
    <row r="10" spans="1:29" x14ac:dyDescent="0.25">
      <c r="A10" s="4" t="s">
        <v>1</v>
      </c>
      <c r="B10" s="107">
        <v>0</v>
      </c>
      <c r="C10" s="108">
        <v>0</v>
      </c>
      <c r="D10" s="108">
        <v>2255231</v>
      </c>
      <c r="E10" s="108">
        <v>0</v>
      </c>
      <c r="F10" s="108">
        <v>287577</v>
      </c>
      <c r="G10" s="108">
        <v>0</v>
      </c>
      <c r="H10" s="109">
        <v>2542808</v>
      </c>
      <c r="I10" s="17">
        <v>0</v>
      </c>
      <c r="J10" s="18">
        <v>0</v>
      </c>
      <c r="K10" s="18">
        <v>2255231</v>
      </c>
      <c r="L10" s="18">
        <v>0</v>
      </c>
      <c r="M10" s="18">
        <v>287577</v>
      </c>
      <c r="N10" s="18">
        <v>0</v>
      </c>
      <c r="O10" s="13">
        <v>2542808</v>
      </c>
      <c r="P10" s="17">
        <v>0</v>
      </c>
      <c r="Q10" s="18">
        <v>0</v>
      </c>
      <c r="R10" s="18">
        <v>0</v>
      </c>
      <c r="S10" s="18">
        <v>0</v>
      </c>
      <c r="T10" s="18">
        <v>0</v>
      </c>
      <c r="U10" s="18">
        <v>0</v>
      </c>
      <c r="V10" s="13">
        <v>0</v>
      </c>
    </row>
    <row r="11" spans="1:29" x14ac:dyDescent="0.25">
      <c r="A11" s="4" t="s">
        <v>2</v>
      </c>
      <c r="B11" s="107">
        <v>0</v>
      </c>
      <c r="C11" s="108">
        <v>0</v>
      </c>
      <c r="D11" s="108">
        <v>6329596</v>
      </c>
      <c r="E11" s="108">
        <v>0</v>
      </c>
      <c r="F11" s="108">
        <v>1142486</v>
      </c>
      <c r="G11" s="108">
        <v>0</v>
      </c>
      <c r="H11" s="109">
        <v>7472082</v>
      </c>
      <c r="I11" s="17">
        <v>0</v>
      </c>
      <c r="J11" s="18">
        <v>0</v>
      </c>
      <c r="K11" s="18">
        <v>6329596</v>
      </c>
      <c r="L11" s="18">
        <v>0</v>
      </c>
      <c r="M11" s="18">
        <v>1059825</v>
      </c>
      <c r="N11" s="18">
        <v>0</v>
      </c>
      <c r="O11" s="13">
        <v>7389421</v>
      </c>
      <c r="P11" s="17">
        <v>0</v>
      </c>
      <c r="Q11" s="18">
        <v>0</v>
      </c>
      <c r="R11" s="18">
        <v>0</v>
      </c>
      <c r="S11" s="18">
        <v>0</v>
      </c>
      <c r="T11" s="18">
        <v>82661</v>
      </c>
      <c r="U11" s="18">
        <v>0</v>
      </c>
      <c r="V11" s="13">
        <v>82661</v>
      </c>
    </row>
    <row r="12" spans="1:29" x14ac:dyDescent="0.25">
      <c r="A12" s="4" t="s">
        <v>3</v>
      </c>
      <c r="B12" s="107">
        <v>2624522</v>
      </c>
      <c r="C12" s="108">
        <v>204840</v>
      </c>
      <c r="D12" s="108">
        <v>27425143</v>
      </c>
      <c r="E12" s="108">
        <v>0</v>
      </c>
      <c r="F12" s="108">
        <v>1863113</v>
      </c>
      <c r="G12" s="108">
        <v>0</v>
      </c>
      <c r="H12" s="109">
        <v>32117618</v>
      </c>
      <c r="I12" s="17">
        <v>2624522</v>
      </c>
      <c r="J12" s="18">
        <v>0</v>
      </c>
      <c r="K12" s="18">
        <v>27425143</v>
      </c>
      <c r="L12" s="18">
        <v>0</v>
      </c>
      <c r="M12" s="18">
        <v>1863113</v>
      </c>
      <c r="N12" s="18">
        <v>0</v>
      </c>
      <c r="O12" s="13">
        <v>31912778</v>
      </c>
      <c r="P12" s="17">
        <v>0</v>
      </c>
      <c r="Q12" s="18">
        <v>204840</v>
      </c>
      <c r="R12" s="18">
        <v>0</v>
      </c>
      <c r="S12" s="18">
        <v>0</v>
      </c>
      <c r="T12" s="18">
        <v>0</v>
      </c>
      <c r="U12" s="18">
        <v>0</v>
      </c>
      <c r="V12" s="13">
        <v>204840</v>
      </c>
    </row>
    <row r="13" spans="1:29" x14ac:dyDescent="0.25">
      <c r="A13" s="4" t="s">
        <v>4</v>
      </c>
      <c r="B13" s="107">
        <v>0</v>
      </c>
      <c r="C13" s="108">
        <v>28000</v>
      </c>
      <c r="D13" s="108">
        <v>5014000</v>
      </c>
      <c r="E13" s="108">
        <v>66000</v>
      </c>
      <c r="F13" s="108">
        <v>99000</v>
      </c>
      <c r="G13" s="108">
        <v>0</v>
      </c>
      <c r="H13" s="109">
        <v>5207000</v>
      </c>
      <c r="I13" s="17">
        <v>0</v>
      </c>
      <c r="J13" s="18">
        <v>20000</v>
      </c>
      <c r="K13" s="18">
        <v>0</v>
      </c>
      <c r="L13" s="18">
        <v>46000</v>
      </c>
      <c r="M13" s="18">
        <v>69000</v>
      </c>
      <c r="N13" s="18">
        <v>0</v>
      </c>
      <c r="O13" s="13">
        <v>135000</v>
      </c>
      <c r="P13" s="17">
        <v>0</v>
      </c>
      <c r="Q13" s="18">
        <v>8000</v>
      </c>
      <c r="R13" s="18">
        <v>5014000</v>
      </c>
      <c r="S13" s="18">
        <v>20000</v>
      </c>
      <c r="T13" s="18">
        <v>30000</v>
      </c>
      <c r="U13" s="18">
        <v>0</v>
      </c>
      <c r="V13" s="13">
        <v>5072000</v>
      </c>
    </row>
    <row r="14" spans="1:29" x14ac:dyDescent="0.25">
      <c r="A14" s="4" t="s">
        <v>5</v>
      </c>
      <c r="B14" s="107">
        <v>637000</v>
      </c>
      <c r="C14" s="108">
        <v>0</v>
      </c>
      <c r="D14" s="108">
        <v>5381000</v>
      </c>
      <c r="E14" s="108">
        <v>0</v>
      </c>
      <c r="F14" s="108">
        <v>1802000</v>
      </c>
      <c r="G14" s="108">
        <v>880000</v>
      </c>
      <c r="H14" s="109">
        <v>8700000</v>
      </c>
      <c r="I14" s="17">
        <v>0</v>
      </c>
      <c r="J14" s="18">
        <v>0</v>
      </c>
      <c r="K14" s="18">
        <v>5381000</v>
      </c>
      <c r="L14" s="18">
        <v>0</v>
      </c>
      <c r="M14" s="18">
        <v>0</v>
      </c>
      <c r="N14" s="18">
        <v>880000</v>
      </c>
      <c r="O14" s="13">
        <v>6261000</v>
      </c>
      <c r="P14" s="17">
        <v>637000</v>
      </c>
      <c r="Q14" s="18">
        <v>0</v>
      </c>
      <c r="R14" s="18">
        <v>0</v>
      </c>
      <c r="S14" s="18">
        <v>0</v>
      </c>
      <c r="T14" s="18">
        <v>1802000</v>
      </c>
      <c r="U14" s="18">
        <v>0</v>
      </c>
      <c r="V14" s="13">
        <v>2439000</v>
      </c>
    </row>
    <row r="15" spans="1:29" x14ac:dyDescent="0.25">
      <c r="A15" s="4" t="s">
        <v>6</v>
      </c>
      <c r="B15" s="107">
        <v>0</v>
      </c>
      <c r="C15" s="108">
        <v>0</v>
      </c>
      <c r="D15" s="108">
        <v>12378199</v>
      </c>
      <c r="E15" s="108">
        <v>0</v>
      </c>
      <c r="F15" s="108">
        <v>0</v>
      </c>
      <c r="G15" s="108">
        <v>0</v>
      </c>
      <c r="H15" s="109">
        <v>12378199</v>
      </c>
      <c r="I15" s="17">
        <v>0</v>
      </c>
      <c r="J15" s="18">
        <v>0</v>
      </c>
      <c r="K15" s="18">
        <v>12378199</v>
      </c>
      <c r="L15" s="18">
        <v>0</v>
      </c>
      <c r="M15" s="18">
        <v>0</v>
      </c>
      <c r="N15" s="18">
        <v>0</v>
      </c>
      <c r="O15" s="13">
        <v>12378199</v>
      </c>
      <c r="P15" s="17">
        <v>0</v>
      </c>
      <c r="Q15" s="18">
        <v>0</v>
      </c>
      <c r="R15" s="18">
        <v>0</v>
      </c>
      <c r="S15" s="18">
        <v>0</v>
      </c>
      <c r="T15" s="18">
        <v>0</v>
      </c>
      <c r="U15" s="18">
        <v>0</v>
      </c>
      <c r="V15" s="13">
        <v>0</v>
      </c>
    </row>
    <row r="16" spans="1:29" x14ac:dyDescent="0.25">
      <c r="A16" s="4" t="s">
        <v>7</v>
      </c>
      <c r="B16" s="107">
        <v>0</v>
      </c>
      <c r="C16" s="108">
        <v>0</v>
      </c>
      <c r="D16" s="108">
        <v>5222264.67</v>
      </c>
      <c r="E16" s="108">
        <v>0</v>
      </c>
      <c r="F16" s="108">
        <v>0</v>
      </c>
      <c r="G16" s="108">
        <v>309787.17</v>
      </c>
      <c r="H16" s="109">
        <v>5532051.8399999999</v>
      </c>
      <c r="I16" s="17">
        <v>0</v>
      </c>
      <c r="J16" s="18">
        <v>0</v>
      </c>
      <c r="K16" s="18">
        <v>5222264.67</v>
      </c>
      <c r="L16" s="18">
        <v>0</v>
      </c>
      <c r="M16" s="18">
        <v>0</v>
      </c>
      <c r="N16" s="18">
        <v>309787.17</v>
      </c>
      <c r="O16" s="13">
        <v>5532051.8399999999</v>
      </c>
      <c r="P16" s="17">
        <v>0</v>
      </c>
      <c r="Q16" s="18">
        <v>0</v>
      </c>
      <c r="R16" s="18">
        <v>0</v>
      </c>
      <c r="S16" s="18">
        <v>0</v>
      </c>
      <c r="T16" s="18">
        <v>0</v>
      </c>
      <c r="U16" s="18">
        <v>0</v>
      </c>
      <c r="V16" s="13">
        <v>0</v>
      </c>
    </row>
    <row r="17" spans="1:22" x14ac:dyDescent="0.25">
      <c r="A17" s="4" t="s">
        <v>8</v>
      </c>
      <c r="B17" s="107">
        <v>0</v>
      </c>
      <c r="C17" s="108">
        <v>0</v>
      </c>
      <c r="D17" s="108">
        <v>1724995</v>
      </c>
      <c r="E17" s="108">
        <v>0</v>
      </c>
      <c r="F17" s="108">
        <v>0</v>
      </c>
      <c r="G17" s="108">
        <v>443874</v>
      </c>
      <c r="H17" s="109">
        <v>2168869</v>
      </c>
      <c r="I17" s="17">
        <v>0</v>
      </c>
      <c r="J17" s="18">
        <v>0</v>
      </c>
      <c r="K17" s="18">
        <v>1724995</v>
      </c>
      <c r="L17" s="18">
        <v>0</v>
      </c>
      <c r="M17" s="18">
        <v>0</v>
      </c>
      <c r="N17" s="18">
        <v>443874</v>
      </c>
      <c r="O17" s="13">
        <v>2168869</v>
      </c>
      <c r="P17" s="17">
        <v>0</v>
      </c>
      <c r="Q17" s="18">
        <v>0</v>
      </c>
      <c r="R17" s="18">
        <v>0</v>
      </c>
      <c r="S17" s="18">
        <v>0</v>
      </c>
      <c r="T17" s="18">
        <v>0</v>
      </c>
      <c r="U17" s="18">
        <v>0</v>
      </c>
      <c r="V17" s="13">
        <v>0</v>
      </c>
    </row>
    <row r="18" spans="1:22" x14ac:dyDescent="0.25">
      <c r="A18" s="4" t="s">
        <v>9</v>
      </c>
      <c r="B18" s="107">
        <v>0</v>
      </c>
      <c r="C18" s="108">
        <v>0</v>
      </c>
      <c r="D18" s="108">
        <v>10528799.560000001</v>
      </c>
      <c r="E18" s="108">
        <v>0</v>
      </c>
      <c r="F18" s="108">
        <v>0</v>
      </c>
      <c r="G18" s="108">
        <v>0</v>
      </c>
      <c r="H18" s="109">
        <v>10528799.560000001</v>
      </c>
      <c r="I18" s="17">
        <v>0</v>
      </c>
      <c r="J18" s="18">
        <v>0</v>
      </c>
      <c r="K18" s="18">
        <v>10452911.58</v>
      </c>
      <c r="L18" s="18">
        <v>0</v>
      </c>
      <c r="M18" s="18">
        <v>0</v>
      </c>
      <c r="N18" s="18">
        <v>0</v>
      </c>
      <c r="O18" s="13">
        <v>10452911.58</v>
      </c>
      <c r="P18" s="17">
        <v>0</v>
      </c>
      <c r="Q18" s="18">
        <v>0</v>
      </c>
      <c r="R18" s="18">
        <v>75887.98</v>
      </c>
      <c r="S18" s="18">
        <v>0</v>
      </c>
      <c r="T18" s="18">
        <v>0</v>
      </c>
      <c r="U18" s="18">
        <v>0</v>
      </c>
      <c r="V18" s="13">
        <v>75887.98</v>
      </c>
    </row>
    <row r="19" spans="1:22" x14ac:dyDescent="0.25">
      <c r="A19" s="4" t="s">
        <v>10</v>
      </c>
      <c r="B19" s="107">
        <v>0</v>
      </c>
      <c r="C19" s="108">
        <v>0</v>
      </c>
      <c r="D19" s="108">
        <v>16943415.260000002</v>
      </c>
      <c r="E19" s="108">
        <v>0</v>
      </c>
      <c r="F19" s="108">
        <v>50875</v>
      </c>
      <c r="G19" s="108">
        <v>0</v>
      </c>
      <c r="H19" s="109">
        <v>16994290.260000002</v>
      </c>
      <c r="I19" s="17">
        <v>0</v>
      </c>
      <c r="J19" s="18">
        <v>0</v>
      </c>
      <c r="K19" s="18">
        <v>16943415.260000002</v>
      </c>
      <c r="L19" s="18">
        <v>0</v>
      </c>
      <c r="M19" s="18">
        <v>0</v>
      </c>
      <c r="N19" s="18">
        <v>0</v>
      </c>
      <c r="O19" s="13">
        <v>16943415.260000002</v>
      </c>
      <c r="P19" s="17">
        <v>0</v>
      </c>
      <c r="Q19" s="18">
        <v>0</v>
      </c>
      <c r="R19" s="18">
        <v>0</v>
      </c>
      <c r="S19" s="18">
        <v>0</v>
      </c>
      <c r="T19" s="18">
        <v>50875</v>
      </c>
      <c r="U19" s="18">
        <v>0</v>
      </c>
      <c r="V19" s="13">
        <v>50875</v>
      </c>
    </row>
    <row r="20" spans="1:22" x14ac:dyDescent="0.25">
      <c r="A20" s="4" t="s">
        <v>11</v>
      </c>
      <c r="B20" s="107">
        <v>0</v>
      </c>
      <c r="C20" s="108">
        <v>0</v>
      </c>
      <c r="D20" s="108">
        <v>4399170.33</v>
      </c>
      <c r="E20" s="108">
        <v>0</v>
      </c>
      <c r="F20" s="108">
        <v>0</v>
      </c>
      <c r="G20" s="108">
        <v>0</v>
      </c>
      <c r="H20" s="109">
        <v>4399170.33</v>
      </c>
      <c r="I20" s="17">
        <v>0</v>
      </c>
      <c r="J20" s="18">
        <v>0</v>
      </c>
      <c r="K20" s="18">
        <v>4399170.33</v>
      </c>
      <c r="L20" s="18">
        <v>0</v>
      </c>
      <c r="M20" s="18">
        <v>0</v>
      </c>
      <c r="N20" s="18">
        <v>0</v>
      </c>
      <c r="O20" s="13">
        <v>4399170.33</v>
      </c>
      <c r="P20" s="17">
        <v>0</v>
      </c>
      <c r="Q20" s="18">
        <v>0</v>
      </c>
      <c r="R20" s="18">
        <v>0</v>
      </c>
      <c r="S20" s="18">
        <v>0</v>
      </c>
      <c r="T20" s="18">
        <v>0</v>
      </c>
      <c r="U20" s="18">
        <v>0</v>
      </c>
      <c r="V20" s="13">
        <v>0</v>
      </c>
    </row>
    <row r="21" spans="1:22" x14ac:dyDescent="0.25">
      <c r="A21" s="4" t="s">
        <v>12</v>
      </c>
      <c r="B21" s="107">
        <v>0</v>
      </c>
      <c r="C21" s="108">
        <v>37294.5</v>
      </c>
      <c r="D21" s="108">
        <v>7569159.0800000001</v>
      </c>
      <c r="E21" s="108">
        <v>0</v>
      </c>
      <c r="F21" s="108">
        <v>760244.56</v>
      </c>
      <c r="G21" s="108">
        <v>0</v>
      </c>
      <c r="H21" s="109">
        <v>8366698.1400000006</v>
      </c>
      <c r="I21" s="17">
        <v>0</v>
      </c>
      <c r="J21" s="18">
        <v>37294.5</v>
      </c>
      <c r="K21" s="18">
        <v>7569159.0800000001</v>
      </c>
      <c r="L21" s="18">
        <v>0</v>
      </c>
      <c r="M21" s="18">
        <v>760244.56</v>
      </c>
      <c r="N21" s="18">
        <v>0</v>
      </c>
      <c r="O21" s="13">
        <v>8366698.1400000006</v>
      </c>
      <c r="P21" s="17">
        <v>0</v>
      </c>
      <c r="Q21" s="18">
        <v>0</v>
      </c>
      <c r="R21" s="18">
        <v>0</v>
      </c>
      <c r="S21" s="18">
        <v>0</v>
      </c>
      <c r="T21" s="18">
        <v>0</v>
      </c>
      <c r="U21" s="18">
        <v>0</v>
      </c>
      <c r="V21" s="13">
        <v>0</v>
      </c>
    </row>
    <row r="22" spans="1:22" x14ac:dyDescent="0.25">
      <c r="A22" s="4" t="s">
        <v>13</v>
      </c>
      <c r="B22" s="107">
        <v>2832000</v>
      </c>
      <c r="C22" s="108">
        <v>-4343.75</v>
      </c>
      <c r="D22" s="108">
        <v>12336898.640000001</v>
      </c>
      <c r="E22" s="108">
        <v>0</v>
      </c>
      <c r="F22" s="108">
        <v>0</v>
      </c>
      <c r="G22" s="108">
        <v>0</v>
      </c>
      <c r="H22" s="109">
        <v>15164554.890000001</v>
      </c>
      <c r="I22" s="17">
        <v>2832000</v>
      </c>
      <c r="J22" s="18">
        <v>-4343.75</v>
      </c>
      <c r="K22" s="18">
        <v>12336898.640000001</v>
      </c>
      <c r="L22" s="18">
        <v>0</v>
      </c>
      <c r="M22" s="18">
        <v>0</v>
      </c>
      <c r="N22" s="18">
        <v>0</v>
      </c>
      <c r="O22" s="13">
        <v>15164554.890000001</v>
      </c>
      <c r="P22" s="17">
        <v>0</v>
      </c>
      <c r="Q22" s="18">
        <v>0</v>
      </c>
      <c r="R22" s="18">
        <v>0</v>
      </c>
      <c r="S22" s="18">
        <v>0</v>
      </c>
      <c r="T22" s="18">
        <v>0</v>
      </c>
      <c r="U22" s="18">
        <v>0</v>
      </c>
      <c r="V22" s="13">
        <v>0</v>
      </c>
    </row>
    <row r="23" spans="1:22" x14ac:dyDescent="0.25">
      <c r="A23" s="4" t="s">
        <v>14</v>
      </c>
      <c r="B23" s="107">
        <v>3666682.01</v>
      </c>
      <c r="C23" s="108">
        <v>464746.94</v>
      </c>
      <c r="D23" s="108">
        <v>7376331.7699999996</v>
      </c>
      <c r="E23" s="108">
        <v>0</v>
      </c>
      <c r="F23" s="108">
        <v>880084.72</v>
      </c>
      <c r="G23" s="108">
        <v>0</v>
      </c>
      <c r="H23" s="109">
        <v>12387845.439999999</v>
      </c>
      <c r="I23" s="17">
        <v>3666682.01</v>
      </c>
      <c r="J23" s="18">
        <v>464746.94</v>
      </c>
      <c r="K23" s="18">
        <v>6823741.5199999996</v>
      </c>
      <c r="L23" s="18">
        <v>0</v>
      </c>
      <c r="M23" s="18">
        <v>701215.25</v>
      </c>
      <c r="N23" s="18">
        <v>0</v>
      </c>
      <c r="O23" s="13">
        <v>11656385.719999999</v>
      </c>
      <c r="P23" s="17">
        <v>0</v>
      </c>
      <c r="Q23" s="18">
        <v>0</v>
      </c>
      <c r="R23" s="18">
        <v>552590.25</v>
      </c>
      <c r="S23" s="18">
        <v>0</v>
      </c>
      <c r="T23" s="18">
        <v>178869.47</v>
      </c>
      <c r="U23" s="18">
        <v>0</v>
      </c>
      <c r="V23" s="13">
        <v>731459.72</v>
      </c>
    </row>
    <row r="24" spans="1:22" x14ac:dyDescent="0.25">
      <c r="A24" s="4" t="s">
        <v>15</v>
      </c>
      <c r="B24" s="107">
        <v>0</v>
      </c>
      <c r="C24" s="108">
        <v>0</v>
      </c>
      <c r="D24" s="108">
        <v>3134760</v>
      </c>
      <c r="E24" s="108">
        <v>0</v>
      </c>
      <c r="F24" s="108">
        <v>0</v>
      </c>
      <c r="G24" s="108">
        <v>508505</v>
      </c>
      <c r="H24" s="109">
        <v>3643265</v>
      </c>
      <c r="I24" s="17">
        <v>0</v>
      </c>
      <c r="J24" s="18">
        <v>0</v>
      </c>
      <c r="K24" s="18">
        <v>3134760</v>
      </c>
      <c r="L24" s="18">
        <v>0</v>
      </c>
      <c r="M24" s="18">
        <v>0</v>
      </c>
      <c r="N24" s="18">
        <v>0</v>
      </c>
      <c r="O24" s="13">
        <v>3134760</v>
      </c>
      <c r="P24" s="17">
        <v>0</v>
      </c>
      <c r="Q24" s="18">
        <v>0</v>
      </c>
      <c r="R24" s="18">
        <v>0</v>
      </c>
      <c r="S24" s="18">
        <v>0</v>
      </c>
      <c r="T24" s="18">
        <v>0</v>
      </c>
      <c r="U24" s="18">
        <v>508505</v>
      </c>
      <c r="V24" s="13">
        <v>508505</v>
      </c>
    </row>
    <row r="25" spans="1:22" x14ac:dyDescent="0.25">
      <c r="A25" s="4" t="s">
        <v>16</v>
      </c>
      <c r="B25" s="107">
        <v>0</v>
      </c>
      <c r="C25" s="108">
        <v>60618</v>
      </c>
      <c r="D25" s="108">
        <v>9110549</v>
      </c>
      <c r="E25" s="108">
        <v>0</v>
      </c>
      <c r="F25" s="108">
        <v>563892</v>
      </c>
      <c r="G25" s="108">
        <v>0</v>
      </c>
      <c r="H25" s="109">
        <v>9735059</v>
      </c>
      <c r="I25" s="17">
        <v>0</v>
      </c>
      <c r="J25" s="18">
        <v>0</v>
      </c>
      <c r="K25" s="18">
        <v>9110549</v>
      </c>
      <c r="L25" s="18">
        <v>0</v>
      </c>
      <c r="M25" s="18">
        <v>498011</v>
      </c>
      <c r="N25" s="18">
        <v>0</v>
      </c>
      <c r="O25" s="13">
        <v>9608560</v>
      </c>
      <c r="P25" s="17">
        <v>0</v>
      </c>
      <c r="Q25" s="18">
        <v>60618</v>
      </c>
      <c r="R25" s="18">
        <v>0</v>
      </c>
      <c r="S25" s="18">
        <v>0</v>
      </c>
      <c r="T25" s="18">
        <v>65881</v>
      </c>
      <c r="U25" s="18">
        <v>0</v>
      </c>
      <c r="V25" s="13">
        <v>126499</v>
      </c>
    </row>
    <row r="26" spans="1:22" x14ac:dyDescent="0.25">
      <c r="A26" s="4" t="s">
        <v>17</v>
      </c>
      <c r="B26" s="107">
        <v>0</v>
      </c>
      <c r="C26" s="108">
        <v>0</v>
      </c>
      <c r="D26" s="108">
        <v>8062258.4999999972</v>
      </c>
      <c r="E26" s="108">
        <v>4732.7700000000004</v>
      </c>
      <c r="F26" s="108">
        <v>0</v>
      </c>
      <c r="G26" s="108">
        <v>471882.61000000004</v>
      </c>
      <c r="H26" s="109">
        <v>8538873.8799999971</v>
      </c>
      <c r="I26" s="17">
        <v>0</v>
      </c>
      <c r="J26" s="18">
        <v>0</v>
      </c>
      <c r="K26" s="18">
        <v>7975746.2199999969</v>
      </c>
      <c r="L26" s="18">
        <v>0</v>
      </c>
      <c r="M26" s="18">
        <v>0</v>
      </c>
      <c r="N26" s="18">
        <v>471882.61000000004</v>
      </c>
      <c r="O26" s="13">
        <v>8447628.8299999963</v>
      </c>
      <c r="P26" s="17">
        <v>0</v>
      </c>
      <c r="Q26" s="18">
        <v>0</v>
      </c>
      <c r="R26" s="18">
        <v>86512.28</v>
      </c>
      <c r="S26" s="18">
        <v>4732.7700000000004</v>
      </c>
      <c r="T26" s="18">
        <v>0</v>
      </c>
      <c r="U26" s="18">
        <v>0</v>
      </c>
      <c r="V26" s="13">
        <v>91245.05</v>
      </c>
    </row>
    <row r="27" spans="1:22" x14ac:dyDescent="0.25">
      <c r="A27" s="4" t="s">
        <v>18</v>
      </c>
      <c r="B27" s="107">
        <v>0</v>
      </c>
      <c r="C27" s="108">
        <v>0</v>
      </c>
      <c r="D27" s="108">
        <v>5877669</v>
      </c>
      <c r="E27" s="108">
        <v>0</v>
      </c>
      <c r="F27" s="108">
        <v>0</v>
      </c>
      <c r="G27" s="108">
        <v>0</v>
      </c>
      <c r="H27" s="109">
        <v>5877669</v>
      </c>
      <c r="I27" s="17">
        <v>0</v>
      </c>
      <c r="J27" s="18">
        <v>0</v>
      </c>
      <c r="K27" s="18">
        <v>5877669</v>
      </c>
      <c r="L27" s="18">
        <v>0</v>
      </c>
      <c r="M27" s="18">
        <v>0</v>
      </c>
      <c r="N27" s="18">
        <v>0</v>
      </c>
      <c r="O27" s="13">
        <v>5877669</v>
      </c>
      <c r="P27" s="17">
        <v>0</v>
      </c>
      <c r="Q27" s="18">
        <v>0</v>
      </c>
      <c r="R27" s="18">
        <v>0</v>
      </c>
      <c r="S27" s="18">
        <v>0</v>
      </c>
      <c r="T27" s="18">
        <v>0</v>
      </c>
      <c r="U27" s="18">
        <v>0</v>
      </c>
      <c r="V27" s="13">
        <v>0</v>
      </c>
    </row>
    <row r="28" spans="1:22" x14ac:dyDescent="0.25">
      <c r="A28" s="4" t="s">
        <v>19</v>
      </c>
      <c r="B28" s="107">
        <v>13079</v>
      </c>
      <c r="C28" s="108">
        <v>0</v>
      </c>
      <c r="D28" s="108">
        <v>13977555</v>
      </c>
      <c r="E28" s="108">
        <v>0</v>
      </c>
      <c r="F28" s="108">
        <v>0</v>
      </c>
      <c r="G28" s="108">
        <v>0</v>
      </c>
      <c r="H28" s="109">
        <v>13990634</v>
      </c>
      <c r="I28" s="17">
        <v>13079</v>
      </c>
      <c r="J28" s="18">
        <v>0</v>
      </c>
      <c r="K28" s="18">
        <v>13977555</v>
      </c>
      <c r="L28" s="18">
        <v>0</v>
      </c>
      <c r="M28" s="18">
        <v>0</v>
      </c>
      <c r="N28" s="18">
        <v>0</v>
      </c>
      <c r="O28" s="13">
        <v>13990634</v>
      </c>
      <c r="P28" s="17">
        <v>0</v>
      </c>
      <c r="Q28" s="18">
        <v>0</v>
      </c>
      <c r="R28" s="18">
        <v>0</v>
      </c>
      <c r="S28" s="18">
        <v>0</v>
      </c>
      <c r="T28" s="18">
        <v>0</v>
      </c>
      <c r="U28" s="18">
        <v>0</v>
      </c>
      <c r="V28" s="13">
        <v>0</v>
      </c>
    </row>
    <row r="29" spans="1:22" x14ac:dyDescent="0.25">
      <c r="A29" s="4" t="s">
        <v>20</v>
      </c>
      <c r="B29" s="107">
        <v>0</v>
      </c>
      <c r="C29" s="108">
        <v>0</v>
      </c>
      <c r="D29" s="108">
        <v>8798849.5399999991</v>
      </c>
      <c r="E29" s="108">
        <v>0</v>
      </c>
      <c r="F29" s="108">
        <v>0</v>
      </c>
      <c r="G29" s="108">
        <v>0</v>
      </c>
      <c r="H29" s="109">
        <v>8798849.5399999991</v>
      </c>
      <c r="I29" s="17">
        <v>0</v>
      </c>
      <c r="J29" s="18">
        <v>0</v>
      </c>
      <c r="K29" s="18">
        <v>8798849.5399999991</v>
      </c>
      <c r="L29" s="18">
        <v>0</v>
      </c>
      <c r="M29" s="18">
        <v>0</v>
      </c>
      <c r="N29" s="18">
        <v>0</v>
      </c>
      <c r="O29" s="13">
        <v>8798849.5399999991</v>
      </c>
      <c r="P29" s="17">
        <v>0</v>
      </c>
      <c r="Q29" s="18">
        <v>0</v>
      </c>
      <c r="R29" s="18">
        <v>0</v>
      </c>
      <c r="S29" s="18">
        <v>0</v>
      </c>
      <c r="T29" s="18">
        <v>0</v>
      </c>
      <c r="U29" s="18">
        <v>0</v>
      </c>
      <c r="V29" s="13">
        <v>0</v>
      </c>
    </row>
    <row r="30" spans="1:22" x14ac:dyDescent="0.25">
      <c r="A30" s="4" t="s">
        <v>21</v>
      </c>
      <c r="B30" s="107">
        <v>0</v>
      </c>
      <c r="C30" s="108">
        <v>0</v>
      </c>
      <c r="D30" s="108">
        <v>3715956</v>
      </c>
      <c r="E30" s="108">
        <v>0</v>
      </c>
      <c r="F30" s="108">
        <v>1005280</v>
      </c>
      <c r="G30" s="108">
        <v>0</v>
      </c>
      <c r="H30" s="109">
        <v>4721236</v>
      </c>
      <c r="I30" s="17">
        <v>0</v>
      </c>
      <c r="J30" s="18">
        <v>0</v>
      </c>
      <c r="K30" s="18">
        <v>3715956</v>
      </c>
      <c r="L30" s="18">
        <v>0</v>
      </c>
      <c r="M30" s="18">
        <v>1005280</v>
      </c>
      <c r="N30" s="18">
        <v>0</v>
      </c>
      <c r="O30" s="13">
        <v>4721236</v>
      </c>
      <c r="P30" s="17">
        <v>0</v>
      </c>
      <c r="Q30" s="18">
        <v>0</v>
      </c>
      <c r="R30" s="18">
        <v>0</v>
      </c>
      <c r="S30" s="18">
        <v>0</v>
      </c>
      <c r="T30" s="18">
        <v>0</v>
      </c>
      <c r="U30" s="18">
        <v>0</v>
      </c>
      <c r="V30" s="13">
        <v>0</v>
      </c>
    </row>
    <row r="31" spans="1:22" x14ac:dyDescent="0.25">
      <c r="A31" s="4" t="s">
        <v>22</v>
      </c>
      <c r="B31" s="107">
        <v>0</v>
      </c>
      <c r="C31" s="108">
        <v>0</v>
      </c>
      <c r="D31" s="108">
        <v>5673793</v>
      </c>
      <c r="E31" s="108">
        <v>0</v>
      </c>
      <c r="F31" s="108">
        <v>0</v>
      </c>
      <c r="G31" s="108">
        <v>0</v>
      </c>
      <c r="H31" s="109">
        <v>5673793</v>
      </c>
      <c r="I31" s="17">
        <v>0</v>
      </c>
      <c r="J31" s="18">
        <v>0</v>
      </c>
      <c r="K31" s="18">
        <v>5673793</v>
      </c>
      <c r="L31" s="18">
        <v>0</v>
      </c>
      <c r="M31" s="18">
        <v>0</v>
      </c>
      <c r="N31" s="18">
        <v>0</v>
      </c>
      <c r="O31" s="13">
        <v>5673793</v>
      </c>
      <c r="P31" s="17">
        <v>0</v>
      </c>
      <c r="Q31" s="18">
        <v>0</v>
      </c>
      <c r="R31" s="18">
        <v>0</v>
      </c>
      <c r="S31" s="18">
        <v>0</v>
      </c>
      <c r="T31" s="18">
        <v>0</v>
      </c>
      <c r="U31" s="18">
        <v>0</v>
      </c>
      <c r="V31" s="13">
        <v>0</v>
      </c>
    </row>
    <row r="32" spans="1:22" x14ac:dyDescent="0.25">
      <c r="A32" s="4" t="s">
        <v>23</v>
      </c>
      <c r="B32" s="107">
        <v>0</v>
      </c>
      <c r="C32" s="108">
        <v>0</v>
      </c>
      <c r="D32" s="108">
        <v>4749670</v>
      </c>
      <c r="E32" s="108">
        <v>0</v>
      </c>
      <c r="F32" s="108">
        <v>0</v>
      </c>
      <c r="G32" s="108">
        <v>0</v>
      </c>
      <c r="H32" s="109">
        <v>4749670</v>
      </c>
      <c r="I32" s="17">
        <v>0</v>
      </c>
      <c r="J32" s="18">
        <v>0</v>
      </c>
      <c r="K32" s="18">
        <v>4749670</v>
      </c>
      <c r="L32" s="18">
        <v>0</v>
      </c>
      <c r="M32" s="18">
        <v>0</v>
      </c>
      <c r="N32" s="18">
        <v>0</v>
      </c>
      <c r="O32" s="13">
        <v>4749670</v>
      </c>
      <c r="P32" s="17">
        <v>0</v>
      </c>
      <c r="Q32" s="18">
        <v>0</v>
      </c>
      <c r="R32" s="18">
        <v>0</v>
      </c>
      <c r="S32" s="18">
        <v>0</v>
      </c>
      <c r="T32" s="18">
        <v>0</v>
      </c>
      <c r="U32" s="18">
        <v>0</v>
      </c>
      <c r="V32" s="13">
        <v>0</v>
      </c>
    </row>
    <row r="33" spans="1:22" x14ac:dyDescent="0.25">
      <c r="A33" s="4" t="s">
        <v>24</v>
      </c>
      <c r="B33" s="107">
        <v>0</v>
      </c>
      <c r="C33" s="108">
        <v>0</v>
      </c>
      <c r="D33" s="108">
        <v>4468046.3899999997</v>
      </c>
      <c r="E33" s="108">
        <v>0</v>
      </c>
      <c r="F33" s="108">
        <v>1247911.3799999999</v>
      </c>
      <c r="G33" s="108">
        <v>0</v>
      </c>
      <c r="H33" s="109">
        <v>5715957.7699999996</v>
      </c>
      <c r="I33" s="17">
        <v>0</v>
      </c>
      <c r="J33" s="18">
        <v>0</v>
      </c>
      <c r="K33" s="18">
        <v>4468046.3899999997</v>
      </c>
      <c r="L33" s="18">
        <v>0</v>
      </c>
      <c r="M33" s="18">
        <v>1247911.3799999999</v>
      </c>
      <c r="N33" s="18">
        <v>0</v>
      </c>
      <c r="O33" s="13">
        <v>5715957.7699999996</v>
      </c>
      <c r="P33" s="17">
        <v>0</v>
      </c>
      <c r="Q33" s="18">
        <v>0</v>
      </c>
      <c r="R33" s="18">
        <v>0</v>
      </c>
      <c r="S33" s="18">
        <v>0</v>
      </c>
      <c r="T33" s="18">
        <v>0</v>
      </c>
      <c r="U33" s="18">
        <v>0</v>
      </c>
      <c r="V33" s="13">
        <v>0</v>
      </c>
    </row>
    <row r="34" spans="1:22" x14ac:dyDescent="0.25">
      <c r="A34" s="4" t="s">
        <v>25</v>
      </c>
      <c r="B34" s="107">
        <v>0</v>
      </c>
      <c r="C34" s="108">
        <v>14482.8</v>
      </c>
      <c r="D34" s="108">
        <v>18001428.739999998</v>
      </c>
      <c r="E34" s="108">
        <v>0</v>
      </c>
      <c r="F34" s="108">
        <v>4475.93</v>
      </c>
      <c r="G34" s="108">
        <v>98657.39</v>
      </c>
      <c r="H34" s="109">
        <v>18119044.859999999</v>
      </c>
      <c r="I34" s="17">
        <v>0</v>
      </c>
      <c r="J34" s="18">
        <v>14482.8</v>
      </c>
      <c r="K34" s="18">
        <v>18001428.739999998</v>
      </c>
      <c r="L34" s="18">
        <v>0</v>
      </c>
      <c r="M34" s="18">
        <v>4475.93</v>
      </c>
      <c r="N34" s="18">
        <v>98657.39</v>
      </c>
      <c r="O34" s="13">
        <v>18119044.859999999</v>
      </c>
      <c r="P34" s="17">
        <v>0</v>
      </c>
      <c r="Q34" s="18">
        <v>0</v>
      </c>
      <c r="R34" s="18">
        <v>0</v>
      </c>
      <c r="S34" s="18">
        <v>0</v>
      </c>
      <c r="T34" s="18">
        <v>0</v>
      </c>
      <c r="U34" s="18">
        <v>0</v>
      </c>
      <c r="V34" s="13">
        <v>0</v>
      </c>
    </row>
    <row r="35" spans="1:22" x14ac:dyDescent="0.25">
      <c r="A35" s="4" t="s">
        <v>26</v>
      </c>
      <c r="B35" s="107">
        <v>2645</v>
      </c>
      <c r="C35" s="108">
        <v>0</v>
      </c>
      <c r="D35" s="108">
        <v>4553559</v>
      </c>
      <c r="E35" s="108">
        <v>0</v>
      </c>
      <c r="F35" s="108">
        <v>30168</v>
      </c>
      <c r="G35" s="108">
        <v>0</v>
      </c>
      <c r="H35" s="109">
        <v>4586372</v>
      </c>
      <c r="I35" s="17">
        <v>2645</v>
      </c>
      <c r="J35" s="18">
        <v>0</v>
      </c>
      <c r="K35" s="18">
        <v>4553559</v>
      </c>
      <c r="L35" s="18">
        <v>0</v>
      </c>
      <c r="M35" s="18">
        <v>0</v>
      </c>
      <c r="N35" s="18">
        <v>0</v>
      </c>
      <c r="O35" s="13">
        <v>4556204</v>
      </c>
      <c r="P35" s="17">
        <v>0</v>
      </c>
      <c r="Q35" s="18">
        <v>0</v>
      </c>
      <c r="R35" s="18">
        <v>0</v>
      </c>
      <c r="S35" s="18">
        <v>0</v>
      </c>
      <c r="T35" s="18">
        <v>30168</v>
      </c>
      <c r="U35" s="18">
        <v>0</v>
      </c>
      <c r="V35" s="13">
        <v>30168</v>
      </c>
    </row>
    <row r="36" spans="1:22" x14ac:dyDescent="0.25">
      <c r="A36" s="4" t="s">
        <v>27</v>
      </c>
      <c r="B36" s="107">
        <v>0</v>
      </c>
      <c r="C36" s="108">
        <v>0</v>
      </c>
      <c r="D36" s="108">
        <v>16450156.279999999</v>
      </c>
      <c r="E36" s="108">
        <v>0</v>
      </c>
      <c r="F36" s="108">
        <v>0</v>
      </c>
      <c r="G36" s="108">
        <v>0</v>
      </c>
      <c r="H36" s="109">
        <v>16450156.279999999</v>
      </c>
      <c r="I36" s="17">
        <v>0</v>
      </c>
      <c r="J36" s="18">
        <v>0</v>
      </c>
      <c r="K36" s="18">
        <v>16450156.279999999</v>
      </c>
      <c r="L36" s="18">
        <v>0</v>
      </c>
      <c r="M36" s="18">
        <v>0</v>
      </c>
      <c r="N36" s="18">
        <v>0</v>
      </c>
      <c r="O36" s="13">
        <v>16450156.279999999</v>
      </c>
      <c r="P36" s="17">
        <v>0</v>
      </c>
      <c r="Q36" s="18">
        <v>0</v>
      </c>
      <c r="R36" s="18">
        <v>0</v>
      </c>
      <c r="S36" s="18">
        <v>0</v>
      </c>
      <c r="T36" s="18">
        <v>0</v>
      </c>
      <c r="U36" s="18">
        <v>0</v>
      </c>
      <c r="V36" s="13">
        <v>0</v>
      </c>
    </row>
    <row r="37" spans="1:22" x14ac:dyDescent="0.25">
      <c r="A37" s="4" t="s">
        <v>28</v>
      </c>
      <c r="B37" s="107">
        <v>0</v>
      </c>
      <c r="C37" s="108">
        <v>0</v>
      </c>
      <c r="D37" s="108">
        <v>13385000</v>
      </c>
      <c r="E37" s="108">
        <v>0</v>
      </c>
      <c r="F37" s="108">
        <v>0</v>
      </c>
      <c r="G37" s="108">
        <v>0</v>
      </c>
      <c r="H37" s="109">
        <v>13385000</v>
      </c>
      <c r="I37" s="17">
        <v>0</v>
      </c>
      <c r="J37" s="18">
        <v>0</v>
      </c>
      <c r="K37" s="18">
        <v>13385000</v>
      </c>
      <c r="L37" s="18">
        <v>0</v>
      </c>
      <c r="M37" s="18">
        <v>0</v>
      </c>
      <c r="N37" s="18">
        <v>0</v>
      </c>
      <c r="O37" s="13">
        <v>13385000</v>
      </c>
      <c r="P37" s="17">
        <v>0</v>
      </c>
      <c r="Q37" s="18">
        <v>0</v>
      </c>
      <c r="R37" s="18">
        <v>0</v>
      </c>
      <c r="S37" s="18">
        <v>0</v>
      </c>
      <c r="T37" s="18">
        <v>0</v>
      </c>
      <c r="U37" s="18">
        <v>0</v>
      </c>
      <c r="V37" s="13">
        <v>0</v>
      </c>
    </row>
    <row r="38" spans="1:22" x14ac:dyDescent="0.25">
      <c r="A38" s="4" t="s">
        <v>29</v>
      </c>
      <c r="B38" s="107">
        <v>0</v>
      </c>
      <c r="C38" s="108">
        <v>0</v>
      </c>
      <c r="D38" s="108">
        <v>3877000</v>
      </c>
      <c r="E38" s="108">
        <v>0</v>
      </c>
      <c r="F38" s="108">
        <v>652000</v>
      </c>
      <c r="G38" s="108">
        <v>0</v>
      </c>
      <c r="H38" s="109">
        <v>4529000</v>
      </c>
      <c r="I38" s="17">
        <v>0</v>
      </c>
      <c r="J38" s="18">
        <v>0</v>
      </c>
      <c r="K38" s="18">
        <v>3877000</v>
      </c>
      <c r="L38" s="18">
        <v>0</v>
      </c>
      <c r="M38" s="18">
        <v>652000</v>
      </c>
      <c r="N38" s="18">
        <v>0</v>
      </c>
      <c r="O38" s="13">
        <v>4529000</v>
      </c>
      <c r="P38" s="17">
        <v>0</v>
      </c>
      <c r="Q38" s="18">
        <v>0</v>
      </c>
      <c r="R38" s="18">
        <v>0</v>
      </c>
      <c r="S38" s="18">
        <v>0</v>
      </c>
      <c r="T38" s="18">
        <v>0</v>
      </c>
      <c r="U38" s="18">
        <v>0</v>
      </c>
      <c r="V38" s="13">
        <v>0</v>
      </c>
    </row>
    <row r="39" spans="1:22" x14ac:dyDescent="0.25">
      <c r="A39" s="4" t="s">
        <v>30</v>
      </c>
      <c r="B39" s="107">
        <v>0</v>
      </c>
      <c r="C39" s="108">
        <v>0</v>
      </c>
      <c r="D39" s="108">
        <v>3449993</v>
      </c>
      <c r="E39" s="108">
        <v>0</v>
      </c>
      <c r="F39" s="108">
        <v>770052</v>
      </c>
      <c r="G39" s="108">
        <v>3687</v>
      </c>
      <c r="H39" s="109">
        <v>4223732</v>
      </c>
      <c r="I39" s="17">
        <v>0</v>
      </c>
      <c r="J39" s="18">
        <v>0</v>
      </c>
      <c r="K39" s="18">
        <v>3449993</v>
      </c>
      <c r="L39" s="18">
        <v>0</v>
      </c>
      <c r="M39" s="18">
        <v>770052</v>
      </c>
      <c r="N39" s="18">
        <v>3687</v>
      </c>
      <c r="O39" s="13">
        <v>4223732</v>
      </c>
      <c r="P39" s="17">
        <v>0</v>
      </c>
      <c r="Q39" s="18">
        <v>0</v>
      </c>
      <c r="R39" s="18">
        <v>0</v>
      </c>
      <c r="S39" s="18">
        <v>0</v>
      </c>
      <c r="T39" s="18">
        <v>0</v>
      </c>
      <c r="U39" s="18">
        <v>0</v>
      </c>
      <c r="V39" s="13">
        <v>0</v>
      </c>
    </row>
    <row r="40" spans="1:22" x14ac:dyDescent="0.25">
      <c r="A40" s="4" t="s">
        <v>31</v>
      </c>
      <c r="B40" s="107">
        <v>0</v>
      </c>
      <c r="C40" s="108">
        <v>0</v>
      </c>
      <c r="D40" s="108">
        <v>5155281</v>
      </c>
      <c r="E40" s="108">
        <v>0</v>
      </c>
      <c r="F40" s="108">
        <v>0</v>
      </c>
      <c r="G40" s="108">
        <v>0</v>
      </c>
      <c r="H40" s="109">
        <v>5155281</v>
      </c>
      <c r="I40" s="17">
        <v>0</v>
      </c>
      <c r="J40" s="18">
        <v>0</v>
      </c>
      <c r="K40" s="18">
        <v>5155281</v>
      </c>
      <c r="L40" s="18">
        <v>0</v>
      </c>
      <c r="M40" s="18">
        <v>0</v>
      </c>
      <c r="N40" s="18">
        <v>0</v>
      </c>
      <c r="O40" s="13">
        <v>5155281</v>
      </c>
      <c r="P40" s="17">
        <v>0</v>
      </c>
      <c r="Q40" s="18">
        <v>0</v>
      </c>
      <c r="R40" s="18">
        <v>0</v>
      </c>
      <c r="S40" s="18">
        <v>0</v>
      </c>
      <c r="T40" s="18">
        <v>0</v>
      </c>
      <c r="U40" s="18">
        <v>0</v>
      </c>
      <c r="V40" s="13">
        <v>0</v>
      </c>
    </row>
    <row r="41" spans="1:22" x14ac:dyDescent="0.25">
      <c r="A41" s="4" t="s">
        <v>32</v>
      </c>
      <c r="B41" s="107">
        <v>90613</v>
      </c>
      <c r="C41" s="108">
        <v>0</v>
      </c>
      <c r="D41" s="108">
        <v>6483467</v>
      </c>
      <c r="E41" s="108">
        <v>9202</v>
      </c>
      <c r="F41" s="108">
        <v>946679</v>
      </c>
      <c r="G41" s="108">
        <v>0</v>
      </c>
      <c r="H41" s="109">
        <v>7529961</v>
      </c>
      <c r="I41" s="17">
        <v>90613</v>
      </c>
      <c r="J41" s="18">
        <v>0</v>
      </c>
      <c r="K41" s="18">
        <v>6483467</v>
      </c>
      <c r="L41" s="18">
        <v>0</v>
      </c>
      <c r="M41" s="18">
        <v>903917</v>
      </c>
      <c r="N41" s="18">
        <v>0</v>
      </c>
      <c r="O41" s="13">
        <v>7477997</v>
      </c>
      <c r="P41" s="17">
        <v>0</v>
      </c>
      <c r="Q41" s="18">
        <v>0</v>
      </c>
      <c r="R41" s="18">
        <v>0</v>
      </c>
      <c r="S41" s="18">
        <v>9202</v>
      </c>
      <c r="T41" s="18">
        <v>42762</v>
      </c>
      <c r="U41" s="18">
        <v>0</v>
      </c>
      <c r="V41" s="13">
        <v>51964</v>
      </c>
    </row>
    <row r="42" spans="1:22" x14ac:dyDescent="0.25">
      <c r="A42" s="4" t="s">
        <v>33</v>
      </c>
      <c r="B42" s="107">
        <v>0</v>
      </c>
      <c r="C42" s="108">
        <v>0</v>
      </c>
      <c r="D42" s="108">
        <v>13181649.999999998</v>
      </c>
      <c r="E42" s="108">
        <v>0</v>
      </c>
      <c r="F42" s="108">
        <v>0</v>
      </c>
      <c r="G42" s="108">
        <v>6450</v>
      </c>
      <c r="H42" s="109">
        <v>13188099.999999998</v>
      </c>
      <c r="I42" s="17">
        <v>0</v>
      </c>
      <c r="J42" s="18">
        <v>0</v>
      </c>
      <c r="K42" s="18">
        <v>13181649.999999998</v>
      </c>
      <c r="L42" s="18">
        <v>0</v>
      </c>
      <c r="M42" s="18">
        <v>0</v>
      </c>
      <c r="N42" s="18">
        <v>6450</v>
      </c>
      <c r="O42" s="13">
        <v>13188099.999999998</v>
      </c>
      <c r="P42" s="17">
        <v>0</v>
      </c>
      <c r="Q42" s="18">
        <v>0</v>
      </c>
      <c r="R42" s="18">
        <v>0</v>
      </c>
      <c r="S42" s="18">
        <v>0</v>
      </c>
      <c r="T42" s="18">
        <v>0</v>
      </c>
      <c r="U42" s="18">
        <v>0</v>
      </c>
      <c r="V42" s="13">
        <v>0</v>
      </c>
    </row>
    <row r="43" spans="1:22" x14ac:dyDescent="0.25">
      <c r="A43" s="4" t="s">
        <v>34</v>
      </c>
      <c r="B43" s="107">
        <v>0</v>
      </c>
      <c r="C43" s="108">
        <v>0</v>
      </c>
      <c r="D43" s="108">
        <v>3292737</v>
      </c>
      <c r="E43" s="108">
        <v>0</v>
      </c>
      <c r="F43" s="108">
        <v>0</v>
      </c>
      <c r="G43" s="108">
        <v>68036</v>
      </c>
      <c r="H43" s="109">
        <v>3360773</v>
      </c>
      <c r="I43" s="17">
        <v>0</v>
      </c>
      <c r="J43" s="18">
        <v>0</v>
      </c>
      <c r="K43" s="18">
        <v>3292737</v>
      </c>
      <c r="L43" s="18">
        <v>0</v>
      </c>
      <c r="M43" s="18">
        <v>0</v>
      </c>
      <c r="N43" s="18">
        <v>68036</v>
      </c>
      <c r="O43" s="13">
        <v>3360773</v>
      </c>
      <c r="P43" s="17">
        <v>0</v>
      </c>
      <c r="Q43" s="18">
        <v>0</v>
      </c>
      <c r="R43" s="18">
        <v>0</v>
      </c>
      <c r="S43" s="18">
        <v>0</v>
      </c>
      <c r="T43" s="18">
        <v>0</v>
      </c>
      <c r="U43" s="18">
        <v>0</v>
      </c>
      <c r="V43" s="13">
        <v>0</v>
      </c>
    </row>
    <row r="44" spans="1:22" x14ac:dyDescent="0.25">
      <c r="A44" s="4" t="s">
        <v>35</v>
      </c>
      <c r="B44" s="107">
        <v>0</v>
      </c>
      <c r="C44" s="108">
        <v>0</v>
      </c>
      <c r="D44" s="108">
        <v>9036075</v>
      </c>
      <c r="E44" s="108">
        <v>0</v>
      </c>
      <c r="F44" s="108">
        <v>0</v>
      </c>
      <c r="G44" s="108">
        <v>0</v>
      </c>
      <c r="H44" s="109">
        <v>9036075</v>
      </c>
      <c r="I44" s="17">
        <v>0</v>
      </c>
      <c r="J44" s="18">
        <v>0</v>
      </c>
      <c r="K44" s="18">
        <v>9036075</v>
      </c>
      <c r="L44" s="18">
        <v>0</v>
      </c>
      <c r="M44" s="18">
        <v>0</v>
      </c>
      <c r="N44" s="18">
        <v>0</v>
      </c>
      <c r="O44" s="13">
        <v>9036075</v>
      </c>
      <c r="P44" s="17">
        <v>0</v>
      </c>
      <c r="Q44" s="18">
        <v>0</v>
      </c>
      <c r="R44" s="18">
        <v>0</v>
      </c>
      <c r="S44" s="18">
        <v>0</v>
      </c>
      <c r="T44" s="18">
        <v>0</v>
      </c>
      <c r="U44" s="18">
        <v>0</v>
      </c>
      <c r="V44" s="13">
        <v>0</v>
      </c>
    </row>
    <row r="45" spans="1:22" x14ac:dyDescent="0.25">
      <c r="A45" s="4" t="s">
        <v>36</v>
      </c>
      <c r="B45" s="107">
        <v>0</v>
      </c>
      <c r="C45" s="108">
        <v>0</v>
      </c>
      <c r="D45" s="108">
        <v>11048810.310000001</v>
      </c>
      <c r="E45" s="108">
        <v>0</v>
      </c>
      <c r="F45" s="108">
        <v>468930.05999999994</v>
      </c>
      <c r="G45" s="108">
        <v>0</v>
      </c>
      <c r="H45" s="109">
        <v>11517740.370000001</v>
      </c>
      <c r="I45" s="17">
        <v>0</v>
      </c>
      <c r="J45" s="18">
        <v>0</v>
      </c>
      <c r="K45" s="18">
        <v>11048810.310000001</v>
      </c>
      <c r="L45" s="18">
        <v>0</v>
      </c>
      <c r="M45" s="18">
        <v>468930.05999999994</v>
      </c>
      <c r="N45" s="18">
        <v>0</v>
      </c>
      <c r="O45" s="13">
        <v>11517740.370000001</v>
      </c>
      <c r="P45" s="17">
        <v>0</v>
      </c>
      <c r="Q45" s="18">
        <v>0</v>
      </c>
      <c r="R45" s="18">
        <v>0</v>
      </c>
      <c r="S45" s="18">
        <v>0</v>
      </c>
      <c r="T45" s="18">
        <v>0</v>
      </c>
      <c r="U45" s="18">
        <v>0</v>
      </c>
      <c r="V45" s="13">
        <v>0</v>
      </c>
    </row>
    <row r="46" spans="1:22" x14ac:dyDescent="0.25">
      <c r="A46" s="4" t="s">
        <v>37</v>
      </c>
      <c r="B46" s="107">
        <v>0</v>
      </c>
      <c r="C46" s="108">
        <v>0</v>
      </c>
      <c r="D46" s="108">
        <v>9825263.4747429471</v>
      </c>
      <c r="E46" s="108">
        <v>0</v>
      </c>
      <c r="F46" s="108">
        <v>305215.84999999998</v>
      </c>
      <c r="G46" s="108">
        <v>0</v>
      </c>
      <c r="H46" s="109">
        <v>10130479.324742947</v>
      </c>
      <c r="I46" s="17">
        <v>0</v>
      </c>
      <c r="J46" s="18">
        <v>0</v>
      </c>
      <c r="K46" s="18">
        <v>9825263.4747429471</v>
      </c>
      <c r="L46" s="18">
        <v>0</v>
      </c>
      <c r="M46" s="18">
        <v>305215.84999999998</v>
      </c>
      <c r="N46" s="18">
        <v>0</v>
      </c>
      <c r="O46" s="13">
        <v>10130479.324742947</v>
      </c>
      <c r="P46" s="17">
        <v>0</v>
      </c>
      <c r="Q46" s="18">
        <v>0</v>
      </c>
      <c r="R46" s="18">
        <v>0</v>
      </c>
      <c r="S46" s="18">
        <v>0</v>
      </c>
      <c r="T46" s="18">
        <v>0</v>
      </c>
      <c r="U46" s="18">
        <v>0</v>
      </c>
      <c r="V46" s="13">
        <v>0</v>
      </c>
    </row>
    <row r="47" spans="1:22" x14ac:dyDescent="0.25">
      <c r="A47" s="4" t="s">
        <v>38</v>
      </c>
      <c r="B47" s="107">
        <v>0</v>
      </c>
      <c r="C47" s="108">
        <v>0</v>
      </c>
      <c r="D47" s="108">
        <v>3726519.16</v>
      </c>
      <c r="E47" s="108">
        <v>0</v>
      </c>
      <c r="F47" s="108">
        <v>2097040.33</v>
      </c>
      <c r="G47" s="108">
        <v>0</v>
      </c>
      <c r="H47" s="109">
        <v>5823559.4900000002</v>
      </c>
      <c r="I47" s="17">
        <v>0</v>
      </c>
      <c r="J47" s="18">
        <v>0</v>
      </c>
      <c r="K47" s="18">
        <v>3726519.16</v>
      </c>
      <c r="L47" s="18">
        <v>0</v>
      </c>
      <c r="M47" s="18">
        <v>1893750.5</v>
      </c>
      <c r="N47" s="18">
        <v>0</v>
      </c>
      <c r="O47" s="13">
        <v>5620269.6600000001</v>
      </c>
      <c r="P47" s="17">
        <v>0</v>
      </c>
      <c r="Q47" s="18">
        <v>0</v>
      </c>
      <c r="R47" s="18">
        <v>0</v>
      </c>
      <c r="S47" s="18">
        <v>0</v>
      </c>
      <c r="T47" s="18">
        <v>203289.83</v>
      </c>
      <c r="U47" s="18">
        <v>0</v>
      </c>
      <c r="V47" s="13">
        <v>203289.83</v>
      </c>
    </row>
    <row r="48" spans="1:22" x14ac:dyDescent="0.25">
      <c r="A48" s="4" t="s">
        <v>39</v>
      </c>
      <c r="B48" s="107">
        <v>0</v>
      </c>
      <c r="C48" s="108">
        <v>0</v>
      </c>
      <c r="D48" s="108">
        <v>7120133</v>
      </c>
      <c r="E48" s="108">
        <v>0</v>
      </c>
      <c r="F48" s="108">
        <v>0</v>
      </c>
      <c r="G48" s="108">
        <v>0</v>
      </c>
      <c r="H48" s="109">
        <v>7120133</v>
      </c>
      <c r="I48" s="17">
        <v>0</v>
      </c>
      <c r="J48" s="18">
        <v>0</v>
      </c>
      <c r="K48" s="18">
        <v>7120133</v>
      </c>
      <c r="L48" s="18">
        <v>0</v>
      </c>
      <c r="M48" s="18">
        <v>0</v>
      </c>
      <c r="N48" s="18">
        <v>0</v>
      </c>
      <c r="O48" s="13">
        <v>7120133</v>
      </c>
      <c r="P48" s="17">
        <v>0</v>
      </c>
      <c r="Q48" s="18">
        <v>0</v>
      </c>
      <c r="R48" s="18">
        <v>0</v>
      </c>
      <c r="S48" s="18">
        <v>0</v>
      </c>
      <c r="T48" s="18">
        <v>0</v>
      </c>
      <c r="U48" s="18">
        <v>0</v>
      </c>
      <c r="V48" s="13">
        <v>0</v>
      </c>
    </row>
    <row r="49" spans="1:22" x14ac:dyDescent="0.25">
      <c r="A49" s="4" t="s">
        <v>40</v>
      </c>
      <c r="B49" s="107">
        <v>166000</v>
      </c>
      <c r="C49" s="108">
        <v>0</v>
      </c>
      <c r="D49" s="108">
        <v>9283000</v>
      </c>
      <c r="E49" s="108">
        <v>0</v>
      </c>
      <c r="F49" s="108">
        <v>0</v>
      </c>
      <c r="G49" s="108">
        <v>0</v>
      </c>
      <c r="H49" s="109">
        <v>9449000</v>
      </c>
      <c r="I49" s="17">
        <v>166000</v>
      </c>
      <c r="J49" s="18">
        <v>0</v>
      </c>
      <c r="K49" s="18">
        <v>9283000</v>
      </c>
      <c r="L49" s="18">
        <v>0</v>
      </c>
      <c r="M49" s="18">
        <v>0</v>
      </c>
      <c r="N49" s="18">
        <v>0</v>
      </c>
      <c r="O49" s="13">
        <v>9449000</v>
      </c>
      <c r="P49" s="17">
        <v>0</v>
      </c>
      <c r="Q49" s="18">
        <v>0</v>
      </c>
      <c r="R49" s="18">
        <v>0</v>
      </c>
      <c r="S49" s="18">
        <v>0</v>
      </c>
      <c r="T49" s="18">
        <v>0</v>
      </c>
      <c r="U49" s="18">
        <v>0</v>
      </c>
      <c r="V49" s="13">
        <v>0</v>
      </c>
    </row>
    <row r="50" spans="1:22" x14ac:dyDescent="0.25">
      <c r="A50" s="4" t="s">
        <v>41</v>
      </c>
      <c r="B50" s="107">
        <v>0</v>
      </c>
      <c r="C50" s="108">
        <v>0</v>
      </c>
      <c r="D50" s="108">
        <v>2297287</v>
      </c>
      <c r="E50" s="108">
        <v>0</v>
      </c>
      <c r="F50" s="108">
        <v>0</v>
      </c>
      <c r="G50" s="108">
        <v>92693</v>
      </c>
      <c r="H50" s="109">
        <v>2389980</v>
      </c>
      <c r="I50" s="17">
        <v>0</v>
      </c>
      <c r="J50" s="18">
        <v>0</v>
      </c>
      <c r="K50" s="18">
        <v>2297287</v>
      </c>
      <c r="L50" s="18">
        <v>0</v>
      </c>
      <c r="M50" s="18">
        <v>0</v>
      </c>
      <c r="N50" s="18">
        <v>92693</v>
      </c>
      <c r="O50" s="13">
        <v>2389980</v>
      </c>
      <c r="P50" s="17">
        <v>0</v>
      </c>
      <c r="Q50" s="18">
        <v>0</v>
      </c>
      <c r="R50" s="18">
        <v>0</v>
      </c>
      <c r="S50" s="18">
        <v>0</v>
      </c>
      <c r="T50" s="18">
        <v>0</v>
      </c>
      <c r="U50" s="18">
        <v>0</v>
      </c>
      <c r="V50" s="13">
        <v>0</v>
      </c>
    </row>
    <row r="51" spans="1:22" x14ac:dyDescent="0.25">
      <c r="A51" s="4" t="s">
        <v>42</v>
      </c>
      <c r="B51" s="107">
        <v>0</v>
      </c>
      <c r="C51" s="108">
        <v>0</v>
      </c>
      <c r="D51" s="108">
        <v>6710261</v>
      </c>
      <c r="E51" s="108">
        <v>0</v>
      </c>
      <c r="F51" s="108">
        <v>0</v>
      </c>
      <c r="G51" s="108">
        <v>0</v>
      </c>
      <c r="H51" s="109">
        <v>6710261</v>
      </c>
      <c r="I51" s="17">
        <v>0</v>
      </c>
      <c r="J51" s="18">
        <v>0</v>
      </c>
      <c r="K51" s="18">
        <v>6710261</v>
      </c>
      <c r="L51" s="18">
        <v>0</v>
      </c>
      <c r="M51" s="18">
        <v>0</v>
      </c>
      <c r="N51" s="18">
        <v>0</v>
      </c>
      <c r="O51" s="13">
        <v>6710261</v>
      </c>
      <c r="P51" s="17">
        <v>0</v>
      </c>
      <c r="Q51" s="18">
        <v>0</v>
      </c>
      <c r="R51" s="18">
        <v>0</v>
      </c>
      <c r="S51" s="18">
        <v>0</v>
      </c>
      <c r="T51" s="18">
        <v>0</v>
      </c>
      <c r="U51" s="18">
        <v>0</v>
      </c>
      <c r="V51" s="13">
        <v>0</v>
      </c>
    </row>
    <row r="52" spans="1:22" x14ac:dyDescent="0.25">
      <c r="A52" s="4" t="s">
        <v>43</v>
      </c>
      <c r="B52" s="107">
        <v>0</v>
      </c>
      <c r="C52" s="108">
        <v>0</v>
      </c>
      <c r="D52" s="108">
        <v>5658264.0299999993</v>
      </c>
      <c r="E52" s="108">
        <v>0</v>
      </c>
      <c r="F52" s="108">
        <v>43870.9</v>
      </c>
      <c r="G52" s="108">
        <v>0</v>
      </c>
      <c r="H52" s="109">
        <v>5702134.9299999997</v>
      </c>
      <c r="I52" s="17">
        <v>0</v>
      </c>
      <c r="J52" s="18">
        <v>0</v>
      </c>
      <c r="K52" s="18">
        <v>5658264.0299999993</v>
      </c>
      <c r="L52" s="18">
        <v>0</v>
      </c>
      <c r="M52" s="18">
        <v>43870.9</v>
      </c>
      <c r="N52" s="18">
        <v>0</v>
      </c>
      <c r="O52" s="13">
        <v>5702134.9299999997</v>
      </c>
      <c r="P52" s="17">
        <v>0</v>
      </c>
      <c r="Q52" s="18">
        <v>0</v>
      </c>
      <c r="R52" s="18">
        <v>0</v>
      </c>
      <c r="S52" s="18">
        <v>0</v>
      </c>
      <c r="T52" s="18">
        <v>0</v>
      </c>
      <c r="U52" s="18">
        <v>0</v>
      </c>
      <c r="V52" s="13">
        <v>0</v>
      </c>
    </row>
    <row r="53" spans="1:22" x14ac:dyDescent="0.25">
      <c r="A53" s="4" t="s">
        <v>44</v>
      </c>
      <c r="B53" s="107">
        <v>0</v>
      </c>
      <c r="C53" s="108">
        <v>0</v>
      </c>
      <c r="D53" s="108">
        <v>0</v>
      </c>
      <c r="E53" s="108">
        <v>0</v>
      </c>
      <c r="F53" s="108">
        <v>0</v>
      </c>
      <c r="G53" s="108">
        <v>11010789</v>
      </c>
      <c r="H53" s="109">
        <v>11010789</v>
      </c>
      <c r="I53" s="17">
        <v>0</v>
      </c>
      <c r="J53" s="18">
        <v>0</v>
      </c>
      <c r="K53" s="18">
        <v>0</v>
      </c>
      <c r="L53" s="18">
        <v>0</v>
      </c>
      <c r="M53" s="18">
        <v>0</v>
      </c>
      <c r="N53" s="18">
        <v>11010789</v>
      </c>
      <c r="O53" s="13">
        <v>11010789</v>
      </c>
      <c r="P53" s="17">
        <v>0</v>
      </c>
      <c r="Q53" s="18">
        <v>0</v>
      </c>
      <c r="R53" s="18">
        <v>0</v>
      </c>
      <c r="S53" s="18">
        <v>0</v>
      </c>
      <c r="T53" s="18">
        <v>0</v>
      </c>
      <c r="U53" s="18">
        <v>0</v>
      </c>
      <c r="V53" s="13">
        <v>0</v>
      </c>
    </row>
    <row r="54" spans="1:22" x14ac:dyDescent="0.25">
      <c r="A54" s="4" t="s">
        <v>45</v>
      </c>
      <c r="B54" s="107">
        <v>0</v>
      </c>
      <c r="C54" s="108">
        <v>0</v>
      </c>
      <c r="D54" s="108">
        <v>11432334</v>
      </c>
      <c r="E54" s="108">
        <v>0</v>
      </c>
      <c r="F54" s="108">
        <v>0</v>
      </c>
      <c r="G54" s="108">
        <v>0</v>
      </c>
      <c r="H54" s="109">
        <v>11432334</v>
      </c>
      <c r="I54" s="17">
        <v>0</v>
      </c>
      <c r="J54" s="18">
        <v>0</v>
      </c>
      <c r="K54" s="18">
        <v>11432334</v>
      </c>
      <c r="L54" s="18">
        <v>0</v>
      </c>
      <c r="M54" s="18">
        <v>0</v>
      </c>
      <c r="N54" s="18">
        <v>0</v>
      </c>
      <c r="O54" s="13">
        <v>11432334</v>
      </c>
      <c r="P54" s="17">
        <v>0</v>
      </c>
      <c r="Q54" s="18">
        <v>0</v>
      </c>
      <c r="R54" s="18">
        <v>0</v>
      </c>
      <c r="S54" s="18">
        <v>0</v>
      </c>
      <c r="T54" s="18">
        <v>0</v>
      </c>
      <c r="U54" s="18">
        <v>0</v>
      </c>
      <c r="V54" s="13">
        <v>0</v>
      </c>
    </row>
    <row r="55" spans="1:22" x14ac:dyDescent="0.25">
      <c r="A55" s="4" t="s">
        <v>46</v>
      </c>
      <c r="B55" s="107">
        <v>0</v>
      </c>
      <c r="C55" s="108">
        <v>17000</v>
      </c>
      <c r="D55" s="108">
        <v>8401000</v>
      </c>
      <c r="E55" s="108">
        <v>0</v>
      </c>
      <c r="F55" s="108">
        <v>472000</v>
      </c>
      <c r="G55" s="108">
        <v>0</v>
      </c>
      <c r="H55" s="109">
        <v>8890000</v>
      </c>
      <c r="I55" s="17">
        <v>0</v>
      </c>
      <c r="J55" s="18">
        <v>17000</v>
      </c>
      <c r="K55" s="18">
        <v>8401000</v>
      </c>
      <c r="L55" s="18">
        <v>0</v>
      </c>
      <c r="M55" s="18">
        <v>472000</v>
      </c>
      <c r="N55" s="18">
        <v>0</v>
      </c>
      <c r="O55" s="13">
        <v>8890000</v>
      </c>
      <c r="P55" s="17">
        <v>0</v>
      </c>
      <c r="Q55" s="18">
        <v>0</v>
      </c>
      <c r="R55" s="18">
        <v>0</v>
      </c>
      <c r="S55" s="18">
        <v>0</v>
      </c>
      <c r="T55" s="18">
        <v>0</v>
      </c>
      <c r="U55" s="18">
        <v>0</v>
      </c>
      <c r="V55" s="13">
        <v>0</v>
      </c>
    </row>
    <row r="56" spans="1:22" x14ac:dyDescent="0.25">
      <c r="A56" s="4" t="s">
        <v>47</v>
      </c>
      <c r="B56" s="107">
        <v>0</v>
      </c>
      <c r="C56" s="108">
        <v>0</v>
      </c>
      <c r="D56" s="108">
        <v>6378557.0299999984</v>
      </c>
      <c r="E56" s="108">
        <v>0</v>
      </c>
      <c r="F56" s="108">
        <v>0</v>
      </c>
      <c r="G56" s="108">
        <v>0</v>
      </c>
      <c r="H56" s="109">
        <v>6378557.0299999984</v>
      </c>
      <c r="I56" s="17">
        <v>0</v>
      </c>
      <c r="J56" s="18">
        <v>0</v>
      </c>
      <c r="K56" s="18">
        <v>6378557.0299999984</v>
      </c>
      <c r="L56" s="18">
        <v>0</v>
      </c>
      <c r="M56" s="18">
        <v>0</v>
      </c>
      <c r="N56" s="18">
        <v>0</v>
      </c>
      <c r="O56" s="13">
        <v>6378557.0299999984</v>
      </c>
      <c r="P56" s="17">
        <v>0</v>
      </c>
      <c r="Q56" s="18">
        <v>0</v>
      </c>
      <c r="R56" s="18">
        <v>0</v>
      </c>
      <c r="S56" s="18">
        <v>0</v>
      </c>
      <c r="T56" s="18">
        <v>0</v>
      </c>
      <c r="U56" s="18">
        <v>0</v>
      </c>
      <c r="V56" s="13">
        <v>0</v>
      </c>
    </row>
    <row r="57" spans="1:22" x14ac:dyDescent="0.25">
      <c r="A57" s="4" t="s">
        <v>48</v>
      </c>
      <c r="B57" s="107">
        <v>0</v>
      </c>
      <c r="C57" s="108">
        <v>0</v>
      </c>
      <c r="D57" s="108">
        <v>7142295.1499000005</v>
      </c>
      <c r="E57" s="108">
        <v>0</v>
      </c>
      <c r="F57" s="108">
        <v>388400.04</v>
      </c>
      <c r="G57" s="108">
        <v>0</v>
      </c>
      <c r="H57" s="109">
        <v>7530695.1899000006</v>
      </c>
      <c r="I57" s="17">
        <v>0</v>
      </c>
      <c r="J57" s="18">
        <v>0</v>
      </c>
      <c r="K57" s="18">
        <v>7142295.1499000005</v>
      </c>
      <c r="L57" s="18">
        <v>0</v>
      </c>
      <c r="M57" s="18">
        <v>388400.04</v>
      </c>
      <c r="N57" s="18">
        <v>0</v>
      </c>
      <c r="O57" s="13">
        <v>7530695.1899000006</v>
      </c>
      <c r="P57" s="17">
        <v>0</v>
      </c>
      <c r="Q57" s="18">
        <v>0</v>
      </c>
      <c r="R57" s="18">
        <v>0</v>
      </c>
      <c r="S57" s="18">
        <v>0</v>
      </c>
      <c r="T57" s="18">
        <v>0</v>
      </c>
      <c r="U57" s="18">
        <v>0</v>
      </c>
      <c r="V57" s="13">
        <v>0</v>
      </c>
    </row>
    <row r="58" spans="1:22" x14ac:dyDescent="0.25">
      <c r="A58" s="4" t="s">
        <v>49</v>
      </c>
      <c r="B58" s="107">
        <v>0</v>
      </c>
      <c r="C58" s="108">
        <v>0</v>
      </c>
      <c r="D58" s="108">
        <v>7010219</v>
      </c>
      <c r="E58" s="108">
        <v>0</v>
      </c>
      <c r="F58" s="108">
        <v>0</v>
      </c>
      <c r="G58" s="108">
        <v>0</v>
      </c>
      <c r="H58" s="109">
        <v>7010219</v>
      </c>
      <c r="I58" s="17">
        <v>0</v>
      </c>
      <c r="J58" s="18">
        <v>0</v>
      </c>
      <c r="K58" s="18">
        <v>7010219</v>
      </c>
      <c r="L58" s="18">
        <v>0</v>
      </c>
      <c r="M58" s="18">
        <v>0</v>
      </c>
      <c r="N58" s="18">
        <v>0</v>
      </c>
      <c r="O58" s="13">
        <v>7010219</v>
      </c>
      <c r="P58" s="17">
        <v>0</v>
      </c>
      <c r="Q58" s="18">
        <v>0</v>
      </c>
      <c r="R58" s="18">
        <v>0</v>
      </c>
      <c r="S58" s="18">
        <v>0</v>
      </c>
      <c r="T58" s="18">
        <v>0</v>
      </c>
      <c r="U58" s="18">
        <v>0</v>
      </c>
      <c r="V58" s="13">
        <v>0</v>
      </c>
    </row>
    <row r="59" spans="1:22" x14ac:dyDescent="0.25">
      <c r="A59" s="4" t="s">
        <v>50</v>
      </c>
      <c r="B59" s="107">
        <v>0</v>
      </c>
      <c r="C59" s="108">
        <v>0</v>
      </c>
      <c r="D59" s="108">
        <v>5833823.330292481</v>
      </c>
      <c r="E59" s="108">
        <v>0</v>
      </c>
      <c r="F59" s="108">
        <v>0</v>
      </c>
      <c r="G59" s="108">
        <v>405409.79000000004</v>
      </c>
      <c r="H59" s="109">
        <v>6239233.120292481</v>
      </c>
      <c r="I59" s="17">
        <v>0</v>
      </c>
      <c r="J59" s="18">
        <v>0</v>
      </c>
      <c r="K59" s="18">
        <v>5833823.330292481</v>
      </c>
      <c r="L59" s="18">
        <v>0</v>
      </c>
      <c r="M59" s="18">
        <v>0</v>
      </c>
      <c r="N59" s="18">
        <v>405409.79000000004</v>
      </c>
      <c r="O59" s="13">
        <v>6239233.120292481</v>
      </c>
      <c r="P59" s="17">
        <v>0</v>
      </c>
      <c r="Q59" s="18">
        <v>0</v>
      </c>
      <c r="R59" s="18">
        <v>0</v>
      </c>
      <c r="S59" s="18">
        <v>0</v>
      </c>
      <c r="T59" s="18">
        <v>0</v>
      </c>
      <c r="U59" s="18">
        <v>0</v>
      </c>
      <c r="V59" s="13">
        <v>0</v>
      </c>
    </row>
    <row r="60" spans="1:22" x14ac:dyDescent="0.25">
      <c r="A60" s="4" t="s">
        <v>51</v>
      </c>
      <c r="B60" s="107">
        <v>0</v>
      </c>
      <c r="C60" s="108">
        <v>0</v>
      </c>
      <c r="D60" s="108">
        <v>7604028</v>
      </c>
      <c r="E60" s="108">
        <v>0</v>
      </c>
      <c r="F60" s="108">
        <v>0</v>
      </c>
      <c r="G60" s="108">
        <v>0</v>
      </c>
      <c r="H60" s="109">
        <v>7604028</v>
      </c>
      <c r="I60" s="17">
        <v>0</v>
      </c>
      <c r="J60" s="18">
        <v>0</v>
      </c>
      <c r="K60" s="18">
        <v>7604028</v>
      </c>
      <c r="L60" s="18">
        <v>0</v>
      </c>
      <c r="M60" s="18">
        <v>0</v>
      </c>
      <c r="N60" s="18">
        <v>0</v>
      </c>
      <c r="O60" s="13">
        <v>7604028</v>
      </c>
      <c r="P60" s="17">
        <v>0</v>
      </c>
      <c r="Q60" s="18">
        <v>0</v>
      </c>
      <c r="R60" s="18">
        <v>0</v>
      </c>
      <c r="S60" s="18">
        <v>0</v>
      </c>
      <c r="T60" s="18">
        <v>0</v>
      </c>
      <c r="U60" s="18">
        <v>0</v>
      </c>
      <c r="V60" s="13">
        <v>0</v>
      </c>
    </row>
    <row r="61" spans="1:22" x14ac:dyDescent="0.25">
      <c r="A61" s="4" t="s">
        <v>52</v>
      </c>
      <c r="B61" s="107">
        <v>0</v>
      </c>
      <c r="C61" s="108">
        <v>0</v>
      </c>
      <c r="D61" s="108">
        <v>5541713.0300000003</v>
      </c>
      <c r="E61" s="108">
        <v>0</v>
      </c>
      <c r="F61" s="108">
        <v>430491.24</v>
      </c>
      <c r="G61" s="108">
        <v>29997</v>
      </c>
      <c r="H61" s="109">
        <v>6002201.2700000005</v>
      </c>
      <c r="I61" s="17">
        <v>0</v>
      </c>
      <c r="J61" s="18">
        <v>0</v>
      </c>
      <c r="K61" s="18">
        <v>5541713.0300000003</v>
      </c>
      <c r="L61" s="18">
        <v>0</v>
      </c>
      <c r="M61" s="18">
        <v>430491.24</v>
      </c>
      <c r="N61" s="18">
        <v>29997</v>
      </c>
      <c r="O61" s="13">
        <v>6002201.2700000005</v>
      </c>
      <c r="P61" s="17">
        <v>0</v>
      </c>
      <c r="Q61" s="18">
        <v>0</v>
      </c>
      <c r="R61" s="18">
        <v>0</v>
      </c>
      <c r="S61" s="18">
        <v>0</v>
      </c>
      <c r="T61" s="18">
        <v>0</v>
      </c>
      <c r="U61" s="18">
        <v>0</v>
      </c>
      <c r="V61" s="13">
        <v>0</v>
      </c>
    </row>
    <row r="62" spans="1:22" x14ac:dyDescent="0.25">
      <c r="A62" s="4" t="s">
        <v>53</v>
      </c>
      <c r="B62" s="107">
        <v>0</v>
      </c>
      <c r="C62" s="108">
        <v>0</v>
      </c>
      <c r="D62" s="108">
        <v>3942006.8</v>
      </c>
      <c r="E62" s="108">
        <v>0</v>
      </c>
      <c r="F62" s="108">
        <v>0</v>
      </c>
      <c r="G62" s="108">
        <v>0</v>
      </c>
      <c r="H62" s="109">
        <v>3942006.8</v>
      </c>
      <c r="I62" s="17">
        <v>0</v>
      </c>
      <c r="J62" s="18">
        <v>0</v>
      </c>
      <c r="K62" s="18">
        <v>3942006.8</v>
      </c>
      <c r="L62" s="18">
        <v>0</v>
      </c>
      <c r="M62" s="18">
        <v>0</v>
      </c>
      <c r="N62" s="18">
        <v>0</v>
      </c>
      <c r="O62" s="13">
        <v>3942006.8</v>
      </c>
      <c r="P62" s="17">
        <v>0</v>
      </c>
      <c r="Q62" s="18">
        <v>0</v>
      </c>
      <c r="R62" s="18">
        <v>0</v>
      </c>
      <c r="S62" s="18">
        <v>0</v>
      </c>
      <c r="T62" s="18">
        <v>0</v>
      </c>
      <c r="U62" s="18">
        <v>0</v>
      </c>
      <c r="V62" s="13">
        <v>0</v>
      </c>
    </row>
    <row r="63" spans="1:22" x14ac:dyDescent="0.25">
      <c r="A63" s="4" t="s">
        <v>54</v>
      </c>
      <c r="B63" s="107">
        <v>0</v>
      </c>
      <c r="C63" s="108">
        <v>0</v>
      </c>
      <c r="D63" s="108">
        <v>2719672</v>
      </c>
      <c r="E63" s="108">
        <v>0</v>
      </c>
      <c r="F63" s="108">
        <v>0</v>
      </c>
      <c r="G63" s="108">
        <v>523875</v>
      </c>
      <c r="H63" s="109">
        <v>3243547</v>
      </c>
      <c r="I63" s="17">
        <v>0</v>
      </c>
      <c r="J63" s="18">
        <v>0</v>
      </c>
      <c r="K63" s="18">
        <v>2719672</v>
      </c>
      <c r="L63" s="18">
        <v>0</v>
      </c>
      <c r="M63" s="18">
        <v>0</v>
      </c>
      <c r="N63" s="18">
        <v>523875</v>
      </c>
      <c r="O63" s="13">
        <v>3243547</v>
      </c>
      <c r="P63" s="17">
        <v>0</v>
      </c>
      <c r="Q63" s="18">
        <v>0</v>
      </c>
      <c r="R63" s="18">
        <v>0</v>
      </c>
      <c r="S63" s="18">
        <v>0</v>
      </c>
      <c r="T63" s="18">
        <v>0</v>
      </c>
      <c r="U63" s="18">
        <v>0</v>
      </c>
      <c r="V63" s="13">
        <v>0</v>
      </c>
    </row>
    <row r="64" spans="1:22" x14ac:dyDescent="0.25">
      <c r="A64" s="4" t="s">
        <v>55</v>
      </c>
      <c r="B64" s="107">
        <v>0</v>
      </c>
      <c r="C64" s="108">
        <v>21933</v>
      </c>
      <c r="D64" s="108">
        <v>15354849</v>
      </c>
      <c r="E64" s="108">
        <v>0</v>
      </c>
      <c r="F64" s="108">
        <v>0</v>
      </c>
      <c r="G64" s="108">
        <v>0</v>
      </c>
      <c r="H64" s="109">
        <v>15376782</v>
      </c>
      <c r="I64" s="17">
        <v>0</v>
      </c>
      <c r="J64" s="18">
        <v>0</v>
      </c>
      <c r="K64" s="18">
        <v>15317248</v>
      </c>
      <c r="L64" s="18">
        <v>0</v>
      </c>
      <c r="M64" s="18">
        <v>0</v>
      </c>
      <c r="N64" s="18">
        <v>0</v>
      </c>
      <c r="O64" s="13">
        <v>15317248</v>
      </c>
      <c r="P64" s="17">
        <v>0</v>
      </c>
      <c r="Q64" s="18">
        <v>21933</v>
      </c>
      <c r="R64" s="18">
        <v>37601</v>
      </c>
      <c r="S64" s="18">
        <v>0</v>
      </c>
      <c r="T64" s="18">
        <v>0</v>
      </c>
      <c r="U64" s="18">
        <v>0</v>
      </c>
      <c r="V64" s="13">
        <v>59534</v>
      </c>
    </row>
    <row r="65" spans="1:22" x14ac:dyDescent="0.25">
      <c r="A65" s="4" t="s">
        <v>56</v>
      </c>
      <c r="B65" s="107">
        <v>0</v>
      </c>
      <c r="C65" s="108">
        <v>0</v>
      </c>
      <c r="D65" s="108">
        <v>2953023</v>
      </c>
      <c r="E65" s="108">
        <v>0</v>
      </c>
      <c r="F65" s="108">
        <v>165808</v>
      </c>
      <c r="G65" s="108">
        <v>39077</v>
      </c>
      <c r="H65" s="109">
        <v>3157908</v>
      </c>
      <c r="I65" s="17">
        <v>0</v>
      </c>
      <c r="J65" s="18">
        <v>0</v>
      </c>
      <c r="K65" s="18">
        <v>2953023</v>
      </c>
      <c r="L65" s="18">
        <v>0</v>
      </c>
      <c r="M65" s="18">
        <v>165808</v>
      </c>
      <c r="N65" s="18">
        <v>39077</v>
      </c>
      <c r="O65" s="13">
        <v>3157908</v>
      </c>
      <c r="P65" s="17">
        <v>0</v>
      </c>
      <c r="Q65" s="18">
        <v>0</v>
      </c>
      <c r="R65" s="18">
        <v>0</v>
      </c>
      <c r="S65" s="18">
        <v>0</v>
      </c>
      <c r="T65" s="18">
        <v>0</v>
      </c>
      <c r="U65" s="18">
        <v>0</v>
      </c>
      <c r="V65" s="13">
        <v>0</v>
      </c>
    </row>
    <row r="66" spans="1:22" x14ac:dyDescent="0.25">
      <c r="A66" s="4" t="s">
        <v>57</v>
      </c>
      <c r="B66" s="107">
        <v>0</v>
      </c>
      <c r="C66" s="108">
        <v>0</v>
      </c>
      <c r="D66" s="108">
        <v>3169616</v>
      </c>
      <c r="E66" s="108">
        <v>0</v>
      </c>
      <c r="F66" s="108">
        <v>0</v>
      </c>
      <c r="G66" s="108">
        <v>0</v>
      </c>
      <c r="H66" s="109">
        <v>3169616</v>
      </c>
      <c r="I66" s="17">
        <v>0</v>
      </c>
      <c r="J66" s="18">
        <v>0</v>
      </c>
      <c r="K66" s="18">
        <v>3169616</v>
      </c>
      <c r="L66" s="18">
        <v>0</v>
      </c>
      <c r="M66" s="18">
        <v>0</v>
      </c>
      <c r="N66" s="18">
        <v>0</v>
      </c>
      <c r="O66" s="13">
        <v>3169616</v>
      </c>
      <c r="P66" s="17">
        <v>0</v>
      </c>
      <c r="Q66" s="18">
        <v>0</v>
      </c>
      <c r="R66" s="18">
        <v>0</v>
      </c>
      <c r="S66" s="18">
        <v>0</v>
      </c>
      <c r="T66" s="18">
        <v>0</v>
      </c>
      <c r="U66" s="18">
        <v>0</v>
      </c>
      <c r="V66" s="13">
        <v>0</v>
      </c>
    </row>
    <row r="67" spans="1:22" x14ac:dyDescent="0.25">
      <c r="A67" s="4" t="s">
        <v>58</v>
      </c>
      <c r="B67" s="107">
        <v>0</v>
      </c>
      <c r="C67" s="108">
        <v>0</v>
      </c>
      <c r="D67" s="108">
        <v>6886560</v>
      </c>
      <c r="E67" s="108">
        <v>0</v>
      </c>
      <c r="F67" s="108">
        <v>386900</v>
      </c>
      <c r="G67" s="108">
        <v>0</v>
      </c>
      <c r="H67" s="109">
        <v>7273460</v>
      </c>
      <c r="I67" s="17">
        <v>0</v>
      </c>
      <c r="J67" s="18">
        <v>0</v>
      </c>
      <c r="K67" s="18">
        <v>6886560</v>
      </c>
      <c r="L67" s="18">
        <v>0</v>
      </c>
      <c r="M67" s="18">
        <v>386900</v>
      </c>
      <c r="N67" s="18">
        <v>0</v>
      </c>
      <c r="O67" s="13">
        <v>7273460</v>
      </c>
      <c r="P67" s="17">
        <v>0</v>
      </c>
      <c r="Q67" s="18">
        <v>0</v>
      </c>
      <c r="R67" s="18">
        <v>0</v>
      </c>
      <c r="S67" s="18">
        <v>0</v>
      </c>
      <c r="T67" s="18">
        <v>0</v>
      </c>
      <c r="U67" s="18">
        <v>0</v>
      </c>
      <c r="V67" s="13">
        <v>0</v>
      </c>
    </row>
    <row r="68" spans="1:22" x14ac:dyDescent="0.25">
      <c r="A68" s="4" t="s">
        <v>59</v>
      </c>
      <c r="B68" s="107">
        <v>0</v>
      </c>
      <c r="C68" s="108">
        <v>0</v>
      </c>
      <c r="D68" s="108">
        <v>0</v>
      </c>
      <c r="E68" s="108">
        <v>0</v>
      </c>
      <c r="F68" s="108">
        <v>0</v>
      </c>
      <c r="G68" s="108">
        <v>1731634</v>
      </c>
      <c r="H68" s="109">
        <v>1731634</v>
      </c>
      <c r="I68" s="17">
        <v>0</v>
      </c>
      <c r="J68" s="18">
        <v>0</v>
      </c>
      <c r="K68" s="18">
        <v>0</v>
      </c>
      <c r="L68" s="18">
        <v>0</v>
      </c>
      <c r="M68" s="18">
        <v>0</v>
      </c>
      <c r="N68" s="18">
        <v>1731634</v>
      </c>
      <c r="O68" s="13">
        <v>1731634</v>
      </c>
      <c r="P68" s="17">
        <v>0</v>
      </c>
      <c r="Q68" s="18">
        <v>0</v>
      </c>
      <c r="R68" s="18">
        <v>0</v>
      </c>
      <c r="S68" s="18">
        <v>0</v>
      </c>
      <c r="T68" s="18">
        <v>0</v>
      </c>
      <c r="U68" s="18">
        <v>0</v>
      </c>
      <c r="V68" s="13">
        <v>0</v>
      </c>
    </row>
    <row r="69" spans="1:22" x14ac:dyDescent="0.25">
      <c r="A69" s="4" t="s">
        <v>60</v>
      </c>
      <c r="B69" s="107">
        <v>0</v>
      </c>
      <c r="C69" s="108">
        <v>0</v>
      </c>
      <c r="D69" s="108">
        <v>4818119.3600000003</v>
      </c>
      <c r="E69" s="108">
        <v>0</v>
      </c>
      <c r="F69" s="108">
        <v>658022.28</v>
      </c>
      <c r="G69" s="108">
        <v>0</v>
      </c>
      <c r="H69" s="109">
        <v>5476141.6400000006</v>
      </c>
      <c r="I69" s="17">
        <v>0</v>
      </c>
      <c r="J69" s="18">
        <v>0</v>
      </c>
      <c r="K69" s="18">
        <v>4818119.3600000003</v>
      </c>
      <c r="L69" s="18">
        <v>0</v>
      </c>
      <c r="M69" s="18">
        <v>658022.28</v>
      </c>
      <c r="N69" s="18">
        <v>0</v>
      </c>
      <c r="O69" s="13">
        <v>5476141.6400000006</v>
      </c>
      <c r="P69" s="17">
        <v>0</v>
      </c>
      <c r="Q69" s="18">
        <v>0</v>
      </c>
      <c r="R69" s="18">
        <v>0</v>
      </c>
      <c r="S69" s="18">
        <v>0</v>
      </c>
      <c r="T69" s="18">
        <v>0</v>
      </c>
      <c r="U69" s="18">
        <v>0</v>
      </c>
      <c r="V69" s="13">
        <v>0</v>
      </c>
    </row>
    <row r="70" spans="1:22" x14ac:dyDescent="0.25">
      <c r="A70" s="4" t="s">
        <v>61</v>
      </c>
      <c r="B70" s="107">
        <v>0</v>
      </c>
      <c r="C70" s="108">
        <v>0</v>
      </c>
      <c r="D70" s="108">
        <v>716486.05</v>
      </c>
      <c r="E70" s="108">
        <v>0</v>
      </c>
      <c r="F70" s="108">
        <v>0</v>
      </c>
      <c r="G70" s="108">
        <v>0</v>
      </c>
      <c r="H70" s="109">
        <v>716486.05</v>
      </c>
      <c r="I70" s="17">
        <v>0</v>
      </c>
      <c r="J70" s="18">
        <v>0</v>
      </c>
      <c r="K70" s="18">
        <v>716486.05</v>
      </c>
      <c r="L70" s="18">
        <v>0</v>
      </c>
      <c r="M70" s="18">
        <v>0</v>
      </c>
      <c r="N70" s="18">
        <v>0</v>
      </c>
      <c r="O70" s="13">
        <v>716486.05</v>
      </c>
      <c r="P70" s="17">
        <v>0</v>
      </c>
      <c r="Q70" s="18">
        <v>0</v>
      </c>
      <c r="R70" s="18">
        <v>0</v>
      </c>
      <c r="S70" s="18">
        <v>0</v>
      </c>
      <c r="T70" s="18">
        <v>0</v>
      </c>
      <c r="U70" s="18">
        <v>0</v>
      </c>
      <c r="V70" s="13">
        <v>0</v>
      </c>
    </row>
    <row r="71" spans="1:22" x14ac:dyDescent="0.25">
      <c r="A71" s="4" t="s">
        <v>62</v>
      </c>
      <c r="B71" s="107">
        <v>0</v>
      </c>
      <c r="C71" s="108">
        <v>0</v>
      </c>
      <c r="D71" s="108">
        <v>5750546</v>
      </c>
      <c r="E71" s="108">
        <v>0</v>
      </c>
      <c r="F71" s="108">
        <v>0</v>
      </c>
      <c r="G71" s="108">
        <v>0</v>
      </c>
      <c r="H71" s="109">
        <v>5750546</v>
      </c>
      <c r="I71" s="17">
        <v>0</v>
      </c>
      <c r="J71" s="18">
        <v>0</v>
      </c>
      <c r="K71" s="18">
        <v>5750546</v>
      </c>
      <c r="L71" s="18">
        <v>0</v>
      </c>
      <c r="M71" s="18">
        <v>0</v>
      </c>
      <c r="N71" s="18">
        <v>0</v>
      </c>
      <c r="O71" s="13">
        <v>5750546</v>
      </c>
      <c r="P71" s="17">
        <v>0</v>
      </c>
      <c r="Q71" s="18">
        <v>0</v>
      </c>
      <c r="R71" s="18">
        <v>0</v>
      </c>
      <c r="S71" s="18">
        <v>0</v>
      </c>
      <c r="T71" s="18">
        <v>0</v>
      </c>
      <c r="U71" s="18">
        <v>0</v>
      </c>
      <c r="V71" s="13">
        <v>0</v>
      </c>
    </row>
    <row r="72" spans="1:22" x14ac:dyDescent="0.25">
      <c r="A72" s="4" t="s">
        <v>63</v>
      </c>
      <c r="B72" s="107">
        <v>0</v>
      </c>
      <c r="C72" s="108">
        <v>137000</v>
      </c>
      <c r="D72" s="108">
        <v>20854000</v>
      </c>
      <c r="E72" s="108">
        <v>0</v>
      </c>
      <c r="F72" s="108">
        <v>900000</v>
      </c>
      <c r="G72" s="108">
        <v>680000</v>
      </c>
      <c r="H72" s="109">
        <v>22571000</v>
      </c>
      <c r="I72" s="17">
        <v>0</v>
      </c>
      <c r="J72" s="18">
        <v>137000</v>
      </c>
      <c r="K72" s="18">
        <v>20854000</v>
      </c>
      <c r="L72" s="18">
        <v>0</v>
      </c>
      <c r="M72" s="18">
        <v>0</v>
      </c>
      <c r="N72" s="18">
        <v>0</v>
      </c>
      <c r="O72" s="13">
        <v>20991000</v>
      </c>
      <c r="P72" s="17">
        <v>0</v>
      </c>
      <c r="Q72" s="18">
        <v>0</v>
      </c>
      <c r="R72" s="18">
        <v>0</v>
      </c>
      <c r="S72" s="18">
        <v>0</v>
      </c>
      <c r="T72" s="18">
        <v>900000</v>
      </c>
      <c r="U72" s="18">
        <v>680000</v>
      </c>
      <c r="V72" s="13">
        <v>1580000</v>
      </c>
    </row>
    <row r="73" spans="1:22" x14ac:dyDescent="0.25">
      <c r="A73" s="4" t="s">
        <v>64</v>
      </c>
      <c r="B73" s="107">
        <v>0</v>
      </c>
      <c r="C73" s="108">
        <v>0</v>
      </c>
      <c r="D73" s="108">
        <v>6388589.0199999996</v>
      </c>
      <c r="E73" s="108">
        <v>1987</v>
      </c>
      <c r="F73" s="108">
        <v>6759.82</v>
      </c>
      <c r="G73" s="108">
        <v>67915</v>
      </c>
      <c r="H73" s="109">
        <v>6465250.8399999999</v>
      </c>
      <c r="I73" s="17">
        <v>0</v>
      </c>
      <c r="J73" s="18">
        <v>0</v>
      </c>
      <c r="K73" s="18">
        <v>6388589.0199999996</v>
      </c>
      <c r="L73" s="18">
        <v>0</v>
      </c>
      <c r="M73" s="18">
        <v>6759.82</v>
      </c>
      <c r="N73" s="18">
        <v>67915</v>
      </c>
      <c r="O73" s="13">
        <v>6463263.8399999999</v>
      </c>
      <c r="P73" s="17">
        <v>0</v>
      </c>
      <c r="Q73" s="18">
        <v>0</v>
      </c>
      <c r="R73" s="18">
        <v>0</v>
      </c>
      <c r="S73" s="18">
        <v>1987</v>
      </c>
      <c r="T73" s="18">
        <v>0</v>
      </c>
      <c r="U73" s="18">
        <v>0</v>
      </c>
      <c r="V73" s="13">
        <v>1987</v>
      </c>
    </row>
    <row r="74" spans="1:22" x14ac:dyDescent="0.25">
      <c r="A74" s="4" t="s">
        <v>65</v>
      </c>
      <c r="B74" s="107">
        <v>0</v>
      </c>
      <c r="C74" s="108">
        <v>0</v>
      </c>
      <c r="D74" s="108">
        <v>10315468</v>
      </c>
      <c r="E74" s="108">
        <v>0</v>
      </c>
      <c r="F74" s="108">
        <v>541643</v>
      </c>
      <c r="G74" s="108">
        <v>0</v>
      </c>
      <c r="H74" s="109">
        <v>10857111</v>
      </c>
      <c r="I74" s="17">
        <v>0</v>
      </c>
      <c r="J74" s="18">
        <v>0</v>
      </c>
      <c r="K74" s="18">
        <v>10315468</v>
      </c>
      <c r="L74" s="18">
        <v>0</v>
      </c>
      <c r="M74" s="18">
        <v>541643</v>
      </c>
      <c r="N74" s="18">
        <v>0</v>
      </c>
      <c r="O74" s="13">
        <v>10857111</v>
      </c>
      <c r="P74" s="17">
        <v>0</v>
      </c>
      <c r="Q74" s="18">
        <v>0</v>
      </c>
      <c r="R74" s="18">
        <v>0</v>
      </c>
      <c r="S74" s="18">
        <v>0</v>
      </c>
      <c r="T74" s="18">
        <v>0</v>
      </c>
      <c r="U74" s="18">
        <v>0</v>
      </c>
      <c r="V74" s="13">
        <v>0</v>
      </c>
    </row>
    <row r="75" spans="1:22" x14ac:dyDescent="0.25">
      <c r="A75" s="4" t="s">
        <v>66</v>
      </c>
      <c r="B75" s="107">
        <v>0</v>
      </c>
      <c r="C75" s="108">
        <v>0</v>
      </c>
      <c r="D75" s="108">
        <v>5900020.8699999982</v>
      </c>
      <c r="E75" s="108">
        <v>0</v>
      </c>
      <c r="F75" s="108">
        <v>0</v>
      </c>
      <c r="G75" s="108">
        <v>0</v>
      </c>
      <c r="H75" s="109">
        <v>5900020.8699999982</v>
      </c>
      <c r="I75" s="17">
        <v>0</v>
      </c>
      <c r="J75" s="18">
        <v>0</v>
      </c>
      <c r="K75" s="18">
        <v>5900020.8699999982</v>
      </c>
      <c r="L75" s="18">
        <v>0</v>
      </c>
      <c r="M75" s="18">
        <v>0</v>
      </c>
      <c r="N75" s="18">
        <v>0</v>
      </c>
      <c r="O75" s="13">
        <v>5900020.8699999982</v>
      </c>
      <c r="P75" s="17">
        <v>0</v>
      </c>
      <c r="Q75" s="18">
        <v>0</v>
      </c>
      <c r="R75" s="18">
        <v>0</v>
      </c>
      <c r="S75" s="18">
        <v>0</v>
      </c>
      <c r="T75" s="18">
        <v>0</v>
      </c>
      <c r="U75" s="18">
        <v>0</v>
      </c>
      <c r="V75" s="13">
        <v>0</v>
      </c>
    </row>
    <row r="76" spans="1:22" x14ac:dyDescent="0.25">
      <c r="A76" s="4" t="s">
        <v>67</v>
      </c>
      <c r="B76" s="107">
        <v>0</v>
      </c>
      <c r="C76" s="108">
        <v>0</v>
      </c>
      <c r="D76" s="108">
        <v>5941927.6299999999</v>
      </c>
      <c r="E76" s="108">
        <v>0</v>
      </c>
      <c r="F76" s="108">
        <v>0</v>
      </c>
      <c r="G76" s="108">
        <v>0</v>
      </c>
      <c r="H76" s="109">
        <v>5941927.6299999999</v>
      </c>
      <c r="I76" s="17">
        <v>0</v>
      </c>
      <c r="J76" s="18">
        <v>0</v>
      </c>
      <c r="K76" s="18">
        <v>5941927.6299999999</v>
      </c>
      <c r="L76" s="18">
        <v>0</v>
      </c>
      <c r="M76" s="18">
        <v>0</v>
      </c>
      <c r="N76" s="18">
        <v>0</v>
      </c>
      <c r="O76" s="13">
        <v>5941927.6299999999</v>
      </c>
      <c r="P76" s="17">
        <v>0</v>
      </c>
      <c r="Q76" s="18">
        <v>0</v>
      </c>
      <c r="R76" s="18">
        <v>0</v>
      </c>
      <c r="S76" s="18">
        <v>0</v>
      </c>
      <c r="T76" s="18">
        <v>0</v>
      </c>
      <c r="U76" s="18">
        <v>0</v>
      </c>
      <c r="V76" s="13">
        <v>0</v>
      </c>
    </row>
    <row r="77" spans="1:22" x14ac:dyDescent="0.25">
      <c r="A77" s="4" t="s">
        <v>68</v>
      </c>
      <c r="B77" s="107">
        <v>0</v>
      </c>
      <c r="C77" s="108">
        <v>0</v>
      </c>
      <c r="D77" s="108">
        <v>0</v>
      </c>
      <c r="E77" s="108">
        <v>0</v>
      </c>
      <c r="F77" s="108">
        <v>0</v>
      </c>
      <c r="G77" s="108">
        <v>4146921</v>
      </c>
      <c r="H77" s="109">
        <v>4146921</v>
      </c>
      <c r="I77" s="17">
        <v>0</v>
      </c>
      <c r="J77" s="18">
        <v>0</v>
      </c>
      <c r="K77" s="18">
        <v>0</v>
      </c>
      <c r="L77" s="18">
        <v>0</v>
      </c>
      <c r="M77" s="18">
        <v>0</v>
      </c>
      <c r="N77" s="18">
        <v>4146921</v>
      </c>
      <c r="O77" s="13">
        <v>4146921</v>
      </c>
      <c r="P77" s="17">
        <v>0</v>
      </c>
      <c r="Q77" s="18">
        <v>0</v>
      </c>
      <c r="R77" s="18">
        <v>0</v>
      </c>
      <c r="S77" s="18">
        <v>0</v>
      </c>
      <c r="T77" s="18">
        <v>0</v>
      </c>
      <c r="U77" s="18">
        <v>0</v>
      </c>
      <c r="V77" s="13">
        <v>0</v>
      </c>
    </row>
    <row r="78" spans="1:22" x14ac:dyDescent="0.25">
      <c r="A78" s="4" t="s">
        <v>69</v>
      </c>
      <c r="B78" s="107">
        <v>0</v>
      </c>
      <c r="C78" s="108">
        <v>0</v>
      </c>
      <c r="D78" s="108">
        <v>18971083</v>
      </c>
      <c r="E78" s="108">
        <v>0</v>
      </c>
      <c r="F78" s="108">
        <v>1139793</v>
      </c>
      <c r="G78" s="108">
        <v>77980</v>
      </c>
      <c r="H78" s="109">
        <v>20188856</v>
      </c>
      <c r="I78" s="17">
        <v>0</v>
      </c>
      <c r="J78" s="18">
        <v>0</v>
      </c>
      <c r="K78" s="18">
        <v>18971083</v>
      </c>
      <c r="L78" s="18">
        <v>0</v>
      </c>
      <c r="M78" s="18">
        <v>1139793</v>
      </c>
      <c r="N78" s="18">
        <v>77980</v>
      </c>
      <c r="O78" s="13">
        <v>20188856</v>
      </c>
      <c r="P78" s="17">
        <v>0</v>
      </c>
      <c r="Q78" s="18">
        <v>0</v>
      </c>
      <c r="R78" s="18">
        <v>0</v>
      </c>
      <c r="S78" s="18">
        <v>0</v>
      </c>
      <c r="T78" s="18">
        <v>0</v>
      </c>
      <c r="U78" s="18">
        <v>0</v>
      </c>
      <c r="V78" s="13">
        <v>0</v>
      </c>
    </row>
    <row r="79" spans="1:22" x14ac:dyDescent="0.25">
      <c r="A79" s="4" t="s">
        <v>70</v>
      </c>
      <c r="B79" s="107">
        <v>0</v>
      </c>
      <c r="C79" s="108">
        <v>10251</v>
      </c>
      <c r="D79" s="108">
        <v>4986000</v>
      </c>
      <c r="E79" s="108">
        <v>0</v>
      </c>
      <c r="F79" s="108">
        <v>0</v>
      </c>
      <c r="G79" s="108">
        <v>237099</v>
      </c>
      <c r="H79" s="109">
        <v>5233350</v>
      </c>
      <c r="I79" s="17">
        <v>0</v>
      </c>
      <c r="J79" s="18">
        <v>10251</v>
      </c>
      <c r="K79" s="18">
        <v>4986000</v>
      </c>
      <c r="L79" s="18">
        <v>0</v>
      </c>
      <c r="M79" s="18">
        <v>0</v>
      </c>
      <c r="N79" s="18">
        <v>237099</v>
      </c>
      <c r="O79" s="13">
        <v>5233350</v>
      </c>
      <c r="P79" s="17">
        <v>0</v>
      </c>
      <c r="Q79" s="18">
        <v>0</v>
      </c>
      <c r="R79" s="18">
        <v>0</v>
      </c>
      <c r="S79" s="18">
        <v>0</v>
      </c>
      <c r="T79" s="18">
        <v>0</v>
      </c>
      <c r="U79" s="18">
        <v>0</v>
      </c>
      <c r="V79" s="13">
        <v>0</v>
      </c>
    </row>
    <row r="80" spans="1:22" x14ac:dyDescent="0.25">
      <c r="A80" s="4" t="s">
        <v>71</v>
      </c>
      <c r="B80" s="107">
        <v>0</v>
      </c>
      <c r="C80" s="108">
        <v>0</v>
      </c>
      <c r="D80" s="108">
        <v>12603966</v>
      </c>
      <c r="E80" s="108">
        <v>0</v>
      </c>
      <c r="F80" s="108">
        <v>0</v>
      </c>
      <c r="G80" s="108">
        <v>0</v>
      </c>
      <c r="H80" s="109">
        <v>12603966</v>
      </c>
      <c r="I80" s="17">
        <v>0</v>
      </c>
      <c r="J80" s="18">
        <v>0</v>
      </c>
      <c r="K80" s="18">
        <v>12603966</v>
      </c>
      <c r="L80" s="18">
        <v>0</v>
      </c>
      <c r="M80" s="18">
        <v>0</v>
      </c>
      <c r="N80" s="18">
        <v>0</v>
      </c>
      <c r="O80" s="13">
        <v>12603966</v>
      </c>
      <c r="P80" s="17">
        <v>0</v>
      </c>
      <c r="Q80" s="18">
        <v>0</v>
      </c>
      <c r="R80" s="18">
        <v>0</v>
      </c>
      <c r="S80" s="18">
        <v>0</v>
      </c>
      <c r="T80" s="18">
        <v>0</v>
      </c>
      <c r="U80" s="18">
        <v>0</v>
      </c>
      <c r="V80" s="13">
        <v>0</v>
      </c>
    </row>
    <row r="81" spans="1:22" x14ac:dyDescent="0.25">
      <c r="A81" s="4" t="s">
        <v>72</v>
      </c>
      <c r="B81" s="107">
        <v>0</v>
      </c>
      <c r="C81" s="108">
        <v>0</v>
      </c>
      <c r="D81" s="108">
        <v>6478755</v>
      </c>
      <c r="E81" s="108">
        <v>0</v>
      </c>
      <c r="F81" s="108">
        <v>309525</v>
      </c>
      <c r="G81" s="108">
        <v>0</v>
      </c>
      <c r="H81" s="109">
        <v>6788280</v>
      </c>
      <c r="I81" s="17">
        <v>0</v>
      </c>
      <c r="J81" s="18">
        <v>0</v>
      </c>
      <c r="K81" s="18">
        <v>6478755</v>
      </c>
      <c r="L81" s="18">
        <v>0</v>
      </c>
      <c r="M81" s="18">
        <v>309525</v>
      </c>
      <c r="N81" s="18">
        <v>0</v>
      </c>
      <c r="O81" s="13">
        <v>6788280</v>
      </c>
      <c r="P81" s="17">
        <v>0</v>
      </c>
      <c r="Q81" s="18">
        <v>0</v>
      </c>
      <c r="R81" s="18">
        <v>0</v>
      </c>
      <c r="S81" s="18">
        <v>0</v>
      </c>
      <c r="T81" s="18">
        <v>0</v>
      </c>
      <c r="U81" s="18">
        <v>0</v>
      </c>
      <c r="V81" s="13">
        <v>0</v>
      </c>
    </row>
    <row r="82" spans="1:22" x14ac:dyDescent="0.25">
      <c r="A82" s="4" t="s">
        <v>73</v>
      </c>
      <c r="B82" s="107">
        <v>0</v>
      </c>
      <c r="C82" s="108">
        <v>0</v>
      </c>
      <c r="D82" s="108">
        <v>4368808</v>
      </c>
      <c r="E82" s="108">
        <v>0</v>
      </c>
      <c r="F82" s="108">
        <v>0</v>
      </c>
      <c r="G82" s="108">
        <v>0</v>
      </c>
      <c r="H82" s="109">
        <v>4368808</v>
      </c>
      <c r="I82" s="17">
        <v>0</v>
      </c>
      <c r="J82" s="18">
        <v>0</v>
      </c>
      <c r="K82" s="18">
        <v>4368808</v>
      </c>
      <c r="L82" s="18">
        <v>0</v>
      </c>
      <c r="M82" s="18">
        <v>0</v>
      </c>
      <c r="N82" s="18">
        <v>0</v>
      </c>
      <c r="O82" s="13">
        <v>4368808</v>
      </c>
      <c r="P82" s="17">
        <v>0</v>
      </c>
      <c r="Q82" s="18">
        <v>0</v>
      </c>
      <c r="R82" s="18">
        <v>0</v>
      </c>
      <c r="S82" s="18">
        <v>0</v>
      </c>
      <c r="T82" s="18">
        <v>0</v>
      </c>
      <c r="U82" s="18">
        <v>0</v>
      </c>
      <c r="V82" s="13">
        <v>0</v>
      </c>
    </row>
    <row r="83" spans="1:22" x14ac:dyDescent="0.25">
      <c r="A83" s="4" t="s">
        <v>74</v>
      </c>
      <c r="B83" s="107">
        <v>0</v>
      </c>
      <c r="C83" s="108">
        <v>0</v>
      </c>
      <c r="D83" s="108">
        <v>0</v>
      </c>
      <c r="E83" s="108">
        <v>0</v>
      </c>
      <c r="F83" s="108">
        <v>0</v>
      </c>
      <c r="G83" s="108">
        <v>17494000</v>
      </c>
      <c r="H83" s="109">
        <v>17494000</v>
      </c>
      <c r="I83" s="17">
        <v>0</v>
      </c>
      <c r="J83" s="18">
        <v>0</v>
      </c>
      <c r="K83" s="18">
        <v>0</v>
      </c>
      <c r="L83" s="18">
        <v>0</v>
      </c>
      <c r="M83" s="18">
        <v>0</v>
      </c>
      <c r="N83" s="18">
        <v>17494000</v>
      </c>
      <c r="O83" s="13">
        <v>17494000</v>
      </c>
      <c r="P83" s="17">
        <v>0</v>
      </c>
      <c r="Q83" s="18">
        <v>0</v>
      </c>
      <c r="R83" s="18">
        <v>0</v>
      </c>
      <c r="S83" s="18">
        <v>0</v>
      </c>
      <c r="T83" s="18">
        <v>0</v>
      </c>
      <c r="U83" s="18">
        <v>0</v>
      </c>
      <c r="V83" s="13">
        <v>0</v>
      </c>
    </row>
    <row r="84" spans="1:22" x14ac:dyDescent="0.25">
      <c r="A84" s="4" t="s">
        <v>75</v>
      </c>
      <c r="B84" s="107">
        <v>0</v>
      </c>
      <c r="C84" s="108">
        <v>0</v>
      </c>
      <c r="D84" s="108">
        <v>7842943</v>
      </c>
      <c r="E84" s="108">
        <v>0</v>
      </c>
      <c r="F84" s="108">
        <v>0</v>
      </c>
      <c r="G84" s="108">
        <v>5545000</v>
      </c>
      <c r="H84" s="109">
        <v>13387943</v>
      </c>
      <c r="I84" s="17">
        <v>0</v>
      </c>
      <c r="J84" s="18">
        <v>0</v>
      </c>
      <c r="K84" s="18">
        <v>7842943</v>
      </c>
      <c r="L84" s="18">
        <v>0</v>
      </c>
      <c r="M84" s="18">
        <v>0</v>
      </c>
      <c r="N84" s="18">
        <v>5545000</v>
      </c>
      <c r="O84" s="13">
        <v>13387943</v>
      </c>
      <c r="P84" s="17">
        <v>0</v>
      </c>
      <c r="Q84" s="18">
        <v>0</v>
      </c>
      <c r="R84" s="18">
        <v>0</v>
      </c>
      <c r="S84" s="18">
        <v>0</v>
      </c>
      <c r="T84" s="18">
        <v>0</v>
      </c>
      <c r="U84" s="18">
        <v>0</v>
      </c>
      <c r="V84" s="13">
        <v>0</v>
      </c>
    </row>
    <row r="85" spans="1:22" x14ac:dyDescent="0.25">
      <c r="A85" s="4" t="s">
        <v>76</v>
      </c>
      <c r="B85" s="107">
        <v>2689217.87</v>
      </c>
      <c r="C85" s="108">
        <v>0</v>
      </c>
      <c r="D85" s="108">
        <v>33141631.700000003</v>
      </c>
      <c r="E85" s="108">
        <v>0</v>
      </c>
      <c r="F85" s="108">
        <v>0</v>
      </c>
      <c r="G85" s="108">
        <v>0</v>
      </c>
      <c r="H85" s="109">
        <v>35830849.57</v>
      </c>
      <c r="I85" s="17">
        <v>2689217.87</v>
      </c>
      <c r="J85" s="18">
        <v>0</v>
      </c>
      <c r="K85" s="18">
        <v>33141631.700000003</v>
      </c>
      <c r="L85" s="18">
        <v>0</v>
      </c>
      <c r="M85" s="18">
        <v>0</v>
      </c>
      <c r="N85" s="18">
        <v>0</v>
      </c>
      <c r="O85" s="13">
        <v>35830849.57</v>
      </c>
      <c r="P85" s="17">
        <v>0</v>
      </c>
      <c r="Q85" s="18">
        <v>0</v>
      </c>
      <c r="R85" s="18">
        <v>0</v>
      </c>
      <c r="S85" s="18">
        <v>0</v>
      </c>
      <c r="T85" s="18">
        <v>0</v>
      </c>
      <c r="U85" s="18">
        <v>0</v>
      </c>
      <c r="V85" s="13">
        <v>0</v>
      </c>
    </row>
    <row r="86" spans="1:22" x14ac:dyDescent="0.25">
      <c r="A86" s="4" t="s">
        <v>77</v>
      </c>
      <c r="B86" s="107">
        <v>0</v>
      </c>
      <c r="C86" s="108">
        <v>0</v>
      </c>
      <c r="D86" s="108">
        <v>5498758</v>
      </c>
      <c r="E86" s="108">
        <v>0</v>
      </c>
      <c r="F86" s="108">
        <v>0</v>
      </c>
      <c r="G86" s="108">
        <v>0</v>
      </c>
      <c r="H86" s="109">
        <v>5498758</v>
      </c>
      <c r="I86" s="17">
        <v>0</v>
      </c>
      <c r="J86" s="18">
        <v>0</v>
      </c>
      <c r="K86" s="18">
        <v>5498758</v>
      </c>
      <c r="L86" s="18">
        <v>0</v>
      </c>
      <c r="M86" s="18">
        <v>0</v>
      </c>
      <c r="N86" s="18">
        <v>0</v>
      </c>
      <c r="O86" s="13">
        <v>5498758</v>
      </c>
      <c r="P86" s="17">
        <v>0</v>
      </c>
      <c r="Q86" s="18">
        <v>0</v>
      </c>
      <c r="R86" s="18">
        <v>0</v>
      </c>
      <c r="S86" s="18">
        <v>0</v>
      </c>
      <c r="T86" s="18">
        <v>0</v>
      </c>
      <c r="U86" s="18">
        <v>0</v>
      </c>
      <c r="V86" s="13">
        <v>0</v>
      </c>
    </row>
    <row r="87" spans="1:22" x14ac:dyDescent="0.25">
      <c r="A87" s="4" t="s">
        <v>78</v>
      </c>
      <c r="B87" s="107">
        <v>0</v>
      </c>
      <c r="C87" s="108">
        <v>0</v>
      </c>
      <c r="D87" s="108">
        <v>16235645.829999998</v>
      </c>
      <c r="E87" s="108">
        <v>0</v>
      </c>
      <c r="F87" s="108">
        <v>547772.49</v>
      </c>
      <c r="G87" s="108">
        <v>951000.00000000012</v>
      </c>
      <c r="H87" s="109">
        <v>17734418.32</v>
      </c>
      <c r="I87" s="17">
        <v>0</v>
      </c>
      <c r="J87" s="18">
        <v>0</v>
      </c>
      <c r="K87" s="18">
        <v>16235645.829999998</v>
      </c>
      <c r="L87" s="18">
        <v>0</v>
      </c>
      <c r="M87" s="18">
        <v>329648.55</v>
      </c>
      <c r="N87" s="18">
        <v>951000.00000000012</v>
      </c>
      <c r="O87" s="13">
        <v>17516294.379999999</v>
      </c>
      <c r="P87" s="17">
        <v>0</v>
      </c>
      <c r="Q87" s="18">
        <v>0</v>
      </c>
      <c r="R87" s="18">
        <v>0</v>
      </c>
      <c r="S87" s="18">
        <v>0</v>
      </c>
      <c r="T87" s="18">
        <v>218123.94</v>
      </c>
      <c r="U87" s="18">
        <v>0</v>
      </c>
      <c r="V87" s="13">
        <v>218123.94</v>
      </c>
    </row>
    <row r="88" spans="1:22" x14ac:dyDescent="0.25">
      <c r="A88" s="4" t="s">
        <v>79</v>
      </c>
      <c r="B88" s="107">
        <v>0</v>
      </c>
      <c r="C88" s="108">
        <v>0</v>
      </c>
      <c r="D88" s="108">
        <v>5465646</v>
      </c>
      <c r="E88" s="108">
        <v>0</v>
      </c>
      <c r="F88" s="108">
        <v>1298797</v>
      </c>
      <c r="G88" s="108">
        <v>0</v>
      </c>
      <c r="H88" s="109">
        <v>6764443</v>
      </c>
      <c r="I88" s="17">
        <v>0</v>
      </c>
      <c r="J88" s="18">
        <v>0</v>
      </c>
      <c r="K88" s="18">
        <v>5465646</v>
      </c>
      <c r="L88" s="18">
        <v>0</v>
      </c>
      <c r="M88" s="18">
        <v>1298797</v>
      </c>
      <c r="N88" s="18">
        <v>0</v>
      </c>
      <c r="O88" s="13">
        <v>6764443</v>
      </c>
      <c r="P88" s="17">
        <v>0</v>
      </c>
      <c r="Q88" s="18">
        <v>0</v>
      </c>
      <c r="R88" s="18">
        <v>0</v>
      </c>
      <c r="S88" s="18">
        <v>0</v>
      </c>
      <c r="T88" s="18">
        <v>0</v>
      </c>
      <c r="U88" s="18">
        <v>0</v>
      </c>
      <c r="V88" s="13">
        <v>0</v>
      </c>
    </row>
    <row r="89" spans="1:22" x14ac:dyDescent="0.25">
      <c r="A89" s="5"/>
      <c r="B89" s="110"/>
      <c r="C89" s="111"/>
      <c r="D89" s="111"/>
      <c r="E89" s="111"/>
      <c r="F89" s="111"/>
      <c r="G89" s="111"/>
      <c r="H89" s="112"/>
      <c r="I89" s="19"/>
      <c r="J89" s="20"/>
      <c r="K89" s="20"/>
      <c r="L89" s="20"/>
      <c r="M89" s="20"/>
      <c r="N89" s="20"/>
      <c r="O89" s="14"/>
      <c r="P89" s="19"/>
      <c r="Q89" s="20"/>
      <c r="R89" s="20"/>
      <c r="S89" s="20"/>
      <c r="T89" s="20"/>
      <c r="U89" s="20"/>
      <c r="V89" s="14"/>
    </row>
    <row r="90" spans="1:22" x14ac:dyDescent="0.25">
      <c r="A90" s="78" t="s">
        <v>80</v>
      </c>
      <c r="B90" s="79">
        <f>SUM(B9:B89)</f>
        <v>12721758.879999999</v>
      </c>
      <c r="C90" s="80">
        <f t="shared" ref="C90:H90" si="0">SUM(C9:C89)</f>
        <v>991822.49</v>
      </c>
      <c r="D90" s="80">
        <f t="shared" si="0"/>
        <v>615637284.53493547</v>
      </c>
      <c r="E90" s="80">
        <f t="shared" si="0"/>
        <v>81921.77</v>
      </c>
      <c r="F90" s="80">
        <f t="shared" si="0"/>
        <v>22266807.599999998</v>
      </c>
      <c r="G90" s="80">
        <f t="shared" ref="G90" si="1">SUM(G9:G89)</f>
        <v>45824268.960000001</v>
      </c>
      <c r="H90" s="81">
        <f t="shared" si="0"/>
        <v>697523864.2349354</v>
      </c>
      <c r="I90" s="79">
        <f t="shared" ref="I90:V90" si="2">SUM(I9:I89)</f>
        <v>12084758.879999999</v>
      </c>
      <c r="J90" s="80">
        <f t="shared" si="2"/>
        <v>696431.49</v>
      </c>
      <c r="K90" s="80">
        <f t="shared" si="2"/>
        <v>609870693.02493536</v>
      </c>
      <c r="L90" s="80">
        <f t="shared" si="2"/>
        <v>46000</v>
      </c>
      <c r="M90" s="80">
        <f t="shared" si="2"/>
        <v>18662177.360000003</v>
      </c>
      <c r="N90" s="80">
        <f t="shared" ref="N90" si="3">SUM(N9:N89)</f>
        <v>44635763.960000001</v>
      </c>
      <c r="O90" s="81">
        <f t="shared" si="2"/>
        <v>685995824.71493542</v>
      </c>
      <c r="P90" s="79">
        <f t="shared" si="2"/>
        <v>637000</v>
      </c>
      <c r="Q90" s="80">
        <f t="shared" si="2"/>
        <v>295391</v>
      </c>
      <c r="R90" s="80">
        <f t="shared" si="2"/>
        <v>5766591.5100000007</v>
      </c>
      <c r="S90" s="80">
        <f t="shared" si="2"/>
        <v>35921.770000000004</v>
      </c>
      <c r="T90" s="80">
        <f t="shared" si="2"/>
        <v>3604630.24</v>
      </c>
      <c r="U90" s="80">
        <f t="shared" ref="U90" si="4">SUM(U9:U89)</f>
        <v>1188505</v>
      </c>
      <c r="V90" s="81">
        <f t="shared" si="2"/>
        <v>11528039.520000001</v>
      </c>
    </row>
    <row r="91" spans="1:22" x14ac:dyDescent="0.25">
      <c r="A91" s="76" t="str">
        <f>"Source: Victoria Grants Commission - Questionnaire "&amp;$A$3&amp;" response from Council"</f>
        <v>Source: Victoria Grants Commission - Questionnaire 2018-19 response from Council</v>
      </c>
      <c r="B91" s="10"/>
      <c r="C91" s="10"/>
      <c r="D91" s="10"/>
      <c r="E91" s="10"/>
      <c r="F91" s="10"/>
      <c r="G91" s="10"/>
      <c r="H91" s="10"/>
      <c r="I91" s="10"/>
      <c r="J91" s="10"/>
      <c r="K91" s="10"/>
      <c r="L91" s="10"/>
      <c r="M91" s="10"/>
      <c r="N91" s="10"/>
      <c r="O91" s="10"/>
      <c r="P91" s="10"/>
      <c r="Q91" s="10"/>
      <c r="R91" s="10"/>
      <c r="S91" s="10"/>
      <c r="T91" s="10"/>
      <c r="U91" s="10"/>
      <c r="V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39997558519241921"/>
  </sheetPr>
  <dimension ref="A1:AU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109375" defaultRowHeight="15" x14ac:dyDescent="0.25"/>
  <cols>
    <col min="1" max="1" width="24.7109375" style="6" customWidth="1"/>
    <col min="2" max="8" width="14.7109375" style="9" customWidth="1"/>
    <col min="9" max="40" width="12.7109375" style="9"/>
    <col min="48" max="16384" width="12.7109375" style="6"/>
  </cols>
  <sheetData>
    <row r="1" spans="1:47" x14ac:dyDescent="0.25">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row>
    <row r="2" spans="1:47" ht="15.75" x14ac:dyDescent="0.25">
      <c r="A2" s="2" t="s">
        <v>156</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row>
    <row r="3" spans="1:47" x14ac:dyDescent="0.25">
      <c r="A3" s="77" t="str">
        <f>'Total Outlays'!$A$3</f>
        <v>2018-19</v>
      </c>
    </row>
    <row r="4" spans="1:47" ht="15.75" x14ac:dyDescent="0.25">
      <c r="A4" s="123" t="s">
        <v>104</v>
      </c>
      <c r="B4" s="119"/>
      <c r="C4" s="119"/>
      <c r="D4" s="119"/>
      <c r="E4" s="119"/>
      <c r="F4" s="119"/>
      <c r="G4" s="119"/>
      <c r="H4" s="120"/>
      <c r="I4" s="118"/>
      <c r="J4" s="119"/>
      <c r="K4" s="119"/>
      <c r="L4" s="119"/>
      <c r="M4" s="119"/>
      <c r="N4" s="119"/>
      <c r="O4" s="119"/>
      <c r="P4" s="119"/>
      <c r="Q4" s="118"/>
      <c r="R4" s="119"/>
      <c r="S4" s="119"/>
      <c r="T4" s="119"/>
      <c r="U4" s="119"/>
      <c r="V4" s="119"/>
      <c r="W4" s="119"/>
      <c r="X4" s="119"/>
      <c r="Y4" s="118"/>
      <c r="Z4" s="119"/>
      <c r="AA4" s="119"/>
      <c r="AB4" s="119"/>
      <c r="AC4" s="119"/>
      <c r="AD4" s="119"/>
      <c r="AE4" s="119"/>
      <c r="AF4" s="119"/>
      <c r="AG4" s="118"/>
      <c r="AH4" s="119"/>
      <c r="AI4" s="119"/>
      <c r="AJ4" s="119"/>
      <c r="AK4" s="119"/>
      <c r="AL4" s="119"/>
      <c r="AM4" s="119"/>
      <c r="AN4" s="120"/>
    </row>
    <row r="5" spans="1:47" s="11" customFormat="1" x14ac:dyDescent="0.25">
      <c r="A5" s="93"/>
      <c r="B5" s="127" t="s">
        <v>240</v>
      </c>
      <c r="C5" s="127"/>
      <c r="D5" s="127"/>
      <c r="E5" s="127"/>
      <c r="F5" s="127"/>
      <c r="G5" s="127"/>
      <c r="H5" s="128"/>
      <c r="I5" s="126" t="s">
        <v>236</v>
      </c>
      <c r="J5" s="127"/>
      <c r="K5" s="127"/>
      <c r="L5" s="127"/>
      <c r="M5" s="127"/>
      <c r="N5" s="127"/>
      <c r="O5" s="127"/>
      <c r="P5" s="128"/>
      <c r="Q5" s="127" t="s">
        <v>237</v>
      </c>
      <c r="R5" s="127"/>
      <c r="S5" s="127"/>
      <c r="T5" s="127"/>
      <c r="U5" s="127"/>
      <c r="V5" s="127"/>
      <c r="W5" s="127"/>
      <c r="X5" s="128"/>
      <c r="Y5" s="127" t="s">
        <v>238</v>
      </c>
      <c r="Z5" s="127"/>
      <c r="AA5" s="127"/>
      <c r="AB5" s="127"/>
      <c r="AC5" s="127"/>
      <c r="AD5" s="127"/>
      <c r="AE5" s="127"/>
      <c r="AF5" s="128"/>
      <c r="AG5" s="126" t="s">
        <v>239</v>
      </c>
      <c r="AH5" s="127"/>
      <c r="AI5" s="127"/>
      <c r="AJ5" s="127"/>
      <c r="AK5" s="127"/>
      <c r="AL5" s="127"/>
      <c r="AM5" s="127"/>
      <c r="AN5" s="128"/>
      <c r="AO5" s="129"/>
      <c r="AP5" s="129"/>
      <c r="AQ5" s="129"/>
      <c r="AR5" s="129"/>
      <c r="AS5" s="129"/>
      <c r="AT5" s="129"/>
      <c r="AU5" s="129"/>
    </row>
    <row r="6" spans="1:47" s="11" customFormat="1" ht="14.25" x14ac:dyDescent="0.2">
      <c r="A6" s="93"/>
      <c r="B6" s="96" t="str">
        <f>$I$4&amp;" Total"</f>
        <v xml:space="preserve"> Total</v>
      </c>
      <c r="C6" s="96"/>
      <c r="D6" s="96"/>
      <c r="E6" s="96"/>
      <c r="F6" s="96"/>
      <c r="G6" s="96"/>
      <c r="H6" s="97"/>
      <c r="I6" s="95"/>
      <c r="J6" s="96"/>
      <c r="K6" s="96"/>
      <c r="L6" s="96"/>
      <c r="M6" s="96"/>
      <c r="N6" s="96"/>
      <c r="O6" s="96"/>
      <c r="P6" s="97"/>
      <c r="Q6" s="95"/>
      <c r="R6" s="96"/>
      <c r="S6" s="96"/>
      <c r="T6" s="96"/>
      <c r="U6" s="96"/>
      <c r="V6" s="96"/>
      <c r="W6" s="96"/>
      <c r="X6" s="97"/>
      <c r="Y6" s="98"/>
      <c r="Z6" s="103"/>
      <c r="AA6" s="96"/>
      <c r="AB6" s="96"/>
      <c r="AC6" s="96"/>
      <c r="AD6" s="96"/>
      <c r="AE6" s="96"/>
      <c r="AF6" s="97"/>
      <c r="AG6" s="98"/>
      <c r="AH6" s="103"/>
      <c r="AI6" s="96"/>
      <c r="AJ6" s="96"/>
      <c r="AK6" s="96"/>
      <c r="AL6" s="96"/>
      <c r="AM6" s="96"/>
      <c r="AN6" s="97"/>
    </row>
    <row r="7" spans="1:47" ht="25.5" x14ac:dyDescent="0.25">
      <c r="A7" s="92"/>
      <c r="B7" s="87" t="s">
        <v>169</v>
      </c>
      <c r="C7" s="87" t="s">
        <v>170</v>
      </c>
      <c r="D7" s="87" t="s">
        <v>255</v>
      </c>
      <c r="E7" s="87" t="s">
        <v>172</v>
      </c>
      <c r="F7" s="87" t="s">
        <v>173</v>
      </c>
      <c r="G7" s="87" t="s">
        <v>104</v>
      </c>
      <c r="H7" s="99" t="s">
        <v>174</v>
      </c>
      <c r="I7" s="86" t="s">
        <v>154</v>
      </c>
      <c r="J7" s="87" t="s">
        <v>169</v>
      </c>
      <c r="K7" s="87" t="s">
        <v>170</v>
      </c>
      <c r="L7" s="87" t="s">
        <v>255</v>
      </c>
      <c r="M7" s="87" t="s">
        <v>172</v>
      </c>
      <c r="N7" s="87" t="s">
        <v>173</v>
      </c>
      <c r="O7" s="87" t="s">
        <v>104</v>
      </c>
      <c r="P7" s="99" t="s">
        <v>174</v>
      </c>
      <c r="Q7" s="86" t="s">
        <v>154</v>
      </c>
      <c r="R7" s="87" t="s">
        <v>169</v>
      </c>
      <c r="S7" s="87" t="s">
        <v>170</v>
      </c>
      <c r="T7" s="87" t="s">
        <v>255</v>
      </c>
      <c r="U7" s="87" t="s">
        <v>172</v>
      </c>
      <c r="V7" s="87" t="s">
        <v>173</v>
      </c>
      <c r="W7" s="87" t="s">
        <v>104</v>
      </c>
      <c r="X7" s="99" t="s">
        <v>174</v>
      </c>
      <c r="Y7" s="86" t="s">
        <v>154</v>
      </c>
      <c r="Z7" s="87" t="s">
        <v>169</v>
      </c>
      <c r="AA7" s="87" t="s">
        <v>170</v>
      </c>
      <c r="AB7" s="87" t="s">
        <v>255</v>
      </c>
      <c r="AC7" s="87" t="s">
        <v>172</v>
      </c>
      <c r="AD7" s="87" t="s">
        <v>173</v>
      </c>
      <c r="AE7" s="87" t="s">
        <v>104</v>
      </c>
      <c r="AF7" s="99" t="s">
        <v>174</v>
      </c>
      <c r="AG7" s="86" t="s">
        <v>154</v>
      </c>
      <c r="AH7" s="87" t="s">
        <v>169</v>
      </c>
      <c r="AI7" s="87" t="s">
        <v>170</v>
      </c>
      <c r="AJ7" s="87" t="s">
        <v>255</v>
      </c>
      <c r="AK7" s="87" t="s">
        <v>172</v>
      </c>
      <c r="AL7" s="87" t="s">
        <v>173</v>
      </c>
      <c r="AM7" s="87" t="s">
        <v>104</v>
      </c>
      <c r="AN7" s="99" t="s">
        <v>174</v>
      </c>
    </row>
    <row r="8" spans="1:47" x14ac:dyDescent="0.25">
      <c r="A8" s="94"/>
      <c r="B8" s="101" t="s">
        <v>81</v>
      </c>
      <c r="C8" s="101" t="s">
        <v>82</v>
      </c>
      <c r="D8" s="101" t="s">
        <v>83</v>
      </c>
      <c r="E8" s="101" t="s">
        <v>84</v>
      </c>
      <c r="F8" s="101" t="s">
        <v>85</v>
      </c>
      <c r="G8" s="101" t="s">
        <v>86</v>
      </c>
      <c r="H8" s="102" t="s">
        <v>155</v>
      </c>
      <c r="I8" s="89"/>
      <c r="J8" s="101" t="s">
        <v>81</v>
      </c>
      <c r="K8" s="101" t="s">
        <v>82</v>
      </c>
      <c r="L8" s="101" t="s">
        <v>83</v>
      </c>
      <c r="M8" s="101" t="s">
        <v>84</v>
      </c>
      <c r="N8" s="101" t="s">
        <v>85</v>
      </c>
      <c r="O8" s="101" t="s">
        <v>86</v>
      </c>
      <c r="P8" s="102" t="s">
        <v>155</v>
      </c>
      <c r="Q8" s="89"/>
      <c r="R8" s="101" t="s">
        <v>81</v>
      </c>
      <c r="S8" s="101" t="s">
        <v>82</v>
      </c>
      <c r="T8" s="101" t="s">
        <v>83</v>
      </c>
      <c r="U8" s="101" t="s">
        <v>84</v>
      </c>
      <c r="V8" s="101" t="s">
        <v>85</v>
      </c>
      <c r="W8" s="101" t="s">
        <v>86</v>
      </c>
      <c r="X8" s="102" t="s">
        <v>155</v>
      </c>
      <c r="Y8" s="89"/>
      <c r="Z8" s="101" t="s">
        <v>81</v>
      </c>
      <c r="AA8" s="101" t="s">
        <v>82</v>
      </c>
      <c r="AB8" s="101" t="s">
        <v>83</v>
      </c>
      <c r="AC8" s="101" t="s">
        <v>84</v>
      </c>
      <c r="AD8" s="101" t="s">
        <v>85</v>
      </c>
      <c r="AE8" s="101" t="s">
        <v>86</v>
      </c>
      <c r="AF8" s="102" t="s">
        <v>155</v>
      </c>
      <c r="AG8" s="89"/>
      <c r="AH8" s="101" t="s">
        <v>81</v>
      </c>
      <c r="AI8" s="101" t="s">
        <v>82</v>
      </c>
      <c r="AJ8" s="101" t="s">
        <v>83</v>
      </c>
      <c r="AK8" s="101" t="s">
        <v>84</v>
      </c>
      <c r="AL8" s="101" t="s">
        <v>85</v>
      </c>
      <c r="AM8" s="101" t="s">
        <v>86</v>
      </c>
      <c r="AN8" s="102" t="s">
        <v>155</v>
      </c>
    </row>
    <row r="9" spans="1:47" x14ac:dyDescent="0.25">
      <c r="A9" s="3"/>
      <c r="B9" s="104"/>
      <c r="C9" s="105"/>
      <c r="D9" s="105"/>
      <c r="E9" s="105"/>
      <c r="F9" s="105"/>
      <c r="G9" s="105"/>
      <c r="H9" s="106"/>
      <c r="I9" s="15"/>
      <c r="J9" s="16"/>
      <c r="K9" s="16"/>
      <c r="L9" s="16"/>
      <c r="M9" s="16"/>
      <c r="N9" s="16"/>
      <c r="O9" s="16"/>
      <c r="P9" s="12"/>
      <c r="Q9" s="15"/>
      <c r="R9" s="16"/>
      <c r="S9" s="16"/>
      <c r="T9" s="16"/>
      <c r="U9" s="16"/>
      <c r="V9" s="16"/>
      <c r="W9" s="16"/>
      <c r="X9" s="12"/>
      <c r="Y9" s="15"/>
      <c r="Z9" s="16"/>
      <c r="AA9" s="16"/>
      <c r="AB9" s="16"/>
      <c r="AC9" s="16"/>
      <c r="AD9" s="16"/>
      <c r="AE9" s="16"/>
      <c r="AF9" s="12"/>
      <c r="AG9" s="15"/>
      <c r="AH9" s="16"/>
      <c r="AI9" s="16"/>
      <c r="AJ9" s="16"/>
      <c r="AK9" s="16"/>
      <c r="AL9" s="16"/>
      <c r="AM9" s="16"/>
      <c r="AN9" s="12"/>
    </row>
    <row r="10" spans="1:47" x14ac:dyDescent="0.25">
      <c r="A10" s="4" t="s">
        <v>1</v>
      </c>
      <c r="B10" s="107">
        <v>0</v>
      </c>
      <c r="C10" s="108">
        <v>0</v>
      </c>
      <c r="D10" s="108">
        <v>0</v>
      </c>
      <c r="E10" s="108">
        <v>0</v>
      </c>
      <c r="F10" s="108">
        <v>0</v>
      </c>
      <c r="G10" s="108">
        <v>0</v>
      </c>
      <c r="H10" s="109">
        <v>0</v>
      </c>
      <c r="I10" s="17">
        <v>0</v>
      </c>
      <c r="J10" s="18">
        <v>0</v>
      </c>
      <c r="K10" s="18">
        <v>0</v>
      </c>
      <c r="L10" s="18">
        <v>0</v>
      </c>
      <c r="M10" s="18">
        <v>0</v>
      </c>
      <c r="N10" s="18">
        <v>0</v>
      </c>
      <c r="O10" s="18">
        <v>0</v>
      </c>
      <c r="P10" s="13">
        <v>0</v>
      </c>
      <c r="Q10" s="17">
        <v>0</v>
      </c>
      <c r="R10" s="18">
        <v>0</v>
      </c>
      <c r="S10" s="18">
        <v>0</v>
      </c>
      <c r="T10" s="18">
        <v>0</v>
      </c>
      <c r="U10" s="18">
        <v>0</v>
      </c>
      <c r="V10" s="18">
        <v>0</v>
      </c>
      <c r="W10" s="18">
        <v>0</v>
      </c>
      <c r="X10" s="13">
        <v>0</v>
      </c>
      <c r="Y10" s="17">
        <v>0</v>
      </c>
      <c r="Z10" s="18">
        <v>0</v>
      </c>
      <c r="AA10" s="18">
        <v>0</v>
      </c>
      <c r="AB10" s="18">
        <v>0</v>
      </c>
      <c r="AC10" s="18">
        <v>0</v>
      </c>
      <c r="AD10" s="18">
        <v>0</v>
      </c>
      <c r="AE10" s="18">
        <v>0</v>
      </c>
      <c r="AF10" s="13">
        <v>0</v>
      </c>
      <c r="AG10" s="17">
        <v>0</v>
      </c>
      <c r="AH10" s="18">
        <v>0</v>
      </c>
      <c r="AI10" s="18">
        <v>0</v>
      </c>
      <c r="AJ10" s="18">
        <v>0</v>
      </c>
      <c r="AK10" s="18">
        <v>0</v>
      </c>
      <c r="AL10" s="18">
        <v>0</v>
      </c>
      <c r="AM10" s="18">
        <v>0</v>
      </c>
      <c r="AN10" s="13">
        <v>0</v>
      </c>
    </row>
    <row r="11" spans="1:47" x14ac:dyDescent="0.25">
      <c r="A11" s="4" t="s">
        <v>2</v>
      </c>
      <c r="B11" s="107">
        <v>0</v>
      </c>
      <c r="C11" s="108">
        <v>0</v>
      </c>
      <c r="D11" s="108">
        <v>0</v>
      </c>
      <c r="E11" s="108">
        <v>0</v>
      </c>
      <c r="F11" s="108">
        <v>0</v>
      </c>
      <c r="G11" s="108">
        <v>0</v>
      </c>
      <c r="H11" s="109">
        <v>0</v>
      </c>
      <c r="I11" s="17">
        <v>0</v>
      </c>
      <c r="J11" s="18">
        <v>0</v>
      </c>
      <c r="K11" s="18">
        <v>0</v>
      </c>
      <c r="L11" s="18">
        <v>0</v>
      </c>
      <c r="M11" s="18">
        <v>0</v>
      </c>
      <c r="N11" s="18">
        <v>0</v>
      </c>
      <c r="O11" s="18">
        <v>0</v>
      </c>
      <c r="P11" s="13">
        <v>0</v>
      </c>
      <c r="Q11" s="17">
        <v>0</v>
      </c>
      <c r="R11" s="18">
        <v>0</v>
      </c>
      <c r="S11" s="18">
        <v>0</v>
      </c>
      <c r="T11" s="18">
        <v>0</v>
      </c>
      <c r="U11" s="18">
        <v>0</v>
      </c>
      <c r="V11" s="18">
        <v>0</v>
      </c>
      <c r="W11" s="18">
        <v>0</v>
      </c>
      <c r="X11" s="13">
        <v>0</v>
      </c>
      <c r="Y11" s="17">
        <v>0</v>
      </c>
      <c r="Z11" s="18">
        <v>0</v>
      </c>
      <c r="AA11" s="18">
        <v>0</v>
      </c>
      <c r="AB11" s="18">
        <v>0</v>
      </c>
      <c r="AC11" s="18">
        <v>0</v>
      </c>
      <c r="AD11" s="18">
        <v>0</v>
      </c>
      <c r="AE11" s="18">
        <v>0</v>
      </c>
      <c r="AF11" s="13">
        <v>0</v>
      </c>
      <c r="AG11" s="17">
        <v>0</v>
      </c>
      <c r="AH11" s="18">
        <v>0</v>
      </c>
      <c r="AI11" s="18">
        <v>0</v>
      </c>
      <c r="AJ11" s="18">
        <v>0</v>
      </c>
      <c r="AK11" s="18">
        <v>0</v>
      </c>
      <c r="AL11" s="18">
        <v>0</v>
      </c>
      <c r="AM11" s="18">
        <v>0</v>
      </c>
      <c r="AN11" s="13">
        <v>0</v>
      </c>
    </row>
    <row r="12" spans="1:47" x14ac:dyDescent="0.25">
      <c r="A12" s="4" t="s">
        <v>3</v>
      </c>
      <c r="B12" s="107">
        <v>0</v>
      </c>
      <c r="C12" s="108">
        <v>0</v>
      </c>
      <c r="D12" s="108">
        <v>0</v>
      </c>
      <c r="E12" s="108">
        <v>0</v>
      </c>
      <c r="F12" s="108">
        <v>0</v>
      </c>
      <c r="G12" s="108">
        <v>0</v>
      </c>
      <c r="H12" s="109">
        <v>0</v>
      </c>
      <c r="I12" s="17">
        <v>0</v>
      </c>
      <c r="J12" s="18">
        <v>0</v>
      </c>
      <c r="K12" s="18">
        <v>0</v>
      </c>
      <c r="L12" s="18">
        <v>0</v>
      </c>
      <c r="M12" s="18">
        <v>0</v>
      </c>
      <c r="N12" s="18">
        <v>0</v>
      </c>
      <c r="O12" s="18">
        <v>0</v>
      </c>
      <c r="P12" s="13">
        <v>0</v>
      </c>
      <c r="Q12" s="17">
        <v>0</v>
      </c>
      <c r="R12" s="18">
        <v>0</v>
      </c>
      <c r="S12" s="18">
        <v>0</v>
      </c>
      <c r="T12" s="18">
        <v>0</v>
      </c>
      <c r="U12" s="18">
        <v>0</v>
      </c>
      <c r="V12" s="18">
        <v>0</v>
      </c>
      <c r="W12" s="18">
        <v>0</v>
      </c>
      <c r="X12" s="13">
        <v>0</v>
      </c>
      <c r="Y12" s="17">
        <v>0</v>
      </c>
      <c r="Z12" s="18">
        <v>0</v>
      </c>
      <c r="AA12" s="18">
        <v>0</v>
      </c>
      <c r="AB12" s="18">
        <v>0</v>
      </c>
      <c r="AC12" s="18">
        <v>0</v>
      </c>
      <c r="AD12" s="18">
        <v>0</v>
      </c>
      <c r="AE12" s="18">
        <v>0</v>
      </c>
      <c r="AF12" s="13">
        <v>0</v>
      </c>
      <c r="AG12" s="17">
        <v>0</v>
      </c>
      <c r="AH12" s="18">
        <v>0</v>
      </c>
      <c r="AI12" s="18">
        <v>0</v>
      </c>
      <c r="AJ12" s="18">
        <v>0</v>
      </c>
      <c r="AK12" s="18">
        <v>0</v>
      </c>
      <c r="AL12" s="18">
        <v>0</v>
      </c>
      <c r="AM12" s="18">
        <v>0</v>
      </c>
      <c r="AN12" s="13">
        <v>0</v>
      </c>
    </row>
    <row r="13" spans="1:47" x14ac:dyDescent="0.25">
      <c r="A13" s="4" t="s">
        <v>4</v>
      </c>
      <c r="B13" s="107">
        <v>0</v>
      </c>
      <c r="C13" s="108">
        <v>0</v>
      </c>
      <c r="D13" s="108">
        <v>0</v>
      </c>
      <c r="E13" s="108">
        <v>0</v>
      </c>
      <c r="F13" s="108">
        <v>0</v>
      </c>
      <c r="G13" s="108">
        <v>0</v>
      </c>
      <c r="H13" s="109">
        <v>0</v>
      </c>
      <c r="I13" s="17">
        <v>0</v>
      </c>
      <c r="J13" s="18">
        <v>0</v>
      </c>
      <c r="K13" s="18">
        <v>0</v>
      </c>
      <c r="L13" s="18">
        <v>0</v>
      </c>
      <c r="M13" s="18">
        <v>0</v>
      </c>
      <c r="N13" s="18">
        <v>0</v>
      </c>
      <c r="O13" s="18">
        <v>0</v>
      </c>
      <c r="P13" s="13">
        <v>0</v>
      </c>
      <c r="Q13" s="17">
        <v>0</v>
      </c>
      <c r="R13" s="18">
        <v>0</v>
      </c>
      <c r="S13" s="18">
        <v>0</v>
      </c>
      <c r="T13" s="18">
        <v>0</v>
      </c>
      <c r="U13" s="18">
        <v>0</v>
      </c>
      <c r="V13" s="18">
        <v>0</v>
      </c>
      <c r="W13" s="18">
        <v>0</v>
      </c>
      <c r="X13" s="13">
        <v>0</v>
      </c>
      <c r="Y13" s="17">
        <v>0</v>
      </c>
      <c r="Z13" s="18">
        <v>0</v>
      </c>
      <c r="AA13" s="18">
        <v>0</v>
      </c>
      <c r="AB13" s="18">
        <v>0</v>
      </c>
      <c r="AC13" s="18">
        <v>0</v>
      </c>
      <c r="AD13" s="18">
        <v>0</v>
      </c>
      <c r="AE13" s="18">
        <v>0</v>
      </c>
      <c r="AF13" s="13">
        <v>0</v>
      </c>
      <c r="AG13" s="17">
        <v>0</v>
      </c>
      <c r="AH13" s="18">
        <v>0</v>
      </c>
      <c r="AI13" s="18">
        <v>0</v>
      </c>
      <c r="AJ13" s="18">
        <v>0</v>
      </c>
      <c r="AK13" s="18">
        <v>0</v>
      </c>
      <c r="AL13" s="18">
        <v>0</v>
      </c>
      <c r="AM13" s="18">
        <v>0</v>
      </c>
      <c r="AN13" s="13">
        <v>0</v>
      </c>
    </row>
    <row r="14" spans="1:47" x14ac:dyDescent="0.25">
      <c r="A14" s="4" t="s">
        <v>5</v>
      </c>
      <c r="B14" s="107">
        <v>0</v>
      </c>
      <c r="C14" s="108">
        <v>0</v>
      </c>
      <c r="D14" s="108">
        <v>0</v>
      </c>
      <c r="E14" s="108">
        <v>0</v>
      </c>
      <c r="F14" s="108">
        <v>0</v>
      </c>
      <c r="G14" s="108">
        <v>0</v>
      </c>
      <c r="H14" s="109">
        <v>0</v>
      </c>
      <c r="I14" s="17">
        <v>0</v>
      </c>
      <c r="J14" s="18">
        <v>0</v>
      </c>
      <c r="K14" s="18">
        <v>0</v>
      </c>
      <c r="L14" s="18">
        <v>0</v>
      </c>
      <c r="M14" s="18">
        <v>0</v>
      </c>
      <c r="N14" s="18">
        <v>0</v>
      </c>
      <c r="O14" s="18">
        <v>0</v>
      </c>
      <c r="P14" s="13">
        <v>0</v>
      </c>
      <c r="Q14" s="17">
        <v>0</v>
      </c>
      <c r="R14" s="18">
        <v>0</v>
      </c>
      <c r="S14" s="18">
        <v>0</v>
      </c>
      <c r="T14" s="18">
        <v>0</v>
      </c>
      <c r="U14" s="18">
        <v>0</v>
      </c>
      <c r="V14" s="18">
        <v>0</v>
      </c>
      <c r="W14" s="18">
        <v>0</v>
      </c>
      <c r="X14" s="13">
        <v>0</v>
      </c>
      <c r="Y14" s="17">
        <v>0</v>
      </c>
      <c r="Z14" s="18">
        <v>0</v>
      </c>
      <c r="AA14" s="18">
        <v>0</v>
      </c>
      <c r="AB14" s="18">
        <v>0</v>
      </c>
      <c r="AC14" s="18">
        <v>0</v>
      </c>
      <c r="AD14" s="18">
        <v>0</v>
      </c>
      <c r="AE14" s="18">
        <v>0</v>
      </c>
      <c r="AF14" s="13">
        <v>0</v>
      </c>
      <c r="AG14" s="17">
        <v>0</v>
      </c>
      <c r="AH14" s="18">
        <v>0</v>
      </c>
      <c r="AI14" s="18">
        <v>0</v>
      </c>
      <c r="AJ14" s="18">
        <v>0</v>
      </c>
      <c r="AK14" s="18">
        <v>0</v>
      </c>
      <c r="AL14" s="18">
        <v>0</v>
      </c>
      <c r="AM14" s="18">
        <v>0</v>
      </c>
      <c r="AN14" s="13">
        <v>0</v>
      </c>
    </row>
    <row r="15" spans="1:47" x14ac:dyDescent="0.25">
      <c r="A15" s="4" t="s">
        <v>6</v>
      </c>
      <c r="B15" s="107">
        <v>0</v>
      </c>
      <c r="C15" s="108">
        <v>0</v>
      </c>
      <c r="D15" s="108">
        <v>0</v>
      </c>
      <c r="E15" s="108">
        <v>0</v>
      </c>
      <c r="F15" s="108">
        <v>0</v>
      </c>
      <c r="G15" s="108">
        <v>0</v>
      </c>
      <c r="H15" s="109">
        <v>0</v>
      </c>
      <c r="I15" s="17">
        <v>0</v>
      </c>
      <c r="J15" s="18">
        <v>0</v>
      </c>
      <c r="K15" s="18">
        <v>0</v>
      </c>
      <c r="L15" s="18">
        <v>0</v>
      </c>
      <c r="M15" s="18">
        <v>0</v>
      </c>
      <c r="N15" s="18">
        <v>0</v>
      </c>
      <c r="O15" s="18">
        <v>0</v>
      </c>
      <c r="P15" s="13">
        <v>0</v>
      </c>
      <c r="Q15" s="17">
        <v>0</v>
      </c>
      <c r="R15" s="18">
        <v>0</v>
      </c>
      <c r="S15" s="18">
        <v>0</v>
      </c>
      <c r="T15" s="18">
        <v>0</v>
      </c>
      <c r="U15" s="18">
        <v>0</v>
      </c>
      <c r="V15" s="18">
        <v>0</v>
      </c>
      <c r="W15" s="18">
        <v>0</v>
      </c>
      <c r="X15" s="13">
        <v>0</v>
      </c>
      <c r="Y15" s="17">
        <v>0</v>
      </c>
      <c r="Z15" s="18">
        <v>0</v>
      </c>
      <c r="AA15" s="18">
        <v>0</v>
      </c>
      <c r="AB15" s="18">
        <v>0</v>
      </c>
      <c r="AC15" s="18">
        <v>0</v>
      </c>
      <c r="AD15" s="18">
        <v>0</v>
      </c>
      <c r="AE15" s="18">
        <v>0</v>
      </c>
      <c r="AF15" s="13">
        <v>0</v>
      </c>
      <c r="AG15" s="17">
        <v>0</v>
      </c>
      <c r="AH15" s="18">
        <v>0</v>
      </c>
      <c r="AI15" s="18">
        <v>0</v>
      </c>
      <c r="AJ15" s="18">
        <v>0</v>
      </c>
      <c r="AK15" s="18">
        <v>0</v>
      </c>
      <c r="AL15" s="18">
        <v>0</v>
      </c>
      <c r="AM15" s="18">
        <v>0</v>
      </c>
      <c r="AN15" s="13">
        <v>0</v>
      </c>
    </row>
    <row r="16" spans="1:47" x14ac:dyDescent="0.25">
      <c r="A16" s="4" t="s">
        <v>7</v>
      </c>
      <c r="B16" s="107">
        <v>0</v>
      </c>
      <c r="C16" s="108">
        <v>0</v>
      </c>
      <c r="D16" s="108">
        <v>0</v>
      </c>
      <c r="E16" s="108">
        <v>0</v>
      </c>
      <c r="F16" s="108">
        <v>0</v>
      </c>
      <c r="G16" s="108">
        <v>0</v>
      </c>
      <c r="H16" s="109">
        <v>0</v>
      </c>
      <c r="I16" s="17">
        <v>0</v>
      </c>
      <c r="J16" s="18">
        <v>0</v>
      </c>
      <c r="K16" s="18">
        <v>0</v>
      </c>
      <c r="L16" s="18">
        <v>0</v>
      </c>
      <c r="M16" s="18">
        <v>0</v>
      </c>
      <c r="N16" s="18">
        <v>0</v>
      </c>
      <c r="O16" s="18">
        <v>0</v>
      </c>
      <c r="P16" s="13">
        <v>0</v>
      </c>
      <c r="Q16" s="17">
        <v>0</v>
      </c>
      <c r="R16" s="18">
        <v>0</v>
      </c>
      <c r="S16" s="18">
        <v>0</v>
      </c>
      <c r="T16" s="18">
        <v>0</v>
      </c>
      <c r="U16" s="18">
        <v>0</v>
      </c>
      <c r="V16" s="18">
        <v>0</v>
      </c>
      <c r="W16" s="18">
        <v>0</v>
      </c>
      <c r="X16" s="13">
        <v>0</v>
      </c>
      <c r="Y16" s="17">
        <v>0</v>
      </c>
      <c r="Z16" s="18">
        <v>0</v>
      </c>
      <c r="AA16" s="18">
        <v>0</v>
      </c>
      <c r="AB16" s="18">
        <v>0</v>
      </c>
      <c r="AC16" s="18">
        <v>0</v>
      </c>
      <c r="AD16" s="18">
        <v>0</v>
      </c>
      <c r="AE16" s="18">
        <v>0</v>
      </c>
      <c r="AF16" s="13">
        <v>0</v>
      </c>
      <c r="AG16" s="17">
        <v>0</v>
      </c>
      <c r="AH16" s="18">
        <v>0</v>
      </c>
      <c r="AI16" s="18">
        <v>0</v>
      </c>
      <c r="AJ16" s="18">
        <v>0</v>
      </c>
      <c r="AK16" s="18">
        <v>0</v>
      </c>
      <c r="AL16" s="18">
        <v>0</v>
      </c>
      <c r="AM16" s="18">
        <v>0</v>
      </c>
      <c r="AN16" s="13">
        <v>0</v>
      </c>
    </row>
    <row r="17" spans="1:40" x14ac:dyDescent="0.25">
      <c r="A17" s="4" t="s">
        <v>8</v>
      </c>
      <c r="B17" s="107">
        <v>0</v>
      </c>
      <c r="C17" s="108">
        <v>0</v>
      </c>
      <c r="D17" s="108">
        <v>0</v>
      </c>
      <c r="E17" s="108">
        <v>0</v>
      </c>
      <c r="F17" s="108">
        <v>0</v>
      </c>
      <c r="G17" s="108">
        <v>0</v>
      </c>
      <c r="H17" s="109">
        <v>0</v>
      </c>
      <c r="I17" s="17">
        <v>0</v>
      </c>
      <c r="J17" s="18">
        <v>0</v>
      </c>
      <c r="K17" s="18">
        <v>0</v>
      </c>
      <c r="L17" s="18">
        <v>0</v>
      </c>
      <c r="M17" s="18">
        <v>0</v>
      </c>
      <c r="N17" s="18">
        <v>0</v>
      </c>
      <c r="O17" s="18">
        <v>0</v>
      </c>
      <c r="P17" s="13">
        <v>0</v>
      </c>
      <c r="Q17" s="17">
        <v>0</v>
      </c>
      <c r="R17" s="18">
        <v>0</v>
      </c>
      <c r="S17" s="18">
        <v>0</v>
      </c>
      <c r="T17" s="18">
        <v>0</v>
      </c>
      <c r="U17" s="18">
        <v>0</v>
      </c>
      <c r="V17" s="18">
        <v>0</v>
      </c>
      <c r="W17" s="18">
        <v>0</v>
      </c>
      <c r="X17" s="13">
        <v>0</v>
      </c>
      <c r="Y17" s="17">
        <v>0</v>
      </c>
      <c r="Z17" s="18">
        <v>0</v>
      </c>
      <c r="AA17" s="18">
        <v>0</v>
      </c>
      <c r="AB17" s="18">
        <v>0</v>
      </c>
      <c r="AC17" s="18">
        <v>0</v>
      </c>
      <c r="AD17" s="18">
        <v>0</v>
      </c>
      <c r="AE17" s="18">
        <v>0</v>
      </c>
      <c r="AF17" s="13">
        <v>0</v>
      </c>
      <c r="AG17" s="17">
        <v>0</v>
      </c>
      <c r="AH17" s="18">
        <v>0</v>
      </c>
      <c r="AI17" s="18">
        <v>0</v>
      </c>
      <c r="AJ17" s="18">
        <v>0</v>
      </c>
      <c r="AK17" s="18">
        <v>0</v>
      </c>
      <c r="AL17" s="18">
        <v>0</v>
      </c>
      <c r="AM17" s="18">
        <v>0</v>
      </c>
      <c r="AN17" s="13">
        <v>0</v>
      </c>
    </row>
    <row r="18" spans="1:40" x14ac:dyDescent="0.25">
      <c r="A18" s="4" t="s">
        <v>9</v>
      </c>
      <c r="B18" s="107">
        <v>0</v>
      </c>
      <c r="C18" s="108">
        <v>0</v>
      </c>
      <c r="D18" s="108">
        <v>0</v>
      </c>
      <c r="E18" s="108">
        <v>0</v>
      </c>
      <c r="F18" s="108">
        <v>0</v>
      </c>
      <c r="G18" s="108">
        <v>0</v>
      </c>
      <c r="H18" s="109">
        <v>0</v>
      </c>
      <c r="I18" s="17">
        <v>0</v>
      </c>
      <c r="J18" s="18">
        <v>0</v>
      </c>
      <c r="K18" s="18">
        <v>0</v>
      </c>
      <c r="L18" s="18">
        <v>0</v>
      </c>
      <c r="M18" s="18">
        <v>0</v>
      </c>
      <c r="N18" s="18">
        <v>0</v>
      </c>
      <c r="O18" s="18">
        <v>0</v>
      </c>
      <c r="P18" s="13">
        <v>0</v>
      </c>
      <c r="Q18" s="17">
        <v>0</v>
      </c>
      <c r="R18" s="18">
        <v>0</v>
      </c>
      <c r="S18" s="18">
        <v>0</v>
      </c>
      <c r="T18" s="18">
        <v>0</v>
      </c>
      <c r="U18" s="18">
        <v>0</v>
      </c>
      <c r="V18" s="18">
        <v>0</v>
      </c>
      <c r="W18" s="18">
        <v>0</v>
      </c>
      <c r="X18" s="13">
        <v>0</v>
      </c>
      <c r="Y18" s="17">
        <v>0</v>
      </c>
      <c r="Z18" s="18">
        <v>0</v>
      </c>
      <c r="AA18" s="18">
        <v>0</v>
      </c>
      <c r="AB18" s="18">
        <v>0</v>
      </c>
      <c r="AC18" s="18">
        <v>0</v>
      </c>
      <c r="AD18" s="18">
        <v>0</v>
      </c>
      <c r="AE18" s="18">
        <v>0</v>
      </c>
      <c r="AF18" s="13">
        <v>0</v>
      </c>
      <c r="AG18" s="17">
        <v>0</v>
      </c>
      <c r="AH18" s="18">
        <v>0</v>
      </c>
      <c r="AI18" s="18">
        <v>0</v>
      </c>
      <c r="AJ18" s="18">
        <v>0</v>
      </c>
      <c r="AK18" s="18">
        <v>0</v>
      </c>
      <c r="AL18" s="18">
        <v>0</v>
      </c>
      <c r="AM18" s="18">
        <v>0</v>
      </c>
      <c r="AN18" s="13">
        <v>0</v>
      </c>
    </row>
    <row r="19" spans="1:40" x14ac:dyDescent="0.25">
      <c r="A19" s="4" t="s">
        <v>10</v>
      </c>
      <c r="B19" s="107">
        <v>0</v>
      </c>
      <c r="C19" s="108">
        <v>0</v>
      </c>
      <c r="D19" s="108">
        <v>0</v>
      </c>
      <c r="E19" s="108">
        <v>0</v>
      </c>
      <c r="F19" s="108">
        <v>0</v>
      </c>
      <c r="G19" s="108">
        <v>1877885.502331727</v>
      </c>
      <c r="H19" s="109">
        <v>1877885.502331727</v>
      </c>
      <c r="I19" s="17" t="s">
        <v>259</v>
      </c>
      <c r="J19" s="18">
        <v>0</v>
      </c>
      <c r="K19" s="18">
        <v>0</v>
      </c>
      <c r="L19" s="18">
        <v>0</v>
      </c>
      <c r="M19" s="18">
        <v>0</v>
      </c>
      <c r="N19" s="18">
        <v>0</v>
      </c>
      <c r="O19" s="18">
        <v>1877885.502331727</v>
      </c>
      <c r="P19" s="13">
        <v>1877885.502331727</v>
      </c>
      <c r="Q19" s="17">
        <v>0</v>
      </c>
      <c r="R19" s="18">
        <v>0</v>
      </c>
      <c r="S19" s="18">
        <v>0</v>
      </c>
      <c r="T19" s="18">
        <v>0</v>
      </c>
      <c r="U19" s="18">
        <v>0</v>
      </c>
      <c r="V19" s="18">
        <v>0</v>
      </c>
      <c r="W19" s="18">
        <v>0</v>
      </c>
      <c r="X19" s="13">
        <v>0</v>
      </c>
      <c r="Y19" s="17">
        <v>0</v>
      </c>
      <c r="Z19" s="18">
        <v>0</v>
      </c>
      <c r="AA19" s="18">
        <v>0</v>
      </c>
      <c r="AB19" s="18">
        <v>0</v>
      </c>
      <c r="AC19" s="18">
        <v>0</v>
      </c>
      <c r="AD19" s="18">
        <v>0</v>
      </c>
      <c r="AE19" s="18">
        <v>0</v>
      </c>
      <c r="AF19" s="13">
        <v>0</v>
      </c>
      <c r="AG19" s="17">
        <v>0</v>
      </c>
      <c r="AH19" s="18">
        <v>0</v>
      </c>
      <c r="AI19" s="18">
        <v>0</v>
      </c>
      <c r="AJ19" s="18">
        <v>0</v>
      </c>
      <c r="AK19" s="18">
        <v>0</v>
      </c>
      <c r="AL19" s="18">
        <v>0</v>
      </c>
      <c r="AM19" s="18">
        <v>0</v>
      </c>
      <c r="AN19" s="13">
        <v>0</v>
      </c>
    </row>
    <row r="20" spans="1:40" x14ac:dyDescent="0.25">
      <c r="A20" s="4" t="s">
        <v>11</v>
      </c>
      <c r="B20" s="107">
        <v>0</v>
      </c>
      <c r="C20" s="108">
        <v>0</v>
      </c>
      <c r="D20" s="108">
        <v>0</v>
      </c>
      <c r="E20" s="108">
        <v>0</v>
      </c>
      <c r="F20" s="108">
        <v>0</v>
      </c>
      <c r="G20" s="108">
        <v>0</v>
      </c>
      <c r="H20" s="109">
        <v>0</v>
      </c>
      <c r="I20" s="17">
        <v>0</v>
      </c>
      <c r="J20" s="18">
        <v>0</v>
      </c>
      <c r="K20" s="18">
        <v>0</v>
      </c>
      <c r="L20" s="18">
        <v>0</v>
      </c>
      <c r="M20" s="18">
        <v>0</v>
      </c>
      <c r="N20" s="18">
        <v>0</v>
      </c>
      <c r="O20" s="18">
        <v>0</v>
      </c>
      <c r="P20" s="13">
        <v>0</v>
      </c>
      <c r="Q20" s="17">
        <v>0</v>
      </c>
      <c r="R20" s="18">
        <v>0</v>
      </c>
      <c r="S20" s="18">
        <v>0</v>
      </c>
      <c r="T20" s="18">
        <v>0</v>
      </c>
      <c r="U20" s="18">
        <v>0</v>
      </c>
      <c r="V20" s="18">
        <v>0</v>
      </c>
      <c r="W20" s="18">
        <v>0</v>
      </c>
      <c r="X20" s="13">
        <v>0</v>
      </c>
      <c r="Y20" s="17">
        <v>0</v>
      </c>
      <c r="Z20" s="18">
        <v>0</v>
      </c>
      <c r="AA20" s="18">
        <v>0</v>
      </c>
      <c r="AB20" s="18">
        <v>0</v>
      </c>
      <c r="AC20" s="18">
        <v>0</v>
      </c>
      <c r="AD20" s="18">
        <v>0</v>
      </c>
      <c r="AE20" s="18">
        <v>0</v>
      </c>
      <c r="AF20" s="13">
        <v>0</v>
      </c>
      <c r="AG20" s="17">
        <v>0</v>
      </c>
      <c r="AH20" s="18">
        <v>0</v>
      </c>
      <c r="AI20" s="18">
        <v>0</v>
      </c>
      <c r="AJ20" s="18">
        <v>0</v>
      </c>
      <c r="AK20" s="18">
        <v>0</v>
      </c>
      <c r="AL20" s="18">
        <v>0</v>
      </c>
      <c r="AM20" s="18">
        <v>0</v>
      </c>
      <c r="AN20" s="13">
        <v>0</v>
      </c>
    </row>
    <row r="21" spans="1:40" x14ac:dyDescent="0.25">
      <c r="A21" s="4" t="s">
        <v>12</v>
      </c>
      <c r="B21" s="107">
        <v>0</v>
      </c>
      <c r="C21" s="108">
        <v>0</v>
      </c>
      <c r="D21" s="108">
        <v>0</v>
      </c>
      <c r="E21" s="108">
        <v>0</v>
      </c>
      <c r="F21" s="108">
        <v>0</v>
      </c>
      <c r="G21" s="108">
        <v>0</v>
      </c>
      <c r="H21" s="109">
        <v>0</v>
      </c>
      <c r="I21" s="17">
        <v>0</v>
      </c>
      <c r="J21" s="18">
        <v>0</v>
      </c>
      <c r="K21" s="18">
        <v>0</v>
      </c>
      <c r="L21" s="18">
        <v>0</v>
      </c>
      <c r="M21" s="18">
        <v>0</v>
      </c>
      <c r="N21" s="18">
        <v>0</v>
      </c>
      <c r="O21" s="18">
        <v>0</v>
      </c>
      <c r="P21" s="13">
        <v>0</v>
      </c>
      <c r="Q21" s="17">
        <v>0</v>
      </c>
      <c r="R21" s="18">
        <v>0</v>
      </c>
      <c r="S21" s="18">
        <v>0</v>
      </c>
      <c r="T21" s="18">
        <v>0</v>
      </c>
      <c r="U21" s="18">
        <v>0</v>
      </c>
      <c r="V21" s="18">
        <v>0</v>
      </c>
      <c r="W21" s="18">
        <v>0</v>
      </c>
      <c r="X21" s="13">
        <v>0</v>
      </c>
      <c r="Y21" s="17">
        <v>0</v>
      </c>
      <c r="Z21" s="18">
        <v>0</v>
      </c>
      <c r="AA21" s="18">
        <v>0</v>
      </c>
      <c r="AB21" s="18">
        <v>0</v>
      </c>
      <c r="AC21" s="18">
        <v>0</v>
      </c>
      <c r="AD21" s="18">
        <v>0</v>
      </c>
      <c r="AE21" s="18">
        <v>0</v>
      </c>
      <c r="AF21" s="13">
        <v>0</v>
      </c>
      <c r="AG21" s="17">
        <v>0</v>
      </c>
      <c r="AH21" s="18">
        <v>0</v>
      </c>
      <c r="AI21" s="18">
        <v>0</v>
      </c>
      <c r="AJ21" s="18">
        <v>0</v>
      </c>
      <c r="AK21" s="18">
        <v>0</v>
      </c>
      <c r="AL21" s="18">
        <v>0</v>
      </c>
      <c r="AM21" s="18">
        <v>0</v>
      </c>
      <c r="AN21" s="13">
        <v>0</v>
      </c>
    </row>
    <row r="22" spans="1:40" x14ac:dyDescent="0.25">
      <c r="A22" s="4" t="s">
        <v>13</v>
      </c>
      <c r="B22" s="107">
        <v>0</v>
      </c>
      <c r="C22" s="108">
        <v>0</v>
      </c>
      <c r="D22" s="108">
        <v>0</v>
      </c>
      <c r="E22" s="108">
        <v>0</v>
      </c>
      <c r="F22" s="108">
        <v>0</v>
      </c>
      <c r="G22" s="108">
        <v>0</v>
      </c>
      <c r="H22" s="109">
        <v>0</v>
      </c>
      <c r="I22" s="17">
        <v>0</v>
      </c>
      <c r="J22" s="18">
        <v>0</v>
      </c>
      <c r="K22" s="18">
        <v>0</v>
      </c>
      <c r="L22" s="18">
        <v>0</v>
      </c>
      <c r="M22" s="18">
        <v>0</v>
      </c>
      <c r="N22" s="18">
        <v>0</v>
      </c>
      <c r="O22" s="18">
        <v>0</v>
      </c>
      <c r="P22" s="13">
        <v>0</v>
      </c>
      <c r="Q22" s="17">
        <v>0</v>
      </c>
      <c r="R22" s="18">
        <v>0</v>
      </c>
      <c r="S22" s="18">
        <v>0</v>
      </c>
      <c r="T22" s="18">
        <v>0</v>
      </c>
      <c r="U22" s="18">
        <v>0</v>
      </c>
      <c r="V22" s="18">
        <v>0</v>
      </c>
      <c r="W22" s="18">
        <v>0</v>
      </c>
      <c r="X22" s="13">
        <v>0</v>
      </c>
      <c r="Y22" s="17">
        <v>0</v>
      </c>
      <c r="Z22" s="18">
        <v>0</v>
      </c>
      <c r="AA22" s="18">
        <v>0</v>
      </c>
      <c r="AB22" s="18">
        <v>0</v>
      </c>
      <c r="AC22" s="18">
        <v>0</v>
      </c>
      <c r="AD22" s="18">
        <v>0</v>
      </c>
      <c r="AE22" s="18">
        <v>0</v>
      </c>
      <c r="AF22" s="13">
        <v>0</v>
      </c>
      <c r="AG22" s="17">
        <v>0</v>
      </c>
      <c r="AH22" s="18">
        <v>0</v>
      </c>
      <c r="AI22" s="18">
        <v>0</v>
      </c>
      <c r="AJ22" s="18">
        <v>0</v>
      </c>
      <c r="AK22" s="18">
        <v>0</v>
      </c>
      <c r="AL22" s="18">
        <v>0</v>
      </c>
      <c r="AM22" s="18">
        <v>0</v>
      </c>
      <c r="AN22" s="13">
        <v>0</v>
      </c>
    </row>
    <row r="23" spans="1:40" x14ac:dyDescent="0.25">
      <c r="A23" s="4" t="s">
        <v>14</v>
      </c>
      <c r="B23" s="107">
        <v>0</v>
      </c>
      <c r="C23" s="108">
        <v>0</v>
      </c>
      <c r="D23" s="108">
        <v>0</v>
      </c>
      <c r="E23" s="108">
        <v>0</v>
      </c>
      <c r="F23" s="108">
        <v>0</v>
      </c>
      <c r="G23" s="108">
        <v>0</v>
      </c>
      <c r="H23" s="109">
        <v>0</v>
      </c>
      <c r="I23" s="17">
        <v>0</v>
      </c>
      <c r="J23" s="18">
        <v>0</v>
      </c>
      <c r="K23" s="18">
        <v>0</v>
      </c>
      <c r="L23" s="18">
        <v>0</v>
      </c>
      <c r="M23" s="18">
        <v>0</v>
      </c>
      <c r="N23" s="18">
        <v>0</v>
      </c>
      <c r="O23" s="18">
        <v>0</v>
      </c>
      <c r="P23" s="13">
        <v>0</v>
      </c>
      <c r="Q23" s="17">
        <v>0</v>
      </c>
      <c r="R23" s="18">
        <v>0</v>
      </c>
      <c r="S23" s="18">
        <v>0</v>
      </c>
      <c r="T23" s="18">
        <v>0</v>
      </c>
      <c r="U23" s="18">
        <v>0</v>
      </c>
      <c r="V23" s="18">
        <v>0</v>
      </c>
      <c r="W23" s="18">
        <v>0</v>
      </c>
      <c r="X23" s="13">
        <v>0</v>
      </c>
      <c r="Y23" s="17">
        <v>0</v>
      </c>
      <c r="Z23" s="18">
        <v>0</v>
      </c>
      <c r="AA23" s="18">
        <v>0</v>
      </c>
      <c r="AB23" s="18">
        <v>0</v>
      </c>
      <c r="AC23" s="18">
        <v>0</v>
      </c>
      <c r="AD23" s="18">
        <v>0</v>
      </c>
      <c r="AE23" s="18">
        <v>0</v>
      </c>
      <c r="AF23" s="13">
        <v>0</v>
      </c>
      <c r="AG23" s="17">
        <v>0</v>
      </c>
      <c r="AH23" s="18">
        <v>0</v>
      </c>
      <c r="AI23" s="18">
        <v>0</v>
      </c>
      <c r="AJ23" s="18">
        <v>0</v>
      </c>
      <c r="AK23" s="18">
        <v>0</v>
      </c>
      <c r="AL23" s="18">
        <v>0</v>
      </c>
      <c r="AM23" s="18">
        <v>0</v>
      </c>
      <c r="AN23" s="13">
        <v>0</v>
      </c>
    </row>
    <row r="24" spans="1:40" x14ac:dyDescent="0.25">
      <c r="A24" s="4" t="s">
        <v>15</v>
      </c>
      <c r="B24" s="107">
        <v>0</v>
      </c>
      <c r="C24" s="108">
        <v>0</v>
      </c>
      <c r="D24" s="108">
        <v>0</v>
      </c>
      <c r="E24" s="108">
        <v>0</v>
      </c>
      <c r="F24" s="108">
        <v>0</v>
      </c>
      <c r="G24" s="108">
        <v>0</v>
      </c>
      <c r="H24" s="109">
        <v>0</v>
      </c>
      <c r="I24" s="17">
        <v>0</v>
      </c>
      <c r="J24" s="18">
        <v>0</v>
      </c>
      <c r="K24" s="18">
        <v>0</v>
      </c>
      <c r="L24" s="18">
        <v>0</v>
      </c>
      <c r="M24" s="18">
        <v>0</v>
      </c>
      <c r="N24" s="18">
        <v>0</v>
      </c>
      <c r="O24" s="18">
        <v>0</v>
      </c>
      <c r="P24" s="13">
        <v>0</v>
      </c>
      <c r="Q24" s="17">
        <v>0</v>
      </c>
      <c r="R24" s="18">
        <v>0</v>
      </c>
      <c r="S24" s="18">
        <v>0</v>
      </c>
      <c r="T24" s="18">
        <v>0</v>
      </c>
      <c r="U24" s="18">
        <v>0</v>
      </c>
      <c r="V24" s="18">
        <v>0</v>
      </c>
      <c r="W24" s="18">
        <v>0</v>
      </c>
      <c r="X24" s="13">
        <v>0</v>
      </c>
      <c r="Y24" s="17">
        <v>0</v>
      </c>
      <c r="Z24" s="18">
        <v>0</v>
      </c>
      <c r="AA24" s="18">
        <v>0</v>
      </c>
      <c r="AB24" s="18">
        <v>0</v>
      </c>
      <c r="AC24" s="18">
        <v>0</v>
      </c>
      <c r="AD24" s="18">
        <v>0</v>
      </c>
      <c r="AE24" s="18">
        <v>0</v>
      </c>
      <c r="AF24" s="13">
        <v>0</v>
      </c>
      <c r="AG24" s="17">
        <v>0</v>
      </c>
      <c r="AH24" s="18">
        <v>0</v>
      </c>
      <c r="AI24" s="18">
        <v>0</v>
      </c>
      <c r="AJ24" s="18">
        <v>0</v>
      </c>
      <c r="AK24" s="18">
        <v>0</v>
      </c>
      <c r="AL24" s="18">
        <v>0</v>
      </c>
      <c r="AM24" s="18">
        <v>0</v>
      </c>
      <c r="AN24" s="13">
        <v>0</v>
      </c>
    </row>
    <row r="25" spans="1:40" x14ac:dyDescent="0.25">
      <c r="A25" s="4" t="s">
        <v>16</v>
      </c>
      <c r="B25" s="107">
        <v>0</v>
      </c>
      <c r="C25" s="108">
        <v>0</v>
      </c>
      <c r="D25" s="108">
        <v>0</v>
      </c>
      <c r="E25" s="108">
        <v>0</v>
      </c>
      <c r="F25" s="108">
        <v>0</v>
      </c>
      <c r="G25" s="108">
        <v>0</v>
      </c>
      <c r="H25" s="109">
        <v>0</v>
      </c>
      <c r="I25" s="17">
        <v>0</v>
      </c>
      <c r="J25" s="18">
        <v>0</v>
      </c>
      <c r="K25" s="18">
        <v>0</v>
      </c>
      <c r="L25" s="18">
        <v>0</v>
      </c>
      <c r="M25" s="18">
        <v>0</v>
      </c>
      <c r="N25" s="18">
        <v>0</v>
      </c>
      <c r="O25" s="18">
        <v>0</v>
      </c>
      <c r="P25" s="13">
        <v>0</v>
      </c>
      <c r="Q25" s="17">
        <v>0</v>
      </c>
      <c r="R25" s="18">
        <v>0</v>
      </c>
      <c r="S25" s="18">
        <v>0</v>
      </c>
      <c r="T25" s="18">
        <v>0</v>
      </c>
      <c r="U25" s="18">
        <v>0</v>
      </c>
      <c r="V25" s="18">
        <v>0</v>
      </c>
      <c r="W25" s="18">
        <v>0</v>
      </c>
      <c r="X25" s="13">
        <v>0</v>
      </c>
      <c r="Y25" s="17">
        <v>0</v>
      </c>
      <c r="Z25" s="18">
        <v>0</v>
      </c>
      <c r="AA25" s="18">
        <v>0</v>
      </c>
      <c r="AB25" s="18">
        <v>0</v>
      </c>
      <c r="AC25" s="18">
        <v>0</v>
      </c>
      <c r="AD25" s="18">
        <v>0</v>
      </c>
      <c r="AE25" s="18">
        <v>0</v>
      </c>
      <c r="AF25" s="13">
        <v>0</v>
      </c>
      <c r="AG25" s="17">
        <v>0</v>
      </c>
      <c r="AH25" s="18">
        <v>0</v>
      </c>
      <c r="AI25" s="18">
        <v>0</v>
      </c>
      <c r="AJ25" s="18">
        <v>0</v>
      </c>
      <c r="AK25" s="18">
        <v>0</v>
      </c>
      <c r="AL25" s="18">
        <v>0</v>
      </c>
      <c r="AM25" s="18">
        <v>0</v>
      </c>
      <c r="AN25" s="13">
        <v>0</v>
      </c>
    </row>
    <row r="26" spans="1:40" x14ac:dyDescent="0.25">
      <c r="A26" s="4" t="s">
        <v>17</v>
      </c>
      <c r="B26" s="107">
        <v>0</v>
      </c>
      <c r="C26" s="108">
        <v>0</v>
      </c>
      <c r="D26" s="108">
        <v>0</v>
      </c>
      <c r="E26" s="108">
        <v>0</v>
      </c>
      <c r="F26" s="108">
        <v>0</v>
      </c>
      <c r="G26" s="108">
        <v>0</v>
      </c>
      <c r="H26" s="109">
        <v>0</v>
      </c>
      <c r="I26" s="17">
        <v>0</v>
      </c>
      <c r="J26" s="18">
        <v>0</v>
      </c>
      <c r="K26" s="18">
        <v>0</v>
      </c>
      <c r="L26" s="18">
        <v>0</v>
      </c>
      <c r="M26" s="18">
        <v>0</v>
      </c>
      <c r="N26" s="18">
        <v>0</v>
      </c>
      <c r="O26" s="18">
        <v>0</v>
      </c>
      <c r="P26" s="13">
        <v>0</v>
      </c>
      <c r="Q26" s="17">
        <v>0</v>
      </c>
      <c r="R26" s="18">
        <v>0</v>
      </c>
      <c r="S26" s="18">
        <v>0</v>
      </c>
      <c r="T26" s="18">
        <v>0</v>
      </c>
      <c r="U26" s="18">
        <v>0</v>
      </c>
      <c r="V26" s="18">
        <v>0</v>
      </c>
      <c r="W26" s="18">
        <v>0</v>
      </c>
      <c r="X26" s="13">
        <v>0</v>
      </c>
      <c r="Y26" s="17">
        <v>0</v>
      </c>
      <c r="Z26" s="18">
        <v>0</v>
      </c>
      <c r="AA26" s="18">
        <v>0</v>
      </c>
      <c r="AB26" s="18">
        <v>0</v>
      </c>
      <c r="AC26" s="18">
        <v>0</v>
      </c>
      <c r="AD26" s="18">
        <v>0</v>
      </c>
      <c r="AE26" s="18">
        <v>0</v>
      </c>
      <c r="AF26" s="13">
        <v>0</v>
      </c>
      <c r="AG26" s="17">
        <v>0</v>
      </c>
      <c r="AH26" s="18">
        <v>0</v>
      </c>
      <c r="AI26" s="18">
        <v>0</v>
      </c>
      <c r="AJ26" s="18">
        <v>0</v>
      </c>
      <c r="AK26" s="18">
        <v>0</v>
      </c>
      <c r="AL26" s="18">
        <v>0</v>
      </c>
      <c r="AM26" s="18">
        <v>0</v>
      </c>
      <c r="AN26" s="13">
        <v>0</v>
      </c>
    </row>
    <row r="27" spans="1:40" x14ac:dyDescent="0.25">
      <c r="A27" s="4" t="s">
        <v>18</v>
      </c>
      <c r="B27" s="107">
        <v>0</v>
      </c>
      <c r="C27" s="108">
        <v>0</v>
      </c>
      <c r="D27" s="108">
        <v>0</v>
      </c>
      <c r="E27" s="108">
        <v>0</v>
      </c>
      <c r="F27" s="108">
        <v>0</v>
      </c>
      <c r="G27" s="108">
        <v>0</v>
      </c>
      <c r="H27" s="109">
        <v>0</v>
      </c>
      <c r="I27" s="17">
        <v>0</v>
      </c>
      <c r="J27" s="18">
        <v>0</v>
      </c>
      <c r="K27" s="18">
        <v>0</v>
      </c>
      <c r="L27" s="18">
        <v>0</v>
      </c>
      <c r="M27" s="18">
        <v>0</v>
      </c>
      <c r="N27" s="18">
        <v>0</v>
      </c>
      <c r="O27" s="18">
        <v>0</v>
      </c>
      <c r="P27" s="13">
        <v>0</v>
      </c>
      <c r="Q27" s="17">
        <v>0</v>
      </c>
      <c r="R27" s="18">
        <v>0</v>
      </c>
      <c r="S27" s="18">
        <v>0</v>
      </c>
      <c r="T27" s="18">
        <v>0</v>
      </c>
      <c r="U27" s="18">
        <v>0</v>
      </c>
      <c r="V27" s="18">
        <v>0</v>
      </c>
      <c r="W27" s="18">
        <v>0</v>
      </c>
      <c r="X27" s="13">
        <v>0</v>
      </c>
      <c r="Y27" s="17">
        <v>0</v>
      </c>
      <c r="Z27" s="18">
        <v>0</v>
      </c>
      <c r="AA27" s="18">
        <v>0</v>
      </c>
      <c r="AB27" s="18">
        <v>0</v>
      </c>
      <c r="AC27" s="18">
        <v>0</v>
      </c>
      <c r="AD27" s="18">
        <v>0</v>
      </c>
      <c r="AE27" s="18">
        <v>0</v>
      </c>
      <c r="AF27" s="13">
        <v>0</v>
      </c>
      <c r="AG27" s="17">
        <v>0</v>
      </c>
      <c r="AH27" s="18">
        <v>0</v>
      </c>
      <c r="AI27" s="18">
        <v>0</v>
      </c>
      <c r="AJ27" s="18">
        <v>0</v>
      </c>
      <c r="AK27" s="18">
        <v>0</v>
      </c>
      <c r="AL27" s="18">
        <v>0</v>
      </c>
      <c r="AM27" s="18">
        <v>0</v>
      </c>
      <c r="AN27" s="13">
        <v>0</v>
      </c>
    </row>
    <row r="28" spans="1:40" x14ac:dyDescent="0.25">
      <c r="A28" s="4" t="s">
        <v>19</v>
      </c>
      <c r="B28" s="107">
        <v>0</v>
      </c>
      <c r="C28" s="108">
        <v>0</v>
      </c>
      <c r="D28" s="108">
        <v>0</v>
      </c>
      <c r="E28" s="108">
        <v>0</v>
      </c>
      <c r="F28" s="108">
        <v>0</v>
      </c>
      <c r="G28" s="108">
        <v>0</v>
      </c>
      <c r="H28" s="109">
        <v>0</v>
      </c>
      <c r="I28" s="17">
        <v>0</v>
      </c>
      <c r="J28" s="18">
        <v>0</v>
      </c>
      <c r="K28" s="18">
        <v>0</v>
      </c>
      <c r="L28" s="18">
        <v>0</v>
      </c>
      <c r="M28" s="18">
        <v>0</v>
      </c>
      <c r="N28" s="18">
        <v>0</v>
      </c>
      <c r="O28" s="18">
        <v>0</v>
      </c>
      <c r="P28" s="13">
        <v>0</v>
      </c>
      <c r="Q28" s="17">
        <v>0</v>
      </c>
      <c r="R28" s="18">
        <v>0</v>
      </c>
      <c r="S28" s="18">
        <v>0</v>
      </c>
      <c r="T28" s="18">
        <v>0</v>
      </c>
      <c r="U28" s="18">
        <v>0</v>
      </c>
      <c r="V28" s="18">
        <v>0</v>
      </c>
      <c r="W28" s="18">
        <v>0</v>
      </c>
      <c r="X28" s="13">
        <v>0</v>
      </c>
      <c r="Y28" s="17">
        <v>0</v>
      </c>
      <c r="Z28" s="18">
        <v>0</v>
      </c>
      <c r="AA28" s="18">
        <v>0</v>
      </c>
      <c r="AB28" s="18">
        <v>0</v>
      </c>
      <c r="AC28" s="18">
        <v>0</v>
      </c>
      <c r="AD28" s="18">
        <v>0</v>
      </c>
      <c r="AE28" s="18">
        <v>0</v>
      </c>
      <c r="AF28" s="13">
        <v>0</v>
      </c>
      <c r="AG28" s="17">
        <v>0</v>
      </c>
      <c r="AH28" s="18">
        <v>0</v>
      </c>
      <c r="AI28" s="18">
        <v>0</v>
      </c>
      <c r="AJ28" s="18">
        <v>0</v>
      </c>
      <c r="AK28" s="18">
        <v>0</v>
      </c>
      <c r="AL28" s="18">
        <v>0</v>
      </c>
      <c r="AM28" s="18">
        <v>0</v>
      </c>
      <c r="AN28" s="13">
        <v>0</v>
      </c>
    </row>
    <row r="29" spans="1:40" x14ac:dyDescent="0.25">
      <c r="A29" s="4" t="s">
        <v>20</v>
      </c>
      <c r="B29" s="107">
        <v>0</v>
      </c>
      <c r="C29" s="108">
        <v>0</v>
      </c>
      <c r="D29" s="108">
        <v>0</v>
      </c>
      <c r="E29" s="108">
        <v>0</v>
      </c>
      <c r="F29" s="108">
        <v>0</v>
      </c>
      <c r="G29" s="108">
        <v>0</v>
      </c>
      <c r="H29" s="109">
        <v>0</v>
      </c>
      <c r="I29" s="17">
        <v>0</v>
      </c>
      <c r="J29" s="18">
        <v>0</v>
      </c>
      <c r="K29" s="18">
        <v>0</v>
      </c>
      <c r="L29" s="18">
        <v>0</v>
      </c>
      <c r="M29" s="18">
        <v>0</v>
      </c>
      <c r="N29" s="18">
        <v>0</v>
      </c>
      <c r="O29" s="18">
        <v>0</v>
      </c>
      <c r="P29" s="13">
        <v>0</v>
      </c>
      <c r="Q29" s="17">
        <v>0</v>
      </c>
      <c r="R29" s="18">
        <v>0</v>
      </c>
      <c r="S29" s="18">
        <v>0</v>
      </c>
      <c r="T29" s="18">
        <v>0</v>
      </c>
      <c r="U29" s="18">
        <v>0</v>
      </c>
      <c r="V29" s="18">
        <v>0</v>
      </c>
      <c r="W29" s="18">
        <v>0</v>
      </c>
      <c r="X29" s="13">
        <v>0</v>
      </c>
      <c r="Y29" s="17">
        <v>0</v>
      </c>
      <c r="Z29" s="18">
        <v>0</v>
      </c>
      <c r="AA29" s="18">
        <v>0</v>
      </c>
      <c r="AB29" s="18">
        <v>0</v>
      </c>
      <c r="AC29" s="18">
        <v>0</v>
      </c>
      <c r="AD29" s="18">
        <v>0</v>
      </c>
      <c r="AE29" s="18">
        <v>0</v>
      </c>
      <c r="AF29" s="13">
        <v>0</v>
      </c>
      <c r="AG29" s="17">
        <v>0</v>
      </c>
      <c r="AH29" s="18">
        <v>0</v>
      </c>
      <c r="AI29" s="18">
        <v>0</v>
      </c>
      <c r="AJ29" s="18">
        <v>0</v>
      </c>
      <c r="AK29" s="18">
        <v>0</v>
      </c>
      <c r="AL29" s="18">
        <v>0</v>
      </c>
      <c r="AM29" s="18">
        <v>0</v>
      </c>
      <c r="AN29" s="13">
        <v>0</v>
      </c>
    </row>
    <row r="30" spans="1:40" x14ac:dyDescent="0.25">
      <c r="A30" s="4" t="s">
        <v>21</v>
      </c>
      <c r="B30" s="107">
        <v>0</v>
      </c>
      <c r="C30" s="108">
        <v>0</v>
      </c>
      <c r="D30" s="108">
        <v>0</v>
      </c>
      <c r="E30" s="108">
        <v>0</v>
      </c>
      <c r="F30" s="108">
        <v>0</v>
      </c>
      <c r="G30" s="108">
        <v>0</v>
      </c>
      <c r="H30" s="109">
        <v>0</v>
      </c>
      <c r="I30" s="17">
        <v>0</v>
      </c>
      <c r="J30" s="18">
        <v>0</v>
      </c>
      <c r="K30" s="18">
        <v>0</v>
      </c>
      <c r="L30" s="18">
        <v>0</v>
      </c>
      <c r="M30" s="18">
        <v>0</v>
      </c>
      <c r="N30" s="18">
        <v>0</v>
      </c>
      <c r="O30" s="18">
        <v>0</v>
      </c>
      <c r="P30" s="13">
        <v>0</v>
      </c>
      <c r="Q30" s="17">
        <v>0</v>
      </c>
      <c r="R30" s="18">
        <v>0</v>
      </c>
      <c r="S30" s="18">
        <v>0</v>
      </c>
      <c r="T30" s="18">
        <v>0</v>
      </c>
      <c r="U30" s="18">
        <v>0</v>
      </c>
      <c r="V30" s="18">
        <v>0</v>
      </c>
      <c r="W30" s="18">
        <v>0</v>
      </c>
      <c r="X30" s="13">
        <v>0</v>
      </c>
      <c r="Y30" s="17">
        <v>0</v>
      </c>
      <c r="Z30" s="18">
        <v>0</v>
      </c>
      <c r="AA30" s="18">
        <v>0</v>
      </c>
      <c r="AB30" s="18">
        <v>0</v>
      </c>
      <c r="AC30" s="18">
        <v>0</v>
      </c>
      <c r="AD30" s="18">
        <v>0</v>
      </c>
      <c r="AE30" s="18">
        <v>0</v>
      </c>
      <c r="AF30" s="13">
        <v>0</v>
      </c>
      <c r="AG30" s="17">
        <v>0</v>
      </c>
      <c r="AH30" s="18">
        <v>0</v>
      </c>
      <c r="AI30" s="18">
        <v>0</v>
      </c>
      <c r="AJ30" s="18">
        <v>0</v>
      </c>
      <c r="AK30" s="18">
        <v>0</v>
      </c>
      <c r="AL30" s="18">
        <v>0</v>
      </c>
      <c r="AM30" s="18">
        <v>0</v>
      </c>
      <c r="AN30" s="13">
        <v>0</v>
      </c>
    </row>
    <row r="31" spans="1:40" x14ac:dyDescent="0.25">
      <c r="A31" s="4" t="s">
        <v>22</v>
      </c>
      <c r="B31" s="107">
        <v>0</v>
      </c>
      <c r="C31" s="108">
        <v>0</v>
      </c>
      <c r="D31" s="108">
        <v>0</v>
      </c>
      <c r="E31" s="108">
        <v>0</v>
      </c>
      <c r="F31" s="108">
        <v>0</v>
      </c>
      <c r="G31" s="108">
        <v>0</v>
      </c>
      <c r="H31" s="109">
        <v>0</v>
      </c>
      <c r="I31" s="17">
        <v>0</v>
      </c>
      <c r="J31" s="18">
        <v>0</v>
      </c>
      <c r="K31" s="18">
        <v>0</v>
      </c>
      <c r="L31" s="18">
        <v>0</v>
      </c>
      <c r="M31" s="18">
        <v>0</v>
      </c>
      <c r="N31" s="18">
        <v>0</v>
      </c>
      <c r="O31" s="18">
        <v>0</v>
      </c>
      <c r="P31" s="13">
        <v>0</v>
      </c>
      <c r="Q31" s="17">
        <v>0</v>
      </c>
      <c r="R31" s="18">
        <v>0</v>
      </c>
      <c r="S31" s="18">
        <v>0</v>
      </c>
      <c r="T31" s="18">
        <v>0</v>
      </c>
      <c r="U31" s="18">
        <v>0</v>
      </c>
      <c r="V31" s="18">
        <v>0</v>
      </c>
      <c r="W31" s="18">
        <v>0</v>
      </c>
      <c r="X31" s="13">
        <v>0</v>
      </c>
      <c r="Y31" s="17">
        <v>0</v>
      </c>
      <c r="Z31" s="18">
        <v>0</v>
      </c>
      <c r="AA31" s="18">
        <v>0</v>
      </c>
      <c r="AB31" s="18">
        <v>0</v>
      </c>
      <c r="AC31" s="18">
        <v>0</v>
      </c>
      <c r="AD31" s="18">
        <v>0</v>
      </c>
      <c r="AE31" s="18">
        <v>0</v>
      </c>
      <c r="AF31" s="13">
        <v>0</v>
      </c>
      <c r="AG31" s="17">
        <v>0</v>
      </c>
      <c r="AH31" s="18">
        <v>0</v>
      </c>
      <c r="AI31" s="18">
        <v>0</v>
      </c>
      <c r="AJ31" s="18">
        <v>0</v>
      </c>
      <c r="AK31" s="18">
        <v>0</v>
      </c>
      <c r="AL31" s="18">
        <v>0</v>
      </c>
      <c r="AM31" s="18">
        <v>0</v>
      </c>
      <c r="AN31" s="13">
        <v>0</v>
      </c>
    </row>
    <row r="32" spans="1:40" x14ac:dyDescent="0.25">
      <c r="A32" s="4" t="s">
        <v>23</v>
      </c>
      <c r="B32" s="107">
        <v>0</v>
      </c>
      <c r="C32" s="108">
        <v>0</v>
      </c>
      <c r="D32" s="108">
        <v>0</v>
      </c>
      <c r="E32" s="108">
        <v>0</v>
      </c>
      <c r="F32" s="108">
        <v>0</v>
      </c>
      <c r="G32" s="108">
        <v>0</v>
      </c>
      <c r="H32" s="109">
        <v>0</v>
      </c>
      <c r="I32" s="17">
        <v>0</v>
      </c>
      <c r="J32" s="18">
        <v>0</v>
      </c>
      <c r="K32" s="18">
        <v>0</v>
      </c>
      <c r="L32" s="18">
        <v>0</v>
      </c>
      <c r="M32" s="18">
        <v>0</v>
      </c>
      <c r="N32" s="18">
        <v>0</v>
      </c>
      <c r="O32" s="18">
        <v>0</v>
      </c>
      <c r="P32" s="13">
        <v>0</v>
      </c>
      <c r="Q32" s="17">
        <v>0</v>
      </c>
      <c r="R32" s="18">
        <v>0</v>
      </c>
      <c r="S32" s="18">
        <v>0</v>
      </c>
      <c r="T32" s="18">
        <v>0</v>
      </c>
      <c r="U32" s="18">
        <v>0</v>
      </c>
      <c r="V32" s="18">
        <v>0</v>
      </c>
      <c r="W32" s="18">
        <v>0</v>
      </c>
      <c r="X32" s="13">
        <v>0</v>
      </c>
      <c r="Y32" s="17">
        <v>0</v>
      </c>
      <c r="Z32" s="18">
        <v>0</v>
      </c>
      <c r="AA32" s="18">
        <v>0</v>
      </c>
      <c r="AB32" s="18">
        <v>0</v>
      </c>
      <c r="AC32" s="18">
        <v>0</v>
      </c>
      <c r="AD32" s="18">
        <v>0</v>
      </c>
      <c r="AE32" s="18">
        <v>0</v>
      </c>
      <c r="AF32" s="13">
        <v>0</v>
      </c>
      <c r="AG32" s="17">
        <v>0</v>
      </c>
      <c r="AH32" s="18">
        <v>0</v>
      </c>
      <c r="AI32" s="18">
        <v>0</v>
      </c>
      <c r="AJ32" s="18">
        <v>0</v>
      </c>
      <c r="AK32" s="18">
        <v>0</v>
      </c>
      <c r="AL32" s="18">
        <v>0</v>
      </c>
      <c r="AM32" s="18">
        <v>0</v>
      </c>
      <c r="AN32" s="13">
        <v>0</v>
      </c>
    </row>
    <row r="33" spans="1:40" x14ac:dyDescent="0.25">
      <c r="A33" s="4" t="s">
        <v>24</v>
      </c>
      <c r="B33" s="107">
        <v>0</v>
      </c>
      <c r="C33" s="108">
        <v>0</v>
      </c>
      <c r="D33" s="108">
        <v>0</v>
      </c>
      <c r="E33" s="108">
        <v>0</v>
      </c>
      <c r="F33" s="108">
        <v>0</v>
      </c>
      <c r="G33" s="108">
        <v>0</v>
      </c>
      <c r="H33" s="109">
        <v>0</v>
      </c>
      <c r="I33" s="17">
        <v>0</v>
      </c>
      <c r="J33" s="18">
        <v>0</v>
      </c>
      <c r="K33" s="18">
        <v>0</v>
      </c>
      <c r="L33" s="18">
        <v>0</v>
      </c>
      <c r="M33" s="18">
        <v>0</v>
      </c>
      <c r="N33" s="18">
        <v>0</v>
      </c>
      <c r="O33" s="18">
        <v>0</v>
      </c>
      <c r="P33" s="13">
        <v>0</v>
      </c>
      <c r="Q33" s="17">
        <v>0</v>
      </c>
      <c r="R33" s="18">
        <v>0</v>
      </c>
      <c r="S33" s="18">
        <v>0</v>
      </c>
      <c r="T33" s="18">
        <v>0</v>
      </c>
      <c r="U33" s="18">
        <v>0</v>
      </c>
      <c r="V33" s="18">
        <v>0</v>
      </c>
      <c r="W33" s="18">
        <v>0</v>
      </c>
      <c r="X33" s="13">
        <v>0</v>
      </c>
      <c r="Y33" s="17">
        <v>0</v>
      </c>
      <c r="Z33" s="18">
        <v>0</v>
      </c>
      <c r="AA33" s="18">
        <v>0</v>
      </c>
      <c r="AB33" s="18">
        <v>0</v>
      </c>
      <c r="AC33" s="18">
        <v>0</v>
      </c>
      <c r="AD33" s="18">
        <v>0</v>
      </c>
      <c r="AE33" s="18">
        <v>0</v>
      </c>
      <c r="AF33" s="13">
        <v>0</v>
      </c>
      <c r="AG33" s="17">
        <v>0</v>
      </c>
      <c r="AH33" s="18">
        <v>0</v>
      </c>
      <c r="AI33" s="18">
        <v>0</v>
      </c>
      <c r="AJ33" s="18">
        <v>0</v>
      </c>
      <c r="AK33" s="18">
        <v>0</v>
      </c>
      <c r="AL33" s="18">
        <v>0</v>
      </c>
      <c r="AM33" s="18">
        <v>0</v>
      </c>
      <c r="AN33" s="13">
        <v>0</v>
      </c>
    </row>
    <row r="34" spans="1:40" x14ac:dyDescent="0.25">
      <c r="A34" s="4" t="s">
        <v>25</v>
      </c>
      <c r="B34" s="107">
        <v>0</v>
      </c>
      <c r="C34" s="108">
        <v>0</v>
      </c>
      <c r="D34" s="108">
        <v>0</v>
      </c>
      <c r="E34" s="108">
        <v>0</v>
      </c>
      <c r="F34" s="108">
        <v>0</v>
      </c>
      <c r="G34" s="108">
        <v>0</v>
      </c>
      <c r="H34" s="109">
        <v>0</v>
      </c>
      <c r="I34" s="17">
        <v>0</v>
      </c>
      <c r="J34" s="18">
        <v>0</v>
      </c>
      <c r="K34" s="18">
        <v>0</v>
      </c>
      <c r="L34" s="18">
        <v>0</v>
      </c>
      <c r="M34" s="18">
        <v>0</v>
      </c>
      <c r="N34" s="18">
        <v>0</v>
      </c>
      <c r="O34" s="18">
        <v>0</v>
      </c>
      <c r="P34" s="13">
        <v>0</v>
      </c>
      <c r="Q34" s="17">
        <v>0</v>
      </c>
      <c r="R34" s="18">
        <v>0</v>
      </c>
      <c r="S34" s="18">
        <v>0</v>
      </c>
      <c r="T34" s="18">
        <v>0</v>
      </c>
      <c r="U34" s="18">
        <v>0</v>
      </c>
      <c r="V34" s="18">
        <v>0</v>
      </c>
      <c r="W34" s="18">
        <v>0</v>
      </c>
      <c r="X34" s="13">
        <v>0</v>
      </c>
      <c r="Y34" s="17">
        <v>0</v>
      </c>
      <c r="Z34" s="18">
        <v>0</v>
      </c>
      <c r="AA34" s="18">
        <v>0</v>
      </c>
      <c r="AB34" s="18">
        <v>0</v>
      </c>
      <c r="AC34" s="18">
        <v>0</v>
      </c>
      <c r="AD34" s="18">
        <v>0</v>
      </c>
      <c r="AE34" s="18">
        <v>0</v>
      </c>
      <c r="AF34" s="13">
        <v>0</v>
      </c>
      <c r="AG34" s="17">
        <v>0</v>
      </c>
      <c r="AH34" s="18">
        <v>0</v>
      </c>
      <c r="AI34" s="18">
        <v>0</v>
      </c>
      <c r="AJ34" s="18">
        <v>0</v>
      </c>
      <c r="AK34" s="18">
        <v>0</v>
      </c>
      <c r="AL34" s="18">
        <v>0</v>
      </c>
      <c r="AM34" s="18">
        <v>0</v>
      </c>
      <c r="AN34" s="13">
        <v>0</v>
      </c>
    </row>
    <row r="35" spans="1:40" x14ac:dyDescent="0.25">
      <c r="A35" s="4" t="s">
        <v>26</v>
      </c>
      <c r="B35" s="107">
        <v>0</v>
      </c>
      <c r="C35" s="108">
        <v>0</v>
      </c>
      <c r="D35" s="108">
        <v>0</v>
      </c>
      <c r="E35" s="108">
        <v>0</v>
      </c>
      <c r="F35" s="108">
        <v>0</v>
      </c>
      <c r="G35" s="108">
        <v>0</v>
      </c>
      <c r="H35" s="109">
        <v>0</v>
      </c>
      <c r="I35" s="17">
        <v>0</v>
      </c>
      <c r="J35" s="18">
        <v>0</v>
      </c>
      <c r="K35" s="18">
        <v>0</v>
      </c>
      <c r="L35" s="18">
        <v>0</v>
      </c>
      <c r="M35" s="18">
        <v>0</v>
      </c>
      <c r="N35" s="18">
        <v>0</v>
      </c>
      <c r="O35" s="18">
        <v>0</v>
      </c>
      <c r="P35" s="13">
        <v>0</v>
      </c>
      <c r="Q35" s="17">
        <v>0</v>
      </c>
      <c r="R35" s="18">
        <v>0</v>
      </c>
      <c r="S35" s="18">
        <v>0</v>
      </c>
      <c r="T35" s="18">
        <v>0</v>
      </c>
      <c r="U35" s="18">
        <v>0</v>
      </c>
      <c r="V35" s="18">
        <v>0</v>
      </c>
      <c r="W35" s="18">
        <v>0</v>
      </c>
      <c r="X35" s="13">
        <v>0</v>
      </c>
      <c r="Y35" s="17">
        <v>0</v>
      </c>
      <c r="Z35" s="18">
        <v>0</v>
      </c>
      <c r="AA35" s="18">
        <v>0</v>
      </c>
      <c r="AB35" s="18">
        <v>0</v>
      </c>
      <c r="AC35" s="18">
        <v>0</v>
      </c>
      <c r="AD35" s="18">
        <v>0</v>
      </c>
      <c r="AE35" s="18">
        <v>0</v>
      </c>
      <c r="AF35" s="13">
        <v>0</v>
      </c>
      <c r="AG35" s="17">
        <v>0</v>
      </c>
      <c r="AH35" s="18">
        <v>0</v>
      </c>
      <c r="AI35" s="18">
        <v>0</v>
      </c>
      <c r="AJ35" s="18">
        <v>0</v>
      </c>
      <c r="AK35" s="18">
        <v>0</v>
      </c>
      <c r="AL35" s="18">
        <v>0</v>
      </c>
      <c r="AM35" s="18">
        <v>0</v>
      </c>
      <c r="AN35" s="13">
        <v>0</v>
      </c>
    </row>
    <row r="36" spans="1:40" x14ac:dyDescent="0.25">
      <c r="A36" s="4" t="s">
        <v>27</v>
      </c>
      <c r="B36" s="107">
        <v>0</v>
      </c>
      <c r="C36" s="108">
        <v>0</v>
      </c>
      <c r="D36" s="108">
        <v>1793443.49</v>
      </c>
      <c r="E36" s="108">
        <v>0</v>
      </c>
      <c r="F36" s="108">
        <v>0</v>
      </c>
      <c r="G36" s="108">
        <v>0</v>
      </c>
      <c r="H36" s="109">
        <v>1793443.49</v>
      </c>
      <c r="I36" s="17" t="s">
        <v>260</v>
      </c>
      <c r="J36" s="18">
        <v>0</v>
      </c>
      <c r="K36" s="18">
        <v>0</v>
      </c>
      <c r="L36" s="18">
        <v>1793443.49</v>
      </c>
      <c r="M36" s="18">
        <v>0</v>
      </c>
      <c r="N36" s="18">
        <v>0</v>
      </c>
      <c r="O36" s="18">
        <v>0</v>
      </c>
      <c r="P36" s="13">
        <v>1793443.49</v>
      </c>
      <c r="Q36" s="17">
        <v>0</v>
      </c>
      <c r="R36" s="18">
        <v>0</v>
      </c>
      <c r="S36" s="18">
        <v>0</v>
      </c>
      <c r="T36" s="18">
        <v>0</v>
      </c>
      <c r="U36" s="18">
        <v>0</v>
      </c>
      <c r="V36" s="18">
        <v>0</v>
      </c>
      <c r="W36" s="18">
        <v>0</v>
      </c>
      <c r="X36" s="13">
        <v>0</v>
      </c>
      <c r="Y36" s="17">
        <v>0</v>
      </c>
      <c r="Z36" s="18">
        <v>0</v>
      </c>
      <c r="AA36" s="18">
        <v>0</v>
      </c>
      <c r="AB36" s="18">
        <v>0</v>
      </c>
      <c r="AC36" s="18">
        <v>0</v>
      </c>
      <c r="AD36" s="18">
        <v>0</v>
      </c>
      <c r="AE36" s="18">
        <v>0</v>
      </c>
      <c r="AF36" s="13">
        <v>0</v>
      </c>
      <c r="AG36" s="17">
        <v>0</v>
      </c>
      <c r="AH36" s="18">
        <v>0</v>
      </c>
      <c r="AI36" s="18">
        <v>0</v>
      </c>
      <c r="AJ36" s="18">
        <v>0</v>
      </c>
      <c r="AK36" s="18">
        <v>0</v>
      </c>
      <c r="AL36" s="18">
        <v>0</v>
      </c>
      <c r="AM36" s="18">
        <v>0</v>
      </c>
      <c r="AN36" s="13">
        <v>0</v>
      </c>
    </row>
    <row r="37" spans="1:40" x14ac:dyDescent="0.25">
      <c r="A37" s="4" t="s">
        <v>28</v>
      </c>
      <c r="B37" s="107">
        <v>0</v>
      </c>
      <c r="C37" s="108">
        <v>0</v>
      </c>
      <c r="D37" s="108">
        <v>0</v>
      </c>
      <c r="E37" s="108">
        <v>0</v>
      </c>
      <c r="F37" s="108">
        <v>0</v>
      </c>
      <c r="G37" s="108">
        <v>0</v>
      </c>
      <c r="H37" s="109">
        <v>0</v>
      </c>
      <c r="I37" s="17">
        <v>0</v>
      </c>
      <c r="J37" s="18">
        <v>0</v>
      </c>
      <c r="K37" s="18">
        <v>0</v>
      </c>
      <c r="L37" s="18">
        <v>0</v>
      </c>
      <c r="M37" s="18">
        <v>0</v>
      </c>
      <c r="N37" s="18">
        <v>0</v>
      </c>
      <c r="O37" s="18">
        <v>0</v>
      </c>
      <c r="P37" s="13">
        <v>0</v>
      </c>
      <c r="Q37" s="17">
        <v>0</v>
      </c>
      <c r="R37" s="18">
        <v>0</v>
      </c>
      <c r="S37" s="18">
        <v>0</v>
      </c>
      <c r="T37" s="18">
        <v>0</v>
      </c>
      <c r="U37" s="18">
        <v>0</v>
      </c>
      <c r="V37" s="18">
        <v>0</v>
      </c>
      <c r="W37" s="18">
        <v>0</v>
      </c>
      <c r="X37" s="13">
        <v>0</v>
      </c>
      <c r="Y37" s="17">
        <v>0</v>
      </c>
      <c r="Z37" s="18">
        <v>0</v>
      </c>
      <c r="AA37" s="18">
        <v>0</v>
      </c>
      <c r="AB37" s="18">
        <v>0</v>
      </c>
      <c r="AC37" s="18">
        <v>0</v>
      </c>
      <c r="AD37" s="18">
        <v>0</v>
      </c>
      <c r="AE37" s="18">
        <v>0</v>
      </c>
      <c r="AF37" s="13">
        <v>0</v>
      </c>
      <c r="AG37" s="17">
        <v>0</v>
      </c>
      <c r="AH37" s="18">
        <v>0</v>
      </c>
      <c r="AI37" s="18">
        <v>0</v>
      </c>
      <c r="AJ37" s="18">
        <v>0</v>
      </c>
      <c r="AK37" s="18">
        <v>0</v>
      </c>
      <c r="AL37" s="18">
        <v>0</v>
      </c>
      <c r="AM37" s="18">
        <v>0</v>
      </c>
      <c r="AN37" s="13">
        <v>0</v>
      </c>
    </row>
    <row r="38" spans="1:40" x14ac:dyDescent="0.25">
      <c r="A38" s="4" t="s">
        <v>29</v>
      </c>
      <c r="B38" s="107">
        <v>17000</v>
      </c>
      <c r="C38" s="108">
        <v>1315000</v>
      </c>
      <c r="D38" s="108">
        <v>10000</v>
      </c>
      <c r="E38" s="108">
        <v>0</v>
      </c>
      <c r="F38" s="108">
        <v>0</v>
      </c>
      <c r="G38" s="108">
        <v>0</v>
      </c>
      <c r="H38" s="109">
        <v>1342000</v>
      </c>
      <c r="I38" s="17">
        <v>0</v>
      </c>
      <c r="J38" s="18">
        <v>0</v>
      </c>
      <c r="K38" s="18">
        <v>0</v>
      </c>
      <c r="L38" s="18">
        <v>0</v>
      </c>
      <c r="M38" s="18">
        <v>0</v>
      </c>
      <c r="N38" s="18">
        <v>0</v>
      </c>
      <c r="O38" s="18">
        <v>0</v>
      </c>
      <c r="P38" s="13">
        <v>0</v>
      </c>
      <c r="Q38" s="17">
        <v>0</v>
      </c>
      <c r="R38" s="18">
        <v>0</v>
      </c>
      <c r="S38" s="18">
        <v>0</v>
      </c>
      <c r="T38" s="18">
        <v>0</v>
      </c>
      <c r="U38" s="18">
        <v>0</v>
      </c>
      <c r="V38" s="18">
        <v>0</v>
      </c>
      <c r="W38" s="18">
        <v>0</v>
      </c>
      <c r="X38" s="13">
        <v>0</v>
      </c>
      <c r="Y38" s="17">
        <v>0</v>
      </c>
      <c r="Z38" s="18">
        <v>0</v>
      </c>
      <c r="AA38" s="18">
        <v>0</v>
      </c>
      <c r="AB38" s="18">
        <v>0</v>
      </c>
      <c r="AC38" s="18">
        <v>0</v>
      </c>
      <c r="AD38" s="18">
        <v>0</v>
      </c>
      <c r="AE38" s="18">
        <v>0</v>
      </c>
      <c r="AF38" s="13">
        <v>0</v>
      </c>
      <c r="AG38" s="17">
        <v>0</v>
      </c>
      <c r="AH38" s="18">
        <v>17000</v>
      </c>
      <c r="AI38" s="18">
        <v>1315000</v>
      </c>
      <c r="AJ38" s="18">
        <v>10000</v>
      </c>
      <c r="AK38" s="18">
        <v>0</v>
      </c>
      <c r="AL38" s="18">
        <v>0</v>
      </c>
      <c r="AM38" s="18">
        <v>0</v>
      </c>
      <c r="AN38" s="13">
        <v>1342000</v>
      </c>
    </row>
    <row r="39" spans="1:40" x14ac:dyDescent="0.25">
      <c r="A39" s="4" t="s">
        <v>30</v>
      </c>
      <c r="B39" s="107">
        <v>0</v>
      </c>
      <c r="C39" s="108">
        <v>0</v>
      </c>
      <c r="D39" s="108">
        <v>0</v>
      </c>
      <c r="E39" s="108">
        <v>0</v>
      </c>
      <c r="F39" s="108">
        <v>0</v>
      </c>
      <c r="G39" s="108">
        <v>0</v>
      </c>
      <c r="H39" s="109">
        <v>0</v>
      </c>
      <c r="I39" s="17">
        <v>0</v>
      </c>
      <c r="J39" s="18">
        <v>0</v>
      </c>
      <c r="K39" s="18">
        <v>0</v>
      </c>
      <c r="L39" s="18">
        <v>0</v>
      </c>
      <c r="M39" s="18">
        <v>0</v>
      </c>
      <c r="N39" s="18">
        <v>0</v>
      </c>
      <c r="O39" s="18">
        <v>0</v>
      </c>
      <c r="P39" s="13">
        <v>0</v>
      </c>
      <c r="Q39" s="17">
        <v>0</v>
      </c>
      <c r="R39" s="18">
        <v>0</v>
      </c>
      <c r="S39" s="18">
        <v>0</v>
      </c>
      <c r="T39" s="18">
        <v>0</v>
      </c>
      <c r="U39" s="18">
        <v>0</v>
      </c>
      <c r="V39" s="18">
        <v>0</v>
      </c>
      <c r="W39" s="18">
        <v>0</v>
      </c>
      <c r="X39" s="13">
        <v>0</v>
      </c>
      <c r="Y39" s="17">
        <v>0</v>
      </c>
      <c r="Z39" s="18">
        <v>0</v>
      </c>
      <c r="AA39" s="18">
        <v>0</v>
      </c>
      <c r="AB39" s="18">
        <v>0</v>
      </c>
      <c r="AC39" s="18">
        <v>0</v>
      </c>
      <c r="AD39" s="18">
        <v>0</v>
      </c>
      <c r="AE39" s="18">
        <v>0</v>
      </c>
      <c r="AF39" s="13">
        <v>0</v>
      </c>
      <c r="AG39" s="17">
        <v>0</v>
      </c>
      <c r="AH39" s="18">
        <v>0</v>
      </c>
      <c r="AI39" s="18">
        <v>0</v>
      </c>
      <c r="AJ39" s="18">
        <v>0</v>
      </c>
      <c r="AK39" s="18">
        <v>0</v>
      </c>
      <c r="AL39" s="18">
        <v>0</v>
      </c>
      <c r="AM39" s="18">
        <v>0</v>
      </c>
      <c r="AN39" s="13">
        <v>0</v>
      </c>
    </row>
    <row r="40" spans="1:40" x14ac:dyDescent="0.25">
      <c r="A40" s="4" t="s">
        <v>31</v>
      </c>
      <c r="B40" s="107">
        <v>0</v>
      </c>
      <c r="C40" s="108">
        <v>0</v>
      </c>
      <c r="D40" s="108">
        <v>0</v>
      </c>
      <c r="E40" s="108">
        <v>0</v>
      </c>
      <c r="F40" s="108">
        <v>0</v>
      </c>
      <c r="G40" s="108">
        <v>0</v>
      </c>
      <c r="H40" s="109">
        <v>0</v>
      </c>
      <c r="I40" s="17">
        <v>0</v>
      </c>
      <c r="J40" s="18">
        <v>0</v>
      </c>
      <c r="K40" s="18">
        <v>0</v>
      </c>
      <c r="L40" s="18">
        <v>0</v>
      </c>
      <c r="M40" s="18">
        <v>0</v>
      </c>
      <c r="N40" s="18">
        <v>0</v>
      </c>
      <c r="O40" s="18">
        <v>0</v>
      </c>
      <c r="P40" s="13">
        <v>0</v>
      </c>
      <c r="Q40" s="17" t="s">
        <v>261</v>
      </c>
      <c r="R40" s="18">
        <v>0</v>
      </c>
      <c r="S40" s="18">
        <v>0</v>
      </c>
      <c r="T40" s="18">
        <v>0</v>
      </c>
      <c r="U40" s="18">
        <v>0</v>
      </c>
      <c r="V40" s="18">
        <v>0</v>
      </c>
      <c r="W40" s="18">
        <v>0</v>
      </c>
      <c r="X40" s="13">
        <v>0</v>
      </c>
      <c r="Y40" s="17">
        <v>0</v>
      </c>
      <c r="Z40" s="18">
        <v>0</v>
      </c>
      <c r="AA40" s="18">
        <v>0</v>
      </c>
      <c r="AB40" s="18">
        <v>0</v>
      </c>
      <c r="AC40" s="18">
        <v>0</v>
      </c>
      <c r="AD40" s="18">
        <v>0</v>
      </c>
      <c r="AE40" s="18">
        <v>0</v>
      </c>
      <c r="AF40" s="13">
        <v>0</v>
      </c>
      <c r="AG40" s="17">
        <v>0</v>
      </c>
      <c r="AH40" s="18">
        <v>0</v>
      </c>
      <c r="AI40" s="18">
        <v>0</v>
      </c>
      <c r="AJ40" s="18">
        <v>0</v>
      </c>
      <c r="AK40" s="18">
        <v>0</v>
      </c>
      <c r="AL40" s="18">
        <v>0</v>
      </c>
      <c r="AM40" s="18">
        <v>0</v>
      </c>
      <c r="AN40" s="13">
        <v>0</v>
      </c>
    </row>
    <row r="41" spans="1:40" x14ac:dyDescent="0.25">
      <c r="A41" s="4" t="s">
        <v>32</v>
      </c>
      <c r="B41" s="107">
        <v>0</v>
      </c>
      <c r="C41" s="108">
        <v>0</v>
      </c>
      <c r="D41" s="108">
        <v>0</v>
      </c>
      <c r="E41" s="108">
        <v>0</v>
      </c>
      <c r="F41" s="108">
        <v>0</v>
      </c>
      <c r="G41" s="108">
        <v>0</v>
      </c>
      <c r="H41" s="109">
        <v>0</v>
      </c>
      <c r="I41" s="17">
        <v>0</v>
      </c>
      <c r="J41" s="18">
        <v>0</v>
      </c>
      <c r="K41" s="18">
        <v>0</v>
      </c>
      <c r="L41" s="18">
        <v>0</v>
      </c>
      <c r="M41" s="18">
        <v>0</v>
      </c>
      <c r="N41" s="18">
        <v>0</v>
      </c>
      <c r="O41" s="18">
        <v>0</v>
      </c>
      <c r="P41" s="13">
        <v>0</v>
      </c>
      <c r="Q41" s="17">
        <v>0</v>
      </c>
      <c r="R41" s="18">
        <v>0</v>
      </c>
      <c r="S41" s="18">
        <v>0</v>
      </c>
      <c r="T41" s="18">
        <v>0</v>
      </c>
      <c r="U41" s="18">
        <v>0</v>
      </c>
      <c r="V41" s="18">
        <v>0</v>
      </c>
      <c r="W41" s="18">
        <v>0</v>
      </c>
      <c r="X41" s="13">
        <v>0</v>
      </c>
      <c r="Y41" s="17">
        <v>0</v>
      </c>
      <c r="Z41" s="18">
        <v>0</v>
      </c>
      <c r="AA41" s="18">
        <v>0</v>
      </c>
      <c r="AB41" s="18">
        <v>0</v>
      </c>
      <c r="AC41" s="18">
        <v>0</v>
      </c>
      <c r="AD41" s="18">
        <v>0</v>
      </c>
      <c r="AE41" s="18">
        <v>0</v>
      </c>
      <c r="AF41" s="13">
        <v>0</v>
      </c>
      <c r="AG41" s="17">
        <v>0</v>
      </c>
      <c r="AH41" s="18">
        <v>0</v>
      </c>
      <c r="AI41" s="18">
        <v>0</v>
      </c>
      <c r="AJ41" s="18">
        <v>0</v>
      </c>
      <c r="AK41" s="18">
        <v>0</v>
      </c>
      <c r="AL41" s="18">
        <v>0</v>
      </c>
      <c r="AM41" s="18">
        <v>0</v>
      </c>
      <c r="AN41" s="13">
        <v>0</v>
      </c>
    </row>
    <row r="42" spans="1:40" x14ac:dyDescent="0.25">
      <c r="A42" s="4" t="s">
        <v>33</v>
      </c>
      <c r="B42" s="107">
        <v>0</v>
      </c>
      <c r="C42" s="108">
        <v>0</v>
      </c>
      <c r="D42" s="108">
        <v>0</v>
      </c>
      <c r="E42" s="108">
        <v>0</v>
      </c>
      <c r="F42" s="108">
        <v>0</v>
      </c>
      <c r="G42" s="108">
        <v>0</v>
      </c>
      <c r="H42" s="109">
        <v>0</v>
      </c>
      <c r="I42" s="17">
        <v>0</v>
      </c>
      <c r="J42" s="18">
        <v>0</v>
      </c>
      <c r="K42" s="18">
        <v>0</v>
      </c>
      <c r="L42" s="18">
        <v>0</v>
      </c>
      <c r="M42" s="18">
        <v>0</v>
      </c>
      <c r="N42" s="18">
        <v>0</v>
      </c>
      <c r="O42" s="18">
        <v>0</v>
      </c>
      <c r="P42" s="13">
        <v>0</v>
      </c>
      <c r="Q42" s="17">
        <v>0</v>
      </c>
      <c r="R42" s="18">
        <v>0</v>
      </c>
      <c r="S42" s="18">
        <v>0</v>
      </c>
      <c r="T42" s="18">
        <v>0</v>
      </c>
      <c r="U42" s="18">
        <v>0</v>
      </c>
      <c r="V42" s="18">
        <v>0</v>
      </c>
      <c r="W42" s="18">
        <v>0</v>
      </c>
      <c r="X42" s="13">
        <v>0</v>
      </c>
      <c r="Y42" s="17">
        <v>0</v>
      </c>
      <c r="Z42" s="18">
        <v>0</v>
      </c>
      <c r="AA42" s="18">
        <v>0</v>
      </c>
      <c r="AB42" s="18">
        <v>0</v>
      </c>
      <c r="AC42" s="18">
        <v>0</v>
      </c>
      <c r="AD42" s="18">
        <v>0</v>
      </c>
      <c r="AE42" s="18">
        <v>0</v>
      </c>
      <c r="AF42" s="13">
        <v>0</v>
      </c>
      <c r="AG42" s="17">
        <v>0</v>
      </c>
      <c r="AH42" s="18">
        <v>0</v>
      </c>
      <c r="AI42" s="18">
        <v>0</v>
      </c>
      <c r="AJ42" s="18">
        <v>0</v>
      </c>
      <c r="AK42" s="18">
        <v>0</v>
      </c>
      <c r="AL42" s="18">
        <v>0</v>
      </c>
      <c r="AM42" s="18">
        <v>0</v>
      </c>
      <c r="AN42" s="13">
        <v>0</v>
      </c>
    </row>
    <row r="43" spans="1:40" x14ac:dyDescent="0.25">
      <c r="A43" s="4" t="s">
        <v>34</v>
      </c>
      <c r="B43" s="107">
        <v>0</v>
      </c>
      <c r="C43" s="108">
        <v>0</v>
      </c>
      <c r="D43" s="108">
        <v>0</v>
      </c>
      <c r="E43" s="108">
        <v>14840</v>
      </c>
      <c r="F43" s="108">
        <v>725155</v>
      </c>
      <c r="G43" s="108">
        <v>37839</v>
      </c>
      <c r="H43" s="109">
        <v>777834</v>
      </c>
      <c r="I43" s="17" t="s">
        <v>262</v>
      </c>
      <c r="J43" s="18">
        <v>0</v>
      </c>
      <c r="K43" s="18">
        <v>0</v>
      </c>
      <c r="L43" s="18">
        <v>0</v>
      </c>
      <c r="M43" s="18">
        <v>14840</v>
      </c>
      <c r="N43" s="18">
        <v>725155</v>
      </c>
      <c r="O43" s="18">
        <v>37839</v>
      </c>
      <c r="P43" s="13">
        <v>777834</v>
      </c>
      <c r="Q43" s="17">
        <v>0</v>
      </c>
      <c r="R43" s="18">
        <v>0</v>
      </c>
      <c r="S43" s="18">
        <v>0</v>
      </c>
      <c r="T43" s="18">
        <v>0</v>
      </c>
      <c r="U43" s="18">
        <v>0</v>
      </c>
      <c r="V43" s="18">
        <v>0</v>
      </c>
      <c r="W43" s="18">
        <v>0</v>
      </c>
      <c r="X43" s="13">
        <v>0</v>
      </c>
      <c r="Y43" s="17">
        <v>0</v>
      </c>
      <c r="Z43" s="18">
        <v>0</v>
      </c>
      <c r="AA43" s="18">
        <v>0</v>
      </c>
      <c r="AB43" s="18">
        <v>0</v>
      </c>
      <c r="AC43" s="18">
        <v>0</v>
      </c>
      <c r="AD43" s="18">
        <v>0</v>
      </c>
      <c r="AE43" s="18">
        <v>0</v>
      </c>
      <c r="AF43" s="13">
        <v>0</v>
      </c>
      <c r="AG43" s="17">
        <v>0</v>
      </c>
      <c r="AH43" s="18">
        <v>0</v>
      </c>
      <c r="AI43" s="18">
        <v>0</v>
      </c>
      <c r="AJ43" s="18">
        <v>0</v>
      </c>
      <c r="AK43" s="18">
        <v>0</v>
      </c>
      <c r="AL43" s="18">
        <v>0</v>
      </c>
      <c r="AM43" s="18">
        <v>0</v>
      </c>
      <c r="AN43" s="13">
        <v>0</v>
      </c>
    </row>
    <row r="44" spans="1:40" x14ac:dyDescent="0.25">
      <c r="A44" s="4" t="s">
        <v>35</v>
      </c>
      <c r="B44" s="107">
        <v>0</v>
      </c>
      <c r="C44" s="108">
        <v>0</v>
      </c>
      <c r="D44" s="108">
        <v>0</v>
      </c>
      <c r="E44" s="108">
        <v>0</v>
      </c>
      <c r="F44" s="108">
        <v>0</v>
      </c>
      <c r="G44" s="108">
        <v>0</v>
      </c>
      <c r="H44" s="109">
        <v>0</v>
      </c>
      <c r="I44" s="17">
        <v>0</v>
      </c>
      <c r="J44" s="18">
        <v>0</v>
      </c>
      <c r="K44" s="18">
        <v>0</v>
      </c>
      <c r="L44" s="18">
        <v>0</v>
      </c>
      <c r="M44" s="18">
        <v>0</v>
      </c>
      <c r="N44" s="18">
        <v>0</v>
      </c>
      <c r="O44" s="18">
        <v>0</v>
      </c>
      <c r="P44" s="13">
        <v>0</v>
      </c>
      <c r="Q44" s="17">
        <v>0</v>
      </c>
      <c r="R44" s="18">
        <v>0</v>
      </c>
      <c r="S44" s="18">
        <v>0</v>
      </c>
      <c r="T44" s="18">
        <v>0</v>
      </c>
      <c r="U44" s="18">
        <v>0</v>
      </c>
      <c r="V44" s="18">
        <v>0</v>
      </c>
      <c r="W44" s="18">
        <v>0</v>
      </c>
      <c r="X44" s="13">
        <v>0</v>
      </c>
      <c r="Y44" s="17">
        <v>0</v>
      </c>
      <c r="Z44" s="18">
        <v>0</v>
      </c>
      <c r="AA44" s="18">
        <v>0</v>
      </c>
      <c r="AB44" s="18">
        <v>0</v>
      </c>
      <c r="AC44" s="18">
        <v>0</v>
      </c>
      <c r="AD44" s="18">
        <v>0</v>
      </c>
      <c r="AE44" s="18">
        <v>0</v>
      </c>
      <c r="AF44" s="13">
        <v>0</v>
      </c>
      <c r="AG44" s="17">
        <v>0</v>
      </c>
      <c r="AH44" s="18">
        <v>0</v>
      </c>
      <c r="AI44" s="18">
        <v>0</v>
      </c>
      <c r="AJ44" s="18">
        <v>0</v>
      </c>
      <c r="AK44" s="18">
        <v>0</v>
      </c>
      <c r="AL44" s="18">
        <v>0</v>
      </c>
      <c r="AM44" s="18">
        <v>0</v>
      </c>
      <c r="AN44" s="13">
        <v>0</v>
      </c>
    </row>
    <row r="45" spans="1:40" x14ac:dyDescent="0.25">
      <c r="A45" s="4" t="s">
        <v>36</v>
      </c>
      <c r="B45" s="107">
        <v>0</v>
      </c>
      <c r="C45" s="108">
        <v>0</v>
      </c>
      <c r="D45" s="108">
        <v>0</v>
      </c>
      <c r="E45" s="108">
        <v>0</v>
      </c>
      <c r="F45" s="108">
        <v>0</v>
      </c>
      <c r="G45" s="108">
        <v>0</v>
      </c>
      <c r="H45" s="109">
        <v>0</v>
      </c>
      <c r="I45" s="17">
        <v>0</v>
      </c>
      <c r="J45" s="18">
        <v>0</v>
      </c>
      <c r="K45" s="18">
        <v>0</v>
      </c>
      <c r="L45" s="18">
        <v>0</v>
      </c>
      <c r="M45" s="18">
        <v>0</v>
      </c>
      <c r="N45" s="18">
        <v>0</v>
      </c>
      <c r="O45" s="18">
        <v>0</v>
      </c>
      <c r="P45" s="13">
        <v>0</v>
      </c>
      <c r="Q45" s="17">
        <v>0</v>
      </c>
      <c r="R45" s="18">
        <v>0</v>
      </c>
      <c r="S45" s="18" t="s">
        <v>258</v>
      </c>
      <c r="T45" s="18" t="s">
        <v>258</v>
      </c>
      <c r="U45" s="18">
        <v>0</v>
      </c>
      <c r="V45" s="18">
        <v>0</v>
      </c>
      <c r="W45" s="18">
        <v>0</v>
      </c>
      <c r="X45" s="13">
        <v>0</v>
      </c>
      <c r="Y45" s="17">
        <v>0</v>
      </c>
      <c r="Z45" s="18">
        <v>0</v>
      </c>
      <c r="AA45" s="18">
        <v>0</v>
      </c>
      <c r="AB45" s="18">
        <v>0</v>
      </c>
      <c r="AC45" s="18">
        <v>0</v>
      </c>
      <c r="AD45" s="18">
        <v>0</v>
      </c>
      <c r="AE45" s="18">
        <v>0</v>
      </c>
      <c r="AF45" s="13">
        <v>0</v>
      </c>
      <c r="AG45" s="17">
        <v>0</v>
      </c>
      <c r="AH45" s="18">
        <v>0</v>
      </c>
      <c r="AI45" s="18">
        <v>0</v>
      </c>
      <c r="AJ45" s="18">
        <v>0</v>
      </c>
      <c r="AK45" s="18">
        <v>0</v>
      </c>
      <c r="AL45" s="18">
        <v>0</v>
      </c>
      <c r="AM45" s="18">
        <v>0</v>
      </c>
      <c r="AN45" s="13">
        <v>0</v>
      </c>
    </row>
    <row r="46" spans="1:40" x14ac:dyDescent="0.25">
      <c r="A46" s="4" t="s">
        <v>37</v>
      </c>
      <c r="B46" s="107">
        <v>0</v>
      </c>
      <c r="C46" s="108">
        <v>0</v>
      </c>
      <c r="D46" s="108">
        <v>0</v>
      </c>
      <c r="E46" s="108">
        <v>0</v>
      </c>
      <c r="F46" s="108">
        <v>0</v>
      </c>
      <c r="G46" s="108">
        <v>0</v>
      </c>
      <c r="H46" s="109">
        <v>0</v>
      </c>
      <c r="I46" s="17">
        <v>0</v>
      </c>
      <c r="J46" s="18">
        <v>0</v>
      </c>
      <c r="K46" s="18">
        <v>0</v>
      </c>
      <c r="L46" s="18">
        <v>0</v>
      </c>
      <c r="M46" s="18">
        <v>0</v>
      </c>
      <c r="N46" s="18">
        <v>0</v>
      </c>
      <c r="O46" s="18">
        <v>0</v>
      </c>
      <c r="P46" s="13">
        <v>0</v>
      </c>
      <c r="Q46" s="17">
        <v>0</v>
      </c>
      <c r="R46" s="18">
        <v>0</v>
      </c>
      <c r="S46" s="18">
        <v>0</v>
      </c>
      <c r="T46" s="18">
        <v>0</v>
      </c>
      <c r="U46" s="18">
        <v>0</v>
      </c>
      <c r="V46" s="18">
        <v>0</v>
      </c>
      <c r="W46" s="18">
        <v>0</v>
      </c>
      <c r="X46" s="13">
        <v>0</v>
      </c>
      <c r="Y46" s="17">
        <v>0</v>
      </c>
      <c r="Z46" s="18">
        <v>0</v>
      </c>
      <c r="AA46" s="18">
        <v>0</v>
      </c>
      <c r="AB46" s="18">
        <v>0</v>
      </c>
      <c r="AC46" s="18">
        <v>0</v>
      </c>
      <c r="AD46" s="18">
        <v>0</v>
      </c>
      <c r="AE46" s="18">
        <v>0</v>
      </c>
      <c r="AF46" s="13">
        <v>0</v>
      </c>
      <c r="AG46" s="17">
        <v>0</v>
      </c>
      <c r="AH46" s="18">
        <v>0</v>
      </c>
      <c r="AI46" s="18">
        <v>0</v>
      </c>
      <c r="AJ46" s="18">
        <v>0</v>
      </c>
      <c r="AK46" s="18">
        <v>0</v>
      </c>
      <c r="AL46" s="18">
        <v>0</v>
      </c>
      <c r="AM46" s="18">
        <v>0</v>
      </c>
      <c r="AN46" s="13">
        <v>0</v>
      </c>
    </row>
    <row r="47" spans="1:40" x14ac:dyDescent="0.25">
      <c r="A47" s="4" t="s">
        <v>38</v>
      </c>
      <c r="B47" s="107">
        <v>0</v>
      </c>
      <c r="C47" s="108">
        <v>0</v>
      </c>
      <c r="D47" s="108">
        <v>0</v>
      </c>
      <c r="E47" s="108">
        <v>0</v>
      </c>
      <c r="F47" s="108">
        <v>0</v>
      </c>
      <c r="G47" s="108">
        <v>0</v>
      </c>
      <c r="H47" s="109">
        <v>0</v>
      </c>
      <c r="I47" s="17">
        <v>0</v>
      </c>
      <c r="J47" s="18">
        <v>0</v>
      </c>
      <c r="K47" s="18">
        <v>0</v>
      </c>
      <c r="L47" s="18">
        <v>0</v>
      </c>
      <c r="M47" s="18">
        <v>0</v>
      </c>
      <c r="N47" s="18">
        <v>0</v>
      </c>
      <c r="O47" s="18">
        <v>0</v>
      </c>
      <c r="P47" s="13">
        <v>0</v>
      </c>
      <c r="Q47" s="17">
        <v>0</v>
      </c>
      <c r="R47" s="18">
        <v>0</v>
      </c>
      <c r="S47" s="18">
        <v>0</v>
      </c>
      <c r="T47" s="18">
        <v>0</v>
      </c>
      <c r="U47" s="18">
        <v>0</v>
      </c>
      <c r="V47" s="18">
        <v>0</v>
      </c>
      <c r="W47" s="18">
        <v>0</v>
      </c>
      <c r="X47" s="13">
        <v>0</v>
      </c>
      <c r="Y47" s="17">
        <v>0</v>
      </c>
      <c r="Z47" s="18">
        <v>0</v>
      </c>
      <c r="AA47" s="18">
        <v>0</v>
      </c>
      <c r="AB47" s="18">
        <v>0</v>
      </c>
      <c r="AC47" s="18">
        <v>0</v>
      </c>
      <c r="AD47" s="18">
        <v>0</v>
      </c>
      <c r="AE47" s="18">
        <v>0</v>
      </c>
      <c r="AF47" s="13">
        <v>0</v>
      </c>
      <c r="AG47" s="17">
        <v>0</v>
      </c>
      <c r="AH47" s="18">
        <v>0</v>
      </c>
      <c r="AI47" s="18">
        <v>0</v>
      </c>
      <c r="AJ47" s="18">
        <v>0</v>
      </c>
      <c r="AK47" s="18">
        <v>0</v>
      </c>
      <c r="AL47" s="18">
        <v>0</v>
      </c>
      <c r="AM47" s="18">
        <v>0</v>
      </c>
      <c r="AN47" s="13">
        <v>0</v>
      </c>
    </row>
    <row r="48" spans="1:40" x14ac:dyDescent="0.25">
      <c r="A48" s="4" t="s">
        <v>39</v>
      </c>
      <c r="B48" s="107">
        <v>0</v>
      </c>
      <c r="C48" s="108">
        <v>0</v>
      </c>
      <c r="D48" s="108">
        <v>43669</v>
      </c>
      <c r="E48" s="108">
        <v>0</v>
      </c>
      <c r="F48" s="108">
        <v>0</v>
      </c>
      <c r="G48" s="108">
        <v>0</v>
      </c>
      <c r="H48" s="109">
        <v>43669</v>
      </c>
      <c r="I48" s="17" t="s">
        <v>263</v>
      </c>
      <c r="J48" s="18">
        <v>0</v>
      </c>
      <c r="K48" s="18">
        <v>0</v>
      </c>
      <c r="L48" s="18">
        <v>43669</v>
      </c>
      <c r="M48" s="18">
        <v>0</v>
      </c>
      <c r="N48" s="18">
        <v>0</v>
      </c>
      <c r="O48" s="18">
        <v>0</v>
      </c>
      <c r="P48" s="13">
        <v>43669</v>
      </c>
      <c r="Q48" s="17">
        <v>0</v>
      </c>
      <c r="R48" s="18">
        <v>0</v>
      </c>
      <c r="S48" s="18">
        <v>0</v>
      </c>
      <c r="T48" s="18">
        <v>0</v>
      </c>
      <c r="U48" s="18">
        <v>0</v>
      </c>
      <c r="V48" s="18">
        <v>0</v>
      </c>
      <c r="W48" s="18">
        <v>0</v>
      </c>
      <c r="X48" s="13">
        <v>0</v>
      </c>
      <c r="Y48" s="17">
        <v>0</v>
      </c>
      <c r="Z48" s="18">
        <v>0</v>
      </c>
      <c r="AA48" s="18">
        <v>0</v>
      </c>
      <c r="AB48" s="18">
        <v>0</v>
      </c>
      <c r="AC48" s="18">
        <v>0</v>
      </c>
      <c r="AD48" s="18">
        <v>0</v>
      </c>
      <c r="AE48" s="18">
        <v>0</v>
      </c>
      <c r="AF48" s="13">
        <v>0</v>
      </c>
      <c r="AG48" s="17">
        <v>0</v>
      </c>
      <c r="AH48" s="18">
        <v>0</v>
      </c>
      <c r="AI48" s="18">
        <v>0</v>
      </c>
      <c r="AJ48" s="18">
        <v>0</v>
      </c>
      <c r="AK48" s="18">
        <v>0</v>
      </c>
      <c r="AL48" s="18">
        <v>0</v>
      </c>
      <c r="AM48" s="18">
        <v>0</v>
      </c>
      <c r="AN48" s="13">
        <v>0</v>
      </c>
    </row>
    <row r="49" spans="1:40" x14ac:dyDescent="0.25">
      <c r="A49" s="4" t="s">
        <v>40</v>
      </c>
      <c r="B49" s="107">
        <v>0</v>
      </c>
      <c r="C49" s="108">
        <v>0</v>
      </c>
      <c r="D49" s="108">
        <v>0</v>
      </c>
      <c r="E49" s="108">
        <v>0</v>
      </c>
      <c r="F49" s="108">
        <v>0</v>
      </c>
      <c r="G49" s="108">
        <v>0</v>
      </c>
      <c r="H49" s="109">
        <v>0</v>
      </c>
      <c r="I49" s="17">
        <v>0</v>
      </c>
      <c r="J49" s="18">
        <v>0</v>
      </c>
      <c r="K49" s="18">
        <v>0</v>
      </c>
      <c r="L49" s="18">
        <v>0</v>
      </c>
      <c r="M49" s="18">
        <v>0</v>
      </c>
      <c r="N49" s="18">
        <v>0</v>
      </c>
      <c r="O49" s="18">
        <v>0</v>
      </c>
      <c r="P49" s="13">
        <v>0</v>
      </c>
      <c r="Q49" s="17">
        <v>0</v>
      </c>
      <c r="R49" s="18">
        <v>0</v>
      </c>
      <c r="S49" s="18">
        <v>0</v>
      </c>
      <c r="T49" s="18">
        <v>0</v>
      </c>
      <c r="U49" s="18">
        <v>0</v>
      </c>
      <c r="V49" s="18">
        <v>0</v>
      </c>
      <c r="W49" s="18">
        <v>0</v>
      </c>
      <c r="X49" s="13">
        <v>0</v>
      </c>
      <c r="Y49" s="17">
        <v>0</v>
      </c>
      <c r="Z49" s="18">
        <v>0</v>
      </c>
      <c r="AA49" s="18">
        <v>0</v>
      </c>
      <c r="AB49" s="18">
        <v>0</v>
      </c>
      <c r="AC49" s="18">
        <v>0</v>
      </c>
      <c r="AD49" s="18">
        <v>0</v>
      </c>
      <c r="AE49" s="18">
        <v>0</v>
      </c>
      <c r="AF49" s="13">
        <v>0</v>
      </c>
      <c r="AG49" s="17">
        <v>0</v>
      </c>
      <c r="AH49" s="18">
        <v>0</v>
      </c>
      <c r="AI49" s="18">
        <v>0</v>
      </c>
      <c r="AJ49" s="18">
        <v>0</v>
      </c>
      <c r="AK49" s="18">
        <v>0</v>
      </c>
      <c r="AL49" s="18">
        <v>0</v>
      </c>
      <c r="AM49" s="18">
        <v>0</v>
      </c>
      <c r="AN49" s="13">
        <v>0</v>
      </c>
    </row>
    <row r="50" spans="1:40" x14ac:dyDescent="0.25">
      <c r="A50" s="4" t="s">
        <v>41</v>
      </c>
      <c r="B50" s="107">
        <v>0</v>
      </c>
      <c r="C50" s="108">
        <v>0</v>
      </c>
      <c r="D50" s="108">
        <v>0</v>
      </c>
      <c r="E50" s="108">
        <v>0</v>
      </c>
      <c r="F50" s="108">
        <v>0</v>
      </c>
      <c r="G50" s="108">
        <v>0</v>
      </c>
      <c r="H50" s="109">
        <v>0</v>
      </c>
      <c r="I50" s="17">
        <v>0</v>
      </c>
      <c r="J50" s="18">
        <v>0</v>
      </c>
      <c r="K50" s="18">
        <v>0</v>
      </c>
      <c r="L50" s="18">
        <v>0</v>
      </c>
      <c r="M50" s="18">
        <v>0</v>
      </c>
      <c r="N50" s="18">
        <v>0</v>
      </c>
      <c r="O50" s="18">
        <v>0</v>
      </c>
      <c r="P50" s="13">
        <v>0</v>
      </c>
      <c r="Q50" s="17">
        <v>0</v>
      </c>
      <c r="R50" s="18">
        <v>0</v>
      </c>
      <c r="S50" s="18">
        <v>0</v>
      </c>
      <c r="T50" s="18">
        <v>0</v>
      </c>
      <c r="U50" s="18">
        <v>0</v>
      </c>
      <c r="V50" s="18">
        <v>0</v>
      </c>
      <c r="W50" s="18">
        <v>0</v>
      </c>
      <c r="X50" s="13">
        <v>0</v>
      </c>
      <c r="Y50" s="17">
        <v>0</v>
      </c>
      <c r="Z50" s="18">
        <v>0</v>
      </c>
      <c r="AA50" s="18">
        <v>0</v>
      </c>
      <c r="AB50" s="18">
        <v>0</v>
      </c>
      <c r="AC50" s="18">
        <v>0</v>
      </c>
      <c r="AD50" s="18">
        <v>0</v>
      </c>
      <c r="AE50" s="18">
        <v>0</v>
      </c>
      <c r="AF50" s="13">
        <v>0</v>
      </c>
      <c r="AG50" s="17">
        <v>0</v>
      </c>
      <c r="AH50" s="18">
        <v>0</v>
      </c>
      <c r="AI50" s="18">
        <v>0</v>
      </c>
      <c r="AJ50" s="18">
        <v>0</v>
      </c>
      <c r="AK50" s="18">
        <v>0</v>
      </c>
      <c r="AL50" s="18">
        <v>0</v>
      </c>
      <c r="AM50" s="18">
        <v>0</v>
      </c>
      <c r="AN50" s="13">
        <v>0</v>
      </c>
    </row>
    <row r="51" spans="1:40" x14ac:dyDescent="0.25">
      <c r="A51" s="4" t="s">
        <v>42</v>
      </c>
      <c r="B51" s="107">
        <v>0</v>
      </c>
      <c r="C51" s="108">
        <v>0</v>
      </c>
      <c r="D51" s="108">
        <v>0</v>
      </c>
      <c r="E51" s="108">
        <v>0</v>
      </c>
      <c r="F51" s="108">
        <v>0</v>
      </c>
      <c r="G51" s="108">
        <v>0</v>
      </c>
      <c r="H51" s="109">
        <v>0</v>
      </c>
      <c r="I51" s="17">
        <v>0</v>
      </c>
      <c r="J51" s="18">
        <v>0</v>
      </c>
      <c r="K51" s="18">
        <v>0</v>
      </c>
      <c r="L51" s="18">
        <v>0</v>
      </c>
      <c r="M51" s="18">
        <v>0</v>
      </c>
      <c r="N51" s="18">
        <v>0</v>
      </c>
      <c r="O51" s="18">
        <v>0</v>
      </c>
      <c r="P51" s="13">
        <v>0</v>
      </c>
      <c r="Q51" s="17">
        <v>0</v>
      </c>
      <c r="R51" s="18">
        <v>0</v>
      </c>
      <c r="S51" s="18">
        <v>0</v>
      </c>
      <c r="T51" s="18">
        <v>0</v>
      </c>
      <c r="U51" s="18">
        <v>0</v>
      </c>
      <c r="V51" s="18">
        <v>0</v>
      </c>
      <c r="W51" s="18">
        <v>0</v>
      </c>
      <c r="X51" s="13">
        <v>0</v>
      </c>
      <c r="Y51" s="17">
        <v>0</v>
      </c>
      <c r="Z51" s="18">
        <v>0</v>
      </c>
      <c r="AA51" s="18">
        <v>0</v>
      </c>
      <c r="AB51" s="18">
        <v>0</v>
      </c>
      <c r="AC51" s="18">
        <v>0</v>
      </c>
      <c r="AD51" s="18">
        <v>0</v>
      </c>
      <c r="AE51" s="18">
        <v>0</v>
      </c>
      <c r="AF51" s="13">
        <v>0</v>
      </c>
      <c r="AG51" s="17">
        <v>0</v>
      </c>
      <c r="AH51" s="18">
        <v>0</v>
      </c>
      <c r="AI51" s="18">
        <v>0</v>
      </c>
      <c r="AJ51" s="18">
        <v>0</v>
      </c>
      <c r="AK51" s="18">
        <v>0</v>
      </c>
      <c r="AL51" s="18">
        <v>0</v>
      </c>
      <c r="AM51" s="18">
        <v>0</v>
      </c>
      <c r="AN51" s="13">
        <v>0</v>
      </c>
    </row>
    <row r="52" spans="1:40" x14ac:dyDescent="0.25">
      <c r="A52" s="4" t="s">
        <v>43</v>
      </c>
      <c r="B52" s="107">
        <v>0</v>
      </c>
      <c r="C52" s="108">
        <v>0</v>
      </c>
      <c r="D52" s="108">
        <v>0</v>
      </c>
      <c r="E52" s="108">
        <v>0</v>
      </c>
      <c r="F52" s="108">
        <v>0</v>
      </c>
      <c r="G52" s="108">
        <v>0</v>
      </c>
      <c r="H52" s="109">
        <v>0</v>
      </c>
      <c r="I52" s="17">
        <v>0</v>
      </c>
      <c r="J52" s="18">
        <v>0</v>
      </c>
      <c r="K52" s="18">
        <v>0</v>
      </c>
      <c r="L52" s="18">
        <v>0</v>
      </c>
      <c r="M52" s="18">
        <v>0</v>
      </c>
      <c r="N52" s="18">
        <v>0</v>
      </c>
      <c r="O52" s="18">
        <v>0</v>
      </c>
      <c r="P52" s="13">
        <v>0</v>
      </c>
      <c r="Q52" s="17">
        <v>0</v>
      </c>
      <c r="R52" s="18">
        <v>0</v>
      </c>
      <c r="S52" s="18">
        <v>0</v>
      </c>
      <c r="T52" s="18">
        <v>0</v>
      </c>
      <c r="U52" s="18">
        <v>0</v>
      </c>
      <c r="V52" s="18">
        <v>0</v>
      </c>
      <c r="W52" s="18">
        <v>0</v>
      </c>
      <c r="X52" s="13">
        <v>0</v>
      </c>
      <c r="Y52" s="17">
        <v>0</v>
      </c>
      <c r="Z52" s="18">
        <v>0</v>
      </c>
      <c r="AA52" s="18">
        <v>0</v>
      </c>
      <c r="AB52" s="18">
        <v>0</v>
      </c>
      <c r="AC52" s="18">
        <v>0</v>
      </c>
      <c r="AD52" s="18">
        <v>0</v>
      </c>
      <c r="AE52" s="18">
        <v>0</v>
      </c>
      <c r="AF52" s="13">
        <v>0</v>
      </c>
      <c r="AG52" s="17">
        <v>0</v>
      </c>
      <c r="AH52" s="18">
        <v>0</v>
      </c>
      <c r="AI52" s="18">
        <v>0</v>
      </c>
      <c r="AJ52" s="18">
        <v>0</v>
      </c>
      <c r="AK52" s="18">
        <v>0</v>
      </c>
      <c r="AL52" s="18">
        <v>0</v>
      </c>
      <c r="AM52" s="18">
        <v>0</v>
      </c>
      <c r="AN52" s="13">
        <v>0</v>
      </c>
    </row>
    <row r="53" spans="1:40" x14ac:dyDescent="0.25">
      <c r="A53" s="4" t="s">
        <v>44</v>
      </c>
      <c r="B53" s="107">
        <v>0</v>
      </c>
      <c r="C53" s="108">
        <v>0</v>
      </c>
      <c r="D53" s="108">
        <v>0</v>
      </c>
      <c r="E53" s="108">
        <v>0</v>
      </c>
      <c r="F53" s="108">
        <v>0</v>
      </c>
      <c r="G53" s="108">
        <v>0</v>
      </c>
      <c r="H53" s="109">
        <v>0</v>
      </c>
      <c r="I53" s="17">
        <v>0</v>
      </c>
      <c r="J53" s="18">
        <v>0</v>
      </c>
      <c r="K53" s="18">
        <v>0</v>
      </c>
      <c r="L53" s="18">
        <v>0</v>
      </c>
      <c r="M53" s="18">
        <v>0</v>
      </c>
      <c r="N53" s="18">
        <v>0</v>
      </c>
      <c r="O53" s="18">
        <v>0</v>
      </c>
      <c r="P53" s="13">
        <v>0</v>
      </c>
      <c r="Q53" s="17">
        <v>0</v>
      </c>
      <c r="R53" s="18">
        <v>0</v>
      </c>
      <c r="S53" s="18">
        <v>0</v>
      </c>
      <c r="T53" s="18">
        <v>0</v>
      </c>
      <c r="U53" s="18">
        <v>0</v>
      </c>
      <c r="V53" s="18">
        <v>0</v>
      </c>
      <c r="W53" s="18">
        <v>0</v>
      </c>
      <c r="X53" s="13">
        <v>0</v>
      </c>
      <c r="Y53" s="17">
        <v>0</v>
      </c>
      <c r="Z53" s="18">
        <v>0</v>
      </c>
      <c r="AA53" s="18">
        <v>0</v>
      </c>
      <c r="AB53" s="18">
        <v>0</v>
      </c>
      <c r="AC53" s="18">
        <v>0</v>
      </c>
      <c r="AD53" s="18">
        <v>0</v>
      </c>
      <c r="AE53" s="18">
        <v>0</v>
      </c>
      <c r="AF53" s="13">
        <v>0</v>
      </c>
      <c r="AG53" s="17">
        <v>0</v>
      </c>
      <c r="AH53" s="18">
        <v>0</v>
      </c>
      <c r="AI53" s="18">
        <v>0</v>
      </c>
      <c r="AJ53" s="18">
        <v>0</v>
      </c>
      <c r="AK53" s="18">
        <v>0</v>
      </c>
      <c r="AL53" s="18">
        <v>0</v>
      </c>
      <c r="AM53" s="18">
        <v>0</v>
      </c>
      <c r="AN53" s="13">
        <v>0</v>
      </c>
    </row>
    <row r="54" spans="1:40" x14ac:dyDescent="0.25">
      <c r="A54" s="4" t="s">
        <v>45</v>
      </c>
      <c r="B54" s="107">
        <v>0</v>
      </c>
      <c r="C54" s="108">
        <v>0</v>
      </c>
      <c r="D54" s="108">
        <v>0</v>
      </c>
      <c r="E54" s="108">
        <v>0</v>
      </c>
      <c r="F54" s="108">
        <v>0</v>
      </c>
      <c r="G54" s="108">
        <v>0</v>
      </c>
      <c r="H54" s="109">
        <v>0</v>
      </c>
      <c r="I54" s="17">
        <v>0</v>
      </c>
      <c r="J54" s="18">
        <v>0</v>
      </c>
      <c r="K54" s="18">
        <v>0</v>
      </c>
      <c r="L54" s="18">
        <v>0</v>
      </c>
      <c r="M54" s="18">
        <v>0</v>
      </c>
      <c r="N54" s="18">
        <v>0</v>
      </c>
      <c r="O54" s="18">
        <v>0</v>
      </c>
      <c r="P54" s="13">
        <v>0</v>
      </c>
      <c r="Q54" s="17">
        <v>0</v>
      </c>
      <c r="R54" s="18">
        <v>0</v>
      </c>
      <c r="S54" s="18">
        <v>0</v>
      </c>
      <c r="T54" s="18">
        <v>0</v>
      </c>
      <c r="U54" s="18">
        <v>0</v>
      </c>
      <c r="V54" s="18">
        <v>0</v>
      </c>
      <c r="W54" s="18">
        <v>0</v>
      </c>
      <c r="X54" s="13">
        <v>0</v>
      </c>
      <c r="Y54" s="17">
        <v>0</v>
      </c>
      <c r="Z54" s="18">
        <v>0</v>
      </c>
      <c r="AA54" s="18">
        <v>0</v>
      </c>
      <c r="AB54" s="18">
        <v>0</v>
      </c>
      <c r="AC54" s="18">
        <v>0</v>
      </c>
      <c r="AD54" s="18">
        <v>0</v>
      </c>
      <c r="AE54" s="18">
        <v>0</v>
      </c>
      <c r="AF54" s="13">
        <v>0</v>
      </c>
      <c r="AG54" s="17">
        <v>0</v>
      </c>
      <c r="AH54" s="18">
        <v>0</v>
      </c>
      <c r="AI54" s="18">
        <v>0</v>
      </c>
      <c r="AJ54" s="18">
        <v>0</v>
      </c>
      <c r="AK54" s="18">
        <v>0</v>
      </c>
      <c r="AL54" s="18">
        <v>0</v>
      </c>
      <c r="AM54" s="18">
        <v>0</v>
      </c>
      <c r="AN54" s="13">
        <v>0</v>
      </c>
    </row>
    <row r="55" spans="1:40" x14ac:dyDescent="0.25">
      <c r="A55" s="4" t="s">
        <v>46</v>
      </c>
      <c r="B55" s="107">
        <v>0</v>
      </c>
      <c r="C55" s="108">
        <v>0</v>
      </c>
      <c r="D55" s="108">
        <v>0</v>
      </c>
      <c r="E55" s="108">
        <v>3000</v>
      </c>
      <c r="F55" s="108">
        <v>0</v>
      </c>
      <c r="G55" s="108">
        <v>0</v>
      </c>
      <c r="H55" s="109">
        <v>3000</v>
      </c>
      <c r="I55" s="17" t="s">
        <v>264</v>
      </c>
      <c r="J55" s="18">
        <v>0</v>
      </c>
      <c r="K55" s="18">
        <v>0</v>
      </c>
      <c r="L55" s="18">
        <v>0</v>
      </c>
      <c r="M55" s="18">
        <v>3000</v>
      </c>
      <c r="N55" s="18">
        <v>0</v>
      </c>
      <c r="O55" s="18">
        <v>0</v>
      </c>
      <c r="P55" s="13">
        <v>3000</v>
      </c>
      <c r="Q55" s="17">
        <v>0</v>
      </c>
      <c r="R55" s="18">
        <v>0</v>
      </c>
      <c r="S55" s="18">
        <v>0</v>
      </c>
      <c r="T55" s="18">
        <v>0</v>
      </c>
      <c r="U55" s="18">
        <v>0</v>
      </c>
      <c r="V55" s="18">
        <v>0</v>
      </c>
      <c r="W55" s="18">
        <v>0</v>
      </c>
      <c r="X55" s="13">
        <v>0</v>
      </c>
      <c r="Y55" s="17">
        <v>0</v>
      </c>
      <c r="Z55" s="18">
        <v>0</v>
      </c>
      <c r="AA55" s="18">
        <v>0</v>
      </c>
      <c r="AB55" s="18">
        <v>0</v>
      </c>
      <c r="AC55" s="18">
        <v>0</v>
      </c>
      <c r="AD55" s="18">
        <v>0</v>
      </c>
      <c r="AE55" s="18">
        <v>0</v>
      </c>
      <c r="AF55" s="13">
        <v>0</v>
      </c>
      <c r="AG55" s="17">
        <v>0</v>
      </c>
      <c r="AH55" s="18">
        <v>0</v>
      </c>
      <c r="AI55" s="18">
        <v>0</v>
      </c>
      <c r="AJ55" s="18">
        <v>0</v>
      </c>
      <c r="AK55" s="18">
        <v>0</v>
      </c>
      <c r="AL55" s="18">
        <v>0</v>
      </c>
      <c r="AM55" s="18">
        <v>0</v>
      </c>
      <c r="AN55" s="13">
        <v>0</v>
      </c>
    </row>
    <row r="56" spans="1:40" x14ac:dyDescent="0.25">
      <c r="A56" s="4" t="s">
        <v>47</v>
      </c>
      <c r="B56" s="107">
        <v>0</v>
      </c>
      <c r="C56" s="108">
        <v>0</v>
      </c>
      <c r="D56" s="108">
        <v>0</v>
      </c>
      <c r="E56" s="108">
        <v>0</v>
      </c>
      <c r="F56" s="108">
        <v>0</v>
      </c>
      <c r="G56" s="108">
        <v>0</v>
      </c>
      <c r="H56" s="109">
        <v>0</v>
      </c>
      <c r="I56" s="17">
        <v>0</v>
      </c>
      <c r="J56" s="18">
        <v>0</v>
      </c>
      <c r="K56" s="18">
        <v>0</v>
      </c>
      <c r="L56" s="18">
        <v>0</v>
      </c>
      <c r="M56" s="18">
        <v>0</v>
      </c>
      <c r="N56" s="18">
        <v>0</v>
      </c>
      <c r="O56" s="18">
        <v>0</v>
      </c>
      <c r="P56" s="13">
        <v>0</v>
      </c>
      <c r="Q56" s="17">
        <v>0</v>
      </c>
      <c r="R56" s="18">
        <v>0</v>
      </c>
      <c r="S56" s="18">
        <v>0</v>
      </c>
      <c r="T56" s="18">
        <v>0</v>
      </c>
      <c r="U56" s="18">
        <v>0</v>
      </c>
      <c r="V56" s="18">
        <v>0</v>
      </c>
      <c r="W56" s="18">
        <v>0</v>
      </c>
      <c r="X56" s="13">
        <v>0</v>
      </c>
      <c r="Y56" s="17">
        <v>0</v>
      </c>
      <c r="Z56" s="18">
        <v>0</v>
      </c>
      <c r="AA56" s="18">
        <v>0</v>
      </c>
      <c r="AB56" s="18">
        <v>0</v>
      </c>
      <c r="AC56" s="18">
        <v>0</v>
      </c>
      <c r="AD56" s="18">
        <v>0</v>
      </c>
      <c r="AE56" s="18">
        <v>0</v>
      </c>
      <c r="AF56" s="13">
        <v>0</v>
      </c>
      <c r="AG56" s="17">
        <v>0</v>
      </c>
      <c r="AH56" s="18">
        <v>0</v>
      </c>
      <c r="AI56" s="18">
        <v>0</v>
      </c>
      <c r="AJ56" s="18">
        <v>0</v>
      </c>
      <c r="AK56" s="18">
        <v>0</v>
      </c>
      <c r="AL56" s="18">
        <v>0</v>
      </c>
      <c r="AM56" s="18">
        <v>0</v>
      </c>
      <c r="AN56" s="13">
        <v>0</v>
      </c>
    </row>
    <row r="57" spans="1:40" x14ac:dyDescent="0.25">
      <c r="A57" s="4" t="s">
        <v>48</v>
      </c>
      <c r="B57" s="107">
        <v>0</v>
      </c>
      <c r="C57" s="108">
        <v>0</v>
      </c>
      <c r="D57" s="108">
        <v>0</v>
      </c>
      <c r="E57" s="108">
        <v>0</v>
      </c>
      <c r="F57" s="108">
        <v>0</v>
      </c>
      <c r="G57" s="108">
        <v>0</v>
      </c>
      <c r="H57" s="109">
        <v>0</v>
      </c>
      <c r="I57" s="17">
        <v>0</v>
      </c>
      <c r="J57" s="18">
        <v>0</v>
      </c>
      <c r="K57" s="18">
        <v>0</v>
      </c>
      <c r="L57" s="18">
        <v>0</v>
      </c>
      <c r="M57" s="18">
        <v>0</v>
      </c>
      <c r="N57" s="18">
        <v>0</v>
      </c>
      <c r="O57" s="18">
        <v>0</v>
      </c>
      <c r="P57" s="13">
        <v>0</v>
      </c>
      <c r="Q57" s="17">
        <v>0</v>
      </c>
      <c r="R57" s="18">
        <v>0</v>
      </c>
      <c r="S57" s="18">
        <v>0</v>
      </c>
      <c r="T57" s="18">
        <v>0</v>
      </c>
      <c r="U57" s="18">
        <v>0</v>
      </c>
      <c r="V57" s="18">
        <v>0</v>
      </c>
      <c r="W57" s="18">
        <v>0</v>
      </c>
      <c r="X57" s="13">
        <v>0</v>
      </c>
      <c r="Y57" s="17">
        <v>0</v>
      </c>
      <c r="Z57" s="18">
        <v>0</v>
      </c>
      <c r="AA57" s="18">
        <v>0</v>
      </c>
      <c r="AB57" s="18">
        <v>0</v>
      </c>
      <c r="AC57" s="18">
        <v>0</v>
      </c>
      <c r="AD57" s="18">
        <v>0</v>
      </c>
      <c r="AE57" s="18">
        <v>0</v>
      </c>
      <c r="AF57" s="13">
        <v>0</v>
      </c>
      <c r="AG57" s="17">
        <v>0</v>
      </c>
      <c r="AH57" s="18">
        <v>0</v>
      </c>
      <c r="AI57" s="18">
        <v>0</v>
      </c>
      <c r="AJ57" s="18">
        <v>0</v>
      </c>
      <c r="AK57" s="18">
        <v>0</v>
      </c>
      <c r="AL57" s="18">
        <v>0</v>
      </c>
      <c r="AM57" s="18">
        <v>0</v>
      </c>
      <c r="AN57" s="13">
        <v>0</v>
      </c>
    </row>
    <row r="58" spans="1:40" x14ac:dyDescent="0.25">
      <c r="A58" s="4" t="s">
        <v>49</v>
      </c>
      <c r="B58" s="107">
        <v>0</v>
      </c>
      <c r="C58" s="108">
        <v>0</v>
      </c>
      <c r="D58" s="108">
        <v>0</v>
      </c>
      <c r="E58" s="108">
        <v>0</v>
      </c>
      <c r="F58" s="108">
        <v>0</v>
      </c>
      <c r="G58" s="108">
        <v>0</v>
      </c>
      <c r="H58" s="109">
        <v>0</v>
      </c>
      <c r="I58" s="17">
        <v>0</v>
      </c>
      <c r="J58" s="18">
        <v>0</v>
      </c>
      <c r="K58" s="18">
        <v>0</v>
      </c>
      <c r="L58" s="18">
        <v>0</v>
      </c>
      <c r="M58" s="18">
        <v>0</v>
      </c>
      <c r="N58" s="18">
        <v>0</v>
      </c>
      <c r="O58" s="18">
        <v>0</v>
      </c>
      <c r="P58" s="13">
        <v>0</v>
      </c>
      <c r="Q58" s="17">
        <v>0</v>
      </c>
      <c r="R58" s="18">
        <v>0</v>
      </c>
      <c r="S58" s="18">
        <v>0</v>
      </c>
      <c r="T58" s="18">
        <v>0</v>
      </c>
      <c r="U58" s="18">
        <v>0</v>
      </c>
      <c r="V58" s="18">
        <v>0</v>
      </c>
      <c r="W58" s="18">
        <v>0</v>
      </c>
      <c r="X58" s="13">
        <v>0</v>
      </c>
      <c r="Y58" s="17">
        <v>0</v>
      </c>
      <c r="Z58" s="18">
        <v>0</v>
      </c>
      <c r="AA58" s="18">
        <v>0</v>
      </c>
      <c r="AB58" s="18">
        <v>0</v>
      </c>
      <c r="AC58" s="18">
        <v>0</v>
      </c>
      <c r="AD58" s="18">
        <v>0</v>
      </c>
      <c r="AE58" s="18">
        <v>0</v>
      </c>
      <c r="AF58" s="13">
        <v>0</v>
      </c>
      <c r="AG58" s="17">
        <v>0</v>
      </c>
      <c r="AH58" s="18">
        <v>0</v>
      </c>
      <c r="AI58" s="18">
        <v>0</v>
      </c>
      <c r="AJ58" s="18">
        <v>0</v>
      </c>
      <c r="AK58" s="18">
        <v>0</v>
      </c>
      <c r="AL58" s="18">
        <v>0</v>
      </c>
      <c r="AM58" s="18">
        <v>0</v>
      </c>
      <c r="AN58" s="13">
        <v>0</v>
      </c>
    </row>
    <row r="59" spans="1:40" x14ac:dyDescent="0.25">
      <c r="A59" s="4" t="s">
        <v>50</v>
      </c>
      <c r="B59" s="107">
        <v>0</v>
      </c>
      <c r="C59" s="108">
        <v>0</v>
      </c>
      <c r="D59" s="108">
        <v>0</v>
      </c>
      <c r="E59" s="108">
        <v>0</v>
      </c>
      <c r="F59" s="108">
        <v>0</v>
      </c>
      <c r="G59" s="108">
        <v>0</v>
      </c>
      <c r="H59" s="109">
        <v>0</v>
      </c>
      <c r="I59" s="17">
        <v>0</v>
      </c>
      <c r="J59" s="18">
        <v>0</v>
      </c>
      <c r="K59" s="18">
        <v>0</v>
      </c>
      <c r="L59" s="18">
        <v>0</v>
      </c>
      <c r="M59" s="18">
        <v>0</v>
      </c>
      <c r="N59" s="18">
        <v>0</v>
      </c>
      <c r="O59" s="18">
        <v>0</v>
      </c>
      <c r="P59" s="13">
        <v>0</v>
      </c>
      <c r="Q59" s="17">
        <v>0</v>
      </c>
      <c r="R59" s="18">
        <v>0</v>
      </c>
      <c r="S59" s="18">
        <v>0</v>
      </c>
      <c r="T59" s="18">
        <v>0</v>
      </c>
      <c r="U59" s="18">
        <v>0</v>
      </c>
      <c r="V59" s="18">
        <v>0</v>
      </c>
      <c r="W59" s="18">
        <v>0</v>
      </c>
      <c r="X59" s="13">
        <v>0</v>
      </c>
      <c r="Y59" s="17">
        <v>0</v>
      </c>
      <c r="Z59" s="18">
        <v>0</v>
      </c>
      <c r="AA59" s="18">
        <v>0</v>
      </c>
      <c r="AB59" s="18">
        <v>0</v>
      </c>
      <c r="AC59" s="18">
        <v>0</v>
      </c>
      <c r="AD59" s="18">
        <v>0</v>
      </c>
      <c r="AE59" s="18">
        <v>0</v>
      </c>
      <c r="AF59" s="13">
        <v>0</v>
      </c>
      <c r="AG59" s="17">
        <v>0</v>
      </c>
      <c r="AH59" s="18">
        <v>0</v>
      </c>
      <c r="AI59" s="18">
        <v>0</v>
      </c>
      <c r="AJ59" s="18">
        <v>0</v>
      </c>
      <c r="AK59" s="18">
        <v>0</v>
      </c>
      <c r="AL59" s="18">
        <v>0</v>
      </c>
      <c r="AM59" s="18">
        <v>0</v>
      </c>
      <c r="AN59" s="13">
        <v>0</v>
      </c>
    </row>
    <row r="60" spans="1:40" x14ac:dyDescent="0.25">
      <c r="A60" s="4" t="s">
        <v>51</v>
      </c>
      <c r="B60" s="107">
        <v>0</v>
      </c>
      <c r="C60" s="108">
        <v>0</v>
      </c>
      <c r="D60" s="108">
        <v>0</v>
      </c>
      <c r="E60" s="108">
        <v>0</v>
      </c>
      <c r="F60" s="108">
        <v>0</v>
      </c>
      <c r="G60" s="108">
        <v>0</v>
      </c>
      <c r="H60" s="109">
        <v>0</v>
      </c>
      <c r="I60" s="17">
        <v>0</v>
      </c>
      <c r="J60" s="18">
        <v>0</v>
      </c>
      <c r="K60" s="18">
        <v>0</v>
      </c>
      <c r="L60" s="18">
        <v>0</v>
      </c>
      <c r="M60" s="18">
        <v>0</v>
      </c>
      <c r="N60" s="18">
        <v>0</v>
      </c>
      <c r="O60" s="18">
        <v>0</v>
      </c>
      <c r="P60" s="13">
        <v>0</v>
      </c>
      <c r="Q60" s="17">
        <v>0</v>
      </c>
      <c r="R60" s="18">
        <v>0</v>
      </c>
      <c r="S60" s="18">
        <v>0</v>
      </c>
      <c r="T60" s="18">
        <v>0</v>
      </c>
      <c r="U60" s="18">
        <v>0</v>
      </c>
      <c r="V60" s="18">
        <v>0</v>
      </c>
      <c r="W60" s="18">
        <v>0</v>
      </c>
      <c r="X60" s="13">
        <v>0</v>
      </c>
      <c r="Y60" s="17">
        <v>0</v>
      </c>
      <c r="Z60" s="18">
        <v>0</v>
      </c>
      <c r="AA60" s="18">
        <v>0</v>
      </c>
      <c r="AB60" s="18">
        <v>0</v>
      </c>
      <c r="AC60" s="18">
        <v>0</v>
      </c>
      <c r="AD60" s="18">
        <v>0</v>
      </c>
      <c r="AE60" s="18">
        <v>0</v>
      </c>
      <c r="AF60" s="13">
        <v>0</v>
      </c>
      <c r="AG60" s="17">
        <v>0</v>
      </c>
      <c r="AH60" s="18">
        <v>0</v>
      </c>
      <c r="AI60" s="18">
        <v>0</v>
      </c>
      <c r="AJ60" s="18">
        <v>0</v>
      </c>
      <c r="AK60" s="18">
        <v>0</v>
      </c>
      <c r="AL60" s="18">
        <v>0</v>
      </c>
      <c r="AM60" s="18">
        <v>0</v>
      </c>
      <c r="AN60" s="13">
        <v>0</v>
      </c>
    </row>
    <row r="61" spans="1:40" x14ac:dyDescent="0.25">
      <c r="A61" s="4" t="s">
        <v>52</v>
      </c>
      <c r="B61" s="107">
        <v>0</v>
      </c>
      <c r="C61" s="108">
        <v>0</v>
      </c>
      <c r="D61" s="108">
        <v>0</v>
      </c>
      <c r="E61" s="108">
        <v>0</v>
      </c>
      <c r="F61" s="108">
        <v>0</v>
      </c>
      <c r="G61" s="108">
        <v>0</v>
      </c>
      <c r="H61" s="109">
        <v>0</v>
      </c>
      <c r="I61" s="17">
        <v>0</v>
      </c>
      <c r="J61" s="18">
        <v>0</v>
      </c>
      <c r="K61" s="18">
        <v>0</v>
      </c>
      <c r="L61" s="18">
        <v>0</v>
      </c>
      <c r="M61" s="18">
        <v>0</v>
      </c>
      <c r="N61" s="18">
        <v>0</v>
      </c>
      <c r="O61" s="18">
        <v>0</v>
      </c>
      <c r="P61" s="13">
        <v>0</v>
      </c>
      <c r="Q61" s="17">
        <v>0</v>
      </c>
      <c r="R61" s="18">
        <v>0</v>
      </c>
      <c r="S61" s="18">
        <v>0</v>
      </c>
      <c r="T61" s="18">
        <v>0</v>
      </c>
      <c r="U61" s="18">
        <v>0</v>
      </c>
      <c r="V61" s="18">
        <v>0</v>
      </c>
      <c r="W61" s="18">
        <v>0</v>
      </c>
      <c r="X61" s="13">
        <v>0</v>
      </c>
      <c r="Y61" s="17">
        <v>0</v>
      </c>
      <c r="Z61" s="18">
        <v>0</v>
      </c>
      <c r="AA61" s="18">
        <v>0</v>
      </c>
      <c r="AB61" s="18">
        <v>0</v>
      </c>
      <c r="AC61" s="18">
        <v>0</v>
      </c>
      <c r="AD61" s="18">
        <v>0</v>
      </c>
      <c r="AE61" s="18">
        <v>0</v>
      </c>
      <c r="AF61" s="13">
        <v>0</v>
      </c>
      <c r="AG61" s="17">
        <v>0</v>
      </c>
      <c r="AH61" s="18">
        <v>0</v>
      </c>
      <c r="AI61" s="18">
        <v>0</v>
      </c>
      <c r="AJ61" s="18">
        <v>0</v>
      </c>
      <c r="AK61" s="18">
        <v>0</v>
      </c>
      <c r="AL61" s="18">
        <v>0</v>
      </c>
      <c r="AM61" s="18">
        <v>0</v>
      </c>
      <c r="AN61" s="13">
        <v>0</v>
      </c>
    </row>
    <row r="62" spans="1:40" x14ac:dyDescent="0.25">
      <c r="A62" s="4" t="s">
        <v>53</v>
      </c>
      <c r="B62" s="107">
        <v>0</v>
      </c>
      <c r="C62" s="108">
        <v>0</v>
      </c>
      <c r="D62" s="108">
        <v>0</v>
      </c>
      <c r="E62" s="108">
        <v>0</v>
      </c>
      <c r="F62" s="108">
        <v>0</v>
      </c>
      <c r="G62" s="108">
        <v>0</v>
      </c>
      <c r="H62" s="109">
        <v>0</v>
      </c>
      <c r="I62" s="17">
        <v>0</v>
      </c>
      <c r="J62" s="18">
        <v>0</v>
      </c>
      <c r="K62" s="18">
        <v>0</v>
      </c>
      <c r="L62" s="18">
        <v>0</v>
      </c>
      <c r="M62" s="18">
        <v>0</v>
      </c>
      <c r="N62" s="18">
        <v>0</v>
      </c>
      <c r="O62" s="18">
        <v>0</v>
      </c>
      <c r="P62" s="13">
        <v>0</v>
      </c>
      <c r="Q62" s="17">
        <v>0</v>
      </c>
      <c r="R62" s="18">
        <v>0</v>
      </c>
      <c r="S62" s="18">
        <v>0</v>
      </c>
      <c r="T62" s="18">
        <v>0</v>
      </c>
      <c r="U62" s="18">
        <v>0</v>
      </c>
      <c r="V62" s="18">
        <v>0</v>
      </c>
      <c r="W62" s="18">
        <v>0</v>
      </c>
      <c r="X62" s="13">
        <v>0</v>
      </c>
      <c r="Y62" s="17">
        <v>0</v>
      </c>
      <c r="Z62" s="18">
        <v>0</v>
      </c>
      <c r="AA62" s="18">
        <v>0</v>
      </c>
      <c r="AB62" s="18">
        <v>0</v>
      </c>
      <c r="AC62" s="18">
        <v>0</v>
      </c>
      <c r="AD62" s="18">
        <v>0</v>
      </c>
      <c r="AE62" s="18">
        <v>0</v>
      </c>
      <c r="AF62" s="13">
        <v>0</v>
      </c>
      <c r="AG62" s="17">
        <v>0</v>
      </c>
      <c r="AH62" s="18">
        <v>0</v>
      </c>
      <c r="AI62" s="18">
        <v>0</v>
      </c>
      <c r="AJ62" s="18">
        <v>0</v>
      </c>
      <c r="AK62" s="18">
        <v>0</v>
      </c>
      <c r="AL62" s="18">
        <v>0</v>
      </c>
      <c r="AM62" s="18">
        <v>0</v>
      </c>
      <c r="AN62" s="13">
        <v>0</v>
      </c>
    </row>
    <row r="63" spans="1:40" x14ac:dyDescent="0.25">
      <c r="A63" s="4" t="s">
        <v>54</v>
      </c>
      <c r="B63" s="107">
        <v>0</v>
      </c>
      <c r="C63" s="108">
        <v>0</v>
      </c>
      <c r="D63" s="108">
        <v>0</v>
      </c>
      <c r="E63" s="108">
        <v>0</v>
      </c>
      <c r="F63" s="108">
        <v>0</v>
      </c>
      <c r="G63" s="108">
        <v>0</v>
      </c>
      <c r="H63" s="109">
        <v>0</v>
      </c>
      <c r="I63" s="17">
        <v>0</v>
      </c>
      <c r="J63" s="18">
        <v>0</v>
      </c>
      <c r="K63" s="18">
        <v>0</v>
      </c>
      <c r="L63" s="18">
        <v>0</v>
      </c>
      <c r="M63" s="18">
        <v>0</v>
      </c>
      <c r="N63" s="18">
        <v>0</v>
      </c>
      <c r="O63" s="18">
        <v>0</v>
      </c>
      <c r="P63" s="13">
        <v>0</v>
      </c>
      <c r="Q63" s="17">
        <v>0</v>
      </c>
      <c r="R63" s="18">
        <v>0</v>
      </c>
      <c r="S63" s="18">
        <v>0</v>
      </c>
      <c r="T63" s="18">
        <v>0</v>
      </c>
      <c r="U63" s="18">
        <v>0</v>
      </c>
      <c r="V63" s="18">
        <v>0</v>
      </c>
      <c r="W63" s="18">
        <v>0</v>
      </c>
      <c r="X63" s="13">
        <v>0</v>
      </c>
      <c r="Y63" s="17">
        <v>0</v>
      </c>
      <c r="Z63" s="18">
        <v>0</v>
      </c>
      <c r="AA63" s="18">
        <v>0</v>
      </c>
      <c r="AB63" s="18">
        <v>0</v>
      </c>
      <c r="AC63" s="18">
        <v>0</v>
      </c>
      <c r="AD63" s="18">
        <v>0</v>
      </c>
      <c r="AE63" s="18">
        <v>0</v>
      </c>
      <c r="AF63" s="13">
        <v>0</v>
      </c>
      <c r="AG63" s="17">
        <v>0</v>
      </c>
      <c r="AH63" s="18">
        <v>0</v>
      </c>
      <c r="AI63" s="18">
        <v>0</v>
      </c>
      <c r="AJ63" s="18">
        <v>0</v>
      </c>
      <c r="AK63" s="18">
        <v>0</v>
      </c>
      <c r="AL63" s="18">
        <v>0</v>
      </c>
      <c r="AM63" s="18">
        <v>0</v>
      </c>
      <c r="AN63" s="13">
        <v>0</v>
      </c>
    </row>
    <row r="64" spans="1:40" x14ac:dyDescent="0.25">
      <c r="A64" s="4" t="s">
        <v>55</v>
      </c>
      <c r="B64" s="107">
        <v>0</v>
      </c>
      <c r="C64" s="108">
        <v>0</v>
      </c>
      <c r="D64" s="108">
        <v>0</v>
      </c>
      <c r="E64" s="108">
        <v>0</v>
      </c>
      <c r="F64" s="108">
        <v>1946334</v>
      </c>
      <c r="G64" s="108">
        <v>0</v>
      </c>
      <c r="H64" s="109">
        <v>1946334</v>
      </c>
      <c r="I64" s="17" t="s">
        <v>265</v>
      </c>
      <c r="J64" s="18">
        <v>0</v>
      </c>
      <c r="K64" s="18">
        <v>0</v>
      </c>
      <c r="L64" s="18">
        <v>0</v>
      </c>
      <c r="M64" s="18">
        <v>0</v>
      </c>
      <c r="N64" s="18">
        <v>1946334</v>
      </c>
      <c r="O64" s="18">
        <v>0</v>
      </c>
      <c r="P64" s="13">
        <v>1946334</v>
      </c>
      <c r="Q64" s="17" t="s">
        <v>266</v>
      </c>
      <c r="R64" s="18">
        <v>0</v>
      </c>
      <c r="S64" s="18">
        <v>0</v>
      </c>
      <c r="T64" s="18">
        <v>0</v>
      </c>
      <c r="U64" s="18">
        <v>0</v>
      </c>
      <c r="V64" s="18">
        <v>0</v>
      </c>
      <c r="W64" s="18">
        <v>0</v>
      </c>
      <c r="X64" s="13">
        <v>0</v>
      </c>
      <c r="Y64" s="17">
        <v>0</v>
      </c>
      <c r="Z64" s="18">
        <v>0</v>
      </c>
      <c r="AA64" s="18">
        <v>0</v>
      </c>
      <c r="AB64" s="18">
        <v>0</v>
      </c>
      <c r="AC64" s="18">
        <v>0</v>
      </c>
      <c r="AD64" s="18">
        <v>0</v>
      </c>
      <c r="AE64" s="18">
        <v>0</v>
      </c>
      <c r="AF64" s="13">
        <v>0</v>
      </c>
      <c r="AG64" s="17">
        <v>0</v>
      </c>
      <c r="AH64" s="18">
        <v>0</v>
      </c>
      <c r="AI64" s="18">
        <v>0</v>
      </c>
      <c r="AJ64" s="18">
        <v>0</v>
      </c>
      <c r="AK64" s="18">
        <v>0</v>
      </c>
      <c r="AL64" s="18">
        <v>0</v>
      </c>
      <c r="AM64" s="18">
        <v>0</v>
      </c>
      <c r="AN64" s="13">
        <v>0</v>
      </c>
    </row>
    <row r="65" spans="1:40" x14ac:dyDescent="0.25">
      <c r="A65" s="4" t="s">
        <v>56</v>
      </c>
      <c r="B65" s="107">
        <v>0</v>
      </c>
      <c r="C65" s="108">
        <v>0</v>
      </c>
      <c r="D65" s="108">
        <v>0</v>
      </c>
      <c r="E65" s="108">
        <v>0</v>
      </c>
      <c r="F65" s="108">
        <v>0</v>
      </c>
      <c r="G65" s="108">
        <v>0</v>
      </c>
      <c r="H65" s="109">
        <v>0</v>
      </c>
      <c r="I65" s="17">
        <v>0</v>
      </c>
      <c r="J65" s="18">
        <v>0</v>
      </c>
      <c r="K65" s="18">
        <v>0</v>
      </c>
      <c r="L65" s="18">
        <v>0</v>
      </c>
      <c r="M65" s="18">
        <v>0</v>
      </c>
      <c r="N65" s="18">
        <v>0</v>
      </c>
      <c r="O65" s="18">
        <v>0</v>
      </c>
      <c r="P65" s="13">
        <v>0</v>
      </c>
      <c r="Q65" s="17">
        <v>0</v>
      </c>
      <c r="R65" s="18">
        <v>0</v>
      </c>
      <c r="S65" s="18">
        <v>0</v>
      </c>
      <c r="T65" s="18">
        <v>0</v>
      </c>
      <c r="U65" s="18">
        <v>0</v>
      </c>
      <c r="V65" s="18">
        <v>0</v>
      </c>
      <c r="W65" s="18">
        <v>0</v>
      </c>
      <c r="X65" s="13">
        <v>0</v>
      </c>
      <c r="Y65" s="17">
        <v>0</v>
      </c>
      <c r="Z65" s="18">
        <v>0</v>
      </c>
      <c r="AA65" s="18">
        <v>0</v>
      </c>
      <c r="AB65" s="18">
        <v>0</v>
      </c>
      <c r="AC65" s="18">
        <v>0</v>
      </c>
      <c r="AD65" s="18">
        <v>0</v>
      </c>
      <c r="AE65" s="18">
        <v>0</v>
      </c>
      <c r="AF65" s="13">
        <v>0</v>
      </c>
      <c r="AG65" s="17">
        <v>0</v>
      </c>
      <c r="AH65" s="18">
        <v>0</v>
      </c>
      <c r="AI65" s="18">
        <v>0</v>
      </c>
      <c r="AJ65" s="18">
        <v>0</v>
      </c>
      <c r="AK65" s="18">
        <v>0</v>
      </c>
      <c r="AL65" s="18">
        <v>0</v>
      </c>
      <c r="AM65" s="18">
        <v>0</v>
      </c>
      <c r="AN65" s="13">
        <v>0</v>
      </c>
    </row>
    <row r="66" spans="1:40" x14ac:dyDescent="0.25">
      <c r="A66" s="4" t="s">
        <v>57</v>
      </c>
      <c r="B66" s="107">
        <v>0</v>
      </c>
      <c r="C66" s="108">
        <v>0</v>
      </c>
      <c r="D66" s="108">
        <v>0</v>
      </c>
      <c r="E66" s="108">
        <v>0</v>
      </c>
      <c r="F66" s="108">
        <v>0</v>
      </c>
      <c r="G66" s="108">
        <v>0</v>
      </c>
      <c r="H66" s="109">
        <v>0</v>
      </c>
      <c r="I66" s="17" t="s">
        <v>267</v>
      </c>
      <c r="J66" s="18">
        <v>0</v>
      </c>
      <c r="K66" s="18">
        <v>0</v>
      </c>
      <c r="L66" s="18">
        <v>0</v>
      </c>
      <c r="M66" s="18">
        <v>0</v>
      </c>
      <c r="N66" s="18">
        <v>0</v>
      </c>
      <c r="O66" s="18">
        <v>0</v>
      </c>
      <c r="P66" s="13">
        <v>0</v>
      </c>
      <c r="Q66" s="17" t="s">
        <v>268</v>
      </c>
      <c r="R66" s="18">
        <v>0</v>
      </c>
      <c r="S66" s="18">
        <v>0</v>
      </c>
      <c r="T66" s="18">
        <v>0</v>
      </c>
      <c r="U66" s="18">
        <v>0</v>
      </c>
      <c r="V66" s="18">
        <v>0</v>
      </c>
      <c r="W66" s="18">
        <v>0</v>
      </c>
      <c r="X66" s="13">
        <v>0</v>
      </c>
      <c r="Y66" s="17">
        <v>0</v>
      </c>
      <c r="Z66" s="18">
        <v>0</v>
      </c>
      <c r="AA66" s="18">
        <v>0</v>
      </c>
      <c r="AB66" s="18">
        <v>0</v>
      </c>
      <c r="AC66" s="18">
        <v>0</v>
      </c>
      <c r="AD66" s="18">
        <v>0</v>
      </c>
      <c r="AE66" s="18">
        <v>0</v>
      </c>
      <c r="AF66" s="13">
        <v>0</v>
      </c>
      <c r="AG66" s="17">
        <v>0</v>
      </c>
      <c r="AH66" s="18">
        <v>0</v>
      </c>
      <c r="AI66" s="18">
        <v>0</v>
      </c>
      <c r="AJ66" s="18">
        <v>0</v>
      </c>
      <c r="AK66" s="18">
        <v>0</v>
      </c>
      <c r="AL66" s="18">
        <v>0</v>
      </c>
      <c r="AM66" s="18">
        <v>0</v>
      </c>
      <c r="AN66" s="13">
        <v>0</v>
      </c>
    </row>
    <row r="67" spans="1:40" x14ac:dyDescent="0.25">
      <c r="A67" s="4" t="s">
        <v>58</v>
      </c>
      <c r="B67" s="107">
        <v>0</v>
      </c>
      <c r="C67" s="108">
        <v>0</v>
      </c>
      <c r="D67" s="108">
        <v>0</v>
      </c>
      <c r="E67" s="108">
        <v>0</v>
      </c>
      <c r="F67" s="108">
        <v>0</v>
      </c>
      <c r="G67" s="108">
        <v>0</v>
      </c>
      <c r="H67" s="109">
        <v>0</v>
      </c>
      <c r="I67" s="17">
        <v>0</v>
      </c>
      <c r="J67" s="18">
        <v>0</v>
      </c>
      <c r="K67" s="18">
        <v>0</v>
      </c>
      <c r="L67" s="18">
        <v>0</v>
      </c>
      <c r="M67" s="18">
        <v>0</v>
      </c>
      <c r="N67" s="18">
        <v>0</v>
      </c>
      <c r="O67" s="18">
        <v>0</v>
      </c>
      <c r="P67" s="13">
        <v>0</v>
      </c>
      <c r="Q67" s="17">
        <v>0</v>
      </c>
      <c r="R67" s="18">
        <v>0</v>
      </c>
      <c r="S67" s="18">
        <v>0</v>
      </c>
      <c r="T67" s="18">
        <v>0</v>
      </c>
      <c r="U67" s="18">
        <v>0</v>
      </c>
      <c r="V67" s="18">
        <v>0</v>
      </c>
      <c r="W67" s="18">
        <v>0</v>
      </c>
      <c r="X67" s="13">
        <v>0</v>
      </c>
      <c r="Y67" s="17">
        <v>0</v>
      </c>
      <c r="Z67" s="18">
        <v>0</v>
      </c>
      <c r="AA67" s="18">
        <v>0</v>
      </c>
      <c r="AB67" s="18">
        <v>0</v>
      </c>
      <c r="AC67" s="18">
        <v>0</v>
      </c>
      <c r="AD67" s="18">
        <v>0</v>
      </c>
      <c r="AE67" s="18">
        <v>0</v>
      </c>
      <c r="AF67" s="13">
        <v>0</v>
      </c>
      <c r="AG67" s="17">
        <v>0</v>
      </c>
      <c r="AH67" s="18">
        <v>0</v>
      </c>
      <c r="AI67" s="18">
        <v>0</v>
      </c>
      <c r="AJ67" s="18">
        <v>0</v>
      </c>
      <c r="AK67" s="18">
        <v>0</v>
      </c>
      <c r="AL67" s="18">
        <v>0</v>
      </c>
      <c r="AM67" s="18">
        <v>0</v>
      </c>
      <c r="AN67" s="13">
        <v>0</v>
      </c>
    </row>
    <row r="68" spans="1:40" x14ac:dyDescent="0.25">
      <c r="A68" s="4" t="s">
        <v>59</v>
      </c>
      <c r="B68" s="107">
        <v>0</v>
      </c>
      <c r="C68" s="108">
        <v>0</v>
      </c>
      <c r="D68" s="108">
        <v>0</v>
      </c>
      <c r="E68" s="108">
        <v>0</v>
      </c>
      <c r="F68" s="108">
        <v>0</v>
      </c>
      <c r="G68" s="108">
        <v>0</v>
      </c>
      <c r="H68" s="109">
        <v>0</v>
      </c>
      <c r="I68" s="17">
        <v>0</v>
      </c>
      <c r="J68" s="18">
        <v>0</v>
      </c>
      <c r="K68" s="18">
        <v>0</v>
      </c>
      <c r="L68" s="18">
        <v>0</v>
      </c>
      <c r="M68" s="18">
        <v>0</v>
      </c>
      <c r="N68" s="18">
        <v>0</v>
      </c>
      <c r="O68" s="18">
        <v>0</v>
      </c>
      <c r="P68" s="13">
        <v>0</v>
      </c>
      <c r="Q68" s="17">
        <v>0</v>
      </c>
      <c r="R68" s="18">
        <v>0</v>
      </c>
      <c r="S68" s="18">
        <v>0</v>
      </c>
      <c r="T68" s="18">
        <v>0</v>
      </c>
      <c r="U68" s="18">
        <v>0</v>
      </c>
      <c r="V68" s="18">
        <v>0</v>
      </c>
      <c r="W68" s="18">
        <v>0</v>
      </c>
      <c r="X68" s="13">
        <v>0</v>
      </c>
      <c r="Y68" s="17">
        <v>0</v>
      </c>
      <c r="Z68" s="18">
        <v>0</v>
      </c>
      <c r="AA68" s="18">
        <v>0</v>
      </c>
      <c r="AB68" s="18">
        <v>0</v>
      </c>
      <c r="AC68" s="18">
        <v>0</v>
      </c>
      <c r="AD68" s="18">
        <v>0</v>
      </c>
      <c r="AE68" s="18">
        <v>0</v>
      </c>
      <c r="AF68" s="13">
        <v>0</v>
      </c>
      <c r="AG68" s="17">
        <v>0</v>
      </c>
      <c r="AH68" s="18">
        <v>0</v>
      </c>
      <c r="AI68" s="18">
        <v>0</v>
      </c>
      <c r="AJ68" s="18">
        <v>0</v>
      </c>
      <c r="AK68" s="18">
        <v>0</v>
      </c>
      <c r="AL68" s="18">
        <v>0</v>
      </c>
      <c r="AM68" s="18">
        <v>0</v>
      </c>
      <c r="AN68" s="13">
        <v>0</v>
      </c>
    </row>
    <row r="69" spans="1:40" x14ac:dyDescent="0.25">
      <c r="A69" s="4" t="s">
        <v>60</v>
      </c>
      <c r="B69" s="107">
        <v>0</v>
      </c>
      <c r="C69" s="108">
        <v>0</v>
      </c>
      <c r="D69" s="108">
        <v>0</v>
      </c>
      <c r="E69" s="108">
        <v>0</v>
      </c>
      <c r="F69" s="108">
        <v>0</v>
      </c>
      <c r="G69" s="108">
        <v>0</v>
      </c>
      <c r="H69" s="109">
        <v>0</v>
      </c>
      <c r="I69" s="17">
        <v>0</v>
      </c>
      <c r="J69" s="18">
        <v>0</v>
      </c>
      <c r="K69" s="18">
        <v>0</v>
      </c>
      <c r="L69" s="18">
        <v>0</v>
      </c>
      <c r="M69" s="18">
        <v>0</v>
      </c>
      <c r="N69" s="18">
        <v>0</v>
      </c>
      <c r="O69" s="18">
        <v>0</v>
      </c>
      <c r="P69" s="13">
        <v>0</v>
      </c>
      <c r="Q69" s="17">
        <v>0</v>
      </c>
      <c r="R69" s="18">
        <v>0</v>
      </c>
      <c r="S69" s="18">
        <v>0</v>
      </c>
      <c r="T69" s="18">
        <v>0</v>
      </c>
      <c r="U69" s="18">
        <v>0</v>
      </c>
      <c r="V69" s="18">
        <v>0</v>
      </c>
      <c r="W69" s="18">
        <v>0</v>
      </c>
      <c r="X69" s="13">
        <v>0</v>
      </c>
      <c r="Y69" s="17">
        <v>0</v>
      </c>
      <c r="Z69" s="18">
        <v>0</v>
      </c>
      <c r="AA69" s="18">
        <v>0</v>
      </c>
      <c r="AB69" s="18">
        <v>0</v>
      </c>
      <c r="AC69" s="18">
        <v>0</v>
      </c>
      <c r="AD69" s="18">
        <v>0</v>
      </c>
      <c r="AE69" s="18">
        <v>0</v>
      </c>
      <c r="AF69" s="13">
        <v>0</v>
      </c>
      <c r="AG69" s="17">
        <v>0</v>
      </c>
      <c r="AH69" s="18">
        <v>0</v>
      </c>
      <c r="AI69" s="18">
        <v>0</v>
      </c>
      <c r="AJ69" s="18">
        <v>0</v>
      </c>
      <c r="AK69" s="18">
        <v>0</v>
      </c>
      <c r="AL69" s="18">
        <v>0</v>
      </c>
      <c r="AM69" s="18">
        <v>0</v>
      </c>
      <c r="AN69" s="13">
        <v>0</v>
      </c>
    </row>
    <row r="70" spans="1:40" x14ac:dyDescent="0.25">
      <c r="A70" s="4" t="s">
        <v>61</v>
      </c>
      <c r="B70" s="107">
        <v>0</v>
      </c>
      <c r="C70" s="108">
        <v>0</v>
      </c>
      <c r="D70" s="108">
        <v>0</v>
      </c>
      <c r="E70" s="108">
        <v>0</v>
      </c>
      <c r="F70" s="108">
        <v>0</v>
      </c>
      <c r="G70" s="108">
        <v>0</v>
      </c>
      <c r="H70" s="109">
        <v>0</v>
      </c>
      <c r="I70" s="17">
        <v>0</v>
      </c>
      <c r="J70" s="18">
        <v>0</v>
      </c>
      <c r="K70" s="18">
        <v>0</v>
      </c>
      <c r="L70" s="18">
        <v>0</v>
      </c>
      <c r="M70" s="18">
        <v>0</v>
      </c>
      <c r="N70" s="18">
        <v>0</v>
      </c>
      <c r="O70" s="18">
        <v>0</v>
      </c>
      <c r="P70" s="13">
        <v>0</v>
      </c>
      <c r="Q70" s="17">
        <v>0</v>
      </c>
      <c r="R70" s="18">
        <v>0</v>
      </c>
      <c r="S70" s="18">
        <v>0</v>
      </c>
      <c r="T70" s="18">
        <v>0</v>
      </c>
      <c r="U70" s="18">
        <v>0</v>
      </c>
      <c r="V70" s="18">
        <v>0</v>
      </c>
      <c r="W70" s="18">
        <v>0</v>
      </c>
      <c r="X70" s="13">
        <v>0</v>
      </c>
      <c r="Y70" s="17">
        <v>0</v>
      </c>
      <c r="Z70" s="18">
        <v>0</v>
      </c>
      <c r="AA70" s="18">
        <v>0</v>
      </c>
      <c r="AB70" s="18">
        <v>0</v>
      </c>
      <c r="AC70" s="18">
        <v>0</v>
      </c>
      <c r="AD70" s="18">
        <v>0</v>
      </c>
      <c r="AE70" s="18">
        <v>0</v>
      </c>
      <c r="AF70" s="13">
        <v>0</v>
      </c>
      <c r="AG70" s="17">
        <v>0</v>
      </c>
      <c r="AH70" s="18">
        <v>0</v>
      </c>
      <c r="AI70" s="18">
        <v>0</v>
      </c>
      <c r="AJ70" s="18">
        <v>0</v>
      </c>
      <c r="AK70" s="18">
        <v>0</v>
      </c>
      <c r="AL70" s="18">
        <v>0</v>
      </c>
      <c r="AM70" s="18">
        <v>0</v>
      </c>
      <c r="AN70" s="13">
        <v>0</v>
      </c>
    </row>
    <row r="71" spans="1:40" x14ac:dyDescent="0.25">
      <c r="A71" s="4" t="s">
        <v>62</v>
      </c>
      <c r="B71" s="107">
        <v>0</v>
      </c>
      <c r="C71" s="108">
        <v>0</v>
      </c>
      <c r="D71" s="108">
        <v>0</v>
      </c>
      <c r="E71" s="108">
        <v>0</v>
      </c>
      <c r="F71" s="108">
        <v>0</v>
      </c>
      <c r="G71" s="108">
        <v>0</v>
      </c>
      <c r="H71" s="109">
        <v>0</v>
      </c>
      <c r="I71" s="17">
        <v>0</v>
      </c>
      <c r="J71" s="18">
        <v>0</v>
      </c>
      <c r="K71" s="18">
        <v>0</v>
      </c>
      <c r="L71" s="18">
        <v>0</v>
      </c>
      <c r="M71" s="18">
        <v>0</v>
      </c>
      <c r="N71" s="18">
        <v>0</v>
      </c>
      <c r="O71" s="18">
        <v>0</v>
      </c>
      <c r="P71" s="13">
        <v>0</v>
      </c>
      <c r="Q71" s="17">
        <v>0</v>
      </c>
      <c r="R71" s="18">
        <v>0</v>
      </c>
      <c r="S71" s="18">
        <v>0</v>
      </c>
      <c r="T71" s="18">
        <v>0</v>
      </c>
      <c r="U71" s="18">
        <v>0</v>
      </c>
      <c r="V71" s="18">
        <v>0</v>
      </c>
      <c r="W71" s="18">
        <v>0</v>
      </c>
      <c r="X71" s="13">
        <v>0</v>
      </c>
      <c r="Y71" s="17">
        <v>0</v>
      </c>
      <c r="Z71" s="18">
        <v>0</v>
      </c>
      <c r="AA71" s="18">
        <v>0</v>
      </c>
      <c r="AB71" s="18">
        <v>0</v>
      </c>
      <c r="AC71" s="18">
        <v>0</v>
      </c>
      <c r="AD71" s="18">
        <v>0</v>
      </c>
      <c r="AE71" s="18">
        <v>0</v>
      </c>
      <c r="AF71" s="13">
        <v>0</v>
      </c>
      <c r="AG71" s="17">
        <v>0</v>
      </c>
      <c r="AH71" s="18">
        <v>0</v>
      </c>
      <c r="AI71" s="18">
        <v>0</v>
      </c>
      <c r="AJ71" s="18">
        <v>0</v>
      </c>
      <c r="AK71" s="18">
        <v>0</v>
      </c>
      <c r="AL71" s="18">
        <v>0</v>
      </c>
      <c r="AM71" s="18">
        <v>0</v>
      </c>
      <c r="AN71" s="13">
        <v>0</v>
      </c>
    </row>
    <row r="72" spans="1:40" x14ac:dyDescent="0.25">
      <c r="A72" s="4" t="s">
        <v>63</v>
      </c>
      <c r="B72" s="107">
        <v>0</v>
      </c>
      <c r="C72" s="108">
        <v>0</v>
      </c>
      <c r="D72" s="108">
        <v>0</v>
      </c>
      <c r="E72" s="108">
        <v>0</v>
      </c>
      <c r="F72" s="108">
        <v>0</v>
      </c>
      <c r="G72" s="108">
        <v>0</v>
      </c>
      <c r="H72" s="109">
        <v>0</v>
      </c>
      <c r="I72" s="17">
        <v>0</v>
      </c>
      <c r="J72" s="18">
        <v>0</v>
      </c>
      <c r="K72" s="18">
        <v>0</v>
      </c>
      <c r="L72" s="18">
        <v>0</v>
      </c>
      <c r="M72" s="18">
        <v>0</v>
      </c>
      <c r="N72" s="18">
        <v>0</v>
      </c>
      <c r="O72" s="18">
        <v>0</v>
      </c>
      <c r="P72" s="13">
        <v>0</v>
      </c>
      <c r="Q72" s="17">
        <v>0</v>
      </c>
      <c r="R72" s="18">
        <v>0</v>
      </c>
      <c r="S72" s="18">
        <v>0</v>
      </c>
      <c r="T72" s="18">
        <v>0</v>
      </c>
      <c r="U72" s="18">
        <v>0</v>
      </c>
      <c r="V72" s="18">
        <v>0</v>
      </c>
      <c r="W72" s="18">
        <v>0</v>
      </c>
      <c r="X72" s="13">
        <v>0</v>
      </c>
      <c r="Y72" s="17">
        <v>0</v>
      </c>
      <c r="Z72" s="18">
        <v>0</v>
      </c>
      <c r="AA72" s="18">
        <v>0</v>
      </c>
      <c r="AB72" s="18">
        <v>0</v>
      </c>
      <c r="AC72" s="18">
        <v>0</v>
      </c>
      <c r="AD72" s="18">
        <v>0</v>
      </c>
      <c r="AE72" s="18">
        <v>0</v>
      </c>
      <c r="AF72" s="13">
        <v>0</v>
      </c>
      <c r="AG72" s="17">
        <v>0</v>
      </c>
      <c r="AH72" s="18">
        <v>0</v>
      </c>
      <c r="AI72" s="18">
        <v>0</v>
      </c>
      <c r="AJ72" s="18">
        <v>0</v>
      </c>
      <c r="AK72" s="18">
        <v>0</v>
      </c>
      <c r="AL72" s="18">
        <v>0</v>
      </c>
      <c r="AM72" s="18">
        <v>0</v>
      </c>
      <c r="AN72" s="13">
        <v>0</v>
      </c>
    </row>
    <row r="73" spans="1:40" x14ac:dyDescent="0.25">
      <c r="A73" s="4" t="s">
        <v>64</v>
      </c>
      <c r="B73" s="107">
        <v>0</v>
      </c>
      <c r="C73" s="108">
        <v>0</v>
      </c>
      <c r="D73" s="108">
        <v>0</v>
      </c>
      <c r="E73" s="108">
        <v>0</v>
      </c>
      <c r="F73" s="108">
        <v>0</v>
      </c>
      <c r="G73" s="108">
        <v>0</v>
      </c>
      <c r="H73" s="109">
        <v>0</v>
      </c>
      <c r="I73" s="17">
        <v>0</v>
      </c>
      <c r="J73" s="18">
        <v>0</v>
      </c>
      <c r="K73" s="18">
        <v>0</v>
      </c>
      <c r="L73" s="18">
        <v>0</v>
      </c>
      <c r="M73" s="18">
        <v>0</v>
      </c>
      <c r="N73" s="18">
        <v>0</v>
      </c>
      <c r="O73" s="18">
        <v>0</v>
      </c>
      <c r="P73" s="13">
        <v>0</v>
      </c>
      <c r="Q73" s="17">
        <v>0</v>
      </c>
      <c r="R73" s="18">
        <v>0</v>
      </c>
      <c r="S73" s="18">
        <v>0</v>
      </c>
      <c r="T73" s="18">
        <v>0</v>
      </c>
      <c r="U73" s="18">
        <v>0</v>
      </c>
      <c r="V73" s="18">
        <v>0</v>
      </c>
      <c r="W73" s="18">
        <v>0</v>
      </c>
      <c r="X73" s="13">
        <v>0</v>
      </c>
      <c r="Y73" s="17">
        <v>0</v>
      </c>
      <c r="Z73" s="18">
        <v>0</v>
      </c>
      <c r="AA73" s="18">
        <v>0</v>
      </c>
      <c r="AB73" s="18">
        <v>0</v>
      </c>
      <c r="AC73" s="18">
        <v>0</v>
      </c>
      <c r="AD73" s="18">
        <v>0</v>
      </c>
      <c r="AE73" s="18">
        <v>0</v>
      </c>
      <c r="AF73" s="13">
        <v>0</v>
      </c>
      <c r="AG73" s="17">
        <v>0</v>
      </c>
      <c r="AH73" s="18">
        <v>0</v>
      </c>
      <c r="AI73" s="18">
        <v>0</v>
      </c>
      <c r="AJ73" s="18">
        <v>0</v>
      </c>
      <c r="AK73" s="18">
        <v>0</v>
      </c>
      <c r="AL73" s="18">
        <v>0</v>
      </c>
      <c r="AM73" s="18">
        <v>0</v>
      </c>
      <c r="AN73" s="13">
        <v>0</v>
      </c>
    </row>
    <row r="74" spans="1:40" x14ac:dyDescent="0.25">
      <c r="A74" s="4" t="s">
        <v>65</v>
      </c>
      <c r="B74" s="107">
        <v>0</v>
      </c>
      <c r="C74" s="108">
        <v>0</v>
      </c>
      <c r="D74" s="108">
        <v>0</v>
      </c>
      <c r="E74" s="108">
        <v>0</v>
      </c>
      <c r="F74" s="108">
        <v>0</v>
      </c>
      <c r="G74" s="108">
        <v>0</v>
      </c>
      <c r="H74" s="109">
        <v>0</v>
      </c>
      <c r="I74" s="17">
        <v>0</v>
      </c>
      <c r="J74" s="18">
        <v>0</v>
      </c>
      <c r="K74" s="18">
        <v>0</v>
      </c>
      <c r="L74" s="18">
        <v>0</v>
      </c>
      <c r="M74" s="18">
        <v>0</v>
      </c>
      <c r="N74" s="18">
        <v>0</v>
      </c>
      <c r="O74" s="18">
        <v>0</v>
      </c>
      <c r="P74" s="13">
        <v>0</v>
      </c>
      <c r="Q74" s="17">
        <v>0</v>
      </c>
      <c r="R74" s="18">
        <v>0</v>
      </c>
      <c r="S74" s="18">
        <v>0</v>
      </c>
      <c r="T74" s="18">
        <v>0</v>
      </c>
      <c r="U74" s="18">
        <v>0</v>
      </c>
      <c r="V74" s="18">
        <v>0</v>
      </c>
      <c r="W74" s="18">
        <v>0</v>
      </c>
      <c r="X74" s="13">
        <v>0</v>
      </c>
      <c r="Y74" s="17">
        <v>0</v>
      </c>
      <c r="Z74" s="18">
        <v>0</v>
      </c>
      <c r="AA74" s="18">
        <v>0</v>
      </c>
      <c r="AB74" s="18">
        <v>0</v>
      </c>
      <c r="AC74" s="18">
        <v>0</v>
      </c>
      <c r="AD74" s="18">
        <v>0</v>
      </c>
      <c r="AE74" s="18">
        <v>0</v>
      </c>
      <c r="AF74" s="13">
        <v>0</v>
      </c>
      <c r="AG74" s="17">
        <v>0</v>
      </c>
      <c r="AH74" s="18">
        <v>0</v>
      </c>
      <c r="AI74" s="18">
        <v>0</v>
      </c>
      <c r="AJ74" s="18">
        <v>0</v>
      </c>
      <c r="AK74" s="18">
        <v>0</v>
      </c>
      <c r="AL74" s="18">
        <v>0</v>
      </c>
      <c r="AM74" s="18">
        <v>0</v>
      </c>
      <c r="AN74" s="13">
        <v>0</v>
      </c>
    </row>
    <row r="75" spans="1:40" x14ac:dyDescent="0.25">
      <c r="A75" s="4" t="s">
        <v>66</v>
      </c>
      <c r="B75" s="107">
        <v>0</v>
      </c>
      <c r="C75" s="108">
        <v>0</v>
      </c>
      <c r="D75" s="108">
        <v>0</v>
      </c>
      <c r="E75" s="108">
        <v>0</v>
      </c>
      <c r="F75" s="108">
        <v>1404587.9899999998</v>
      </c>
      <c r="G75" s="108">
        <v>0</v>
      </c>
      <c r="H75" s="109">
        <v>1404587.9899999998</v>
      </c>
      <c r="I75" s="17" t="s">
        <v>269</v>
      </c>
      <c r="J75" s="18">
        <v>0</v>
      </c>
      <c r="K75" s="18">
        <v>0</v>
      </c>
      <c r="L75" s="18">
        <v>0</v>
      </c>
      <c r="M75" s="18">
        <v>0</v>
      </c>
      <c r="N75" s="18">
        <v>1404587.9899999998</v>
      </c>
      <c r="O75" s="18">
        <v>0</v>
      </c>
      <c r="P75" s="13">
        <v>1404587.9899999998</v>
      </c>
      <c r="Q75" s="17" t="s">
        <v>270</v>
      </c>
      <c r="R75" s="18">
        <v>0</v>
      </c>
      <c r="S75" s="18">
        <v>0</v>
      </c>
      <c r="T75" s="18">
        <v>0</v>
      </c>
      <c r="U75" s="18">
        <v>0</v>
      </c>
      <c r="V75" s="18">
        <v>0</v>
      </c>
      <c r="W75" s="18">
        <v>0</v>
      </c>
      <c r="X75" s="13">
        <v>0</v>
      </c>
      <c r="Y75" s="17">
        <v>0</v>
      </c>
      <c r="Z75" s="18">
        <v>0</v>
      </c>
      <c r="AA75" s="18">
        <v>0</v>
      </c>
      <c r="AB75" s="18">
        <v>0</v>
      </c>
      <c r="AC75" s="18">
        <v>0</v>
      </c>
      <c r="AD75" s="18">
        <v>0</v>
      </c>
      <c r="AE75" s="18">
        <v>0</v>
      </c>
      <c r="AF75" s="13">
        <v>0</v>
      </c>
      <c r="AG75" s="17">
        <v>0</v>
      </c>
      <c r="AH75" s="18">
        <v>0</v>
      </c>
      <c r="AI75" s="18">
        <v>0</v>
      </c>
      <c r="AJ75" s="18">
        <v>0</v>
      </c>
      <c r="AK75" s="18">
        <v>0</v>
      </c>
      <c r="AL75" s="18">
        <v>0</v>
      </c>
      <c r="AM75" s="18">
        <v>0</v>
      </c>
      <c r="AN75" s="13">
        <v>0</v>
      </c>
    </row>
    <row r="76" spans="1:40" x14ac:dyDescent="0.25">
      <c r="A76" s="4" t="s">
        <v>67</v>
      </c>
      <c r="B76" s="107">
        <v>0</v>
      </c>
      <c r="C76" s="108">
        <v>0</v>
      </c>
      <c r="D76" s="108">
        <v>0</v>
      </c>
      <c r="E76" s="108">
        <v>0</v>
      </c>
      <c r="F76" s="108">
        <v>0</v>
      </c>
      <c r="G76" s="108">
        <v>0</v>
      </c>
      <c r="H76" s="109">
        <v>0</v>
      </c>
      <c r="I76" s="17">
        <v>0</v>
      </c>
      <c r="J76" s="18">
        <v>0</v>
      </c>
      <c r="K76" s="18">
        <v>0</v>
      </c>
      <c r="L76" s="18">
        <v>0</v>
      </c>
      <c r="M76" s="18">
        <v>0</v>
      </c>
      <c r="N76" s="18">
        <v>0</v>
      </c>
      <c r="O76" s="18">
        <v>0</v>
      </c>
      <c r="P76" s="13">
        <v>0</v>
      </c>
      <c r="Q76" s="17">
        <v>0</v>
      </c>
      <c r="R76" s="18">
        <v>0</v>
      </c>
      <c r="S76" s="18">
        <v>0</v>
      </c>
      <c r="T76" s="18">
        <v>0</v>
      </c>
      <c r="U76" s="18">
        <v>0</v>
      </c>
      <c r="V76" s="18">
        <v>0</v>
      </c>
      <c r="W76" s="18">
        <v>0</v>
      </c>
      <c r="X76" s="13">
        <v>0</v>
      </c>
      <c r="Y76" s="17">
        <v>0</v>
      </c>
      <c r="Z76" s="18">
        <v>0</v>
      </c>
      <c r="AA76" s="18">
        <v>0</v>
      </c>
      <c r="AB76" s="18">
        <v>0</v>
      </c>
      <c r="AC76" s="18">
        <v>0</v>
      </c>
      <c r="AD76" s="18">
        <v>0</v>
      </c>
      <c r="AE76" s="18">
        <v>0</v>
      </c>
      <c r="AF76" s="13">
        <v>0</v>
      </c>
      <c r="AG76" s="17">
        <v>0</v>
      </c>
      <c r="AH76" s="18">
        <v>0</v>
      </c>
      <c r="AI76" s="18">
        <v>0</v>
      </c>
      <c r="AJ76" s="18">
        <v>0</v>
      </c>
      <c r="AK76" s="18">
        <v>0</v>
      </c>
      <c r="AL76" s="18">
        <v>0</v>
      </c>
      <c r="AM76" s="18">
        <v>0</v>
      </c>
      <c r="AN76" s="13">
        <v>0</v>
      </c>
    </row>
    <row r="77" spans="1:40" x14ac:dyDescent="0.25">
      <c r="A77" s="4" t="s">
        <v>68</v>
      </c>
      <c r="B77" s="107">
        <v>0</v>
      </c>
      <c r="C77" s="108">
        <v>0</v>
      </c>
      <c r="D77" s="108">
        <v>0</v>
      </c>
      <c r="E77" s="108">
        <v>0</v>
      </c>
      <c r="F77" s="108">
        <v>0</v>
      </c>
      <c r="G77" s="108">
        <v>0</v>
      </c>
      <c r="H77" s="109">
        <v>0</v>
      </c>
      <c r="I77" s="17">
        <v>0</v>
      </c>
      <c r="J77" s="18">
        <v>0</v>
      </c>
      <c r="K77" s="18">
        <v>0</v>
      </c>
      <c r="L77" s="18">
        <v>0</v>
      </c>
      <c r="M77" s="18">
        <v>0</v>
      </c>
      <c r="N77" s="18">
        <v>0</v>
      </c>
      <c r="O77" s="18">
        <v>0</v>
      </c>
      <c r="P77" s="13">
        <v>0</v>
      </c>
      <c r="Q77" s="17">
        <v>0</v>
      </c>
      <c r="R77" s="18">
        <v>0</v>
      </c>
      <c r="S77" s="18">
        <v>0</v>
      </c>
      <c r="T77" s="18">
        <v>0</v>
      </c>
      <c r="U77" s="18">
        <v>0</v>
      </c>
      <c r="V77" s="18">
        <v>0</v>
      </c>
      <c r="W77" s="18">
        <v>0</v>
      </c>
      <c r="X77" s="13">
        <v>0</v>
      </c>
      <c r="Y77" s="17">
        <v>0</v>
      </c>
      <c r="Z77" s="18">
        <v>0</v>
      </c>
      <c r="AA77" s="18">
        <v>0</v>
      </c>
      <c r="AB77" s="18">
        <v>0</v>
      </c>
      <c r="AC77" s="18">
        <v>0</v>
      </c>
      <c r="AD77" s="18">
        <v>0</v>
      </c>
      <c r="AE77" s="18">
        <v>0</v>
      </c>
      <c r="AF77" s="13">
        <v>0</v>
      </c>
      <c r="AG77" s="17">
        <v>0</v>
      </c>
      <c r="AH77" s="18">
        <v>0</v>
      </c>
      <c r="AI77" s="18">
        <v>0</v>
      </c>
      <c r="AJ77" s="18">
        <v>0</v>
      </c>
      <c r="AK77" s="18">
        <v>0</v>
      </c>
      <c r="AL77" s="18">
        <v>0</v>
      </c>
      <c r="AM77" s="18">
        <v>0</v>
      </c>
      <c r="AN77" s="13">
        <v>0</v>
      </c>
    </row>
    <row r="78" spans="1:40" x14ac:dyDescent="0.25">
      <c r="A78" s="4" t="s">
        <v>69</v>
      </c>
      <c r="B78" s="107">
        <v>0</v>
      </c>
      <c r="C78" s="108">
        <v>0</v>
      </c>
      <c r="D78" s="108">
        <v>0</v>
      </c>
      <c r="E78" s="108">
        <v>0</v>
      </c>
      <c r="F78" s="108">
        <v>0</v>
      </c>
      <c r="G78" s="108">
        <v>0</v>
      </c>
      <c r="H78" s="109">
        <v>0</v>
      </c>
      <c r="I78" s="17">
        <v>0</v>
      </c>
      <c r="J78" s="18">
        <v>0</v>
      </c>
      <c r="K78" s="18">
        <v>0</v>
      </c>
      <c r="L78" s="18">
        <v>0</v>
      </c>
      <c r="M78" s="18">
        <v>0</v>
      </c>
      <c r="N78" s="18">
        <v>0</v>
      </c>
      <c r="O78" s="18">
        <v>0</v>
      </c>
      <c r="P78" s="13">
        <v>0</v>
      </c>
      <c r="Q78" s="17">
        <v>0</v>
      </c>
      <c r="R78" s="18">
        <v>0</v>
      </c>
      <c r="S78" s="18">
        <v>0</v>
      </c>
      <c r="T78" s="18">
        <v>0</v>
      </c>
      <c r="U78" s="18">
        <v>0</v>
      </c>
      <c r="V78" s="18">
        <v>0</v>
      </c>
      <c r="W78" s="18">
        <v>0</v>
      </c>
      <c r="X78" s="13">
        <v>0</v>
      </c>
      <c r="Y78" s="17">
        <v>0</v>
      </c>
      <c r="Z78" s="18">
        <v>0</v>
      </c>
      <c r="AA78" s="18">
        <v>0</v>
      </c>
      <c r="AB78" s="18">
        <v>0</v>
      </c>
      <c r="AC78" s="18">
        <v>0</v>
      </c>
      <c r="AD78" s="18">
        <v>0</v>
      </c>
      <c r="AE78" s="18">
        <v>0</v>
      </c>
      <c r="AF78" s="13">
        <v>0</v>
      </c>
      <c r="AG78" s="17">
        <v>0</v>
      </c>
      <c r="AH78" s="18">
        <v>0</v>
      </c>
      <c r="AI78" s="18">
        <v>0</v>
      </c>
      <c r="AJ78" s="18">
        <v>0</v>
      </c>
      <c r="AK78" s="18">
        <v>0</v>
      </c>
      <c r="AL78" s="18">
        <v>0</v>
      </c>
      <c r="AM78" s="18">
        <v>0</v>
      </c>
      <c r="AN78" s="13">
        <v>0</v>
      </c>
    </row>
    <row r="79" spans="1:40" x14ac:dyDescent="0.25">
      <c r="A79" s="4" t="s">
        <v>70</v>
      </c>
      <c r="B79" s="107">
        <v>0</v>
      </c>
      <c r="C79" s="108">
        <v>0</v>
      </c>
      <c r="D79" s="108">
        <v>0</v>
      </c>
      <c r="E79" s="108">
        <v>0</v>
      </c>
      <c r="F79" s="108">
        <v>0</v>
      </c>
      <c r="G79" s="108">
        <v>0</v>
      </c>
      <c r="H79" s="109">
        <v>0</v>
      </c>
      <c r="I79" s="17">
        <v>0</v>
      </c>
      <c r="J79" s="18">
        <v>0</v>
      </c>
      <c r="K79" s="18">
        <v>0</v>
      </c>
      <c r="L79" s="18">
        <v>0</v>
      </c>
      <c r="M79" s="18">
        <v>0</v>
      </c>
      <c r="N79" s="18">
        <v>0</v>
      </c>
      <c r="O79" s="18">
        <v>0</v>
      </c>
      <c r="P79" s="13">
        <v>0</v>
      </c>
      <c r="Q79" s="17">
        <v>0</v>
      </c>
      <c r="R79" s="18">
        <v>0</v>
      </c>
      <c r="S79" s="18">
        <v>0</v>
      </c>
      <c r="T79" s="18">
        <v>0</v>
      </c>
      <c r="U79" s="18">
        <v>0</v>
      </c>
      <c r="V79" s="18">
        <v>0</v>
      </c>
      <c r="W79" s="18">
        <v>0</v>
      </c>
      <c r="X79" s="13">
        <v>0</v>
      </c>
      <c r="Y79" s="17">
        <v>0</v>
      </c>
      <c r="Z79" s="18">
        <v>0</v>
      </c>
      <c r="AA79" s="18">
        <v>0</v>
      </c>
      <c r="AB79" s="18">
        <v>0</v>
      </c>
      <c r="AC79" s="18">
        <v>0</v>
      </c>
      <c r="AD79" s="18">
        <v>0</v>
      </c>
      <c r="AE79" s="18">
        <v>0</v>
      </c>
      <c r="AF79" s="13">
        <v>0</v>
      </c>
      <c r="AG79" s="17">
        <v>0</v>
      </c>
      <c r="AH79" s="18">
        <v>0</v>
      </c>
      <c r="AI79" s="18">
        <v>0</v>
      </c>
      <c r="AJ79" s="18">
        <v>0</v>
      </c>
      <c r="AK79" s="18">
        <v>0</v>
      </c>
      <c r="AL79" s="18">
        <v>0</v>
      </c>
      <c r="AM79" s="18">
        <v>0</v>
      </c>
      <c r="AN79" s="13">
        <v>0</v>
      </c>
    </row>
    <row r="80" spans="1:40" x14ac:dyDescent="0.25">
      <c r="A80" s="4" t="s">
        <v>71</v>
      </c>
      <c r="B80" s="107">
        <v>0</v>
      </c>
      <c r="C80" s="108">
        <v>0</v>
      </c>
      <c r="D80" s="108">
        <v>0</v>
      </c>
      <c r="E80" s="108">
        <v>0</v>
      </c>
      <c r="F80" s="108">
        <v>0</v>
      </c>
      <c r="G80" s="108">
        <v>0</v>
      </c>
      <c r="H80" s="109">
        <v>0</v>
      </c>
      <c r="I80" s="17">
        <v>0</v>
      </c>
      <c r="J80" s="18">
        <v>0</v>
      </c>
      <c r="K80" s="18">
        <v>0</v>
      </c>
      <c r="L80" s="18">
        <v>0</v>
      </c>
      <c r="M80" s="18">
        <v>0</v>
      </c>
      <c r="N80" s="18">
        <v>0</v>
      </c>
      <c r="O80" s="18">
        <v>0</v>
      </c>
      <c r="P80" s="13">
        <v>0</v>
      </c>
      <c r="Q80" s="17">
        <v>0</v>
      </c>
      <c r="R80" s="18">
        <v>0</v>
      </c>
      <c r="S80" s="18">
        <v>0</v>
      </c>
      <c r="T80" s="18">
        <v>0</v>
      </c>
      <c r="U80" s="18">
        <v>0</v>
      </c>
      <c r="V80" s="18">
        <v>0</v>
      </c>
      <c r="W80" s="18">
        <v>0</v>
      </c>
      <c r="X80" s="13">
        <v>0</v>
      </c>
      <c r="Y80" s="17">
        <v>0</v>
      </c>
      <c r="Z80" s="18">
        <v>0</v>
      </c>
      <c r="AA80" s="18">
        <v>0</v>
      </c>
      <c r="AB80" s="18">
        <v>0</v>
      </c>
      <c r="AC80" s="18">
        <v>0</v>
      </c>
      <c r="AD80" s="18">
        <v>0</v>
      </c>
      <c r="AE80" s="18">
        <v>0</v>
      </c>
      <c r="AF80" s="13">
        <v>0</v>
      </c>
      <c r="AG80" s="17">
        <v>0</v>
      </c>
      <c r="AH80" s="18">
        <v>0</v>
      </c>
      <c r="AI80" s="18">
        <v>0</v>
      </c>
      <c r="AJ80" s="18">
        <v>0</v>
      </c>
      <c r="AK80" s="18">
        <v>0</v>
      </c>
      <c r="AL80" s="18">
        <v>0</v>
      </c>
      <c r="AM80" s="18">
        <v>0</v>
      </c>
      <c r="AN80" s="13">
        <v>0</v>
      </c>
    </row>
    <row r="81" spans="1:40" x14ac:dyDescent="0.25">
      <c r="A81" s="4" t="s">
        <v>72</v>
      </c>
      <c r="B81" s="107">
        <v>0</v>
      </c>
      <c r="C81" s="108">
        <v>0</v>
      </c>
      <c r="D81" s="108">
        <v>0</v>
      </c>
      <c r="E81" s="108">
        <v>0</v>
      </c>
      <c r="F81" s="108">
        <v>0</v>
      </c>
      <c r="G81" s="108">
        <v>0</v>
      </c>
      <c r="H81" s="109">
        <v>0</v>
      </c>
      <c r="I81" s="17">
        <v>0</v>
      </c>
      <c r="J81" s="18">
        <v>0</v>
      </c>
      <c r="K81" s="18">
        <v>0</v>
      </c>
      <c r="L81" s="18">
        <v>0</v>
      </c>
      <c r="M81" s="18">
        <v>0</v>
      </c>
      <c r="N81" s="18">
        <v>0</v>
      </c>
      <c r="O81" s="18">
        <v>0</v>
      </c>
      <c r="P81" s="13">
        <v>0</v>
      </c>
      <c r="Q81" s="17">
        <v>0</v>
      </c>
      <c r="R81" s="18">
        <v>0</v>
      </c>
      <c r="S81" s="18">
        <v>0</v>
      </c>
      <c r="T81" s="18">
        <v>0</v>
      </c>
      <c r="U81" s="18">
        <v>0</v>
      </c>
      <c r="V81" s="18">
        <v>0</v>
      </c>
      <c r="W81" s="18">
        <v>0</v>
      </c>
      <c r="X81" s="13">
        <v>0</v>
      </c>
      <c r="Y81" s="17">
        <v>0</v>
      </c>
      <c r="Z81" s="18">
        <v>0</v>
      </c>
      <c r="AA81" s="18">
        <v>0</v>
      </c>
      <c r="AB81" s="18">
        <v>0</v>
      </c>
      <c r="AC81" s="18">
        <v>0</v>
      </c>
      <c r="AD81" s="18">
        <v>0</v>
      </c>
      <c r="AE81" s="18">
        <v>0</v>
      </c>
      <c r="AF81" s="13">
        <v>0</v>
      </c>
      <c r="AG81" s="17">
        <v>0</v>
      </c>
      <c r="AH81" s="18">
        <v>0</v>
      </c>
      <c r="AI81" s="18">
        <v>0</v>
      </c>
      <c r="AJ81" s="18">
        <v>0</v>
      </c>
      <c r="AK81" s="18">
        <v>0</v>
      </c>
      <c r="AL81" s="18">
        <v>0</v>
      </c>
      <c r="AM81" s="18">
        <v>0</v>
      </c>
      <c r="AN81" s="13">
        <v>0</v>
      </c>
    </row>
    <row r="82" spans="1:40" x14ac:dyDescent="0.25">
      <c r="A82" s="4" t="s">
        <v>73</v>
      </c>
      <c r="B82" s="107">
        <v>0</v>
      </c>
      <c r="C82" s="108">
        <v>0</v>
      </c>
      <c r="D82" s="108">
        <v>0</v>
      </c>
      <c r="E82" s="108">
        <v>0</v>
      </c>
      <c r="F82" s="108">
        <v>0</v>
      </c>
      <c r="G82" s="108">
        <v>0</v>
      </c>
      <c r="H82" s="109">
        <v>0</v>
      </c>
      <c r="I82" s="17">
        <v>0</v>
      </c>
      <c r="J82" s="18">
        <v>0</v>
      </c>
      <c r="K82" s="18">
        <v>0</v>
      </c>
      <c r="L82" s="18">
        <v>0</v>
      </c>
      <c r="M82" s="18">
        <v>0</v>
      </c>
      <c r="N82" s="18">
        <v>0</v>
      </c>
      <c r="O82" s="18">
        <v>0</v>
      </c>
      <c r="P82" s="13">
        <v>0</v>
      </c>
      <c r="Q82" s="17">
        <v>0</v>
      </c>
      <c r="R82" s="18">
        <v>0</v>
      </c>
      <c r="S82" s="18">
        <v>0</v>
      </c>
      <c r="T82" s="18">
        <v>0</v>
      </c>
      <c r="U82" s="18">
        <v>0</v>
      </c>
      <c r="V82" s="18">
        <v>0</v>
      </c>
      <c r="W82" s="18">
        <v>0</v>
      </c>
      <c r="X82" s="13">
        <v>0</v>
      </c>
      <c r="Y82" s="17">
        <v>0</v>
      </c>
      <c r="Z82" s="18">
        <v>0</v>
      </c>
      <c r="AA82" s="18">
        <v>0</v>
      </c>
      <c r="AB82" s="18">
        <v>0</v>
      </c>
      <c r="AC82" s="18">
        <v>0</v>
      </c>
      <c r="AD82" s="18">
        <v>0</v>
      </c>
      <c r="AE82" s="18">
        <v>0</v>
      </c>
      <c r="AF82" s="13">
        <v>0</v>
      </c>
      <c r="AG82" s="17">
        <v>0</v>
      </c>
      <c r="AH82" s="18">
        <v>0</v>
      </c>
      <c r="AI82" s="18">
        <v>0</v>
      </c>
      <c r="AJ82" s="18">
        <v>0</v>
      </c>
      <c r="AK82" s="18">
        <v>0</v>
      </c>
      <c r="AL82" s="18">
        <v>0</v>
      </c>
      <c r="AM82" s="18">
        <v>0</v>
      </c>
      <c r="AN82" s="13">
        <v>0</v>
      </c>
    </row>
    <row r="83" spans="1:40" x14ac:dyDescent="0.25">
      <c r="A83" s="4" t="s">
        <v>74</v>
      </c>
      <c r="B83" s="107">
        <v>0</v>
      </c>
      <c r="C83" s="108">
        <v>0</v>
      </c>
      <c r="D83" s="108">
        <v>0</v>
      </c>
      <c r="E83" s="108">
        <v>0</v>
      </c>
      <c r="F83" s="108">
        <v>0</v>
      </c>
      <c r="G83" s="108">
        <v>0</v>
      </c>
      <c r="H83" s="109">
        <v>0</v>
      </c>
      <c r="I83" s="17">
        <v>0</v>
      </c>
      <c r="J83" s="18">
        <v>0</v>
      </c>
      <c r="K83" s="18">
        <v>0</v>
      </c>
      <c r="L83" s="18">
        <v>0</v>
      </c>
      <c r="M83" s="18">
        <v>0</v>
      </c>
      <c r="N83" s="18">
        <v>0</v>
      </c>
      <c r="O83" s="18">
        <v>0</v>
      </c>
      <c r="P83" s="13">
        <v>0</v>
      </c>
      <c r="Q83" s="17">
        <v>0</v>
      </c>
      <c r="R83" s="18">
        <v>0</v>
      </c>
      <c r="S83" s="18">
        <v>0</v>
      </c>
      <c r="T83" s="18">
        <v>0</v>
      </c>
      <c r="U83" s="18">
        <v>0</v>
      </c>
      <c r="V83" s="18">
        <v>0</v>
      </c>
      <c r="W83" s="18">
        <v>0</v>
      </c>
      <c r="X83" s="13">
        <v>0</v>
      </c>
      <c r="Y83" s="17">
        <v>0</v>
      </c>
      <c r="Z83" s="18">
        <v>0</v>
      </c>
      <c r="AA83" s="18">
        <v>0</v>
      </c>
      <c r="AB83" s="18">
        <v>0</v>
      </c>
      <c r="AC83" s="18">
        <v>0</v>
      </c>
      <c r="AD83" s="18">
        <v>0</v>
      </c>
      <c r="AE83" s="18">
        <v>0</v>
      </c>
      <c r="AF83" s="13">
        <v>0</v>
      </c>
      <c r="AG83" s="17">
        <v>0</v>
      </c>
      <c r="AH83" s="18">
        <v>0</v>
      </c>
      <c r="AI83" s="18">
        <v>0</v>
      </c>
      <c r="AJ83" s="18">
        <v>0</v>
      </c>
      <c r="AK83" s="18">
        <v>0</v>
      </c>
      <c r="AL83" s="18">
        <v>0</v>
      </c>
      <c r="AM83" s="18">
        <v>0</v>
      </c>
      <c r="AN83" s="13">
        <v>0</v>
      </c>
    </row>
    <row r="84" spans="1:40" x14ac:dyDescent="0.25">
      <c r="A84" s="4" t="s">
        <v>75</v>
      </c>
      <c r="B84" s="107">
        <v>3487000</v>
      </c>
      <c r="C84" s="108">
        <v>0</v>
      </c>
      <c r="D84" s="108">
        <v>0</v>
      </c>
      <c r="E84" s="108">
        <v>0</v>
      </c>
      <c r="F84" s="108">
        <v>0</v>
      </c>
      <c r="G84" s="108">
        <v>0</v>
      </c>
      <c r="H84" s="109">
        <v>3487000</v>
      </c>
      <c r="I84" s="17" t="s">
        <v>271</v>
      </c>
      <c r="J84" s="18">
        <v>3487000</v>
      </c>
      <c r="K84" s="18">
        <v>0</v>
      </c>
      <c r="L84" s="18">
        <v>0</v>
      </c>
      <c r="M84" s="18">
        <v>0</v>
      </c>
      <c r="N84" s="18">
        <v>0</v>
      </c>
      <c r="O84" s="18">
        <v>0</v>
      </c>
      <c r="P84" s="13">
        <v>3487000</v>
      </c>
      <c r="Q84" s="17">
        <v>0</v>
      </c>
      <c r="R84" s="18">
        <v>0</v>
      </c>
      <c r="S84" s="18">
        <v>0</v>
      </c>
      <c r="T84" s="18">
        <v>0</v>
      </c>
      <c r="U84" s="18">
        <v>0</v>
      </c>
      <c r="V84" s="18">
        <v>0</v>
      </c>
      <c r="W84" s="18">
        <v>0</v>
      </c>
      <c r="X84" s="13">
        <v>0</v>
      </c>
      <c r="Y84" s="17">
        <v>0</v>
      </c>
      <c r="Z84" s="18">
        <v>0</v>
      </c>
      <c r="AA84" s="18">
        <v>0</v>
      </c>
      <c r="AB84" s="18">
        <v>0</v>
      </c>
      <c r="AC84" s="18">
        <v>0</v>
      </c>
      <c r="AD84" s="18">
        <v>0</v>
      </c>
      <c r="AE84" s="18">
        <v>0</v>
      </c>
      <c r="AF84" s="13">
        <v>0</v>
      </c>
      <c r="AG84" s="17">
        <v>0</v>
      </c>
      <c r="AH84" s="18">
        <v>0</v>
      </c>
      <c r="AI84" s="18">
        <v>0</v>
      </c>
      <c r="AJ84" s="18">
        <v>0</v>
      </c>
      <c r="AK84" s="18">
        <v>0</v>
      </c>
      <c r="AL84" s="18">
        <v>0</v>
      </c>
      <c r="AM84" s="18">
        <v>0</v>
      </c>
      <c r="AN84" s="13">
        <v>0</v>
      </c>
    </row>
    <row r="85" spans="1:40" x14ac:dyDescent="0.25">
      <c r="A85" s="4" t="s">
        <v>76</v>
      </c>
      <c r="B85" s="107">
        <v>0</v>
      </c>
      <c r="C85" s="108">
        <v>386392.87</v>
      </c>
      <c r="D85" s="108">
        <v>0</v>
      </c>
      <c r="E85" s="108">
        <v>0</v>
      </c>
      <c r="F85" s="108">
        <v>0</v>
      </c>
      <c r="G85" s="108">
        <v>2021507.5</v>
      </c>
      <c r="H85" s="109">
        <v>2407900.37</v>
      </c>
      <c r="I85" s="17" t="s">
        <v>272</v>
      </c>
      <c r="J85" s="18">
        <v>0</v>
      </c>
      <c r="K85" s="18">
        <v>386392.87</v>
      </c>
      <c r="L85" s="18">
        <v>0</v>
      </c>
      <c r="M85" s="18">
        <v>0</v>
      </c>
      <c r="N85" s="18">
        <v>0</v>
      </c>
      <c r="O85" s="18">
        <v>2021507.5</v>
      </c>
      <c r="P85" s="13">
        <v>2407900.37</v>
      </c>
      <c r="Q85" s="17">
        <v>0</v>
      </c>
      <c r="R85" s="18">
        <v>0</v>
      </c>
      <c r="S85" s="18">
        <v>0</v>
      </c>
      <c r="T85" s="18">
        <v>0</v>
      </c>
      <c r="U85" s="18">
        <v>0</v>
      </c>
      <c r="V85" s="18">
        <v>0</v>
      </c>
      <c r="W85" s="18">
        <v>0</v>
      </c>
      <c r="X85" s="13">
        <v>0</v>
      </c>
      <c r="Y85" s="17">
        <v>0</v>
      </c>
      <c r="Z85" s="18">
        <v>0</v>
      </c>
      <c r="AA85" s="18">
        <v>0</v>
      </c>
      <c r="AB85" s="18">
        <v>0</v>
      </c>
      <c r="AC85" s="18">
        <v>0</v>
      </c>
      <c r="AD85" s="18">
        <v>0</v>
      </c>
      <c r="AE85" s="18">
        <v>0</v>
      </c>
      <c r="AF85" s="13">
        <v>0</v>
      </c>
      <c r="AG85" s="17">
        <v>0</v>
      </c>
      <c r="AH85" s="18">
        <v>0</v>
      </c>
      <c r="AI85" s="18">
        <v>0</v>
      </c>
      <c r="AJ85" s="18">
        <v>0</v>
      </c>
      <c r="AK85" s="18">
        <v>0</v>
      </c>
      <c r="AL85" s="18">
        <v>0</v>
      </c>
      <c r="AM85" s="18">
        <v>0</v>
      </c>
      <c r="AN85" s="13">
        <v>0</v>
      </c>
    </row>
    <row r="86" spans="1:40" x14ac:dyDescent="0.25">
      <c r="A86" s="4" t="s">
        <v>77</v>
      </c>
      <c r="B86" s="107">
        <v>0</v>
      </c>
      <c r="C86" s="108">
        <v>0</v>
      </c>
      <c r="D86" s="108">
        <v>0</v>
      </c>
      <c r="E86" s="108">
        <v>1751500</v>
      </c>
      <c r="F86" s="108">
        <v>0</v>
      </c>
      <c r="G86" s="108">
        <v>0</v>
      </c>
      <c r="H86" s="109">
        <v>1751500</v>
      </c>
      <c r="I86" s="17" t="s">
        <v>273</v>
      </c>
      <c r="J86" s="18">
        <v>0</v>
      </c>
      <c r="K86" s="18">
        <v>0</v>
      </c>
      <c r="L86" s="18">
        <v>0</v>
      </c>
      <c r="M86" s="18">
        <v>1751500</v>
      </c>
      <c r="N86" s="18">
        <v>0</v>
      </c>
      <c r="O86" s="18">
        <v>0</v>
      </c>
      <c r="P86" s="13">
        <v>1751500</v>
      </c>
      <c r="Q86" s="17">
        <v>0</v>
      </c>
      <c r="R86" s="18">
        <v>0</v>
      </c>
      <c r="S86" s="18">
        <v>0</v>
      </c>
      <c r="T86" s="18">
        <v>0</v>
      </c>
      <c r="U86" s="18">
        <v>0</v>
      </c>
      <c r="V86" s="18">
        <v>0</v>
      </c>
      <c r="W86" s="18">
        <v>0</v>
      </c>
      <c r="X86" s="13">
        <v>0</v>
      </c>
      <c r="Y86" s="17">
        <v>0</v>
      </c>
      <c r="Z86" s="18">
        <v>0</v>
      </c>
      <c r="AA86" s="18">
        <v>0</v>
      </c>
      <c r="AB86" s="18">
        <v>0</v>
      </c>
      <c r="AC86" s="18">
        <v>0</v>
      </c>
      <c r="AD86" s="18">
        <v>0</v>
      </c>
      <c r="AE86" s="18">
        <v>0</v>
      </c>
      <c r="AF86" s="13">
        <v>0</v>
      </c>
      <c r="AG86" s="17">
        <v>0</v>
      </c>
      <c r="AH86" s="18">
        <v>0</v>
      </c>
      <c r="AI86" s="18">
        <v>0</v>
      </c>
      <c r="AJ86" s="18">
        <v>0</v>
      </c>
      <c r="AK86" s="18">
        <v>0</v>
      </c>
      <c r="AL86" s="18">
        <v>0</v>
      </c>
      <c r="AM86" s="18">
        <v>0</v>
      </c>
      <c r="AN86" s="13">
        <v>0</v>
      </c>
    </row>
    <row r="87" spans="1:40" x14ac:dyDescent="0.25">
      <c r="A87" s="4" t="s">
        <v>78</v>
      </c>
      <c r="B87" s="107">
        <v>0</v>
      </c>
      <c r="C87" s="108">
        <v>0</v>
      </c>
      <c r="D87" s="108">
        <v>0</v>
      </c>
      <c r="E87" s="108">
        <v>0</v>
      </c>
      <c r="F87" s="108">
        <v>0</v>
      </c>
      <c r="G87" s="108">
        <v>0</v>
      </c>
      <c r="H87" s="109">
        <v>0</v>
      </c>
      <c r="I87" s="17">
        <v>0</v>
      </c>
      <c r="J87" s="18">
        <v>0</v>
      </c>
      <c r="K87" s="18">
        <v>0</v>
      </c>
      <c r="L87" s="18">
        <v>0</v>
      </c>
      <c r="M87" s="18">
        <v>0</v>
      </c>
      <c r="N87" s="18">
        <v>0</v>
      </c>
      <c r="O87" s="18">
        <v>0</v>
      </c>
      <c r="P87" s="13">
        <v>0</v>
      </c>
      <c r="Q87" s="17">
        <v>0</v>
      </c>
      <c r="R87" s="18">
        <v>0</v>
      </c>
      <c r="S87" s="18">
        <v>0</v>
      </c>
      <c r="T87" s="18">
        <v>0</v>
      </c>
      <c r="U87" s="18">
        <v>0</v>
      </c>
      <c r="V87" s="18">
        <v>0</v>
      </c>
      <c r="W87" s="18">
        <v>0</v>
      </c>
      <c r="X87" s="13">
        <v>0</v>
      </c>
      <c r="Y87" s="17">
        <v>0</v>
      </c>
      <c r="Z87" s="18">
        <v>0</v>
      </c>
      <c r="AA87" s="18">
        <v>0</v>
      </c>
      <c r="AB87" s="18">
        <v>0</v>
      </c>
      <c r="AC87" s="18">
        <v>0</v>
      </c>
      <c r="AD87" s="18">
        <v>0</v>
      </c>
      <c r="AE87" s="18">
        <v>0</v>
      </c>
      <c r="AF87" s="13">
        <v>0</v>
      </c>
      <c r="AG87" s="17">
        <v>0</v>
      </c>
      <c r="AH87" s="18">
        <v>0</v>
      </c>
      <c r="AI87" s="18">
        <v>0</v>
      </c>
      <c r="AJ87" s="18">
        <v>0</v>
      </c>
      <c r="AK87" s="18">
        <v>0</v>
      </c>
      <c r="AL87" s="18">
        <v>0</v>
      </c>
      <c r="AM87" s="18">
        <v>0</v>
      </c>
      <c r="AN87" s="13">
        <v>0</v>
      </c>
    </row>
    <row r="88" spans="1:40" x14ac:dyDescent="0.25">
      <c r="A88" s="4" t="s">
        <v>79</v>
      </c>
      <c r="B88" s="107">
        <v>0</v>
      </c>
      <c r="C88" s="108">
        <v>0</v>
      </c>
      <c r="D88" s="108">
        <v>0</v>
      </c>
      <c r="E88" s="108">
        <v>0</v>
      </c>
      <c r="F88" s="108">
        <v>0</v>
      </c>
      <c r="G88" s="108">
        <v>0</v>
      </c>
      <c r="H88" s="109">
        <v>0</v>
      </c>
      <c r="I88" s="17">
        <v>0</v>
      </c>
      <c r="J88" s="18">
        <v>0</v>
      </c>
      <c r="K88" s="18">
        <v>0</v>
      </c>
      <c r="L88" s="18">
        <v>0</v>
      </c>
      <c r="M88" s="18">
        <v>0</v>
      </c>
      <c r="N88" s="18">
        <v>0</v>
      </c>
      <c r="O88" s="18">
        <v>0</v>
      </c>
      <c r="P88" s="13">
        <v>0</v>
      </c>
      <c r="Q88" s="17">
        <v>0</v>
      </c>
      <c r="R88" s="18">
        <v>0</v>
      </c>
      <c r="S88" s="18">
        <v>0</v>
      </c>
      <c r="T88" s="18">
        <v>0</v>
      </c>
      <c r="U88" s="18">
        <v>0</v>
      </c>
      <c r="V88" s="18">
        <v>0</v>
      </c>
      <c r="W88" s="18">
        <v>0</v>
      </c>
      <c r="X88" s="13">
        <v>0</v>
      </c>
      <c r="Y88" s="17">
        <v>0</v>
      </c>
      <c r="Z88" s="18">
        <v>0</v>
      </c>
      <c r="AA88" s="18">
        <v>0</v>
      </c>
      <c r="AB88" s="18">
        <v>0</v>
      </c>
      <c r="AC88" s="18">
        <v>0</v>
      </c>
      <c r="AD88" s="18">
        <v>0</v>
      </c>
      <c r="AE88" s="18">
        <v>0</v>
      </c>
      <c r="AF88" s="13">
        <v>0</v>
      </c>
      <c r="AG88" s="17">
        <v>0</v>
      </c>
      <c r="AH88" s="18">
        <v>0</v>
      </c>
      <c r="AI88" s="18">
        <v>0</v>
      </c>
      <c r="AJ88" s="18">
        <v>0</v>
      </c>
      <c r="AK88" s="18">
        <v>0</v>
      </c>
      <c r="AL88" s="18">
        <v>0</v>
      </c>
      <c r="AM88" s="18">
        <v>0</v>
      </c>
      <c r="AN88" s="13">
        <v>0</v>
      </c>
    </row>
    <row r="89" spans="1:40" x14ac:dyDescent="0.25">
      <c r="A89" s="5"/>
      <c r="B89" s="110"/>
      <c r="C89" s="111"/>
      <c r="D89" s="111"/>
      <c r="E89" s="111"/>
      <c r="F89" s="111"/>
      <c r="G89" s="111"/>
      <c r="H89" s="112"/>
      <c r="I89" s="19"/>
      <c r="J89" s="20"/>
      <c r="K89" s="20"/>
      <c r="L89" s="20"/>
      <c r="M89" s="20"/>
      <c r="N89" s="20"/>
      <c r="O89" s="20"/>
      <c r="P89" s="14"/>
      <c r="Q89" s="19"/>
      <c r="R89" s="20"/>
      <c r="S89" s="20"/>
      <c r="T89" s="20"/>
      <c r="U89" s="20"/>
      <c r="V89" s="20"/>
      <c r="W89" s="20"/>
      <c r="X89" s="14"/>
      <c r="Y89" s="19"/>
      <c r="Z89" s="20"/>
      <c r="AA89" s="20"/>
      <c r="AB89" s="20"/>
      <c r="AC89" s="20"/>
      <c r="AD89" s="20"/>
      <c r="AE89" s="20"/>
      <c r="AF89" s="14"/>
      <c r="AG89" s="19"/>
      <c r="AH89" s="20"/>
      <c r="AI89" s="20"/>
      <c r="AJ89" s="20"/>
      <c r="AK89" s="20"/>
      <c r="AL89" s="20"/>
      <c r="AM89" s="20"/>
      <c r="AN89" s="14"/>
    </row>
    <row r="90" spans="1:40" x14ac:dyDescent="0.25">
      <c r="A90" s="78" t="s">
        <v>80</v>
      </c>
      <c r="B90" s="79">
        <f>SUM(B9:B89)</f>
        <v>3504000</v>
      </c>
      <c r="C90" s="80">
        <f t="shared" ref="C90:H90" si="0">SUM(C9:C89)</f>
        <v>1701392.87</v>
      </c>
      <c r="D90" s="80">
        <f t="shared" si="0"/>
        <v>1847112.49</v>
      </c>
      <c r="E90" s="80">
        <f t="shared" si="0"/>
        <v>1769340</v>
      </c>
      <c r="F90" s="80">
        <f t="shared" si="0"/>
        <v>4076076.9899999998</v>
      </c>
      <c r="G90" s="80">
        <f t="shared" ref="G90" si="1">SUM(G9:G89)</f>
        <v>3937232.0023317272</v>
      </c>
      <c r="H90" s="81">
        <f t="shared" si="0"/>
        <v>16835154.352331728</v>
      </c>
      <c r="I90" s="79">
        <f>COUNTIF(I9:I89,"*")</f>
        <v>11</v>
      </c>
      <c r="J90" s="80">
        <f t="shared" ref="J90" si="2">SUM(J9:J89)</f>
        <v>3487000</v>
      </c>
      <c r="K90" s="80">
        <f t="shared" ref="K90:AN90" si="3">SUM(K9:K89)</f>
        <v>386392.87</v>
      </c>
      <c r="L90" s="80">
        <f t="shared" si="3"/>
        <v>1837112.49</v>
      </c>
      <c r="M90" s="80">
        <f t="shared" si="3"/>
        <v>1769340</v>
      </c>
      <c r="N90" s="80">
        <f t="shared" si="3"/>
        <v>4076076.9899999998</v>
      </c>
      <c r="O90" s="80">
        <f t="shared" ref="O90" si="4">SUM(O9:O89)</f>
        <v>3937232.0023317272</v>
      </c>
      <c r="P90" s="81">
        <f t="shared" si="3"/>
        <v>15493154.352331728</v>
      </c>
      <c r="Q90" s="79">
        <f>COUNTIF(Q9:Q89,"*")</f>
        <v>4</v>
      </c>
      <c r="R90" s="80">
        <f t="shared" ref="R90" si="5">SUM(R9:R89)</f>
        <v>0</v>
      </c>
      <c r="S90" s="80">
        <f t="shared" si="3"/>
        <v>0</v>
      </c>
      <c r="T90" s="80">
        <f t="shared" si="3"/>
        <v>0</v>
      </c>
      <c r="U90" s="80">
        <f t="shared" si="3"/>
        <v>0</v>
      </c>
      <c r="V90" s="80">
        <f t="shared" si="3"/>
        <v>0</v>
      </c>
      <c r="W90" s="80">
        <f t="shared" ref="W90" si="6">SUM(W9:W89)</f>
        <v>0</v>
      </c>
      <c r="X90" s="81">
        <f t="shared" si="3"/>
        <v>0</v>
      </c>
      <c r="Y90" s="79">
        <f>COUNTIF(Y9:Y89,"*")</f>
        <v>0</v>
      </c>
      <c r="Z90" s="80">
        <f t="shared" ref="Z90" si="7">SUM(Z9:Z89)</f>
        <v>0</v>
      </c>
      <c r="AA90" s="80">
        <f t="shared" si="3"/>
        <v>0</v>
      </c>
      <c r="AB90" s="80">
        <f t="shared" si="3"/>
        <v>0</v>
      </c>
      <c r="AC90" s="80">
        <f t="shared" si="3"/>
        <v>0</v>
      </c>
      <c r="AD90" s="80">
        <f t="shared" si="3"/>
        <v>0</v>
      </c>
      <c r="AE90" s="80">
        <f t="shared" ref="AE90" si="8">SUM(AE9:AE89)</f>
        <v>0</v>
      </c>
      <c r="AF90" s="81">
        <f t="shared" si="3"/>
        <v>0</v>
      </c>
      <c r="AG90" s="79">
        <f>COUNTIF(AG9:AG89,"*")</f>
        <v>0</v>
      </c>
      <c r="AH90" s="80">
        <f t="shared" ref="AH90" si="9">SUM(AH9:AH89)</f>
        <v>17000</v>
      </c>
      <c r="AI90" s="80">
        <f t="shared" si="3"/>
        <v>1315000</v>
      </c>
      <c r="AJ90" s="80">
        <f t="shared" si="3"/>
        <v>10000</v>
      </c>
      <c r="AK90" s="80">
        <f t="shared" si="3"/>
        <v>0</v>
      </c>
      <c r="AL90" s="80">
        <f t="shared" si="3"/>
        <v>0</v>
      </c>
      <c r="AM90" s="80">
        <f t="shared" ref="AM90" si="10">SUM(AM9:AM89)</f>
        <v>0</v>
      </c>
      <c r="AN90" s="81">
        <f t="shared" si="3"/>
        <v>1342000</v>
      </c>
    </row>
    <row r="91" spans="1:40" x14ac:dyDescent="0.25">
      <c r="A91" s="76" t="str">
        <f>"Source: Victoria Grants Commission - Questionnaire "&amp;$A$3&amp;" response from Council"</f>
        <v>Source: Victoria Grants Commission - Questionnaire 2018-19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249977111117893"/>
  </sheetPr>
  <dimension ref="A1:H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109375" defaultRowHeight="14.25" x14ac:dyDescent="0.2"/>
  <cols>
    <col min="1" max="1" width="24.7109375" style="6" customWidth="1"/>
    <col min="2" max="8" width="14.7109375" style="9" customWidth="1"/>
    <col min="9" max="16384" width="12.7109375" style="6"/>
  </cols>
  <sheetData>
    <row r="1" spans="1:8" x14ac:dyDescent="0.2">
      <c r="A1" s="1" t="s">
        <v>0</v>
      </c>
      <c r="B1" s="7"/>
      <c r="C1" s="7"/>
      <c r="D1" s="7"/>
      <c r="E1" s="7"/>
      <c r="F1" s="7"/>
      <c r="G1" s="7"/>
      <c r="H1" s="7"/>
    </row>
    <row r="2" spans="1:8" ht="15.75" x14ac:dyDescent="0.25">
      <c r="A2" s="2" t="s">
        <v>156</v>
      </c>
      <c r="B2" s="8"/>
      <c r="C2" s="8"/>
      <c r="D2" s="8"/>
      <c r="E2" s="8"/>
      <c r="F2" s="8"/>
      <c r="G2" s="8"/>
      <c r="H2" s="8"/>
    </row>
    <row r="3" spans="1:8" x14ac:dyDescent="0.2">
      <c r="A3" s="77" t="str">
        <f>'Total Outlays'!$A$3</f>
        <v>2018-19</v>
      </c>
    </row>
    <row r="4" spans="1:8" ht="15.75" x14ac:dyDescent="0.25">
      <c r="A4" s="123" t="s">
        <v>167</v>
      </c>
      <c r="B4" s="119"/>
      <c r="C4" s="119"/>
      <c r="D4" s="119"/>
      <c r="E4" s="119"/>
      <c r="F4" s="119"/>
      <c r="G4" s="119"/>
      <c r="H4" s="120"/>
    </row>
    <row r="5" spans="1:8" s="11" customFormat="1" x14ac:dyDescent="0.2">
      <c r="A5" s="93"/>
      <c r="B5" s="127" t="s">
        <v>235</v>
      </c>
      <c r="C5" s="127"/>
      <c r="D5" s="127"/>
      <c r="E5" s="127"/>
      <c r="F5" s="127"/>
      <c r="G5" s="127"/>
      <c r="H5" s="128"/>
    </row>
    <row r="6" spans="1:8" s="11" customFormat="1" x14ac:dyDescent="0.2">
      <c r="A6" s="93"/>
      <c r="B6" s="96" t="s">
        <v>167</v>
      </c>
      <c r="C6" s="96"/>
      <c r="D6" s="96"/>
      <c r="E6" s="96"/>
      <c r="F6" s="96"/>
      <c r="G6" s="96"/>
      <c r="H6" s="97"/>
    </row>
    <row r="7" spans="1:8" ht="25.5" x14ac:dyDescent="0.2">
      <c r="A7" s="92"/>
      <c r="B7" s="87" t="s">
        <v>169</v>
      </c>
      <c r="C7" s="87" t="s">
        <v>170</v>
      </c>
      <c r="D7" s="87" t="s">
        <v>255</v>
      </c>
      <c r="E7" s="87" t="s">
        <v>172</v>
      </c>
      <c r="F7" s="87" t="s">
        <v>173</v>
      </c>
      <c r="G7" s="87" t="s">
        <v>104</v>
      </c>
      <c r="H7" s="99" t="s">
        <v>174</v>
      </c>
    </row>
    <row r="8" spans="1:8" x14ac:dyDescent="0.2">
      <c r="A8" s="94"/>
      <c r="B8" s="101" t="s">
        <v>81</v>
      </c>
      <c r="C8" s="101" t="s">
        <v>82</v>
      </c>
      <c r="D8" s="101" t="s">
        <v>83</v>
      </c>
      <c r="E8" s="101" t="s">
        <v>84</v>
      </c>
      <c r="F8" s="101" t="s">
        <v>85</v>
      </c>
      <c r="G8" s="101" t="s">
        <v>86</v>
      </c>
      <c r="H8" s="102" t="s">
        <v>155</v>
      </c>
    </row>
    <row r="9" spans="1:8" x14ac:dyDescent="0.2">
      <c r="A9" s="3"/>
      <c r="B9" s="104"/>
      <c r="C9" s="105"/>
      <c r="D9" s="105"/>
      <c r="E9" s="105"/>
      <c r="F9" s="105"/>
      <c r="G9" s="105"/>
      <c r="H9" s="106"/>
    </row>
    <row r="10" spans="1:8" x14ac:dyDescent="0.2">
      <c r="A10" s="4" t="s">
        <v>1</v>
      </c>
      <c r="B10" s="107">
        <v>0</v>
      </c>
      <c r="C10" s="108">
        <v>2855683</v>
      </c>
      <c r="D10" s="108">
        <v>7366199</v>
      </c>
      <c r="E10" s="108">
        <v>195241</v>
      </c>
      <c r="F10" s="108">
        <v>678877</v>
      </c>
      <c r="G10" s="108">
        <v>0</v>
      </c>
      <c r="H10" s="109">
        <v>11096000</v>
      </c>
    </row>
    <row r="11" spans="1:8" x14ac:dyDescent="0.2">
      <c r="A11" s="4" t="s">
        <v>2</v>
      </c>
      <c r="B11" s="107">
        <v>0</v>
      </c>
      <c r="C11" s="108">
        <v>3025560</v>
      </c>
      <c r="D11" s="108">
        <v>6807703</v>
      </c>
      <c r="E11" s="108">
        <v>66357</v>
      </c>
      <c r="F11" s="108">
        <v>1733706</v>
      </c>
      <c r="G11" s="108">
        <v>0</v>
      </c>
      <c r="H11" s="109">
        <v>11633326</v>
      </c>
    </row>
    <row r="12" spans="1:8" x14ac:dyDescent="0.2">
      <c r="A12" s="4" t="s">
        <v>3</v>
      </c>
      <c r="B12" s="107">
        <v>4472312</v>
      </c>
      <c r="C12" s="108">
        <v>34312344</v>
      </c>
      <c r="D12" s="108">
        <v>59538988</v>
      </c>
      <c r="E12" s="108">
        <v>1964242</v>
      </c>
      <c r="F12" s="108">
        <v>1863113</v>
      </c>
      <c r="G12" s="108">
        <v>2809205</v>
      </c>
      <c r="H12" s="109">
        <v>104960204</v>
      </c>
    </row>
    <row r="13" spans="1:8" x14ac:dyDescent="0.2">
      <c r="A13" s="4" t="s">
        <v>4</v>
      </c>
      <c r="B13" s="107">
        <v>4369000</v>
      </c>
      <c r="C13" s="108">
        <v>10410000</v>
      </c>
      <c r="D13" s="108">
        <v>14637000</v>
      </c>
      <c r="E13" s="108">
        <v>1870000</v>
      </c>
      <c r="F13" s="108">
        <v>2902000</v>
      </c>
      <c r="G13" s="108">
        <v>443000</v>
      </c>
      <c r="H13" s="109">
        <v>34631000</v>
      </c>
    </row>
    <row r="14" spans="1:8" x14ac:dyDescent="0.2">
      <c r="A14" s="4" t="s">
        <v>5</v>
      </c>
      <c r="B14" s="107">
        <v>654000</v>
      </c>
      <c r="C14" s="108">
        <v>3494000</v>
      </c>
      <c r="D14" s="108">
        <v>9940000</v>
      </c>
      <c r="E14" s="108">
        <v>50000</v>
      </c>
      <c r="F14" s="108">
        <v>2626000</v>
      </c>
      <c r="G14" s="108">
        <v>880000</v>
      </c>
      <c r="H14" s="109">
        <v>17644000</v>
      </c>
    </row>
    <row r="15" spans="1:8" x14ac:dyDescent="0.2">
      <c r="A15" s="4" t="s">
        <v>6</v>
      </c>
      <c r="B15" s="107">
        <v>0</v>
      </c>
      <c r="C15" s="108">
        <v>4919877</v>
      </c>
      <c r="D15" s="108">
        <v>18008524</v>
      </c>
      <c r="E15" s="108">
        <v>40753</v>
      </c>
      <c r="F15" s="108">
        <v>1022564</v>
      </c>
      <c r="G15" s="108">
        <v>725601</v>
      </c>
      <c r="H15" s="109">
        <v>24717319</v>
      </c>
    </row>
    <row r="16" spans="1:8" x14ac:dyDescent="0.2">
      <c r="A16" s="4" t="s">
        <v>7</v>
      </c>
      <c r="B16" s="107">
        <v>0</v>
      </c>
      <c r="C16" s="108">
        <v>10353701.48</v>
      </c>
      <c r="D16" s="108">
        <v>12000756.27</v>
      </c>
      <c r="E16" s="108">
        <v>397838.07999999996</v>
      </c>
      <c r="F16" s="108">
        <v>0</v>
      </c>
      <c r="G16" s="108">
        <v>12194048.209999999</v>
      </c>
      <c r="H16" s="109">
        <v>34946344.039999992</v>
      </c>
    </row>
    <row r="17" spans="1:8" x14ac:dyDescent="0.2">
      <c r="A17" s="4" t="s">
        <v>8</v>
      </c>
      <c r="B17" s="107">
        <v>0</v>
      </c>
      <c r="C17" s="108">
        <v>214627</v>
      </c>
      <c r="D17" s="108">
        <v>3533292</v>
      </c>
      <c r="E17" s="108">
        <v>0</v>
      </c>
      <c r="F17" s="108">
        <v>0</v>
      </c>
      <c r="G17" s="108">
        <v>754084</v>
      </c>
      <c r="H17" s="109">
        <v>4502003</v>
      </c>
    </row>
    <row r="18" spans="1:8" x14ac:dyDescent="0.2">
      <c r="A18" s="4" t="s">
        <v>9</v>
      </c>
      <c r="B18" s="107">
        <v>0</v>
      </c>
      <c r="C18" s="108">
        <v>17438854.129999995</v>
      </c>
      <c r="D18" s="108">
        <v>19366450.719999999</v>
      </c>
      <c r="E18" s="108">
        <v>1002001.81</v>
      </c>
      <c r="F18" s="108">
        <v>0</v>
      </c>
      <c r="G18" s="108">
        <v>14802724.379999999</v>
      </c>
      <c r="H18" s="109">
        <v>52610031.040000007</v>
      </c>
    </row>
    <row r="19" spans="1:8" x14ac:dyDescent="0.2">
      <c r="A19" s="4" t="s">
        <v>10</v>
      </c>
      <c r="B19" s="107">
        <v>1702422</v>
      </c>
      <c r="C19" s="108">
        <v>9039578</v>
      </c>
      <c r="D19" s="108">
        <v>41028295.799721763</v>
      </c>
      <c r="E19" s="108">
        <v>645700</v>
      </c>
      <c r="F19" s="108">
        <v>1968422.17773285</v>
      </c>
      <c r="G19" s="108">
        <v>2728873.805492992</v>
      </c>
      <c r="H19" s="109">
        <v>57113291.782947607</v>
      </c>
    </row>
    <row r="20" spans="1:8" x14ac:dyDescent="0.2">
      <c r="A20" s="4" t="s">
        <v>11</v>
      </c>
      <c r="B20" s="107">
        <v>0</v>
      </c>
      <c r="C20" s="108">
        <v>5532856</v>
      </c>
      <c r="D20" s="108">
        <v>4628236.49</v>
      </c>
      <c r="E20" s="108">
        <v>219598.33000000002</v>
      </c>
      <c r="F20" s="108">
        <v>0</v>
      </c>
      <c r="G20" s="108">
        <v>1661107.54</v>
      </c>
      <c r="H20" s="109">
        <v>12041798.359999999</v>
      </c>
    </row>
    <row r="21" spans="1:8" x14ac:dyDescent="0.2">
      <c r="A21" s="4" t="s">
        <v>12</v>
      </c>
      <c r="B21" s="107">
        <v>0</v>
      </c>
      <c r="C21" s="108">
        <v>850022.02</v>
      </c>
      <c r="D21" s="108">
        <v>13597305.18</v>
      </c>
      <c r="E21" s="108">
        <v>0</v>
      </c>
      <c r="F21" s="108">
        <v>885426.26</v>
      </c>
      <c r="G21" s="108">
        <v>523246.54000000004</v>
      </c>
      <c r="H21" s="109">
        <v>15856000</v>
      </c>
    </row>
    <row r="22" spans="1:8" x14ac:dyDescent="0.2">
      <c r="A22" s="4" t="s">
        <v>13</v>
      </c>
      <c r="B22" s="107">
        <v>8268667.6200000001</v>
      </c>
      <c r="C22" s="108">
        <v>24685273.029999997</v>
      </c>
      <c r="D22" s="108">
        <v>24437622.91</v>
      </c>
      <c r="E22" s="108">
        <v>0</v>
      </c>
      <c r="F22" s="108">
        <v>0</v>
      </c>
      <c r="G22" s="108">
        <v>2623692.42</v>
      </c>
      <c r="H22" s="109">
        <v>60015255.980000004</v>
      </c>
    </row>
    <row r="23" spans="1:8" x14ac:dyDescent="0.2">
      <c r="A23" s="4" t="s">
        <v>14</v>
      </c>
      <c r="B23" s="107">
        <v>27030064.229999997</v>
      </c>
      <c r="C23" s="108">
        <v>43094821.32</v>
      </c>
      <c r="D23" s="108">
        <v>29387892.059999999</v>
      </c>
      <c r="E23" s="108">
        <v>2028050.8</v>
      </c>
      <c r="F23" s="108">
        <v>2563630</v>
      </c>
      <c r="G23" s="108">
        <v>0</v>
      </c>
      <c r="H23" s="109">
        <v>104104458.41</v>
      </c>
    </row>
    <row r="24" spans="1:8" x14ac:dyDescent="0.2">
      <c r="A24" s="4" t="s">
        <v>15</v>
      </c>
      <c r="B24" s="107">
        <v>249440</v>
      </c>
      <c r="C24" s="108">
        <v>256510</v>
      </c>
      <c r="D24" s="108">
        <v>3753610</v>
      </c>
      <c r="E24" s="108">
        <v>176477</v>
      </c>
      <c r="F24" s="108">
        <v>0</v>
      </c>
      <c r="G24" s="108">
        <v>508505</v>
      </c>
      <c r="H24" s="109">
        <v>4944542</v>
      </c>
    </row>
    <row r="25" spans="1:8" x14ac:dyDescent="0.2">
      <c r="A25" s="4" t="s">
        <v>16</v>
      </c>
      <c r="B25" s="107">
        <v>57576</v>
      </c>
      <c r="C25" s="108">
        <v>1426350</v>
      </c>
      <c r="D25" s="108">
        <v>18730424</v>
      </c>
      <c r="E25" s="108">
        <v>469966</v>
      </c>
      <c r="F25" s="108">
        <v>880348</v>
      </c>
      <c r="G25" s="108">
        <v>59894</v>
      </c>
      <c r="H25" s="109">
        <v>21624558</v>
      </c>
    </row>
    <row r="26" spans="1:8" x14ac:dyDescent="0.2">
      <c r="A26" s="4" t="s">
        <v>17</v>
      </c>
      <c r="B26" s="107">
        <v>0</v>
      </c>
      <c r="C26" s="108">
        <v>440393.1500000002</v>
      </c>
      <c r="D26" s="108">
        <v>8985715.1399999969</v>
      </c>
      <c r="E26" s="108">
        <v>278434.96000000002</v>
      </c>
      <c r="F26" s="108">
        <v>0</v>
      </c>
      <c r="G26" s="108">
        <v>2371022.0299999998</v>
      </c>
      <c r="H26" s="109">
        <v>12075565.279999997</v>
      </c>
    </row>
    <row r="27" spans="1:8" x14ac:dyDescent="0.2">
      <c r="A27" s="4" t="s">
        <v>18</v>
      </c>
      <c r="B27" s="107">
        <v>1710000</v>
      </c>
      <c r="C27" s="108">
        <v>9957539</v>
      </c>
      <c r="D27" s="108">
        <v>17154650</v>
      </c>
      <c r="E27" s="108">
        <v>679210</v>
      </c>
      <c r="F27" s="108">
        <v>1679197</v>
      </c>
      <c r="G27" s="108">
        <v>1560351</v>
      </c>
      <c r="H27" s="109">
        <v>32740947</v>
      </c>
    </row>
    <row r="28" spans="1:8" x14ac:dyDescent="0.2">
      <c r="A28" s="4" t="s">
        <v>19</v>
      </c>
      <c r="B28" s="107">
        <v>254104</v>
      </c>
      <c r="C28" s="108">
        <v>4744834</v>
      </c>
      <c r="D28" s="108">
        <v>20868067</v>
      </c>
      <c r="E28" s="108">
        <v>1159376</v>
      </c>
      <c r="F28" s="108">
        <v>1855157</v>
      </c>
      <c r="G28" s="108">
        <v>1225248</v>
      </c>
      <c r="H28" s="109">
        <v>30106786</v>
      </c>
    </row>
    <row r="29" spans="1:8" x14ac:dyDescent="0.2">
      <c r="A29" s="4" t="s">
        <v>20</v>
      </c>
      <c r="B29" s="107">
        <v>0</v>
      </c>
      <c r="C29" s="108">
        <v>14782512.869999999</v>
      </c>
      <c r="D29" s="108">
        <v>32374758.289999999</v>
      </c>
      <c r="E29" s="108">
        <v>687174.37</v>
      </c>
      <c r="F29" s="108">
        <v>2322110.92</v>
      </c>
      <c r="G29" s="108">
        <v>855107.19</v>
      </c>
      <c r="H29" s="109">
        <v>51021663.640000001</v>
      </c>
    </row>
    <row r="30" spans="1:8" x14ac:dyDescent="0.2">
      <c r="A30" s="4" t="s">
        <v>21</v>
      </c>
      <c r="B30" s="107">
        <v>8105</v>
      </c>
      <c r="C30" s="108">
        <v>783745</v>
      </c>
      <c r="D30" s="108">
        <v>6387434</v>
      </c>
      <c r="E30" s="108">
        <v>143231</v>
      </c>
      <c r="F30" s="108">
        <v>1160902</v>
      </c>
      <c r="G30" s="108">
        <v>90048</v>
      </c>
      <c r="H30" s="109">
        <v>8573465</v>
      </c>
    </row>
    <row r="31" spans="1:8" x14ac:dyDescent="0.2">
      <c r="A31" s="4" t="s">
        <v>22</v>
      </c>
      <c r="B31" s="107">
        <v>0</v>
      </c>
      <c r="C31" s="108">
        <v>8682390</v>
      </c>
      <c r="D31" s="108">
        <v>16373213</v>
      </c>
      <c r="E31" s="108">
        <v>715025</v>
      </c>
      <c r="F31" s="108">
        <v>810114</v>
      </c>
      <c r="G31" s="108">
        <v>16618189</v>
      </c>
      <c r="H31" s="109">
        <v>43198931</v>
      </c>
    </row>
    <row r="32" spans="1:8" x14ac:dyDescent="0.2">
      <c r="A32" s="4" t="s">
        <v>23</v>
      </c>
      <c r="B32" s="107">
        <v>0</v>
      </c>
      <c r="C32" s="108">
        <v>914383</v>
      </c>
      <c r="D32" s="108">
        <v>6768981</v>
      </c>
      <c r="E32" s="108">
        <v>16600</v>
      </c>
      <c r="F32" s="108">
        <v>0</v>
      </c>
      <c r="G32" s="108">
        <v>1960678</v>
      </c>
      <c r="H32" s="109">
        <v>9660642</v>
      </c>
    </row>
    <row r="33" spans="1:8" x14ac:dyDescent="0.2">
      <c r="A33" s="4" t="s">
        <v>24</v>
      </c>
      <c r="B33" s="107">
        <v>44935</v>
      </c>
      <c r="C33" s="108">
        <v>1962448.9399999997</v>
      </c>
      <c r="D33" s="108">
        <v>6382947.2799999993</v>
      </c>
      <c r="E33" s="108">
        <v>200543.76</v>
      </c>
      <c r="F33" s="108">
        <v>1941473.3499999999</v>
      </c>
      <c r="G33" s="108">
        <v>0</v>
      </c>
      <c r="H33" s="109">
        <v>10532348.329999998</v>
      </c>
    </row>
    <row r="34" spans="1:8" x14ac:dyDescent="0.2">
      <c r="A34" s="4" t="s">
        <v>25</v>
      </c>
      <c r="B34" s="107">
        <v>1400251.75</v>
      </c>
      <c r="C34" s="108">
        <v>17963648.140000001</v>
      </c>
      <c r="D34" s="108">
        <v>23683907.099999998</v>
      </c>
      <c r="E34" s="108">
        <v>335614.10000000003</v>
      </c>
      <c r="F34" s="108">
        <v>4138212.4200000004</v>
      </c>
      <c r="G34" s="108">
        <v>2906707.23</v>
      </c>
      <c r="H34" s="109">
        <v>50428340.739999995</v>
      </c>
    </row>
    <row r="35" spans="1:8" x14ac:dyDescent="0.2">
      <c r="A35" s="4" t="s">
        <v>26</v>
      </c>
      <c r="B35" s="107">
        <v>2487900</v>
      </c>
      <c r="C35" s="108">
        <v>23457187.140000004</v>
      </c>
      <c r="D35" s="108">
        <v>23036826.939999998</v>
      </c>
      <c r="E35" s="108">
        <v>504988.12</v>
      </c>
      <c r="F35" s="108">
        <v>2741911.23</v>
      </c>
      <c r="G35" s="108">
        <v>1345217.57</v>
      </c>
      <c r="H35" s="109">
        <v>53574031.000000007</v>
      </c>
    </row>
    <row r="36" spans="1:8" x14ac:dyDescent="0.2">
      <c r="A36" s="4" t="s">
        <v>27</v>
      </c>
      <c r="B36" s="107">
        <v>387444.02</v>
      </c>
      <c r="C36" s="108">
        <v>31260819.57</v>
      </c>
      <c r="D36" s="108">
        <v>80912416.129999995</v>
      </c>
      <c r="E36" s="108">
        <v>2101856.44</v>
      </c>
      <c r="F36" s="108">
        <v>8505669.0500000007</v>
      </c>
      <c r="G36" s="108">
        <v>1302181.24</v>
      </c>
      <c r="H36" s="109">
        <v>124470386.45</v>
      </c>
    </row>
    <row r="37" spans="1:8" x14ac:dyDescent="0.2">
      <c r="A37" s="4" t="s">
        <v>28</v>
      </c>
      <c r="B37" s="107">
        <v>468000</v>
      </c>
      <c r="C37" s="108">
        <v>5220000</v>
      </c>
      <c r="D37" s="108">
        <v>28504000</v>
      </c>
      <c r="E37" s="108">
        <v>1139000</v>
      </c>
      <c r="F37" s="108">
        <v>0</v>
      </c>
      <c r="G37" s="108">
        <v>3428000</v>
      </c>
      <c r="H37" s="109">
        <v>38759000</v>
      </c>
    </row>
    <row r="38" spans="1:8" x14ac:dyDescent="0.2">
      <c r="A38" s="4" t="s">
        <v>29</v>
      </c>
      <c r="B38" s="107">
        <v>17000</v>
      </c>
      <c r="C38" s="108">
        <v>1315000</v>
      </c>
      <c r="D38" s="108">
        <v>5737000</v>
      </c>
      <c r="E38" s="108">
        <v>178000</v>
      </c>
      <c r="F38" s="108">
        <v>652000</v>
      </c>
      <c r="G38" s="108">
        <v>86000</v>
      </c>
      <c r="H38" s="109">
        <v>7985000</v>
      </c>
    </row>
    <row r="39" spans="1:8" x14ac:dyDescent="0.2">
      <c r="A39" s="4" t="s">
        <v>30</v>
      </c>
      <c r="B39" s="107">
        <v>0</v>
      </c>
      <c r="C39" s="108">
        <v>502756</v>
      </c>
      <c r="D39" s="108">
        <v>4106105</v>
      </c>
      <c r="E39" s="108">
        <v>313536</v>
      </c>
      <c r="F39" s="108">
        <v>770052</v>
      </c>
      <c r="G39" s="108">
        <v>472487</v>
      </c>
      <c r="H39" s="109">
        <v>6164936</v>
      </c>
    </row>
    <row r="40" spans="1:8" x14ac:dyDescent="0.2">
      <c r="A40" s="4" t="s">
        <v>31</v>
      </c>
      <c r="B40" s="107">
        <v>643440</v>
      </c>
      <c r="C40" s="108">
        <v>9109436</v>
      </c>
      <c r="D40" s="108">
        <v>18207335</v>
      </c>
      <c r="E40" s="108">
        <v>1209132</v>
      </c>
      <c r="F40" s="108">
        <v>1321497</v>
      </c>
      <c r="G40" s="108">
        <v>2408261</v>
      </c>
      <c r="H40" s="109">
        <v>32899101</v>
      </c>
    </row>
    <row r="41" spans="1:8" x14ac:dyDescent="0.2">
      <c r="A41" s="4" t="s">
        <v>32</v>
      </c>
      <c r="B41" s="107">
        <v>207293</v>
      </c>
      <c r="C41" s="108">
        <v>891958</v>
      </c>
      <c r="D41" s="108">
        <v>7808519</v>
      </c>
      <c r="E41" s="108">
        <v>166585</v>
      </c>
      <c r="F41" s="108">
        <v>1604705</v>
      </c>
      <c r="G41" s="108">
        <v>100145</v>
      </c>
      <c r="H41" s="109">
        <v>10779205</v>
      </c>
    </row>
    <row r="42" spans="1:8" x14ac:dyDescent="0.2">
      <c r="A42" s="4" t="s">
        <v>33</v>
      </c>
      <c r="B42" s="107">
        <v>0</v>
      </c>
      <c r="C42" s="108">
        <v>43969589.184280433</v>
      </c>
      <c r="D42" s="108">
        <v>23351454.219999999</v>
      </c>
      <c r="E42" s="108">
        <v>2851772.5400000019</v>
      </c>
      <c r="F42" s="108">
        <v>4639080.38</v>
      </c>
      <c r="G42" s="108">
        <v>11630357.949948827</v>
      </c>
      <c r="H42" s="109">
        <v>86442254.274229273</v>
      </c>
    </row>
    <row r="43" spans="1:8" x14ac:dyDescent="0.2">
      <c r="A43" s="4" t="s">
        <v>34</v>
      </c>
      <c r="B43" s="107">
        <v>201765</v>
      </c>
      <c r="C43" s="108">
        <v>555736</v>
      </c>
      <c r="D43" s="108">
        <v>4254859</v>
      </c>
      <c r="E43" s="108">
        <v>141236</v>
      </c>
      <c r="F43" s="108">
        <v>725155</v>
      </c>
      <c r="G43" s="108">
        <v>611049</v>
      </c>
      <c r="H43" s="109">
        <v>6489800</v>
      </c>
    </row>
    <row r="44" spans="1:8" x14ac:dyDescent="0.2">
      <c r="A44" s="4" t="s">
        <v>35</v>
      </c>
      <c r="B44" s="107">
        <v>15721496</v>
      </c>
      <c r="C44" s="108">
        <v>22814192</v>
      </c>
      <c r="D44" s="108">
        <v>16182336</v>
      </c>
      <c r="E44" s="108">
        <v>2703987</v>
      </c>
      <c r="F44" s="108">
        <v>0</v>
      </c>
      <c r="G44" s="108">
        <v>2718994</v>
      </c>
      <c r="H44" s="109">
        <v>60141005</v>
      </c>
    </row>
    <row r="45" spans="1:8" x14ac:dyDescent="0.2">
      <c r="A45" s="4" t="s">
        <v>36</v>
      </c>
      <c r="B45" s="107">
        <v>0</v>
      </c>
      <c r="C45" s="108">
        <v>20587237.719999999</v>
      </c>
      <c r="D45" s="108">
        <v>26438581.170000002</v>
      </c>
      <c r="E45" s="108">
        <v>390190</v>
      </c>
      <c r="F45" s="108">
        <v>2701723.25</v>
      </c>
      <c r="G45" s="108">
        <v>0</v>
      </c>
      <c r="H45" s="109">
        <v>50117732.140000001</v>
      </c>
    </row>
    <row r="46" spans="1:8" x14ac:dyDescent="0.2">
      <c r="A46" s="4" t="s">
        <v>37</v>
      </c>
      <c r="B46" s="107">
        <v>0</v>
      </c>
      <c r="C46" s="108">
        <v>18129343.687286764</v>
      </c>
      <c r="D46" s="108">
        <v>21173821.750839084</v>
      </c>
      <c r="E46" s="108">
        <v>431415.08</v>
      </c>
      <c r="F46" s="108">
        <v>2242161.1300000004</v>
      </c>
      <c r="G46" s="108">
        <v>247865.82</v>
      </c>
      <c r="H46" s="109">
        <v>42224607.46812585</v>
      </c>
    </row>
    <row r="47" spans="1:8" x14ac:dyDescent="0.2">
      <c r="A47" s="4" t="s">
        <v>38</v>
      </c>
      <c r="B47" s="107">
        <v>0</v>
      </c>
      <c r="C47" s="108">
        <v>1339439.9099999999</v>
      </c>
      <c r="D47" s="108">
        <v>4579494.8499999996</v>
      </c>
      <c r="E47" s="108">
        <v>58430</v>
      </c>
      <c r="F47" s="108">
        <v>2397567.33</v>
      </c>
      <c r="G47" s="108">
        <v>0</v>
      </c>
      <c r="H47" s="109">
        <v>8374932.0900000008</v>
      </c>
    </row>
    <row r="48" spans="1:8" x14ac:dyDescent="0.2">
      <c r="A48" s="4" t="s">
        <v>39</v>
      </c>
      <c r="B48" s="107">
        <v>0</v>
      </c>
      <c r="C48" s="108">
        <v>6988081</v>
      </c>
      <c r="D48" s="108">
        <v>11667760</v>
      </c>
      <c r="E48" s="108">
        <v>394495</v>
      </c>
      <c r="F48" s="108">
        <v>2736822</v>
      </c>
      <c r="G48" s="108">
        <v>627272</v>
      </c>
      <c r="H48" s="109">
        <v>22414430</v>
      </c>
    </row>
    <row r="49" spans="1:8" x14ac:dyDescent="0.2">
      <c r="A49" s="4" t="s">
        <v>40</v>
      </c>
      <c r="B49" s="107">
        <v>166000</v>
      </c>
      <c r="C49" s="108">
        <v>3527000</v>
      </c>
      <c r="D49" s="108">
        <v>17930000</v>
      </c>
      <c r="E49" s="108">
        <v>3583000</v>
      </c>
      <c r="F49" s="108">
        <v>1763000</v>
      </c>
      <c r="G49" s="108">
        <v>0</v>
      </c>
      <c r="H49" s="109">
        <v>26969000</v>
      </c>
    </row>
    <row r="50" spans="1:8" x14ac:dyDescent="0.2">
      <c r="A50" s="4" t="s">
        <v>41</v>
      </c>
      <c r="B50" s="107">
        <v>0</v>
      </c>
      <c r="C50" s="108">
        <v>428928</v>
      </c>
      <c r="D50" s="108">
        <v>2551876</v>
      </c>
      <c r="E50" s="108">
        <v>75296</v>
      </c>
      <c r="F50" s="108">
        <v>0</v>
      </c>
      <c r="G50" s="108">
        <v>400560</v>
      </c>
      <c r="H50" s="109">
        <v>3456660</v>
      </c>
    </row>
    <row r="51" spans="1:8" x14ac:dyDescent="0.2">
      <c r="A51" s="4" t="s">
        <v>42</v>
      </c>
      <c r="B51" s="107">
        <v>9994539</v>
      </c>
      <c r="C51" s="108">
        <v>11566538</v>
      </c>
      <c r="D51" s="108">
        <v>12835272.65</v>
      </c>
      <c r="E51" s="108">
        <v>1159300</v>
      </c>
      <c r="F51" s="108">
        <v>1778156</v>
      </c>
      <c r="G51" s="108">
        <v>973647.67999999993</v>
      </c>
      <c r="H51" s="109">
        <v>38307453.329999998</v>
      </c>
    </row>
    <row r="52" spans="1:8" x14ac:dyDescent="0.2">
      <c r="A52" s="4" t="s">
        <v>43</v>
      </c>
      <c r="B52" s="107">
        <v>600000</v>
      </c>
      <c r="C52" s="108">
        <v>27808575.169999994</v>
      </c>
      <c r="D52" s="108">
        <v>16982912.34</v>
      </c>
      <c r="E52" s="108">
        <v>293679</v>
      </c>
      <c r="F52" s="108">
        <v>1920141.0399999998</v>
      </c>
      <c r="G52" s="108">
        <v>95327.12</v>
      </c>
      <c r="H52" s="109">
        <v>47700634.670000002</v>
      </c>
    </row>
    <row r="53" spans="1:8" x14ac:dyDescent="0.2">
      <c r="A53" s="4" t="s">
        <v>44</v>
      </c>
      <c r="B53" s="107">
        <v>0</v>
      </c>
      <c r="C53" s="108">
        <v>22387368</v>
      </c>
      <c r="D53" s="108">
        <v>0</v>
      </c>
      <c r="E53" s="108">
        <v>24475256</v>
      </c>
      <c r="F53" s="108">
        <v>8442819</v>
      </c>
      <c r="G53" s="108">
        <v>81916557</v>
      </c>
      <c r="H53" s="109">
        <v>137222000</v>
      </c>
    </row>
    <row r="54" spans="1:8" x14ac:dyDescent="0.2">
      <c r="A54" s="4" t="s">
        <v>45</v>
      </c>
      <c r="B54" s="107">
        <v>3836895</v>
      </c>
      <c r="C54" s="108">
        <v>15700613</v>
      </c>
      <c r="D54" s="108">
        <v>51125260</v>
      </c>
      <c r="E54" s="108">
        <v>368772</v>
      </c>
      <c r="F54" s="108">
        <v>0</v>
      </c>
      <c r="G54" s="108">
        <v>1525350</v>
      </c>
      <c r="H54" s="109">
        <v>72556890</v>
      </c>
    </row>
    <row r="55" spans="1:8" x14ac:dyDescent="0.2">
      <c r="A55" s="4" t="s">
        <v>46</v>
      </c>
      <c r="B55" s="107">
        <v>120000</v>
      </c>
      <c r="C55" s="108">
        <v>2569000</v>
      </c>
      <c r="D55" s="108">
        <v>12221000</v>
      </c>
      <c r="E55" s="108">
        <v>828000</v>
      </c>
      <c r="F55" s="108">
        <v>4237000</v>
      </c>
      <c r="G55" s="108">
        <v>474000</v>
      </c>
      <c r="H55" s="109">
        <v>20449000</v>
      </c>
    </row>
    <row r="56" spans="1:8" x14ac:dyDescent="0.2">
      <c r="A56" s="4" t="s">
        <v>47</v>
      </c>
      <c r="B56" s="107">
        <v>0</v>
      </c>
      <c r="C56" s="108">
        <v>2910453.6</v>
      </c>
      <c r="D56" s="108">
        <v>14359696.659999998</v>
      </c>
      <c r="E56" s="108">
        <v>1202354.75</v>
      </c>
      <c r="F56" s="108">
        <v>1371533.73</v>
      </c>
      <c r="G56" s="108">
        <v>733032.64</v>
      </c>
      <c r="H56" s="109">
        <v>20577071.379999999</v>
      </c>
    </row>
    <row r="57" spans="1:8" x14ac:dyDescent="0.2">
      <c r="A57" s="4" t="s">
        <v>48</v>
      </c>
      <c r="B57" s="107">
        <v>0</v>
      </c>
      <c r="C57" s="108">
        <v>1657170.6600000001</v>
      </c>
      <c r="D57" s="108">
        <v>11135649.479900001</v>
      </c>
      <c r="E57" s="108">
        <v>275764.49</v>
      </c>
      <c r="F57" s="108">
        <v>1776079.8200000003</v>
      </c>
      <c r="G57" s="108">
        <v>96415.260000000009</v>
      </c>
      <c r="H57" s="109">
        <v>14941079.709899999</v>
      </c>
    </row>
    <row r="58" spans="1:8" x14ac:dyDescent="0.2">
      <c r="A58" s="4" t="s">
        <v>49</v>
      </c>
      <c r="B58" s="107">
        <v>0</v>
      </c>
      <c r="C58" s="108">
        <v>8442512</v>
      </c>
      <c r="D58" s="108">
        <v>23358017</v>
      </c>
      <c r="E58" s="108">
        <v>3806499</v>
      </c>
      <c r="F58" s="108">
        <v>2974612</v>
      </c>
      <c r="G58" s="108">
        <v>2104768</v>
      </c>
      <c r="H58" s="109">
        <v>40686408</v>
      </c>
    </row>
    <row r="59" spans="1:8" x14ac:dyDescent="0.2">
      <c r="A59" s="4" t="s">
        <v>50</v>
      </c>
      <c r="B59" s="107">
        <v>4396256.1499999994</v>
      </c>
      <c r="C59" s="108">
        <v>10630445.709999999</v>
      </c>
      <c r="D59" s="108">
        <v>12828635.48109334</v>
      </c>
      <c r="E59" s="108">
        <v>1047384.2100000002</v>
      </c>
      <c r="F59" s="108">
        <v>2356124.2399999998</v>
      </c>
      <c r="G59" s="108">
        <v>6462276.845272922</v>
      </c>
      <c r="H59" s="109">
        <v>37721122.636366256</v>
      </c>
    </row>
    <row r="60" spans="1:8" x14ac:dyDescent="0.2">
      <c r="A60" s="4" t="s">
        <v>51</v>
      </c>
      <c r="B60" s="107">
        <v>50000</v>
      </c>
      <c r="C60" s="108">
        <v>227329</v>
      </c>
      <c r="D60" s="108">
        <v>12994379</v>
      </c>
      <c r="E60" s="108">
        <v>552809</v>
      </c>
      <c r="F60" s="108">
        <v>1699261</v>
      </c>
      <c r="G60" s="108">
        <v>97285</v>
      </c>
      <c r="H60" s="109">
        <v>15621063</v>
      </c>
    </row>
    <row r="61" spans="1:8" x14ac:dyDescent="0.2">
      <c r="A61" s="4" t="s">
        <v>52</v>
      </c>
      <c r="B61" s="107">
        <v>38231267.109999999</v>
      </c>
      <c r="C61" s="108">
        <v>25628013.199999999</v>
      </c>
      <c r="D61" s="108">
        <v>27055133.590000004</v>
      </c>
      <c r="E61" s="108">
        <v>173689.28</v>
      </c>
      <c r="F61" s="108">
        <v>1446222.72</v>
      </c>
      <c r="G61" s="108">
        <v>1506037.9899999998</v>
      </c>
      <c r="H61" s="109">
        <v>94040363.889999971</v>
      </c>
    </row>
    <row r="62" spans="1:8" x14ac:dyDescent="0.2">
      <c r="A62" s="4" t="s">
        <v>53</v>
      </c>
      <c r="B62" s="107">
        <v>82074.720000000001</v>
      </c>
      <c r="C62" s="108">
        <v>21968690.559999999</v>
      </c>
      <c r="D62" s="108">
        <v>19592140.849999998</v>
      </c>
      <c r="E62" s="108">
        <v>162387.71</v>
      </c>
      <c r="F62" s="108">
        <v>0</v>
      </c>
      <c r="G62" s="108">
        <v>16918000.02</v>
      </c>
      <c r="H62" s="109">
        <v>58723293.860000007</v>
      </c>
    </row>
    <row r="63" spans="1:8" x14ac:dyDescent="0.2">
      <c r="A63" s="4" t="s">
        <v>54</v>
      </c>
      <c r="B63" s="107">
        <v>0</v>
      </c>
      <c r="C63" s="108">
        <v>2580928</v>
      </c>
      <c r="D63" s="108">
        <v>4924571</v>
      </c>
      <c r="E63" s="108">
        <v>409953</v>
      </c>
      <c r="F63" s="108">
        <v>0</v>
      </c>
      <c r="G63" s="108">
        <v>1875041</v>
      </c>
      <c r="H63" s="109">
        <v>9790493</v>
      </c>
    </row>
    <row r="64" spans="1:8" x14ac:dyDescent="0.2">
      <c r="A64" s="4" t="s">
        <v>55</v>
      </c>
      <c r="B64" s="107">
        <v>0</v>
      </c>
      <c r="C64" s="108">
        <v>2291360</v>
      </c>
      <c r="D64" s="108">
        <v>17109149</v>
      </c>
      <c r="E64" s="108">
        <v>179670</v>
      </c>
      <c r="F64" s="108">
        <v>1946334</v>
      </c>
      <c r="G64" s="108">
        <v>496285</v>
      </c>
      <c r="H64" s="109">
        <v>22022798</v>
      </c>
    </row>
    <row r="65" spans="1:8" x14ac:dyDescent="0.2">
      <c r="A65" s="4" t="s">
        <v>56</v>
      </c>
      <c r="B65" s="107">
        <v>0</v>
      </c>
      <c r="C65" s="108">
        <v>2054568</v>
      </c>
      <c r="D65" s="108">
        <v>3432242</v>
      </c>
      <c r="E65" s="108">
        <v>50871</v>
      </c>
      <c r="F65" s="108">
        <v>688330</v>
      </c>
      <c r="G65" s="108">
        <v>181353</v>
      </c>
      <c r="H65" s="109">
        <v>6407364</v>
      </c>
    </row>
    <row r="66" spans="1:8" x14ac:dyDescent="0.2">
      <c r="A66" s="4" t="s">
        <v>57</v>
      </c>
      <c r="B66" s="107">
        <v>0</v>
      </c>
      <c r="C66" s="108">
        <v>4699425</v>
      </c>
      <c r="D66" s="108">
        <v>21898176</v>
      </c>
      <c r="E66" s="108">
        <v>0</v>
      </c>
      <c r="F66" s="108">
        <v>293631</v>
      </c>
      <c r="G66" s="108">
        <v>357211</v>
      </c>
      <c r="H66" s="109">
        <v>27248443</v>
      </c>
    </row>
    <row r="67" spans="1:8" x14ac:dyDescent="0.2">
      <c r="A67" s="4" t="s">
        <v>58</v>
      </c>
      <c r="B67" s="107">
        <v>0</v>
      </c>
      <c r="C67" s="108">
        <v>388000</v>
      </c>
      <c r="D67" s="108">
        <v>9234890</v>
      </c>
      <c r="E67" s="108">
        <v>5400</v>
      </c>
      <c r="F67" s="108">
        <v>386900</v>
      </c>
      <c r="G67" s="108">
        <v>90000</v>
      </c>
      <c r="H67" s="109">
        <v>10105190</v>
      </c>
    </row>
    <row r="68" spans="1:8" x14ac:dyDescent="0.2">
      <c r="A68" s="4" t="s">
        <v>59</v>
      </c>
      <c r="B68" s="107">
        <v>0</v>
      </c>
      <c r="C68" s="108">
        <v>5105280.5999999996</v>
      </c>
      <c r="D68" s="108">
        <v>10625180</v>
      </c>
      <c r="E68" s="108">
        <v>1640910</v>
      </c>
      <c r="F68" s="108">
        <v>624779</v>
      </c>
      <c r="G68" s="108">
        <v>16837593</v>
      </c>
      <c r="H68" s="109">
        <v>34833742.600000001</v>
      </c>
    </row>
    <row r="69" spans="1:8" x14ac:dyDescent="0.2">
      <c r="A69" s="4" t="s">
        <v>60</v>
      </c>
      <c r="B69" s="107">
        <v>145796.56</v>
      </c>
      <c r="C69" s="108">
        <v>427598</v>
      </c>
      <c r="D69" s="108">
        <v>6163143.6699999999</v>
      </c>
      <c r="E69" s="108">
        <v>114891.04999999999</v>
      </c>
      <c r="F69" s="108">
        <v>720314.75</v>
      </c>
      <c r="G69" s="108">
        <v>114217.51999999999</v>
      </c>
      <c r="H69" s="109">
        <v>7685961.5500000007</v>
      </c>
    </row>
    <row r="70" spans="1:8" x14ac:dyDescent="0.2">
      <c r="A70" s="4" t="s">
        <v>61</v>
      </c>
      <c r="B70" s="107">
        <v>4490.3599999999997</v>
      </c>
      <c r="C70" s="108">
        <v>942057.33250000002</v>
      </c>
      <c r="D70" s="108">
        <v>1837196.2875000001</v>
      </c>
      <c r="E70" s="108">
        <v>15007.23</v>
      </c>
      <c r="F70" s="108">
        <v>147615.69</v>
      </c>
      <c r="G70" s="108">
        <v>465348.85</v>
      </c>
      <c r="H70" s="109">
        <v>3411715.75</v>
      </c>
    </row>
    <row r="71" spans="1:8" x14ac:dyDescent="0.2">
      <c r="A71" s="4" t="s">
        <v>62</v>
      </c>
      <c r="B71" s="107">
        <v>25094</v>
      </c>
      <c r="C71" s="108">
        <v>1335592</v>
      </c>
      <c r="D71" s="108">
        <v>6260370</v>
      </c>
      <c r="E71" s="108">
        <v>480469</v>
      </c>
      <c r="F71" s="108">
        <v>1276519</v>
      </c>
      <c r="G71" s="108">
        <v>1534843</v>
      </c>
      <c r="H71" s="109">
        <v>10912887</v>
      </c>
    </row>
    <row r="72" spans="1:8" x14ac:dyDescent="0.2">
      <c r="A72" s="4" t="s">
        <v>63</v>
      </c>
      <c r="B72" s="107">
        <v>189000</v>
      </c>
      <c r="C72" s="108">
        <v>740000</v>
      </c>
      <c r="D72" s="108">
        <v>23460000</v>
      </c>
      <c r="E72" s="108">
        <v>48000</v>
      </c>
      <c r="F72" s="108">
        <v>923000</v>
      </c>
      <c r="G72" s="108">
        <v>3126900</v>
      </c>
      <c r="H72" s="109">
        <v>28486900</v>
      </c>
    </row>
    <row r="73" spans="1:8" x14ac:dyDescent="0.2">
      <c r="A73" s="4" t="s">
        <v>64</v>
      </c>
      <c r="B73" s="107">
        <v>7517309.5300000003</v>
      </c>
      <c r="C73" s="108">
        <v>12457751.450000001</v>
      </c>
      <c r="D73" s="108">
        <v>9835866.1899999995</v>
      </c>
      <c r="E73" s="108">
        <v>1176081.52</v>
      </c>
      <c r="F73" s="108">
        <v>3580071.05</v>
      </c>
      <c r="G73" s="108">
        <v>47143779.299999997</v>
      </c>
      <c r="H73" s="109">
        <v>81710859.039999992</v>
      </c>
    </row>
    <row r="74" spans="1:8" x14ac:dyDescent="0.2">
      <c r="A74" s="4" t="s">
        <v>65</v>
      </c>
      <c r="B74" s="107">
        <v>181760</v>
      </c>
      <c r="C74" s="108">
        <v>978563</v>
      </c>
      <c r="D74" s="108">
        <v>11758330</v>
      </c>
      <c r="E74" s="108">
        <v>212249</v>
      </c>
      <c r="F74" s="108">
        <v>541643</v>
      </c>
      <c r="G74" s="108">
        <v>117425</v>
      </c>
      <c r="H74" s="109">
        <v>13789970</v>
      </c>
    </row>
    <row r="75" spans="1:8" x14ac:dyDescent="0.2">
      <c r="A75" s="4" t="s">
        <v>66</v>
      </c>
      <c r="B75" s="107">
        <v>1486832.36</v>
      </c>
      <c r="C75" s="108">
        <v>2777215.8999999994</v>
      </c>
      <c r="D75" s="108">
        <v>11107527.879999999</v>
      </c>
      <c r="E75" s="108">
        <v>604996.13</v>
      </c>
      <c r="F75" s="108">
        <v>1404587.9899999998</v>
      </c>
      <c r="G75" s="108">
        <v>29242.560000000001</v>
      </c>
      <c r="H75" s="109">
        <v>17410402.819999997</v>
      </c>
    </row>
    <row r="76" spans="1:8" x14ac:dyDescent="0.2">
      <c r="A76" s="4" t="s">
        <v>67</v>
      </c>
      <c r="B76" s="107">
        <v>0</v>
      </c>
      <c r="C76" s="108">
        <v>1091628.9700000002</v>
      </c>
      <c r="D76" s="108">
        <v>9388781.3599999994</v>
      </c>
      <c r="E76" s="108">
        <v>104045.69</v>
      </c>
      <c r="F76" s="108">
        <v>1280356.58</v>
      </c>
      <c r="G76" s="108">
        <v>290556.45</v>
      </c>
      <c r="H76" s="109">
        <v>12155369.050000001</v>
      </c>
    </row>
    <row r="77" spans="1:8" x14ac:dyDescent="0.2">
      <c r="A77" s="4" t="s">
        <v>68</v>
      </c>
      <c r="B77" s="107">
        <v>0</v>
      </c>
      <c r="C77" s="108">
        <v>29012</v>
      </c>
      <c r="D77" s="108">
        <v>0</v>
      </c>
      <c r="E77" s="108">
        <v>0</v>
      </c>
      <c r="F77" s="108">
        <v>0</v>
      </c>
      <c r="G77" s="108">
        <v>6167319</v>
      </c>
      <c r="H77" s="109">
        <v>6196331</v>
      </c>
    </row>
    <row r="78" spans="1:8" x14ac:dyDescent="0.2">
      <c r="A78" s="4" t="s">
        <v>69</v>
      </c>
      <c r="B78" s="107">
        <v>2634822</v>
      </c>
      <c r="C78" s="108">
        <v>1472841</v>
      </c>
      <c r="D78" s="108">
        <v>22215867</v>
      </c>
      <c r="E78" s="108">
        <v>311549</v>
      </c>
      <c r="F78" s="108">
        <v>1502579</v>
      </c>
      <c r="G78" s="108">
        <v>4691855</v>
      </c>
      <c r="H78" s="109">
        <v>32829513</v>
      </c>
    </row>
    <row r="79" spans="1:8" x14ac:dyDescent="0.2">
      <c r="A79" s="4" t="s">
        <v>70</v>
      </c>
      <c r="B79" s="107">
        <v>0</v>
      </c>
      <c r="C79" s="108">
        <v>1973066</v>
      </c>
      <c r="D79" s="108">
        <v>14140477</v>
      </c>
      <c r="E79" s="108">
        <v>254951</v>
      </c>
      <c r="F79" s="108">
        <v>0</v>
      </c>
      <c r="G79" s="108">
        <v>1381247</v>
      </c>
      <c r="H79" s="109">
        <v>17749741</v>
      </c>
    </row>
    <row r="80" spans="1:8" x14ac:dyDescent="0.2">
      <c r="A80" s="4" t="s">
        <v>71</v>
      </c>
      <c r="B80" s="107">
        <v>230000</v>
      </c>
      <c r="C80" s="108">
        <v>7181324</v>
      </c>
      <c r="D80" s="108">
        <v>24815919</v>
      </c>
      <c r="E80" s="108">
        <v>487503</v>
      </c>
      <c r="F80" s="108">
        <v>451273</v>
      </c>
      <c r="G80" s="108">
        <v>437938</v>
      </c>
      <c r="H80" s="109">
        <v>33603957</v>
      </c>
    </row>
    <row r="81" spans="1:8" x14ac:dyDescent="0.2">
      <c r="A81" s="4" t="s">
        <v>72</v>
      </c>
      <c r="B81" s="107">
        <v>0</v>
      </c>
      <c r="C81" s="108">
        <v>1050625</v>
      </c>
      <c r="D81" s="108">
        <v>7490388</v>
      </c>
      <c r="E81" s="108">
        <v>21000</v>
      </c>
      <c r="F81" s="108">
        <v>540233</v>
      </c>
      <c r="G81" s="108">
        <v>0</v>
      </c>
      <c r="H81" s="109">
        <v>9102246</v>
      </c>
    </row>
    <row r="82" spans="1:8" x14ac:dyDescent="0.2">
      <c r="A82" s="4" t="s">
        <v>73</v>
      </c>
      <c r="B82" s="107">
        <v>76312</v>
      </c>
      <c r="C82" s="108">
        <v>27186180</v>
      </c>
      <c r="D82" s="108">
        <v>17629487</v>
      </c>
      <c r="E82" s="108">
        <v>711178</v>
      </c>
      <c r="F82" s="108">
        <v>3649263</v>
      </c>
      <c r="G82" s="108">
        <v>1295544</v>
      </c>
      <c r="H82" s="109">
        <v>50547964</v>
      </c>
    </row>
    <row r="83" spans="1:8" x14ac:dyDescent="0.2">
      <c r="A83" s="4" t="s">
        <v>74</v>
      </c>
      <c r="B83" s="107">
        <v>25000</v>
      </c>
      <c r="C83" s="108">
        <v>25633999.780000001</v>
      </c>
      <c r="D83" s="108">
        <v>0</v>
      </c>
      <c r="E83" s="108">
        <v>560000</v>
      </c>
      <c r="F83" s="108">
        <v>0</v>
      </c>
      <c r="G83" s="108">
        <v>44195000</v>
      </c>
      <c r="H83" s="109">
        <v>70413999.780000001</v>
      </c>
    </row>
    <row r="84" spans="1:8" x14ac:dyDescent="0.2">
      <c r="A84" s="4" t="s">
        <v>75</v>
      </c>
      <c r="B84" s="107">
        <v>3750000</v>
      </c>
      <c r="C84" s="108">
        <v>2064973</v>
      </c>
      <c r="D84" s="108">
        <v>12733777</v>
      </c>
      <c r="E84" s="108">
        <v>105631</v>
      </c>
      <c r="F84" s="108">
        <v>668646</v>
      </c>
      <c r="G84" s="108">
        <v>9619174</v>
      </c>
      <c r="H84" s="109">
        <v>28942201</v>
      </c>
    </row>
    <row r="85" spans="1:8" x14ac:dyDescent="0.2">
      <c r="A85" s="4" t="s">
        <v>76</v>
      </c>
      <c r="B85" s="107">
        <v>4494535.33</v>
      </c>
      <c r="C85" s="108">
        <v>26762959.590000004</v>
      </c>
      <c r="D85" s="108">
        <v>57653506.600000009</v>
      </c>
      <c r="E85" s="108">
        <v>4716616.4800000004</v>
      </c>
      <c r="F85" s="108">
        <v>4322032.07</v>
      </c>
      <c r="G85" s="108">
        <v>22597652.300000004</v>
      </c>
      <c r="H85" s="109">
        <v>120547302.37</v>
      </c>
    </row>
    <row r="86" spans="1:8" x14ac:dyDescent="0.2">
      <c r="A86" s="4" t="s">
        <v>77</v>
      </c>
      <c r="B86" s="107">
        <v>0</v>
      </c>
      <c r="C86" s="108">
        <v>6263396</v>
      </c>
      <c r="D86" s="108">
        <v>10960454</v>
      </c>
      <c r="E86" s="108">
        <v>1751500</v>
      </c>
      <c r="F86" s="108">
        <v>0</v>
      </c>
      <c r="G86" s="108">
        <v>7344195</v>
      </c>
      <c r="H86" s="109">
        <v>26319545</v>
      </c>
    </row>
    <row r="87" spans="1:8" x14ac:dyDescent="0.2">
      <c r="A87" s="4" t="s">
        <v>78</v>
      </c>
      <c r="B87" s="107">
        <v>0</v>
      </c>
      <c r="C87" s="108">
        <v>12886565.529999999</v>
      </c>
      <c r="D87" s="108">
        <v>33483158.879999995</v>
      </c>
      <c r="E87" s="108">
        <v>243613.24</v>
      </c>
      <c r="F87" s="108">
        <v>1992257.9700000002</v>
      </c>
      <c r="G87" s="108">
        <v>4140700</v>
      </c>
      <c r="H87" s="109">
        <v>52746295.619999997</v>
      </c>
    </row>
    <row r="88" spans="1:8" x14ac:dyDescent="0.2">
      <c r="A88" s="4" t="s">
        <v>79</v>
      </c>
      <c r="B88" s="107">
        <v>0</v>
      </c>
      <c r="C88" s="108">
        <v>570150</v>
      </c>
      <c r="D88" s="108">
        <v>6533729</v>
      </c>
      <c r="E88" s="108">
        <v>164745</v>
      </c>
      <c r="F88" s="108">
        <v>1298797</v>
      </c>
      <c r="G88" s="108">
        <v>11013</v>
      </c>
      <c r="H88" s="109">
        <v>8578434</v>
      </c>
    </row>
    <row r="89" spans="1:8" x14ac:dyDescent="0.2">
      <c r="A89" s="5"/>
      <c r="B89" s="110"/>
      <c r="C89" s="111"/>
      <c r="D89" s="111"/>
      <c r="E89" s="111"/>
      <c r="F89" s="111"/>
      <c r="G89" s="111"/>
      <c r="H89" s="112"/>
    </row>
    <row r="90" spans="1:8" x14ac:dyDescent="0.2">
      <c r="A90" s="78" t="s">
        <v>80</v>
      </c>
      <c r="B90" s="79">
        <f t="shared" ref="B90:H90" si="0">SUM(B9:B89)</f>
        <v>148593199.74000004</v>
      </c>
      <c r="C90" s="80">
        <f t="shared" si="0"/>
        <v>724680424.34406734</v>
      </c>
      <c r="D90" s="80">
        <f t="shared" si="0"/>
        <v>1291364641.2190542</v>
      </c>
      <c r="E90" s="80">
        <f t="shared" si="0"/>
        <v>78301079.169999987</v>
      </c>
      <c r="F90" s="80">
        <f t="shared" si="0"/>
        <v>120073709.14773282</v>
      </c>
      <c r="G90" s="80">
        <f t="shared" ref="G90" si="1">SUM(G9:G89)</f>
        <v>381123853.46071476</v>
      </c>
      <c r="H90" s="81">
        <f t="shared" si="0"/>
        <v>2744136907.0815687</v>
      </c>
    </row>
    <row r="91" spans="1:8" x14ac:dyDescent="0.2">
      <c r="A91" s="76" t="str">
        <f>"Source: Victoria Grants Commission - Questionnaire "&amp;$A$3&amp;" response from Council"</f>
        <v>Source: Victoria Grants Commission - Questionnaire 2018-19 response from Council</v>
      </c>
      <c r="B91" s="10"/>
      <c r="C91" s="10"/>
      <c r="D91" s="10"/>
      <c r="E91" s="10"/>
      <c r="F91" s="10"/>
      <c r="G91" s="10"/>
      <c r="H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sheetPr>
  <dimension ref="A1:L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109375" defaultRowHeight="14.25" x14ac:dyDescent="0.2"/>
  <cols>
    <col min="1" max="1" width="24.7109375" style="6" customWidth="1"/>
    <col min="2" max="12" width="14.7109375" style="9" customWidth="1"/>
    <col min="13" max="16384" width="12.7109375" style="6"/>
  </cols>
  <sheetData>
    <row r="1" spans="1:12" x14ac:dyDescent="0.2">
      <c r="A1" s="1" t="s">
        <v>0</v>
      </c>
      <c r="B1" s="7"/>
      <c r="C1" s="7"/>
      <c r="D1" s="7"/>
      <c r="E1" s="7"/>
      <c r="F1" s="7"/>
      <c r="G1" s="7"/>
      <c r="H1" s="7"/>
      <c r="I1" s="7"/>
      <c r="J1" s="7"/>
      <c r="K1" s="7"/>
      <c r="L1" s="7"/>
    </row>
    <row r="2" spans="1:12" ht="15.75" x14ac:dyDescent="0.25">
      <c r="A2" s="2" t="s">
        <v>157</v>
      </c>
      <c r="B2" s="8"/>
      <c r="C2" s="8"/>
      <c r="D2" s="8"/>
      <c r="E2" s="8"/>
      <c r="F2" s="8"/>
      <c r="G2" s="8"/>
      <c r="H2" s="8"/>
      <c r="I2" s="8"/>
      <c r="J2" s="8"/>
      <c r="K2" s="8"/>
      <c r="L2" s="8"/>
    </row>
    <row r="3" spans="1:12" x14ac:dyDescent="0.2">
      <c r="A3" s="77" t="str">
        <f>'Total Outlays'!$A$3</f>
        <v>2018-19</v>
      </c>
    </row>
    <row r="4" spans="1:12" ht="15.75" x14ac:dyDescent="0.25">
      <c r="A4" s="121" t="s">
        <v>159</v>
      </c>
      <c r="B4" s="116"/>
      <c r="C4" s="116"/>
      <c r="D4" s="116"/>
      <c r="E4" s="116"/>
      <c r="F4" s="116"/>
      <c r="G4" s="116"/>
      <c r="H4" s="116"/>
      <c r="I4" s="116"/>
      <c r="J4" s="116"/>
      <c r="K4" s="116"/>
      <c r="L4" s="117"/>
    </row>
    <row r="5" spans="1:12" x14ac:dyDescent="0.2">
      <c r="A5" s="92"/>
      <c r="B5" s="82" t="s">
        <v>166</v>
      </c>
      <c r="C5" s="82" t="s">
        <v>181</v>
      </c>
      <c r="D5" s="82" t="s">
        <v>186</v>
      </c>
      <c r="E5" s="82" t="s">
        <v>198</v>
      </c>
      <c r="F5" s="82" t="s">
        <v>203</v>
      </c>
      <c r="G5" s="82" t="s">
        <v>213</v>
      </c>
      <c r="H5" s="82" t="s">
        <v>222</v>
      </c>
      <c r="I5" s="82" t="s">
        <v>232</v>
      </c>
      <c r="J5" s="82" t="s">
        <v>235</v>
      </c>
      <c r="K5" s="82" t="s">
        <v>240</v>
      </c>
      <c r="L5" s="83" t="s">
        <v>235</v>
      </c>
    </row>
    <row r="6" spans="1:12" s="21" customFormat="1" ht="36" x14ac:dyDescent="0.2">
      <c r="A6" s="122"/>
      <c r="B6" s="84" t="s">
        <v>87</v>
      </c>
      <c r="C6" s="84" t="s">
        <v>100</v>
      </c>
      <c r="D6" s="84" t="s">
        <v>101</v>
      </c>
      <c r="E6" s="84" t="s">
        <v>102</v>
      </c>
      <c r="F6" s="84" t="s">
        <v>103</v>
      </c>
      <c r="G6" s="84" t="s">
        <v>108</v>
      </c>
      <c r="H6" s="84" t="s">
        <v>107</v>
      </c>
      <c r="I6" s="84" t="s">
        <v>106</v>
      </c>
      <c r="J6" s="84" t="s">
        <v>105</v>
      </c>
      <c r="K6" s="84" t="s">
        <v>104</v>
      </c>
      <c r="L6" s="85" t="s">
        <v>168</v>
      </c>
    </row>
    <row r="7" spans="1:12" x14ac:dyDescent="0.2">
      <c r="A7" s="92"/>
      <c r="B7" s="87"/>
      <c r="C7" s="87"/>
      <c r="D7" s="87"/>
      <c r="E7" s="87"/>
      <c r="F7" s="87"/>
      <c r="G7" s="87"/>
      <c r="H7" s="87"/>
      <c r="I7" s="87"/>
      <c r="J7" s="87"/>
      <c r="K7" s="87"/>
      <c r="L7" s="88"/>
    </row>
    <row r="8" spans="1:12" x14ac:dyDescent="0.2">
      <c r="A8" s="94"/>
      <c r="B8" s="90"/>
      <c r="C8" s="90"/>
      <c r="D8" s="90"/>
      <c r="E8" s="90"/>
      <c r="F8" s="90"/>
      <c r="G8" s="90"/>
      <c r="H8" s="90"/>
      <c r="I8" s="90"/>
      <c r="J8" s="90"/>
      <c r="K8" s="90"/>
      <c r="L8" s="91"/>
    </row>
    <row r="9" spans="1:12" x14ac:dyDescent="0.2">
      <c r="A9" s="3"/>
      <c r="B9" s="113"/>
      <c r="C9" s="114"/>
      <c r="D9" s="114"/>
      <c r="E9" s="114"/>
      <c r="F9" s="114"/>
      <c r="G9" s="114"/>
      <c r="H9" s="114"/>
      <c r="I9" s="114"/>
      <c r="J9" s="114"/>
      <c r="K9" s="114"/>
      <c r="L9" s="115"/>
    </row>
    <row r="10" spans="1:12" x14ac:dyDescent="0.2">
      <c r="A10" s="4" t="s">
        <v>1</v>
      </c>
      <c r="B10" s="107">
        <f>'S-G'!G10</f>
        <v>0</v>
      </c>
      <c r="C10" s="108">
        <f>'S-FCS'!G10</f>
        <v>0</v>
      </c>
      <c r="D10" s="108">
        <f>'S-ADS'!G10</f>
        <v>0</v>
      </c>
      <c r="E10" s="108">
        <f>'S-RC'!G10</f>
        <v>0</v>
      </c>
      <c r="F10" s="108">
        <f>'S-WM'!G10</f>
        <v>-42750</v>
      </c>
      <c r="G10" s="108">
        <f>'S-TSM'!G10</f>
        <v>0</v>
      </c>
      <c r="H10" s="108">
        <f>'S-E'!G10</f>
        <v>0</v>
      </c>
      <c r="I10" s="108">
        <f>'S-BES'!G10</f>
        <v>0</v>
      </c>
      <c r="J10" s="108">
        <f>'S-LRB'!G10</f>
        <v>-66250</v>
      </c>
      <c r="K10" s="108">
        <f>'S-O'!G10</f>
        <v>0</v>
      </c>
      <c r="L10" s="109">
        <f>'S-Total'!G10</f>
        <v>-109000</v>
      </c>
    </row>
    <row r="11" spans="1:12" x14ac:dyDescent="0.2">
      <c r="A11" s="4" t="s">
        <v>2</v>
      </c>
      <c r="B11" s="107">
        <f>'S-G'!G11</f>
        <v>80787</v>
      </c>
      <c r="C11" s="108">
        <f>'S-FCS'!G11</f>
        <v>0</v>
      </c>
      <c r="D11" s="108">
        <f>'S-ADS'!G11</f>
        <v>0</v>
      </c>
      <c r="E11" s="108">
        <f>'S-RC'!G11</f>
        <v>53159</v>
      </c>
      <c r="F11" s="108">
        <f>'S-WM'!G11</f>
        <v>0</v>
      </c>
      <c r="G11" s="108">
        <f>'S-TSM'!G11</f>
        <v>5711</v>
      </c>
      <c r="H11" s="108">
        <f>'S-E'!G11</f>
        <v>12727</v>
      </c>
      <c r="I11" s="108">
        <f>'S-BES'!G11</f>
        <v>46573</v>
      </c>
      <c r="J11" s="108">
        <f>'S-LRB'!G11</f>
        <v>224977</v>
      </c>
      <c r="K11" s="108">
        <f>'S-O'!G11</f>
        <v>0</v>
      </c>
      <c r="L11" s="109">
        <f>'S-Total'!G11</f>
        <v>423934</v>
      </c>
    </row>
    <row r="12" spans="1:12" x14ac:dyDescent="0.2">
      <c r="A12" s="4" t="s">
        <v>3</v>
      </c>
      <c r="B12" s="107">
        <f>'S-G'!G12</f>
        <v>0</v>
      </c>
      <c r="C12" s="108">
        <f>'S-FCS'!G12</f>
        <v>0</v>
      </c>
      <c r="D12" s="108">
        <f>'S-ADS'!G12</f>
        <v>0</v>
      </c>
      <c r="E12" s="108">
        <f>'S-RC'!G12</f>
        <v>0</v>
      </c>
      <c r="F12" s="108">
        <f>'S-WM'!G12</f>
        <v>0</v>
      </c>
      <c r="G12" s="108">
        <f>'S-TSM'!G12</f>
        <v>0</v>
      </c>
      <c r="H12" s="108">
        <f>'S-E'!G12</f>
        <v>0</v>
      </c>
      <c r="I12" s="108">
        <f>'S-BES'!G12</f>
        <v>0</v>
      </c>
      <c r="J12" s="108">
        <f>'S-LRB'!G12</f>
        <v>588000</v>
      </c>
      <c r="K12" s="108">
        <f>'S-O'!G12</f>
        <v>0</v>
      </c>
      <c r="L12" s="109">
        <f>'S-Total'!G12</f>
        <v>588000</v>
      </c>
    </row>
    <row r="13" spans="1:12" x14ac:dyDescent="0.2">
      <c r="A13" s="4" t="s">
        <v>4</v>
      </c>
      <c r="B13" s="107">
        <f>'S-G'!G13</f>
        <v>52000</v>
      </c>
      <c r="C13" s="108">
        <f>'S-FCS'!G13</f>
        <v>83000</v>
      </c>
      <c r="D13" s="108">
        <f>'S-ADS'!G13</f>
        <v>65000</v>
      </c>
      <c r="E13" s="108">
        <f>'S-RC'!G13</f>
        <v>223000</v>
      </c>
      <c r="F13" s="108">
        <f>'S-WM'!G13</f>
        <v>31000</v>
      </c>
      <c r="G13" s="108">
        <f>'S-TSM'!G13</f>
        <v>36000</v>
      </c>
      <c r="H13" s="108">
        <f>'S-E'!G13</f>
        <v>9000</v>
      </c>
      <c r="I13" s="108">
        <f>'S-BES'!G13</f>
        <v>79000</v>
      </c>
      <c r="J13" s="108">
        <f>'S-LRB'!G13</f>
        <v>16000</v>
      </c>
      <c r="K13" s="108">
        <f>'S-O'!G13</f>
        <v>0</v>
      </c>
      <c r="L13" s="109">
        <f>'S-Total'!G13</f>
        <v>594000</v>
      </c>
    </row>
    <row r="14" spans="1:12" x14ac:dyDescent="0.2">
      <c r="A14" s="4" t="s">
        <v>5</v>
      </c>
      <c r="B14" s="107">
        <f>'S-G'!G14</f>
        <v>-258982</v>
      </c>
      <c r="C14" s="108">
        <f>'S-FCS'!G14</f>
        <v>0</v>
      </c>
      <c r="D14" s="108">
        <f>'S-ADS'!G14</f>
        <v>0</v>
      </c>
      <c r="E14" s="108">
        <f>'S-RC'!G14</f>
        <v>0</v>
      </c>
      <c r="F14" s="108">
        <f>'S-WM'!G14</f>
        <v>0</v>
      </c>
      <c r="G14" s="108">
        <f>'S-TSM'!G14</f>
        <v>0</v>
      </c>
      <c r="H14" s="108">
        <f>'S-E'!G14</f>
        <v>0</v>
      </c>
      <c r="I14" s="108">
        <f>'S-BES'!G14</f>
        <v>0</v>
      </c>
      <c r="J14" s="108">
        <f>'S-LRB'!G14</f>
        <v>-357167</v>
      </c>
      <c r="K14" s="108">
        <f>'S-O'!G14</f>
        <v>0</v>
      </c>
      <c r="L14" s="109">
        <f>'S-Total'!G14</f>
        <v>-616149</v>
      </c>
    </row>
    <row r="15" spans="1:12" x14ac:dyDescent="0.2">
      <c r="A15" s="4" t="s">
        <v>6</v>
      </c>
      <c r="B15" s="107">
        <f>'S-G'!G15</f>
        <v>0</v>
      </c>
      <c r="C15" s="108">
        <f>'S-FCS'!G15</f>
        <v>0</v>
      </c>
      <c r="D15" s="108">
        <f>'S-ADS'!G15</f>
        <v>0</v>
      </c>
      <c r="E15" s="108">
        <f>'S-RC'!G15</f>
        <v>0</v>
      </c>
      <c r="F15" s="108">
        <f>'S-WM'!G15</f>
        <v>0</v>
      </c>
      <c r="G15" s="108">
        <f>'S-TSM'!G15</f>
        <v>0</v>
      </c>
      <c r="H15" s="108">
        <f>'S-E'!G15</f>
        <v>0</v>
      </c>
      <c r="I15" s="108">
        <f>'S-BES'!G15</f>
        <v>0</v>
      </c>
      <c r="J15" s="108">
        <f>'S-LRB'!G15</f>
        <v>110387</v>
      </c>
      <c r="K15" s="108">
        <f>'S-O'!G15</f>
        <v>0</v>
      </c>
      <c r="L15" s="109">
        <f>'S-Total'!G15</f>
        <v>110387</v>
      </c>
    </row>
    <row r="16" spans="1:12" x14ac:dyDescent="0.2">
      <c r="A16" s="4" t="s">
        <v>7</v>
      </c>
      <c r="B16" s="107">
        <f>'S-G'!G16</f>
        <v>0</v>
      </c>
      <c r="C16" s="108">
        <f>'S-FCS'!G16</f>
        <v>0</v>
      </c>
      <c r="D16" s="108">
        <f>'S-ADS'!G16</f>
        <v>0</v>
      </c>
      <c r="E16" s="108">
        <f>'S-RC'!G16</f>
        <v>0</v>
      </c>
      <c r="F16" s="108">
        <f>'S-WM'!G16</f>
        <v>0</v>
      </c>
      <c r="G16" s="108">
        <f>'S-TSM'!G16</f>
        <v>0</v>
      </c>
      <c r="H16" s="108">
        <f>'S-E'!G16</f>
        <v>0</v>
      </c>
      <c r="I16" s="108">
        <f>'S-BES'!G16</f>
        <v>0</v>
      </c>
      <c r="J16" s="108">
        <f>'S-LRB'!G16</f>
        <v>0</v>
      </c>
      <c r="K16" s="108">
        <f>'S-O'!G16</f>
        <v>0</v>
      </c>
      <c r="L16" s="109">
        <f>'S-Total'!G16</f>
        <v>0</v>
      </c>
    </row>
    <row r="17" spans="1:12" x14ac:dyDescent="0.2">
      <c r="A17" s="4" t="s">
        <v>8</v>
      </c>
      <c r="B17" s="107">
        <f>'S-G'!G17</f>
        <v>0</v>
      </c>
      <c r="C17" s="108">
        <f>'S-FCS'!G17</f>
        <v>0</v>
      </c>
      <c r="D17" s="108">
        <f>'S-ADS'!G17</f>
        <v>0</v>
      </c>
      <c r="E17" s="108">
        <f>'S-RC'!G17</f>
        <v>0</v>
      </c>
      <c r="F17" s="108">
        <f>'S-WM'!G17</f>
        <v>0</v>
      </c>
      <c r="G17" s="108">
        <f>'S-TSM'!G17</f>
        <v>0</v>
      </c>
      <c r="H17" s="108">
        <f>'S-E'!G17</f>
        <v>0</v>
      </c>
      <c r="I17" s="108">
        <f>'S-BES'!G17</f>
        <v>70928</v>
      </c>
      <c r="J17" s="108">
        <f>'S-LRB'!G17</f>
        <v>11072</v>
      </c>
      <c r="K17" s="108">
        <f>'S-O'!G17</f>
        <v>0</v>
      </c>
      <c r="L17" s="109">
        <f>'S-Total'!G17</f>
        <v>82000</v>
      </c>
    </row>
    <row r="18" spans="1:12" x14ac:dyDescent="0.2">
      <c r="A18" s="4" t="s">
        <v>9</v>
      </c>
      <c r="B18" s="107">
        <f>'S-G'!G18</f>
        <v>0</v>
      </c>
      <c r="C18" s="108">
        <f>'S-FCS'!G18</f>
        <v>0</v>
      </c>
      <c r="D18" s="108">
        <f>'S-ADS'!G18</f>
        <v>0</v>
      </c>
      <c r="E18" s="108">
        <f>'S-RC'!G18</f>
        <v>0</v>
      </c>
      <c r="F18" s="108">
        <f>'S-WM'!G18</f>
        <v>0</v>
      </c>
      <c r="G18" s="108">
        <f>'S-TSM'!G18</f>
        <v>0</v>
      </c>
      <c r="H18" s="108">
        <f>'S-E'!G18</f>
        <v>0</v>
      </c>
      <c r="I18" s="108">
        <f>'S-BES'!G18</f>
        <v>0</v>
      </c>
      <c r="J18" s="108">
        <f>'S-LRB'!G18</f>
        <v>0</v>
      </c>
      <c r="K18" s="108">
        <f>'S-O'!G18</f>
        <v>0</v>
      </c>
      <c r="L18" s="109">
        <f>'S-Total'!G18</f>
        <v>0</v>
      </c>
    </row>
    <row r="19" spans="1:12" x14ac:dyDescent="0.2">
      <c r="A19" s="4" t="s">
        <v>10</v>
      </c>
      <c r="B19" s="107">
        <f>'S-G'!G19</f>
        <v>4983632.6025952492</v>
      </c>
      <c r="C19" s="108">
        <f>'S-FCS'!G19</f>
        <v>0</v>
      </c>
      <c r="D19" s="108">
        <f>'S-ADS'!G19</f>
        <v>0</v>
      </c>
      <c r="E19" s="108">
        <f>'S-RC'!G19</f>
        <v>409188</v>
      </c>
      <c r="F19" s="108">
        <f>'S-WM'!G19</f>
        <v>0</v>
      </c>
      <c r="G19" s="108">
        <f>'S-TSM'!G19</f>
        <v>48260</v>
      </c>
      <c r="H19" s="108">
        <f>'S-E'!G19</f>
        <v>55871</v>
      </c>
      <c r="I19" s="108">
        <f>'S-BES'!G19</f>
        <v>145227</v>
      </c>
      <c r="J19" s="108">
        <f>'S-LRB'!G19</f>
        <v>58315</v>
      </c>
      <c r="K19" s="108">
        <f>'S-O'!G19</f>
        <v>0</v>
      </c>
      <c r="L19" s="109">
        <f>'S-Total'!G19</f>
        <v>5700493.6025952492</v>
      </c>
    </row>
    <row r="20" spans="1:12" x14ac:dyDescent="0.2">
      <c r="A20" s="4" t="s">
        <v>11</v>
      </c>
      <c r="B20" s="107">
        <f>'S-G'!G20</f>
        <v>0</v>
      </c>
      <c r="C20" s="108">
        <f>'S-FCS'!G20</f>
        <v>0</v>
      </c>
      <c r="D20" s="108">
        <f>'S-ADS'!G20</f>
        <v>0</v>
      </c>
      <c r="E20" s="108">
        <f>'S-RC'!G20</f>
        <v>0</v>
      </c>
      <c r="F20" s="108">
        <f>'S-WM'!G20</f>
        <v>0</v>
      </c>
      <c r="G20" s="108">
        <f>'S-TSM'!G20</f>
        <v>0</v>
      </c>
      <c r="H20" s="108">
        <f>'S-E'!G20</f>
        <v>0</v>
      </c>
      <c r="I20" s="108">
        <f>'S-BES'!G20</f>
        <v>0</v>
      </c>
      <c r="J20" s="108">
        <f>'S-LRB'!G20</f>
        <v>55335.32</v>
      </c>
      <c r="K20" s="108">
        <f>'S-O'!G20</f>
        <v>0</v>
      </c>
      <c r="L20" s="109">
        <f>'S-Total'!G20</f>
        <v>55335.32</v>
      </c>
    </row>
    <row r="21" spans="1:12" x14ac:dyDescent="0.2">
      <c r="A21" s="4" t="s">
        <v>12</v>
      </c>
      <c r="B21" s="107">
        <f>'S-G'!G21</f>
        <v>0</v>
      </c>
      <c r="C21" s="108">
        <f>'S-FCS'!G21</f>
        <v>0</v>
      </c>
      <c r="D21" s="108">
        <f>'S-ADS'!G21</f>
        <v>0</v>
      </c>
      <c r="E21" s="108">
        <f>'S-RC'!G21</f>
        <v>0</v>
      </c>
      <c r="F21" s="108">
        <f>'S-WM'!G21</f>
        <v>0</v>
      </c>
      <c r="G21" s="108">
        <f>'S-TSM'!G21</f>
        <v>0</v>
      </c>
      <c r="H21" s="108">
        <f>'S-E'!G21</f>
        <v>0</v>
      </c>
      <c r="I21" s="108">
        <f>'S-BES'!G21</f>
        <v>389001.82</v>
      </c>
      <c r="J21" s="108">
        <f>'S-LRB'!G21</f>
        <v>24977.73</v>
      </c>
      <c r="K21" s="108">
        <f>'S-O'!G21</f>
        <v>0</v>
      </c>
      <c r="L21" s="109">
        <f>'S-Total'!G21</f>
        <v>413979.55</v>
      </c>
    </row>
    <row r="22" spans="1:12" x14ac:dyDescent="0.2">
      <c r="A22" s="4" t="s">
        <v>13</v>
      </c>
      <c r="B22" s="107">
        <f>'S-G'!G22</f>
        <v>1706841.81</v>
      </c>
      <c r="C22" s="108">
        <f>'S-FCS'!G22</f>
        <v>0</v>
      </c>
      <c r="D22" s="108">
        <f>'S-ADS'!G22</f>
        <v>0</v>
      </c>
      <c r="E22" s="108">
        <f>'S-RC'!G22</f>
        <v>0</v>
      </c>
      <c r="F22" s="108">
        <f>'S-WM'!G22</f>
        <v>0</v>
      </c>
      <c r="G22" s="108">
        <f>'S-TSM'!G22</f>
        <v>0</v>
      </c>
      <c r="H22" s="108">
        <f>'S-E'!G22</f>
        <v>0</v>
      </c>
      <c r="I22" s="108">
        <f>'S-BES'!G22</f>
        <v>0</v>
      </c>
      <c r="J22" s="108">
        <f>'S-LRB'!G22</f>
        <v>0</v>
      </c>
      <c r="K22" s="108">
        <f>'S-O'!G22</f>
        <v>0</v>
      </c>
      <c r="L22" s="109">
        <f>'S-Total'!G22</f>
        <v>1706841.81</v>
      </c>
    </row>
    <row r="23" spans="1:12" x14ac:dyDescent="0.2">
      <c r="A23" s="4" t="s">
        <v>14</v>
      </c>
      <c r="B23" s="107">
        <f>'S-G'!G23</f>
        <v>2115070.7400000002</v>
      </c>
      <c r="C23" s="108">
        <f>'S-FCS'!G23</f>
        <v>179516.74</v>
      </c>
      <c r="D23" s="108">
        <f>'S-ADS'!G23</f>
        <v>72234.19</v>
      </c>
      <c r="E23" s="108">
        <f>'S-RC'!G23</f>
        <v>2311562.7799999998</v>
      </c>
      <c r="F23" s="108">
        <f>'S-WM'!G23</f>
        <v>0</v>
      </c>
      <c r="G23" s="108">
        <f>'S-TSM'!G23</f>
        <v>19586.25</v>
      </c>
      <c r="H23" s="108">
        <f>'S-E'!G23</f>
        <v>94174.75</v>
      </c>
      <c r="I23" s="108">
        <f>'S-BES'!G23</f>
        <v>142203.94</v>
      </c>
      <c r="J23" s="108">
        <f>'S-LRB'!G23</f>
        <v>97043.040000000008</v>
      </c>
      <c r="K23" s="108">
        <f>'S-O'!G23</f>
        <v>0</v>
      </c>
      <c r="L23" s="109">
        <f>'S-Total'!G23</f>
        <v>5031392.4300000006</v>
      </c>
    </row>
    <row r="24" spans="1:12" x14ac:dyDescent="0.2">
      <c r="A24" s="4" t="s">
        <v>15</v>
      </c>
      <c r="B24" s="107">
        <f>'S-G'!G24</f>
        <v>0</v>
      </c>
      <c r="C24" s="108">
        <f>'S-FCS'!G24</f>
        <v>0</v>
      </c>
      <c r="D24" s="108">
        <f>'S-ADS'!G24</f>
        <v>0</v>
      </c>
      <c r="E24" s="108">
        <f>'S-RC'!G24</f>
        <v>0</v>
      </c>
      <c r="F24" s="108">
        <f>'S-WM'!G24</f>
        <v>0</v>
      </c>
      <c r="G24" s="108">
        <f>'S-TSM'!G24</f>
        <v>0</v>
      </c>
      <c r="H24" s="108">
        <f>'S-E'!G24</f>
        <v>0</v>
      </c>
      <c r="I24" s="108">
        <f>'S-BES'!G24</f>
        <v>419091</v>
      </c>
      <c r="J24" s="108">
        <f>'S-LRB'!G24</f>
        <v>178169</v>
      </c>
      <c r="K24" s="108">
        <f>'S-O'!G24</f>
        <v>0</v>
      </c>
      <c r="L24" s="109">
        <f>'S-Total'!G24</f>
        <v>597260</v>
      </c>
    </row>
    <row r="25" spans="1:12" x14ac:dyDescent="0.2">
      <c r="A25" s="4" t="s">
        <v>16</v>
      </c>
      <c r="B25" s="107">
        <f>'S-G'!G25</f>
        <v>35452</v>
      </c>
      <c r="C25" s="108">
        <f>'S-FCS'!G25</f>
        <v>0</v>
      </c>
      <c r="D25" s="108">
        <f>'S-ADS'!G25</f>
        <v>0</v>
      </c>
      <c r="E25" s="108">
        <f>'S-RC'!G25</f>
        <v>45679</v>
      </c>
      <c r="F25" s="108">
        <f>'S-WM'!G25</f>
        <v>0</v>
      </c>
      <c r="G25" s="108">
        <f>'S-TSM'!G25</f>
        <v>0</v>
      </c>
      <c r="H25" s="108">
        <f>'S-E'!G25</f>
        <v>0</v>
      </c>
      <c r="I25" s="108">
        <f>'S-BES'!G25</f>
        <v>13133</v>
      </c>
      <c r="J25" s="108">
        <f>'S-LRB'!G25</f>
        <v>191318</v>
      </c>
      <c r="K25" s="108">
        <f>'S-O'!G25</f>
        <v>0</v>
      </c>
      <c r="L25" s="109">
        <f>'S-Total'!G25</f>
        <v>285582</v>
      </c>
    </row>
    <row r="26" spans="1:12" x14ac:dyDescent="0.2">
      <c r="A26" s="4" t="s">
        <v>17</v>
      </c>
      <c r="B26" s="107">
        <f>'S-G'!G26</f>
        <v>351318</v>
      </c>
      <c r="C26" s="108">
        <f>'S-FCS'!G26</f>
        <v>0</v>
      </c>
      <c r="D26" s="108">
        <f>'S-ADS'!G26</f>
        <v>0</v>
      </c>
      <c r="E26" s="108">
        <f>'S-RC'!G26</f>
        <v>2856.49</v>
      </c>
      <c r="F26" s="108">
        <f>'S-WM'!G26</f>
        <v>0</v>
      </c>
      <c r="G26" s="108">
        <f>'S-TSM'!G26</f>
        <v>0</v>
      </c>
      <c r="H26" s="108">
        <f>'S-E'!G26</f>
        <v>0</v>
      </c>
      <c r="I26" s="108">
        <f>'S-BES'!G26</f>
        <v>0</v>
      </c>
      <c r="J26" s="108">
        <f>'S-LRB'!G26</f>
        <v>85601.29</v>
      </c>
      <c r="K26" s="108">
        <f>'S-O'!G26</f>
        <v>0</v>
      </c>
      <c r="L26" s="109">
        <f>'S-Total'!G26</f>
        <v>439775.77999999997</v>
      </c>
    </row>
    <row r="27" spans="1:12" x14ac:dyDescent="0.2">
      <c r="A27" s="4" t="s">
        <v>18</v>
      </c>
      <c r="B27" s="107">
        <f>'S-G'!G27</f>
        <v>589610</v>
      </c>
      <c r="C27" s="108">
        <f>'S-FCS'!G27</f>
        <v>0</v>
      </c>
      <c r="D27" s="108">
        <f>'S-ADS'!G27</f>
        <v>0</v>
      </c>
      <c r="E27" s="108">
        <f>'S-RC'!G27</f>
        <v>0</v>
      </c>
      <c r="F27" s="108">
        <f>'S-WM'!G27</f>
        <v>0</v>
      </c>
      <c r="G27" s="108">
        <f>'S-TSM'!G27</f>
        <v>0</v>
      </c>
      <c r="H27" s="108">
        <f>'S-E'!G27</f>
        <v>0</v>
      </c>
      <c r="I27" s="108">
        <f>'S-BES'!G27</f>
        <v>0</v>
      </c>
      <c r="J27" s="108">
        <f>'S-LRB'!G27</f>
        <v>0</v>
      </c>
      <c r="K27" s="108">
        <f>'S-O'!G27</f>
        <v>0</v>
      </c>
      <c r="L27" s="109">
        <f>'S-Total'!G27</f>
        <v>589610</v>
      </c>
    </row>
    <row r="28" spans="1:12" x14ac:dyDescent="0.2">
      <c r="A28" s="4" t="s">
        <v>19</v>
      </c>
      <c r="B28" s="107">
        <f>'S-G'!G28</f>
        <v>634063</v>
      </c>
      <c r="C28" s="108">
        <f>'S-FCS'!G28</f>
        <v>0</v>
      </c>
      <c r="D28" s="108">
        <f>'S-ADS'!G28</f>
        <v>0</v>
      </c>
      <c r="E28" s="108">
        <f>'S-RC'!G28</f>
        <v>0</v>
      </c>
      <c r="F28" s="108">
        <f>'S-WM'!G28</f>
        <v>0</v>
      </c>
      <c r="G28" s="108">
        <f>'S-TSM'!G28</f>
        <v>0</v>
      </c>
      <c r="H28" s="108">
        <f>'S-E'!G28</f>
        <v>0</v>
      </c>
      <c r="I28" s="108">
        <f>'S-BES'!G28</f>
        <v>332955</v>
      </c>
      <c r="J28" s="108">
        <f>'S-LRB'!G28</f>
        <v>0</v>
      </c>
      <c r="K28" s="108">
        <f>'S-O'!G28</f>
        <v>0</v>
      </c>
      <c r="L28" s="109">
        <f>'S-Total'!G28</f>
        <v>967018</v>
      </c>
    </row>
    <row r="29" spans="1:12" x14ac:dyDescent="0.2">
      <c r="A29" s="4" t="s">
        <v>20</v>
      </c>
      <c r="B29" s="107">
        <f>'S-G'!G29</f>
        <v>832209.01</v>
      </c>
      <c r="C29" s="108">
        <f>'S-FCS'!G29</f>
        <v>0</v>
      </c>
      <c r="D29" s="108">
        <f>'S-ADS'!G29</f>
        <v>0</v>
      </c>
      <c r="E29" s="108">
        <f>'S-RC'!G29</f>
        <v>0</v>
      </c>
      <c r="F29" s="108">
        <f>'S-WM'!G29</f>
        <v>0</v>
      </c>
      <c r="G29" s="108">
        <f>'S-TSM'!G29</f>
        <v>0</v>
      </c>
      <c r="H29" s="108">
        <f>'S-E'!G29</f>
        <v>0</v>
      </c>
      <c r="I29" s="108">
        <f>'S-BES'!G29</f>
        <v>0</v>
      </c>
      <c r="J29" s="108">
        <f>'S-LRB'!G29</f>
        <v>0</v>
      </c>
      <c r="K29" s="108">
        <f>'S-O'!G29</f>
        <v>0</v>
      </c>
      <c r="L29" s="109">
        <f>'S-Total'!G29</f>
        <v>832209.01</v>
      </c>
    </row>
    <row r="30" spans="1:12" x14ac:dyDescent="0.2">
      <c r="A30" s="4" t="s">
        <v>21</v>
      </c>
      <c r="B30" s="107">
        <f>'S-G'!G30</f>
        <v>72738</v>
      </c>
      <c r="C30" s="108">
        <f>'S-FCS'!G30</f>
        <v>0</v>
      </c>
      <c r="D30" s="108">
        <f>'S-ADS'!G30</f>
        <v>0</v>
      </c>
      <c r="E30" s="108">
        <f>'S-RC'!G30</f>
        <v>0</v>
      </c>
      <c r="F30" s="108">
        <f>'S-WM'!G30</f>
        <v>0</v>
      </c>
      <c r="G30" s="108">
        <f>'S-TSM'!G30</f>
        <v>0</v>
      </c>
      <c r="H30" s="108">
        <f>'S-E'!G30</f>
        <v>0</v>
      </c>
      <c r="I30" s="108">
        <f>'S-BES'!G30</f>
        <v>248280</v>
      </c>
      <c r="J30" s="108">
        <f>'S-LRB'!G30</f>
        <v>301172</v>
      </c>
      <c r="K30" s="108">
        <f>'S-O'!G30</f>
        <v>0</v>
      </c>
      <c r="L30" s="109">
        <f>'S-Total'!G30</f>
        <v>622190</v>
      </c>
    </row>
    <row r="31" spans="1:12" x14ac:dyDescent="0.2">
      <c r="A31" s="4" t="s">
        <v>22</v>
      </c>
      <c r="B31" s="107">
        <f>'S-G'!G31</f>
        <v>206622</v>
      </c>
      <c r="C31" s="108">
        <f>'S-FCS'!G31</f>
        <v>0</v>
      </c>
      <c r="D31" s="108">
        <f>'S-ADS'!G31</f>
        <v>0</v>
      </c>
      <c r="E31" s="108">
        <f>'S-RC'!G31</f>
        <v>7381</v>
      </c>
      <c r="F31" s="108">
        <f>'S-WM'!G31</f>
        <v>0</v>
      </c>
      <c r="G31" s="108">
        <f>'S-TSM'!G31</f>
        <v>0</v>
      </c>
      <c r="H31" s="108">
        <f>'S-E'!G31</f>
        <v>0</v>
      </c>
      <c r="I31" s="108">
        <f>'S-BES'!G31</f>
        <v>0</v>
      </c>
      <c r="J31" s="108">
        <f>'S-LRB'!G31</f>
        <v>73645</v>
      </c>
      <c r="K31" s="108">
        <f>'S-O'!G31</f>
        <v>0</v>
      </c>
      <c r="L31" s="109">
        <f>'S-Total'!G31</f>
        <v>287648</v>
      </c>
    </row>
    <row r="32" spans="1:12" x14ac:dyDescent="0.2">
      <c r="A32" s="4" t="s">
        <v>23</v>
      </c>
      <c r="B32" s="107">
        <f>'S-G'!G32</f>
        <v>342172</v>
      </c>
      <c r="C32" s="108">
        <f>'S-FCS'!G32</f>
        <v>0</v>
      </c>
      <c r="D32" s="108">
        <f>'S-ADS'!G32</f>
        <v>0</v>
      </c>
      <c r="E32" s="108">
        <f>'S-RC'!G32</f>
        <v>0</v>
      </c>
      <c r="F32" s="108">
        <f>'S-WM'!G32</f>
        <v>0</v>
      </c>
      <c r="G32" s="108">
        <f>'S-TSM'!G32</f>
        <v>0</v>
      </c>
      <c r="H32" s="108">
        <f>'S-E'!G32</f>
        <v>0</v>
      </c>
      <c r="I32" s="108">
        <f>'S-BES'!G32</f>
        <v>0</v>
      </c>
      <c r="J32" s="108">
        <f>'S-LRB'!G32</f>
        <v>185107</v>
      </c>
      <c r="K32" s="108">
        <f>'S-O'!G32</f>
        <v>0</v>
      </c>
      <c r="L32" s="109">
        <f>'S-Total'!G32</f>
        <v>527279</v>
      </c>
    </row>
    <row r="33" spans="1:12" x14ac:dyDescent="0.2">
      <c r="A33" s="4" t="s">
        <v>24</v>
      </c>
      <c r="B33" s="107">
        <f>'S-G'!G33</f>
        <v>136677.73000000001</v>
      </c>
      <c r="C33" s="108">
        <f>'S-FCS'!G33</f>
        <v>16938.64</v>
      </c>
      <c r="D33" s="108">
        <f>'S-ADS'!G33</f>
        <v>0</v>
      </c>
      <c r="E33" s="108">
        <f>'S-RC'!G33</f>
        <v>0</v>
      </c>
      <c r="F33" s="108">
        <f>'S-WM'!G33</f>
        <v>0</v>
      </c>
      <c r="G33" s="108">
        <f>'S-TSM'!G33</f>
        <v>0</v>
      </c>
      <c r="H33" s="108">
        <f>'S-E'!G33</f>
        <v>0</v>
      </c>
      <c r="I33" s="108">
        <f>'S-BES'!G33</f>
        <v>0</v>
      </c>
      <c r="J33" s="108">
        <f>'S-LRB'!G33</f>
        <v>231935</v>
      </c>
      <c r="K33" s="108">
        <f>'S-O'!G33</f>
        <v>0</v>
      </c>
      <c r="L33" s="109">
        <f>'S-Total'!G33</f>
        <v>385551.37</v>
      </c>
    </row>
    <row r="34" spans="1:12" x14ac:dyDescent="0.2">
      <c r="A34" s="4" t="s">
        <v>25</v>
      </c>
      <c r="B34" s="107">
        <f>'S-G'!G34</f>
        <v>77016.509999999995</v>
      </c>
      <c r="C34" s="108">
        <f>'S-FCS'!G34</f>
        <v>25441.09</v>
      </c>
      <c r="D34" s="108">
        <f>'S-ADS'!G34</f>
        <v>64666.369999999995</v>
      </c>
      <c r="E34" s="108">
        <f>'S-RC'!G34</f>
        <v>87233</v>
      </c>
      <c r="F34" s="108">
        <f>'S-WM'!G34</f>
        <v>86563.359999999986</v>
      </c>
      <c r="G34" s="108">
        <f>'S-TSM'!G34</f>
        <v>125630.09</v>
      </c>
      <c r="H34" s="108">
        <f>'S-E'!G34</f>
        <v>269869.09000000003</v>
      </c>
      <c r="I34" s="108">
        <f>'S-BES'!G34</f>
        <v>243729.1</v>
      </c>
      <c r="J34" s="108">
        <f>'S-LRB'!G34</f>
        <v>102101.09</v>
      </c>
      <c r="K34" s="108">
        <f>'S-O'!G34</f>
        <v>0</v>
      </c>
      <c r="L34" s="109">
        <f>'S-Total'!G34</f>
        <v>1082249.7</v>
      </c>
    </row>
    <row r="35" spans="1:12" x14ac:dyDescent="0.2">
      <c r="A35" s="4" t="s">
        <v>26</v>
      </c>
      <c r="B35" s="107">
        <f>'S-G'!G35</f>
        <v>217682</v>
      </c>
      <c r="C35" s="108">
        <f>'S-FCS'!G35</f>
        <v>30000</v>
      </c>
      <c r="D35" s="108">
        <f>'S-ADS'!G35</f>
        <v>37636</v>
      </c>
      <c r="E35" s="108">
        <f>'S-RC'!G35</f>
        <v>125175</v>
      </c>
      <c r="F35" s="108">
        <f>'S-WM'!G35</f>
        <v>0</v>
      </c>
      <c r="G35" s="108">
        <f>'S-TSM'!G35</f>
        <v>113091</v>
      </c>
      <c r="H35" s="108">
        <f>'S-E'!G35</f>
        <v>76084</v>
      </c>
      <c r="I35" s="108">
        <f>'S-BES'!G35</f>
        <v>158909.08000000002</v>
      </c>
      <c r="J35" s="108">
        <f>'S-LRB'!G35</f>
        <v>79091</v>
      </c>
      <c r="K35" s="108">
        <f>'S-O'!G35</f>
        <v>0</v>
      </c>
      <c r="L35" s="109">
        <f>'S-Total'!G35</f>
        <v>837668.08000000007</v>
      </c>
    </row>
    <row r="36" spans="1:12" x14ac:dyDescent="0.2">
      <c r="A36" s="4" t="s">
        <v>27</v>
      </c>
      <c r="B36" s="107">
        <f>'S-G'!G36</f>
        <v>10088137.449999999</v>
      </c>
      <c r="C36" s="108">
        <f>'S-FCS'!G36</f>
        <v>0</v>
      </c>
      <c r="D36" s="108">
        <f>'S-ADS'!G36</f>
        <v>0</v>
      </c>
      <c r="E36" s="108">
        <f>'S-RC'!G36</f>
        <v>0</v>
      </c>
      <c r="F36" s="108">
        <f>'S-WM'!G36</f>
        <v>0</v>
      </c>
      <c r="G36" s="108">
        <f>'S-TSM'!G36</f>
        <v>0</v>
      </c>
      <c r="H36" s="108">
        <f>'S-E'!G36</f>
        <v>0</v>
      </c>
      <c r="I36" s="108">
        <f>'S-BES'!G36</f>
        <v>0</v>
      </c>
      <c r="J36" s="108">
        <f>'S-LRB'!G36</f>
        <v>79000</v>
      </c>
      <c r="K36" s="108">
        <f>'S-O'!G36</f>
        <v>0</v>
      </c>
      <c r="L36" s="109">
        <f>'S-Total'!G36</f>
        <v>10167137.449999999</v>
      </c>
    </row>
    <row r="37" spans="1:12" x14ac:dyDescent="0.2">
      <c r="A37" s="4" t="s">
        <v>28</v>
      </c>
      <c r="B37" s="107">
        <f>'S-G'!G37</f>
        <v>405000</v>
      </c>
      <c r="C37" s="108">
        <f>'S-FCS'!G37</f>
        <v>0</v>
      </c>
      <c r="D37" s="108">
        <f>'S-ADS'!G37</f>
        <v>0</v>
      </c>
      <c r="E37" s="108">
        <f>'S-RC'!G37</f>
        <v>0</v>
      </c>
      <c r="F37" s="108">
        <f>'S-WM'!G37</f>
        <v>0</v>
      </c>
      <c r="G37" s="108">
        <f>'S-TSM'!G37</f>
        <v>0</v>
      </c>
      <c r="H37" s="108">
        <f>'S-E'!G37</f>
        <v>0</v>
      </c>
      <c r="I37" s="108">
        <f>'S-BES'!G37</f>
        <v>76000</v>
      </c>
      <c r="J37" s="108">
        <f>'S-LRB'!G37</f>
        <v>0</v>
      </c>
      <c r="K37" s="108">
        <f>'S-O'!G37</f>
        <v>0</v>
      </c>
      <c r="L37" s="109">
        <f>'S-Total'!G37</f>
        <v>481000</v>
      </c>
    </row>
    <row r="38" spans="1:12" x14ac:dyDescent="0.2">
      <c r="A38" s="4" t="s">
        <v>29</v>
      </c>
      <c r="B38" s="107">
        <f>'S-G'!G38</f>
        <v>0</v>
      </c>
      <c r="C38" s="108">
        <f>'S-FCS'!G38</f>
        <v>0</v>
      </c>
      <c r="D38" s="108">
        <f>'S-ADS'!G38</f>
        <v>0</v>
      </c>
      <c r="E38" s="108">
        <f>'S-RC'!G38</f>
        <v>0</v>
      </c>
      <c r="F38" s="108">
        <f>'S-WM'!G38</f>
        <v>0</v>
      </c>
      <c r="G38" s="108">
        <f>'S-TSM'!G38</f>
        <v>0</v>
      </c>
      <c r="H38" s="108">
        <f>'S-E'!G38</f>
        <v>0</v>
      </c>
      <c r="I38" s="108">
        <f>'S-BES'!G38</f>
        <v>0</v>
      </c>
      <c r="J38" s="108">
        <f>'S-LRB'!G38</f>
        <v>73000</v>
      </c>
      <c r="K38" s="108">
        <f>'S-O'!G38</f>
        <v>0</v>
      </c>
      <c r="L38" s="109">
        <f>'S-Total'!G38</f>
        <v>73000</v>
      </c>
    </row>
    <row r="39" spans="1:12" x14ac:dyDescent="0.2">
      <c r="A39" s="4" t="s">
        <v>30</v>
      </c>
      <c r="B39" s="107">
        <f>'S-G'!G39</f>
        <v>775045</v>
      </c>
      <c r="C39" s="108">
        <f>'S-FCS'!G39</f>
        <v>0</v>
      </c>
      <c r="D39" s="108">
        <f>'S-ADS'!G39</f>
        <v>0</v>
      </c>
      <c r="E39" s="108">
        <f>'S-RC'!G39</f>
        <v>0</v>
      </c>
      <c r="F39" s="108">
        <f>'S-WM'!G39</f>
        <v>0</v>
      </c>
      <c r="G39" s="108">
        <f>'S-TSM'!G39</f>
        <v>0</v>
      </c>
      <c r="H39" s="108">
        <f>'S-E'!G39</f>
        <v>0</v>
      </c>
      <c r="I39" s="108">
        <f>'S-BES'!G39</f>
        <v>0</v>
      </c>
      <c r="J39" s="108">
        <f>'S-LRB'!G39</f>
        <v>0</v>
      </c>
      <c r="K39" s="108">
        <f>'S-O'!G39</f>
        <v>0</v>
      </c>
      <c r="L39" s="109">
        <f>'S-Total'!G39</f>
        <v>775045</v>
      </c>
    </row>
    <row r="40" spans="1:12" x14ac:dyDescent="0.2">
      <c r="A40" s="4" t="s">
        <v>31</v>
      </c>
      <c r="B40" s="107">
        <f>'S-G'!G40</f>
        <v>6304</v>
      </c>
      <c r="C40" s="108">
        <f>'S-FCS'!G40</f>
        <v>72607</v>
      </c>
      <c r="D40" s="108">
        <f>'S-ADS'!G40</f>
        <v>0</v>
      </c>
      <c r="E40" s="108">
        <f>'S-RC'!G40</f>
        <v>208394</v>
      </c>
      <c r="F40" s="108">
        <f>'S-WM'!G40</f>
        <v>0</v>
      </c>
      <c r="G40" s="108">
        <f>'S-TSM'!G40</f>
        <v>170330</v>
      </c>
      <c r="H40" s="108">
        <f>'S-E'!G40</f>
        <v>1314</v>
      </c>
      <c r="I40" s="108">
        <f>'S-BES'!G40</f>
        <v>0</v>
      </c>
      <c r="J40" s="108">
        <f>'S-LRB'!G40</f>
        <v>645220</v>
      </c>
      <c r="K40" s="108">
        <f>'S-O'!G40</f>
        <v>80480</v>
      </c>
      <c r="L40" s="109">
        <f>'S-Total'!G40</f>
        <v>1184649</v>
      </c>
    </row>
    <row r="41" spans="1:12" x14ac:dyDescent="0.2">
      <c r="A41" s="4" t="s">
        <v>32</v>
      </c>
      <c r="B41" s="107">
        <f>'S-G'!G41</f>
        <v>22409</v>
      </c>
      <c r="C41" s="108">
        <f>'S-FCS'!G41</f>
        <v>1273</v>
      </c>
      <c r="D41" s="108">
        <f>'S-ADS'!G41</f>
        <v>1364</v>
      </c>
      <c r="E41" s="108">
        <f>'S-RC'!G41</f>
        <v>14050</v>
      </c>
      <c r="F41" s="108">
        <f>'S-WM'!G41</f>
        <v>0</v>
      </c>
      <c r="G41" s="108">
        <f>'S-TSM'!G41</f>
        <v>4785</v>
      </c>
      <c r="H41" s="108">
        <f>'S-E'!G41</f>
        <v>0</v>
      </c>
      <c r="I41" s="108">
        <f>'S-BES'!G41</f>
        <v>15188</v>
      </c>
      <c r="J41" s="108">
        <f>'S-LRB'!G41</f>
        <v>193482</v>
      </c>
      <c r="K41" s="108">
        <f>'S-O'!G41</f>
        <v>0</v>
      </c>
      <c r="L41" s="109">
        <f>'S-Total'!G41</f>
        <v>252551</v>
      </c>
    </row>
    <row r="42" spans="1:12" x14ac:dyDescent="0.2">
      <c r="A42" s="4" t="s">
        <v>33</v>
      </c>
      <c r="B42" s="107">
        <f>'S-G'!G42</f>
        <v>1089755.8799999992</v>
      </c>
      <c r="C42" s="108">
        <f>'S-FCS'!G42</f>
        <v>0</v>
      </c>
      <c r="D42" s="108">
        <f>'S-ADS'!G42</f>
        <v>0</v>
      </c>
      <c r="E42" s="108">
        <f>'S-RC'!G42</f>
        <v>0</v>
      </c>
      <c r="F42" s="108">
        <f>'S-WM'!G42</f>
        <v>0</v>
      </c>
      <c r="G42" s="108">
        <f>'S-TSM'!G42</f>
        <v>0</v>
      </c>
      <c r="H42" s="108">
        <f>'S-E'!G42</f>
        <v>0</v>
      </c>
      <c r="I42" s="108">
        <f>'S-BES'!G42</f>
        <v>0</v>
      </c>
      <c r="J42" s="108">
        <f>'S-LRB'!G42</f>
        <v>0</v>
      </c>
      <c r="K42" s="108">
        <f>'S-O'!G42</f>
        <v>0</v>
      </c>
      <c r="L42" s="109">
        <f>'S-Total'!G42</f>
        <v>1089755.8799999992</v>
      </c>
    </row>
    <row r="43" spans="1:12" x14ac:dyDescent="0.2">
      <c r="A43" s="4" t="s">
        <v>34</v>
      </c>
      <c r="B43" s="107">
        <f>'S-G'!G43</f>
        <v>0</v>
      </c>
      <c r="C43" s="108">
        <f>'S-FCS'!G43</f>
        <v>0</v>
      </c>
      <c r="D43" s="108">
        <f>'S-ADS'!G43</f>
        <v>0</v>
      </c>
      <c r="E43" s="108">
        <f>'S-RC'!G43</f>
        <v>0</v>
      </c>
      <c r="F43" s="108">
        <f>'S-WM'!G43</f>
        <v>0</v>
      </c>
      <c r="G43" s="108">
        <f>'S-TSM'!G43</f>
        <v>0</v>
      </c>
      <c r="H43" s="108">
        <f>'S-E'!G43</f>
        <v>0</v>
      </c>
      <c r="I43" s="108">
        <f>'S-BES'!G43</f>
        <v>0</v>
      </c>
      <c r="J43" s="108">
        <f>'S-LRB'!G43</f>
        <v>0</v>
      </c>
      <c r="K43" s="108">
        <f>'S-O'!G43</f>
        <v>0</v>
      </c>
      <c r="L43" s="109">
        <f>'S-Total'!G43</f>
        <v>0</v>
      </c>
    </row>
    <row r="44" spans="1:12" x14ac:dyDescent="0.2">
      <c r="A44" s="4" t="s">
        <v>35</v>
      </c>
      <c r="B44" s="107">
        <f>'S-G'!G44</f>
        <v>0</v>
      </c>
      <c r="C44" s="108">
        <f>'S-FCS'!G44</f>
        <v>0</v>
      </c>
      <c r="D44" s="108">
        <f>'S-ADS'!G44</f>
        <v>0</v>
      </c>
      <c r="E44" s="108">
        <f>'S-RC'!G44</f>
        <v>0</v>
      </c>
      <c r="F44" s="108">
        <f>'S-WM'!G44</f>
        <v>0</v>
      </c>
      <c r="G44" s="108">
        <f>'S-TSM'!G44</f>
        <v>18150</v>
      </c>
      <c r="H44" s="108">
        <f>'S-E'!G44</f>
        <v>0</v>
      </c>
      <c r="I44" s="108">
        <f>'S-BES'!G44</f>
        <v>0</v>
      </c>
      <c r="J44" s="108">
        <f>'S-LRB'!G44</f>
        <v>0</v>
      </c>
      <c r="K44" s="108">
        <f>'S-O'!G44</f>
        <v>0</v>
      </c>
      <c r="L44" s="109">
        <f>'S-Total'!G44</f>
        <v>18150</v>
      </c>
    </row>
    <row r="45" spans="1:12" x14ac:dyDescent="0.2">
      <c r="A45" s="4" t="s">
        <v>36</v>
      </c>
      <c r="B45" s="107">
        <f>'S-G'!G45</f>
        <v>266512.09999999998</v>
      </c>
      <c r="C45" s="108">
        <f>'S-FCS'!G45</f>
        <v>1147051.99</v>
      </c>
      <c r="D45" s="108">
        <f>'S-ADS'!G45</f>
        <v>49964.22</v>
      </c>
      <c r="E45" s="108">
        <f>'S-RC'!G45</f>
        <v>569102.48</v>
      </c>
      <c r="F45" s="108">
        <f>'S-WM'!G45</f>
        <v>14139.64</v>
      </c>
      <c r="G45" s="108">
        <f>'S-TSM'!G45</f>
        <v>129007.29000000001</v>
      </c>
      <c r="H45" s="108">
        <f>'S-E'!G45</f>
        <v>78524.800000000003</v>
      </c>
      <c r="I45" s="108">
        <f>'S-BES'!G45</f>
        <v>55698.71</v>
      </c>
      <c r="J45" s="108">
        <f>'S-LRB'!G45</f>
        <v>52619.54</v>
      </c>
      <c r="K45" s="108">
        <f>'S-O'!G45</f>
        <v>0</v>
      </c>
      <c r="L45" s="109">
        <f>'S-Total'!G45</f>
        <v>2362620.7699999996</v>
      </c>
    </row>
    <row r="46" spans="1:12" x14ac:dyDescent="0.2">
      <c r="A46" s="4" t="s">
        <v>37</v>
      </c>
      <c r="B46" s="107">
        <f>'S-G'!G46</f>
        <v>144073.18</v>
      </c>
      <c r="C46" s="108">
        <f>'S-FCS'!G46</f>
        <v>43595.78</v>
      </c>
      <c r="D46" s="108">
        <f>'S-ADS'!G46</f>
        <v>51138.53</v>
      </c>
      <c r="E46" s="108">
        <f>'S-RC'!G46</f>
        <v>214320.05000000002</v>
      </c>
      <c r="F46" s="108">
        <f>'S-WM'!G46</f>
        <v>4878.18</v>
      </c>
      <c r="G46" s="108">
        <f>'S-TSM'!G46</f>
        <v>20227.27</v>
      </c>
      <c r="H46" s="108">
        <f>'S-E'!G46</f>
        <v>15454.54</v>
      </c>
      <c r="I46" s="108">
        <f>'S-BES'!G46</f>
        <v>21818.18</v>
      </c>
      <c r="J46" s="108">
        <f>'S-LRB'!G46</f>
        <v>94751</v>
      </c>
      <c r="K46" s="108">
        <f>'S-O'!G46</f>
        <v>0</v>
      </c>
      <c r="L46" s="109">
        <f>'S-Total'!G46</f>
        <v>610256.71</v>
      </c>
    </row>
    <row r="47" spans="1:12" x14ac:dyDescent="0.2">
      <c r="A47" s="4" t="s">
        <v>38</v>
      </c>
      <c r="B47" s="107">
        <f>'S-G'!G47</f>
        <v>0</v>
      </c>
      <c r="C47" s="108">
        <f>'S-FCS'!G47</f>
        <v>9667.74</v>
      </c>
      <c r="D47" s="108">
        <f>'S-ADS'!G47</f>
        <v>3020.91</v>
      </c>
      <c r="E47" s="108">
        <f>'S-RC'!G47</f>
        <v>54072.3</v>
      </c>
      <c r="F47" s="108">
        <f>'S-WM'!G47</f>
        <v>0</v>
      </c>
      <c r="G47" s="108">
        <f>'S-TSM'!G47</f>
        <v>0</v>
      </c>
      <c r="H47" s="108">
        <f>'S-E'!G47</f>
        <v>0</v>
      </c>
      <c r="I47" s="108">
        <f>'S-BES'!G47</f>
        <v>172972.96</v>
      </c>
      <c r="J47" s="108">
        <f>'S-LRB'!G47</f>
        <v>269035.57</v>
      </c>
      <c r="K47" s="108">
        <f>'S-O'!G47</f>
        <v>0</v>
      </c>
      <c r="L47" s="109">
        <f>'S-Total'!G47</f>
        <v>508769.48</v>
      </c>
    </row>
    <row r="48" spans="1:12" x14ac:dyDescent="0.2">
      <c r="A48" s="4" t="s">
        <v>39</v>
      </c>
      <c r="B48" s="107">
        <f>'S-G'!G48</f>
        <v>2181794</v>
      </c>
      <c r="C48" s="108">
        <f>'S-FCS'!G48</f>
        <v>0</v>
      </c>
      <c r="D48" s="108">
        <f>'S-ADS'!G48</f>
        <v>0</v>
      </c>
      <c r="E48" s="108">
        <f>'S-RC'!G48</f>
        <v>373551</v>
      </c>
      <c r="F48" s="108">
        <f>'S-WM'!G48</f>
        <v>0</v>
      </c>
      <c r="G48" s="108">
        <f>'S-TSM'!G48</f>
        <v>86013</v>
      </c>
      <c r="H48" s="108">
        <f>'S-E'!G48</f>
        <v>5951</v>
      </c>
      <c r="I48" s="108">
        <f>'S-BES'!G48</f>
        <v>0</v>
      </c>
      <c r="J48" s="108">
        <f>'S-LRB'!G48</f>
        <v>22245</v>
      </c>
      <c r="K48" s="108">
        <f>'S-O'!G48</f>
        <v>0</v>
      </c>
      <c r="L48" s="109">
        <f>'S-Total'!G48</f>
        <v>2669554</v>
      </c>
    </row>
    <row r="49" spans="1:12" x14ac:dyDescent="0.2">
      <c r="A49" s="4" t="s">
        <v>40</v>
      </c>
      <c r="B49" s="107">
        <f>'S-G'!G49</f>
        <v>358000</v>
      </c>
      <c r="C49" s="108">
        <f>'S-FCS'!G49</f>
        <v>0</v>
      </c>
      <c r="D49" s="108">
        <f>'S-ADS'!G49</f>
        <v>0</v>
      </c>
      <c r="E49" s="108">
        <f>'S-RC'!G49</f>
        <v>0</v>
      </c>
      <c r="F49" s="108">
        <f>'S-WM'!G49</f>
        <v>0</v>
      </c>
      <c r="G49" s="108">
        <f>'S-TSM'!G49</f>
        <v>0</v>
      </c>
      <c r="H49" s="108">
        <f>'S-E'!G49</f>
        <v>0</v>
      </c>
      <c r="I49" s="108">
        <f>'S-BES'!G49</f>
        <v>0</v>
      </c>
      <c r="J49" s="108">
        <f>'S-LRB'!G49</f>
        <v>0</v>
      </c>
      <c r="K49" s="108">
        <f>'S-O'!G49</f>
        <v>0</v>
      </c>
      <c r="L49" s="109">
        <f>'S-Total'!G49</f>
        <v>358000</v>
      </c>
    </row>
    <row r="50" spans="1:12" x14ac:dyDescent="0.2">
      <c r="A50" s="4" t="s">
        <v>41</v>
      </c>
      <c r="B50" s="107">
        <f>'S-G'!G50</f>
        <v>421430</v>
      </c>
      <c r="C50" s="108">
        <f>'S-FCS'!G50</f>
        <v>8914</v>
      </c>
      <c r="D50" s="108">
        <f>'S-ADS'!G50</f>
        <v>0</v>
      </c>
      <c r="E50" s="108">
        <f>'S-RC'!G50</f>
        <v>0</v>
      </c>
      <c r="F50" s="108">
        <f>'S-WM'!G50</f>
        <v>0</v>
      </c>
      <c r="G50" s="108">
        <f>'S-TSM'!G50</f>
        <v>0</v>
      </c>
      <c r="H50" s="108">
        <f>'S-E'!G50</f>
        <v>0</v>
      </c>
      <c r="I50" s="108">
        <f>'S-BES'!G50</f>
        <v>15455</v>
      </c>
      <c r="J50" s="108">
        <f>'S-LRB'!G50</f>
        <v>117554</v>
      </c>
      <c r="K50" s="108">
        <f>'S-O'!G50</f>
        <v>0</v>
      </c>
      <c r="L50" s="109">
        <f>'S-Total'!G50</f>
        <v>563353</v>
      </c>
    </row>
    <row r="51" spans="1:12" x14ac:dyDescent="0.2">
      <c r="A51" s="4" t="s">
        <v>42</v>
      </c>
      <c r="B51" s="107">
        <f>'S-G'!G51</f>
        <v>867498.3899999999</v>
      </c>
      <c r="C51" s="108">
        <f>'S-FCS'!G51</f>
        <v>196630.22</v>
      </c>
      <c r="D51" s="108">
        <f>'S-ADS'!G51</f>
        <v>0</v>
      </c>
      <c r="E51" s="108">
        <f>'S-RC'!G51</f>
        <v>343567.14</v>
      </c>
      <c r="F51" s="108">
        <f>'S-WM'!G51</f>
        <v>0</v>
      </c>
      <c r="G51" s="108">
        <f>'S-TSM'!G51</f>
        <v>370706</v>
      </c>
      <c r="H51" s="108">
        <f>'S-E'!G51</f>
        <v>61305.42</v>
      </c>
      <c r="I51" s="108">
        <f>'S-BES'!G51</f>
        <v>0</v>
      </c>
      <c r="J51" s="108">
        <f>'S-LRB'!G51</f>
        <v>3460637.93</v>
      </c>
      <c r="K51" s="108">
        <f>'S-O'!G51</f>
        <v>0</v>
      </c>
      <c r="L51" s="109">
        <f>'S-Total'!G51</f>
        <v>5300345.0999999996</v>
      </c>
    </row>
    <row r="52" spans="1:12" x14ac:dyDescent="0.2">
      <c r="A52" s="4" t="s">
        <v>43</v>
      </c>
      <c r="B52" s="107">
        <f>'S-G'!G52</f>
        <v>-307064.06</v>
      </c>
      <c r="C52" s="108">
        <f>'S-FCS'!G52</f>
        <v>-46904.990000000005</v>
      </c>
      <c r="D52" s="108">
        <f>'S-ADS'!G52</f>
        <v>0</v>
      </c>
      <c r="E52" s="108">
        <f>'S-RC'!G52</f>
        <v>-132054.41999999998</v>
      </c>
      <c r="F52" s="108">
        <f>'S-WM'!G52</f>
        <v>-23066.15</v>
      </c>
      <c r="G52" s="108">
        <f>'S-TSM'!G52</f>
        <v>-14406.47</v>
      </c>
      <c r="H52" s="108">
        <f>'S-E'!G52</f>
        <v>-50816.880000000005</v>
      </c>
      <c r="I52" s="108">
        <f>'S-BES'!G52</f>
        <v>-232520.95</v>
      </c>
      <c r="J52" s="108">
        <f>'S-LRB'!G52</f>
        <v>-22092.75</v>
      </c>
      <c r="K52" s="108">
        <f>'S-O'!G52</f>
        <v>0</v>
      </c>
      <c r="L52" s="109">
        <f>'S-Total'!G52</f>
        <v>-828926.66999999993</v>
      </c>
    </row>
    <row r="53" spans="1:12" x14ac:dyDescent="0.2">
      <c r="A53" s="4" t="s">
        <v>44</v>
      </c>
      <c r="B53" s="107">
        <f>'S-G'!G53</f>
        <v>0</v>
      </c>
      <c r="C53" s="108">
        <f>'S-FCS'!G53</f>
        <v>0</v>
      </c>
      <c r="D53" s="108">
        <f>'S-ADS'!G53</f>
        <v>0</v>
      </c>
      <c r="E53" s="108">
        <f>'S-RC'!G53</f>
        <v>0</v>
      </c>
      <c r="F53" s="108">
        <f>'S-WM'!G53</f>
        <v>1331000</v>
      </c>
      <c r="G53" s="108">
        <f>'S-TSM'!G53</f>
        <v>0</v>
      </c>
      <c r="H53" s="108">
        <f>'S-E'!G53</f>
        <v>0</v>
      </c>
      <c r="I53" s="108">
        <f>'S-BES'!G53</f>
        <v>336000</v>
      </c>
      <c r="J53" s="108">
        <f>'S-LRB'!G53</f>
        <v>131000</v>
      </c>
      <c r="K53" s="108">
        <f>'S-O'!G53</f>
        <v>0</v>
      </c>
      <c r="L53" s="109">
        <f>'S-Total'!G53</f>
        <v>1798000</v>
      </c>
    </row>
    <row r="54" spans="1:12" x14ac:dyDescent="0.2">
      <c r="A54" s="4" t="s">
        <v>45</v>
      </c>
      <c r="B54" s="107">
        <f>'S-G'!G54</f>
        <v>0</v>
      </c>
      <c r="C54" s="108">
        <f>'S-FCS'!G54</f>
        <v>0</v>
      </c>
      <c r="D54" s="108">
        <f>'S-ADS'!G54</f>
        <v>0</v>
      </c>
      <c r="E54" s="108">
        <f>'S-RC'!G54</f>
        <v>0</v>
      </c>
      <c r="F54" s="108">
        <f>'S-WM'!G54</f>
        <v>0</v>
      </c>
      <c r="G54" s="108">
        <f>'S-TSM'!G54</f>
        <v>0</v>
      </c>
      <c r="H54" s="108">
        <f>'S-E'!G54</f>
        <v>0</v>
      </c>
      <c r="I54" s="108">
        <f>'S-BES'!G54</f>
        <v>20505710.449999999</v>
      </c>
      <c r="J54" s="108">
        <f>'S-LRB'!G54</f>
        <v>0</v>
      </c>
      <c r="K54" s="108">
        <f>'S-O'!G54</f>
        <v>0</v>
      </c>
      <c r="L54" s="109">
        <f>'S-Total'!G54</f>
        <v>20505710.449999999</v>
      </c>
    </row>
    <row r="55" spans="1:12" x14ac:dyDescent="0.2">
      <c r="A55" s="4" t="s">
        <v>46</v>
      </c>
      <c r="B55" s="107">
        <f>'S-G'!G55</f>
        <v>-51000</v>
      </c>
      <c r="C55" s="108">
        <f>'S-FCS'!G55</f>
        <v>-39000</v>
      </c>
      <c r="D55" s="108">
        <f>'S-ADS'!G55</f>
        <v>-20000</v>
      </c>
      <c r="E55" s="108">
        <f>'S-RC'!G55</f>
        <v>-47000</v>
      </c>
      <c r="F55" s="108">
        <f>'S-WM'!G55</f>
        <v>-103000</v>
      </c>
      <c r="G55" s="108">
        <f>'S-TSM'!G55</f>
        <v>0</v>
      </c>
      <c r="H55" s="108">
        <f>'S-E'!G55</f>
        <v>0</v>
      </c>
      <c r="I55" s="108">
        <f>'S-BES'!G55</f>
        <v>0</v>
      </c>
      <c r="J55" s="108">
        <f>'S-LRB'!G55</f>
        <v>-191000</v>
      </c>
      <c r="K55" s="108">
        <f>'S-O'!G55</f>
        <v>0</v>
      </c>
      <c r="L55" s="109">
        <f>'S-Total'!G55</f>
        <v>-451000</v>
      </c>
    </row>
    <row r="56" spans="1:12" x14ac:dyDescent="0.2">
      <c r="A56" s="4" t="s">
        <v>47</v>
      </c>
      <c r="B56" s="107">
        <f>'S-G'!G56</f>
        <v>241121.94</v>
      </c>
      <c r="C56" s="108">
        <f>'S-FCS'!G56</f>
        <v>0</v>
      </c>
      <c r="D56" s="108">
        <f>'S-ADS'!G56</f>
        <v>0</v>
      </c>
      <c r="E56" s="108">
        <f>'S-RC'!G56</f>
        <v>0</v>
      </c>
      <c r="F56" s="108">
        <f>'S-WM'!G56</f>
        <v>0</v>
      </c>
      <c r="G56" s="108">
        <f>'S-TSM'!G56</f>
        <v>0</v>
      </c>
      <c r="H56" s="108">
        <f>'S-E'!G56</f>
        <v>0</v>
      </c>
      <c r="I56" s="108">
        <f>'S-BES'!G56</f>
        <v>0</v>
      </c>
      <c r="J56" s="108">
        <f>'S-LRB'!G56</f>
        <v>229805</v>
      </c>
      <c r="K56" s="108">
        <f>'S-O'!G56</f>
        <v>0</v>
      </c>
      <c r="L56" s="109">
        <f>'S-Total'!G56</f>
        <v>470926.94</v>
      </c>
    </row>
    <row r="57" spans="1:12" x14ac:dyDescent="0.2">
      <c r="A57" s="4" t="s">
        <v>48</v>
      </c>
      <c r="B57" s="107">
        <f>'S-G'!G57</f>
        <v>914524.24000000022</v>
      </c>
      <c r="C57" s="108">
        <f>'S-FCS'!G57</f>
        <v>0</v>
      </c>
      <c r="D57" s="108">
        <f>'S-ADS'!G57</f>
        <v>0</v>
      </c>
      <c r="E57" s="108">
        <f>'S-RC'!G57</f>
        <v>101314.15</v>
      </c>
      <c r="F57" s="108">
        <f>'S-WM'!G57</f>
        <v>0</v>
      </c>
      <c r="G57" s="108">
        <f>'S-TSM'!G57</f>
        <v>0</v>
      </c>
      <c r="H57" s="108">
        <f>'S-E'!G57</f>
        <v>0</v>
      </c>
      <c r="I57" s="108">
        <f>'S-BES'!G57</f>
        <v>0</v>
      </c>
      <c r="J57" s="108">
        <f>'S-LRB'!G57</f>
        <v>0</v>
      </c>
      <c r="K57" s="108">
        <f>'S-O'!G57</f>
        <v>0</v>
      </c>
      <c r="L57" s="109">
        <f>'S-Total'!G57</f>
        <v>1015838.3900000002</v>
      </c>
    </row>
    <row r="58" spans="1:12" x14ac:dyDescent="0.2">
      <c r="A58" s="4" t="s">
        <v>49</v>
      </c>
      <c r="B58" s="107">
        <f>'S-G'!G58</f>
        <v>0</v>
      </c>
      <c r="C58" s="108">
        <f>'S-FCS'!G58</f>
        <v>0</v>
      </c>
      <c r="D58" s="108">
        <f>'S-ADS'!G58</f>
        <v>0</v>
      </c>
      <c r="E58" s="108">
        <f>'S-RC'!G58</f>
        <v>0</v>
      </c>
      <c r="F58" s="108">
        <f>'S-WM'!G58</f>
        <v>0</v>
      </c>
      <c r="G58" s="108">
        <f>'S-TSM'!G58</f>
        <v>0</v>
      </c>
      <c r="H58" s="108">
        <f>'S-E'!G58</f>
        <v>0</v>
      </c>
      <c r="I58" s="108">
        <f>'S-BES'!G58</f>
        <v>2031623</v>
      </c>
      <c r="J58" s="108">
        <f>'S-LRB'!G58</f>
        <v>0</v>
      </c>
      <c r="K58" s="108">
        <f>'S-O'!G58</f>
        <v>0</v>
      </c>
      <c r="L58" s="109">
        <f>'S-Total'!G58</f>
        <v>2031623</v>
      </c>
    </row>
    <row r="59" spans="1:12" x14ac:dyDescent="0.2">
      <c r="A59" s="4" t="s">
        <v>50</v>
      </c>
      <c r="B59" s="107">
        <f>'S-G'!G59</f>
        <v>65795.02</v>
      </c>
      <c r="C59" s="108">
        <f>'S-FCS'!G59</f>
        <v>0</v>
      </c>
      <c r="D59" s="108">
        <f>'S-ADS'!G59</f>
        <v>0</v>
      </c>
      <c r="E59" s="108">
        <f>'S-RC'!G59</f>
        <v>140081.88</v>
      </c>
      <c r="F59" s="108">
        <f>'S-WM'!G59</f>
        <v>0</v>
      </c>
      <c r="G59" s="108">
        <f>'S-TSM'!G59</f>
        <v>30130.45</v>
      </c>
      <c r="H59" s="108">
        <f>'S-E'!G59</f>
        <v>59721.95</v>
      </c>
      <c r="I59" s="108">
        <f>'S-BES'!G59</f>
        <v>0</v>
      </c>
      <c r="J59" s="108">
        <f>'S-LRB'!G59</f>
        <v>0</v>
      </c>
      <c r="K59" s="108">
        <f>'S-O'!G59</f>
        <v>0</v>
      </c>
      <c r="L59" s="109">
        <f>'S-Total'!G59</f>
        <v>295729.30000000005</v>
      </c>
    </row>
    <row r="60" spans="1:12" x14ac:dyDescent="0.2">
      <c r="A60" s="4" t="s">
        <v>51</v>
      </c>
      <c r="B60" s="107">
        <f>'S-G'!G60</f>
        <v>444627.31</v>
      </c>
      <c r="C60" s="108">
        <f>'S-FCS'!G60</f>
        <v>0</v>
      </c>
      <c r="D60" s="108">
        <f>'S-ADS'!G60</f>
        <v>0</v>
      </c>
      <c r="E60" s="108">
        <f>'S-RC'!G60</f>
        <v>0</v>
      </c>
      <c r="F60" s="108">
        <f>'S-WM'!G60</f>
        <v>0</v>
      </c>
      <c r="G60" s="108">
        <f>'S-TSM'!G60</f>
        <v>0</v>
      </c>
      <c r="H60" s="108">
        <f>'S-E'!G60</f>
        <v>0</v>
      </c>
      <c r="I60" s="108">
        <f>'S-BES'!G60</f>
        <v>0</v>
      </c>
      <c r="J60" s="108">
        <f>'S-LRB'!G60</f>
        <v>0</v>
      </c>
      <c r="K60" s="108">
        <f>'S-O'!G60</f>
        <v>0</v>
      </c>
      <c r="L60" s="109">
        <f>'S-Total'!G60</f>
        <v>444627.31</v>
      </c>
    </row>
    <row r="61" spans="1:12" x14ac:dyDescent="0.2">
      <c r="A61" s="4" t="s">
        <v>52</v>
      </c>
      <c r="B61" s="107">
        <f>'S-G'!G61</f>
        <v>28340.489999999998</v>
      </c>
      <c r="C61" s="108">
        <f>'S-FCS'!G61</f>
        <v>1748414.48</v>
      </c>
      <c r="D61" s="108">
        <f>'S-ADS'!G61</f>
        <v>984.23</v>
      </c>
      <c r="E61" s="108">
        <f>'S-RC'!G61</f>
        <v>16473.150000000001</v>
      </c>
      <c r="F61" s="108">
        <f>'S-WM'!G61</f>
        <v>0</v>
      </c>
      <c r="G61" s="108">
        <f>'S-TSM'!G61</f>
        <v>0</v>
      </c>
      <c r="H61" s="108">
        <f>'S-E'!G61</f>
        <v>0</v>
      </c>
      <c r="I61" s="108">
        <f>'S-BES'!G61</f>
        <v>0</v>
      </c>
      <c r="J61" s="108">
        <f>'S-LRB'!G61</f>
        <v>0</v>
      </c>
      <c r="K61" s="108">
        <f>'S-O'!G61</f>
        <v>0</v>
      </c>
      <c r="L61" s="109">
        <f>'S-Total'!G61</f>
        <v>1794212.3499999999</v>
      </c>
    </row>
    <row r="62" spans="1:12" x14ac:dyDescent="0.2">
      <c r="A62" s="4" t="s">
        <v>53</v>
      </c>
      <c r="B62" s="107">
        <f>'S-G'!G62</f>
        <v>0</v>
      </c>
      <c r="C62" s="108">
        <f>'S-FCS'!G62</f>
        <v>0</v>
      </c>
      <c r="D62" s="108">
        <f>'S-ADS'!G62</f>
        <v>0</v>
      </c>
      <c r="E62" s="108">
        <f>'S-RC'!G62</f>
        <v>10938</v>
      </c>
      <c r="F62" s="108">
        <f>'S-WM'!G62</f>
        <v>0</v>
      </c>
      <c r="G62" s="108">
        <f>'S-TSM'!G62</f>
        <v>0</v>
      </c>
      <c r="H62" s="108">
        <f>'S-E'!G62</f>
        <v>0</v>
      </c>
      <c r="I62" s="108">
        <f>'S-BES'!G62</f>
        <v>683386</v>
      </c>
      <c r="J62" s="108">
        <f>'S-LRB'!G62</f>
        <v>0</v>
      </c>
      <c r="K62" s="108">
        <f>'S-O'!G62</f>
        <v>0</v>
      </c>
      <c r="L62" s="109">
        <f>'S-Total'!G62</f>
        <v>694324</v>
      </c>
    </row>
    <row r="63" spans="1:12" x14ac:dyDescent="0.2">
      <c r="A63" s="4" t="s">
        <v>54</v>
      </c>
      <c r="B63" s="107">
        <f>'S-G'!G63</f>
        <v>125226</v>
      </c>
      <c r="C63" s="108">
        <f>'S-FCS'!G63</f>
        <v>0</v>
      </c>
      <c r="D63" s="108">
        <f>'S-ADS'!G63</f>
        <v>0</v>
      </c>
      <c r="E63" s="108">
        <f>'S-RC'!G63</f>
        <v>0</v>
      </c>
      <c r="F63" s="108">
        <f>'S-WM'!G63</f>
        <v>0</v>
      </c>
      <c r="G63" s="108">
        <f>'S-TSM'!G63</f>
        <v>0</v>
      </c>
      <c r="H63" s="108">
        <f>'S-E'!G63</f>
        <v>0</v>
      </c>
      <c r="I63" s="108">
        <f>'S-BES'!G63</f>
        <v>122731</v>
      </c>
      <c r="J63" s="108">
        <f>'S-LRB'!G63</f>
        <v>23000</v>
      </c>
      <c r="K63" s="108">
        <f>'S-O'!G63</f>
        <v>0</v>
      </c>
      <c r="L63" s="109">
        <f>'S-Total'!G63</f>
        <v>270957</v>
      </c>
    </row>
    <row r="64" spans="1:12" x14ac:dyDescent="0.2">
      <c r="A64" s="4" t="s">
        <v>55</v>
      </c>
      <c r="B64" s="107">
        <f>'S-G'!G64</f>
        <v>0</v>
      </c>
      <c r="C64" s="108">
        <f>'S-FCS'!G64</f>
        <v>0</v>
      </c>
      <c r="D64" s="108">
        <f>'S-ADS'!G64</f>
        <v>0</v>
      </c>
      <c r="E64" s="108">
        <f>'S-RC'!G64</f>
        <v>0</v>
      </c>
      <c r="F64" s="108">
        <f>'S-WM'!G64</f>
        <v>0</v>
      </c>
      <c r="G64" s="108">
        <f>'S-TSM'!G64</f>
        <v>0</v>
      </c>
      <c r="H64" s="108">
        <f>'S-E'!G64</f>
        <v>0</v>
      </c>
      <c r="I64" s="108">
        <f>'S-BES'!G64</f>
        <v>0</v>
      </c>
      <c r="J64" s="108">
        <f>'S-LRB'!G64</f>
        <v>0</v>
      </c>
      <c r="K64" s="108">
        <f>'S-O'!G64</f>
        <v>552539</v>
      </c>
      <c r="L64" s="109">
        <f>'S-Total'!G64</f>
        <v>552539</v>
      </c>
    </row>
    <row r="65" spans="1:12" x14ac:dyDescent="0.2">
      <c r="A65" s="4" t="s">
        <v>56</v>
      </c>
      <c r="B65" s="107">
        <f>'S-G'!G65</f>
        <v>78997</v>
      </c>
      <c r="C65" s="108">
        <f>'S-FCS'!G65</f>
        <v>0</v>
      </c>
      <c r="D65" s="108">
        <f>'S-ADS'!G65</f>
        <v>17086</v>
      </c>
      <c r="E65" s="108">
        <f>'S-RC'!G65</f>
        <v>49116</v>
      </c>
      <c r="F65" s="108">
        <f>'S-WM'!G65</f>
        <v>21364</v>
      </c>
      <c r="G65" s="108">
        <f>'S-TSM'!G65</f>
        <v>0</v>
      </c>
      <c r="H65" s="108">
        <f>'S-E'!G65</f>
        <v>0</v>
      </c>
      <c r="I65" s="108">
        <f>'S-BES'!G65</f>
        <v>0</v>
      </c>
      <c r="J65" s="108">
        <f>'S-LRB'!G65</f>
        <v>78891</v>
      </c>
      <c r="K65" s="108">
        <f>'S-O'!G65</f>
        <v>0</v>
      </c>
      <c r="L65" s="109">
        <f>'S-Total'!G65</f>
        <v>245454</v>
      </c>
    </row>
    <row r="66" spans="1:12" x14ac:dyDescent="0.2">
      <c r="A66" s="4" t="s">
        <v>57</v>
      </c>
      <c r="B66" s="107">
        <f>'S-G'!G66</f>
        <v>0</v>
      </c>
      <c r="C66" s="108">
        <f>'S-FCS'!G66</f>
        <v>0</v>
      </c>
      <c r="D66" s="108">
        <f>'S-ADS'!G66</f>
        <v>0</v>
      </c>
      <c r="E66" s="108">
        <f>'S-RC'!G66</f>
        <v>0</v>
      </c>
      <c r="F66" s="108">
        <f>'S-WM'!G66</f>
        <v>0</v>
      </c>
      <c r="G66" s="108">
        <f>'S-TSM'!G66</f>
        <v>0</v>
      </c>
      <c r="H66" s="108">
        <f>'S-E'!G66</f>
        <v>0</v>
      </c>
      <c r="I66" s="108">
        <f>'S-BES'!G66</f>
        <v>0</v>
      </c>
      <c r="J66" s="108">
        <f>'S-LRB'!G66</f>
        <v>0</v>
      </c>
      <c r="K66" s="108">
        <f>'S-O'!G66</f>
        <v>2343000</v>
      </c>
      <c r="L66" s="109">
        <f>'S-Total'!G66</f>
        <v>2343000</v>
      </c>
    </row>
    <row r="67" spans="1:12" x14ac:dyDescent="0.2">
      <c r="A67" s="4" t="s">
        <v>58</v>
      </c>
      <c r="B67" s="107">
        <f>'S-G'!G67</f>
        <v>15300</v>
      </c>
      <c r="C67" s="108">
        <f>'S-FCS'!G67</f>
        <v>0</v>
      </c>
      <c r="D67" s="108">
        <f>'S-ADS'!G67</f>
        <v>0</v>
      </c>
      <c r="E67" s="108">
        <f>'S-RC'!G67</f>
        <v>0</v>
      </c>
      <c r="F67" s="108">
        <f>'S-WM'!G67</f>
        <v>0</v>
      </c>
      <c r="G67" s="108">
        <f>'S-TSM'!G67</f>
        <v>0</v>
      </c>
      <c r="H67" s="108">
        <f>'S-E'!G67</f>
        <v>0</v>
      </c>
      <c r="I67" s="108">
        <f>'S-BES'!G67</f>
        <v>0</v>
      </c>
      <c r="J67" s="108">
        <f>'S-LRB'!G67</f>
        <v>36400</v>
      </c>
      <c r="K67" s="108">
        <f>'S-O'!G67</f>
        <v>0</v>
      </c>
      <c r="L67" s="109">
        <f>'S-Total'!G67</f>
        <v>51700</v>
      </c>
    </row>
    <row r="68" spans="1:12" x14ac:dyDescent="0.2">
      <c r="A68" s="4" t="s">
        <v>59</v>
      </c>
      <c r="B68" s="107">
        <f>'S-G'!G68</f>
        <v>220455</v>
      </c>
      <c r="C68" s="108">
        <f>'S-FCS'!G68</f>
        <v>0</v>
      </c>
      <c r="D68" s="108">
        <f>'S-ADS'!G68</f>
        <v>0</v>
      </c>
      <c r="E68" s="108">
        <f>'S-RC'!G68</f>
        <v>0</v>
      </c>
      <c r="F68" s="108">
        <f>'S-WM'!G68</f>
        <v>0</v>
      </c>
      <c r="G68" s="108">
        <f>'S-TSM'!G68</f>
        <v>0</v>
      </c>
      <c r="H68" s="108">
        <f>'S-E'!G68</f>
        <v>0</v>
      </c>
      <c r="I68" s="108">
        <f>'S-BES'!G68</f>
        <v>0</v>
      </c>
      <c r="J68" s="108">
        <f>'S-LRB'!G68</f>
        <v>0</v>
      </c>
      <c r="K68" s="108">
        <f>'S-O'!G68</f>
        <v>0</v>
      </c>
      <c r="L68" s="109">
        <f>'S-Total'!G68</f>
        <v>220455</v>
      </c>
    </row>
    <row r="69" spans="1:12" x14ac:dyDescent="0.2">
      <c r="A69" s="4" t="s">
        <v>60</v>
      </c>
      <c r="B69" s="107">
        <f>'S-G'!G69</f>
        <v>2035</v>
      </c>
      <c r="C69" s="108">
        <f>'S-FCS'!G69</f>
        <v>0</v>
      </c>
      <c r="D69" s="108">
        <f>'S-ADS'!G69</f>
        <v>0</v>
      </c>
      <c r="E69" s="108">
        <f>'S-RC'!G69</f>
        <v>0</v>
      </c>
      <c r="F69" s="108">
        <f>'S-WM'!G69</f>
        <v>0</v>
      </c>
      <c r="G69" s="108">
        <f>'S-TSM'!G69</f>
        <v>0</v>
      </c>
      <c r="H69" s="108">
        <f>'S-E'!G69</f>
        <v>0</v>
      </c>
      <c r="I69" s="108">
        <f>'S-BES'!G69</f>
        <v>160000.09</v>
      </c>
      <c r="J69" s="108">
        <f>'S-LRB'!G69</f>
        <v>170090.9</v>
      </c>
      <c r="K69" s="108">
        <f>'S-O'!G69</f>
        <v>0</v>
      </c>
      <c r="L69" s="109">
        <f>'S-Total'!G69</f>
        <v>332125.99</v>
      </c>
    </row>
    <row r="70" spans="1:12" x14ac:dyDescent="0.2">
      <c r="A70" s="4" t="s">
        <v>61</v>
      </c>
      <c r="B70" s="107">
        <f>'S-G'!G70</f>
        <v>103727.28</v>
      </c>
      <c r="C70" s="108">
        <f>'S-FCS'!G70</f>
        <v>0</v>
      </c>
      <c r="D70" s="108">
        <f>'S-ADS'!G70</f>
        <v>0</v>
      </c>
      <c r="E70" s="108">
        <f>'S-RC'!G70</f>
        <v>0</v>
      </c>
      <c r="F70" s="108">
        <f>'S-WM'!G70</f>
        <v>0</v>
      </c>
      <c r="G70" s="108">
        <f>'S-TSM'!G70</f>
        <v>0</v>
      </c>
      <c r="H70" s="108">
        <f>'S-E'!G70</f>
        <v>0</v>
      </c>
      <c r="I70" s="108">
        <f>'S-BES'!G70</f>
        <v>0</v>
      </c>
      <c r="J70" s="108">
        <f>'S-LRB'!G70</f>
        <v>0</v>
      </c>
      <c r="K70" s="108">
        <f>'S-O'!G70</f>
        <v>0</v>
      </c>
      <c r="L70" s="109">
        <f>'S-Total'!G70</f>
        <v>103727.28</v>
      </c>
    </row>
    <row r="71" spans="1:12" x14ac:dyDescent="0.2">
      <c r="A71" s="4" t="s">
        <v>62</v>
      </c>
      <c r="B71" s="107">
        <f>'S-G'!G71</f>
        <v>791200</v>
      </c>
      <c r="C71" s="108">
        <f>'S-FCS'!G71</f>
        <v>0</v>
      </c>
      <c r="D71" s="108">
        <f>'S-ADS'!G71</f>
        <v>0</v>
      </c>
      <c r="E71" s="108">
        <f>'S-RC'!G71</f>
        <v>0</v>
      </c>
      <c r="F71" s="108">
        <f>'S-WM'!G71</f>
        <v>0</v>
      </c>
      <c r="G71" s="108">
        <f>'S-TSM'!G71</f>
        <v>0</v>
      </c>
      <c r="H71" s="108">
        <f>'S-E'!G71</f>
        <v>0</v>
      </c>
      <c r="I71" s="108">
        <f>'S-BES'!G71</f>
        <v>12265</v>
      </c>
      <c r="J71" s="108">
        <f>'S-LRB'!G71</f>
        <v>0</v>
      </c>
      <c r="K71" s="108">
        <f>'S-O'!G71</f>
        <v>0</v>
      </c>
      <c r="L71" s="109">
        <f>'S-Total'!G71</f>
        <v>803465</v>
      </c>
    </row>
    <row r="72" spans="1:12" x14ac:dyDescent="0.2">
      <c r="A72" s="4" t="s">
        <v>63</v>
      </c>
      <c r="B72" s="107">
        <f>'S-G'!G72</f>
        <v>0</v>
      </c>
      <c r="C72" s="108">
        <f>'S-FCS'!G72</f>
        <v>0</v>
      </c>
      <c r="D72" s="108">
        <f>'S-ADS'!G72</f>
        <v>0</v>
      </c>
      <c r="E72" s="108">
        <f>'S-RC'!G72</f>
        <v>0</v>
      </c>
      <c r="F72" s="108">
        <f>'S-WM'!G72</f>
        <v>0</v>
      </c>
      <c r="G72" s="108">
        <f>'S-TSM'!G72</f>
        <v>0</v>
      </c>
      <c r="H72" s="108">
        <f>'S-E'!G72</f>
        <v>0</v>
      </c>
      <c r="I72" s="108">
        <f>'S-BES'!G72</f>
        <v>151000</v>
      </c>
      <c r="J72" s="108">
        <f>'S-LRB'!G72</f>
        <v>413000</v>
      </c>
      <c r="K72" s="108">
        <f>'S-O'!G72</f>
        <v>0</v>
      </c>
      <c r="L72" s="109">
        <f>'S-Total'!G72</f>
        <v>564000</v>
      </c>
    </row>
    <row r="73" spans="1:12" x14ac:dyDescent="0.2">
      <c r="A73" s="4" t="s">
        <v>64</v>
      </c>
      <c r="B73" s="107">
        <f>'S-G'!G73</f>
        <v>407126.66000000003</v>
      </c>
      <c r="C73" s="108">
        <f>'S-FCS'!G73</f>
        <v>0</v>
      </c>
      <c r="D73" s="108">
        <f>'S-ADS'!G73</f>
        <v>0</v>
      </c>
      <c r="E73" s="108">
        <f>'S-RC'!G73</f>
        <v>86.72</v>
      </c>
      <c r="F73" s="108">
        <f>'S-WM'!G73</f>
        <v>188362.55</v>
      </c>
      <c r="G73" s="108">
        <f>'S-TSM'!G73</f>
        <v>0</v>
      </c>
      <c r="H73" s="108">
        <f>'S-E'!G73</f>
        <v>0</v>
      </c>
      <c r="I73" s="108">
        <f>'S-BES'!G73</f>
        <v>0</v>
      </c>
      <c r="J73" s="108">
        <f>'S-LRB'!G73</f>
        <v>46800</v>
      </c>
      <c r="K73" s="108">
        <f>'S-O'!G73</f>
        <v>0</v>
      </c>
      <c r="L73" s="109">
        <f>'S-Total'!G73</f>
        <v>642375.92999999993</v>
      </c>
    </row>
    <row r="74" spans="1:12" x14ac:dyDescent="0.2">
      <c r="A74" s="4" t="s">
        <v>65</v>
      </c>
      <c r="B74" s="107">
        <f>'S-G'!G74</f>
        <v>66822</v>
      </c>
      <c r="C74" s="108">
        <f>'S-FCS'!G74</f>
        <v>0</v>
      </c>
      <c r="D74" s="108">
        <f>'S-ADS'!G74</f>
        <v>0</v>
      </c>
      <c r="E74" s="108">
        <f>'S-RC'!G74</f>
        <v>0</v>
      </c>
      <c r="F74" s="108">
        <f>'S-WM'!G74</f>
        <v>0</v>
      </c>
      <c r="G74" s="108">
        <f>'S-TSM'!G74</f>
        <v>0</v>
      </c>
      <c r="H74" s="108">
        <f>'S-E'!G74</f>
        <v>0</v>
      </c>
      <c r="I74" s="108">
        <f>'S-BES'!G74</f>
        <v>469205</v>
      </c>
      <c r="J74" s="108">
        <f>'S-LRB'!G74</f>
        <v>48130</v>
      </c>
      <c r="K74" s="108">
        <f>'S-O'!G74</f>
        <v>0</v>
      </c>
      <c r="L74" s="109">
        <f>'S-Total'!G74</f>
        <v>584157</v>
      </c>
    </row>
    <row r="75" spans="1:12" x14ac:dyDescent="0.2">
      <c r="A75" s="4" t="s">
        <v>66</v>
      </c>
      <c r="B75" s="107">
        <f>'S-G'!G75</f>
        <v>0</v>
      </c>
      <c r="C75" s="108">
        <f>'S-FCS'!G75</f>
        <v>0</v>
      </c>
      <c r="D75" s="108">
        <f>'S-ADS'!G75</f>
        <v>0</v>
      </c>
      <c r="E75" s="108">
        <f>'S-RC'!G75</f>
        <v>0</v>
      </c>
      <c r="F75" s="108">
        <f>'S-WM'!G75</f>
        <v>0</v>
      </c>
      <c r="G75" s="108">
        <f>'S-TSM'!G75</f>
        <v>0</v>
      </c>
      <c r="H75" s="108">
        <f>'S-E'!G75</f>
        <v>0</v>
      </c>
      <c r="I75" s="108">
        <f>'S-BES'!G75</f>
        <v>0</v>
      </c>
      <c r="J75" s="108">
        <f>'S-LRB'!G75</f>
        <v>0</v>
      </c>
      <c r="K75" s="108">
        <f>'S-O'!G75</f>
        <v>1051206.7</v>
      </c>
      <c r="L75" s="109">
        <f>'S-Total'!G75</f>
        <v>1051206.7</v>
      </c>
    </row>
    <row r="76" spans="1:12" x14ac:dyDescent="0.2">
      <c r="A76" s="4" t="s">
        <v>67</v>
      </c>
      <c r="B76" s="107">
        <f>'S-G'!G76</f>
        <v>366913.89</v>
      </c>
      <c r="C76" s="108">
        <f>'S-FCS'!G76</f>
        <v>0</v>
      </c>
      <c r="D76" s="108">
        <f>'S-ADS'!G76</f>
        <v>0</v>
      </c>
      <c r="E76" s="108">
        <f>'S-RC'!G76</f>
        <v>0</v>
      </c>
      <c r="F76" s="108">
        <f>'S-WM'!G76</f>
        <v>0</v>
      </c>
      <c r="G76" s="108">
        <f>'S-TSM'!G76</f>
        <v>0</v>
      </c>
      <c r="H76" s="108">
        <f>'S-E'!G76</f>
        <v>0</v>
      </c>
      <c r="I76" s="108">
        <f>'S-BES'!G76</f>
        <v>813376.41</v>
      </c>
      <c r="J76" s="108">
        <f>'S-LRB'!G76</f>
        <v>0</v>
      </c>
      <c r="K76" s="108">
        <f>'S-O'!G76</f>
        <v>0</v>
      </c>
      <c r="L76" s="109">
        <f>'S-Total'!G76</f>
        <v>1180290.3</v>
      </c>
    </row>
    <row r="77" spans="1:12" x14ac:dyDescent="0.2">
      <c r="A77" s="4" t="s">
        <v>68</v>
      </c>
      <c r="B77" s="107">
        <f>'S-G'!G77</f>
        <v>6060</v>
      </c>
      <c r="C77" s="108">
        <f>'S-FCS'!G77</f>
        <v>0</v>
      </c>
      <c r="D77" s="108">
        <f>'S-ADS'!G77</f>
        <v>0</v>
      </c>
      <c r="E77" s="108">
        <f>'S-RC'!G77</f>
        <v>46978</v>
      </c>
      <c r="F77" s="108">
        <f>'S-WM'!G77</f>
        <v>0</v>
      </c>
      <c r="G77" s="108">
        <f>'S-TSM'!G77</f>
        <v>0</v>
      </c>
      <c r="H77" s="108">
        <f>'S-E'!G77</f>
        <v>0</v>
      </c>
      <c r="I77" s="108">
        <f>'S-BES'!G77</f>
        <v>0</v>
      </c>
      <c r="J77" s="108">
        <f>'S-LRB'!G77</f>
        <v>10041</v>
      </c>
      <c r="K77" s="108">
        <f>'S-O'!G77</f>
        <v>0</v>
      </c>
      <c r="L77" s="109">
        <f>'S-Total'!G77</f>
        <v>63079</v>
      </c>
    </row>
    <row r="78" spans="1:12" x14ac:dyDescent="0.2">
      <c r="A78" s="4" t="s">
        <v>69</v>
      </c>
      <c r="B78" s="107">
        <f>'S-G'!G78</f>
        <v>64075</v>
      </c>
      <c r="C78" s="108">
        <f>'S-FCS'!G78</f>
        <v>0</v>
      </c>
      <c r="D78" s="108">
        <f>'S-ADS'!G78</f>
        <v>0</v>
      </c>
      <c r="E78" s="108">
        <f>'S-RC'!G78</f>
        <v>42072</v>
      </c>
      <c r="F78" s="108">
        <f>'S-WM'!G78</f>
        <v>1880</v>
      </c>
      <c r="G78" s="108">
        <f>'S-TSM'!G78</f>
        <v>0</v>
      </c>
      <c r="H78" s="108">
        <f>'S-E'!G78</f>
        <v>0</v>
      </c>
      <c r="I78" s="108">
        <f>'S-BES'!G78</f>
        <v>12097</v>
      </c>
      <c r="J78" s="108">
        <f>'S-LRB'!G78</f>
        <v>367077</v>
      </c>
      <c r="K78" s="108">
        <f>'S-O'!G78</f>
        <v>0</v>
      </c>
      <c r="L78" s="109">
        <f>'S-Total'!G78</f>
        <v>487201</v>
      </c>
    </row>
    <row r="79" spans="1:12" x14ac:dyDescent="0.2">
      <c r="A79" s="4" t="s">
        <v>70</v>
      </c>
      <c r="B79" s="107">
        <f>'S-G'!G79</f>
        <v>212693</v>
      </c>
      <c r="C79" s="108">
        <f>'S-FCS'!G79</f>
        <v>0</v>
      </c>
      <c r="D79" s="108">
        <f>'S-ADS'!G79</f>
        <v>0</v>
      </c>
      <c r="E79" s="108">
        <f>'S-RC'!G79</f>
        <v>0</v>
      </c>
      <c r="F79" s="108">
        <f>'S-WM'!G79</f>
        <v>0</v>
      </c>
      <c r="G79" s="108">
        <f>'S-TSM'!G79</f>
        <v>0</v>
      </c>
      <c r="H79" s="108">
        <f>'S-E'!G79</f>
        <v>0</v>
      </c>
      <c r="I79" s="108">
        <f>'S-BES'!G79</f>
        <v>0</v>
      </c>
      <c r="J79" s="108">
        <f>'S-LRB'!G79</f>
        <v>67204</v>
      </c>
      <c r="K79" s="108">
        <f>'S-O'!G79</f>
        <v>0</v>
      </c>
      <c r="L79" s="109">
        <f>'S-Total'!G79</f>
        <v>279897</v>
      </c>
    </row>
    <row r="80" spans="1:12" x14ac:dyDescent="0.2">
      <c r="A80" s="4" t="s">
        <v>71</v>
      </c>
      <c r="B80" s="107">
        <f>'S-G'!G80</f>
        <v>251105</v>
      </c>
      <c r="C80" s="108">
        <f>'S-FCS'!G80</f>
        <v>0</v>
      </c>
      <c r="D80" s="108">
        <f>'S-ADS'!G80</f>
        <v>0</v>
      </c>
      <c r="E80" s="108">
        <f>'S-RC'!G80</f>
        <v>0</v>
      </c>
      <c r="F80" s="108">
        <f>'S-WM'!G80</f>
        <v>2289</v>
      </c>
      <c r="G80" s="108">
        <f>'S-TSM'!G80</f>
        <v>0</v>
      </c>
      <c r="H80" s="108">
        <f>'S-E'!G80</f>
        <v>0</v>
      </c>
      <c r="I80" s="108">
        <f>'S-BES'!G80</f>
        <v>0</v>
      </c>
      <c r="J80" s="108">
        <f>'S-LRB'!G80</f>
        <v>380231</v>
      </c>
      <c r="K80" s="108">
        <f>'S-O'!G80</f>
        <v>0</v>
      </c>
      <c r="L80" s="109">
        <f>'S-Total'!G80</f>
        <v>633625</v>
      </c>
    </row>
    <row r="81" spans="1:12" x14ac:dyDescent="0.2">
      <c r="A81" s="4" t="s">
        <v>72</v>
      </c>
      <c r="B81" s="107">
        <f>'S-G'!G81</f>
        <v>61978</v>
      </c>
      <c r="C81" s="108">
        <f>'S-FCS'!G81</f>
        <v>0</v>
      </c>
      <c r="D81" s="108">
        <f>'S-ADS'!G81</f>
        <v>0</v>
      </c>
      <c r="E81" s="108">
        <f>'S-RC'!G81</f>
        <v>1500</v>
      </c>
      <c r="F81" s="108">
        <f>'S-WM'!G81</f>
        <v>0</v>
      </c>
      <c r="G81" s="108">
        <f>'S-TSM'!G81</f>
        <v>0</v>
      </c>
      <c r="H81" s="108">
        <f>'S-E'!G81</f>
        <v>0</v>
      </c>
      <c r="I81" s="108">
        <f>'S-BES'!G81</f>
        <v>14558</v>
      </c>
      <c r="J81" s="108">
        <f>'S-LRB'!G81</f>
        <v>65915</v>
      </c>
      <c r="K81" s="108">
        <f>'S-O'!G81</f>
        <v>0</v>
      </c>
      <c r="L81" s="109">
        <f>'S-Total'!G81</f>
        <v>143951</v>
      </c>
    </row>
    <row r="82" spans="1:12" x14ac:dyDescent="0.2">
      <c r="A82" s="4" t="s">
        <v>73</v>
      </c>
      <c r="B82" s="107">
        <f>'S-G'!G82</f>
        <v>53406449</v>
      </c>
      <c r="C82" s="108">
        <f>'S-FCS'!G82</f>
        <v>0</v>
      </c>
      <c r="D82" s="108">
        <f>'S-ADS'!G82</f>
        <v>0</v>
      </c>
      <c r="E82" s="108">
        <f>'S-RC'!G82</f>
        <v>0</v>
      </c>
      <c r="F82" s="108">
        <f>'S-WM'!G82</f>
        <v>0</v>
      </c>
      <c r="G82" s="108">
        <f>'S-TSM'!G82</f>
        <v>0</v>
      </c>
      <c r="H82" s="108">
        <f>'S-E'!G82</f>
        <v>0</v>
      </c>
      <c r="I82" s="108">
        <f>'S-BES'!G82</f>
        <v>0</v>
      </c>
      <c r="J82" s="108">
        <f>'S-LRB'!G82</f>
        <v>0</v>
      </c>
      <c r="K82" s="108">
        <f>'S-O'!G82</f>
        <v>0</v>
      </c>
      <c r="L82" s="109">
        <f>'S-Total'!G82</f>
        <v>53406449</v>
      </c>
    </row>
    <row r="83" spans="1:12" x14ac:dyDescent="0.2">
      <c r="A83" s="4" t="s">
        <v>74</v>
      </c>
      <c r="B83" s="107">
        <f>'S-G'!G83</f>
        <v>0</v>
      </c>
      <c r="C83" s="108">
        <f>'S-FCS'!G83</f>
        <v>0</v>
      </c>
      <c r="D83" s="108">
        <f>'S-ADS'!G83</f>
        <v>0</v>
      </c>
      <c r="E83" s="108">
        <f>'S-RC'!G83</f>
        <v>0</v>
      </c>
      <c r="F83" s="108">
        <f>'S-WM'!G83</f>
        <v>0</v>
      </c>
      <c r="G83" s="108">
        <f>'S-TSM'!G83</f>
        <v>0</v>
      </c>
      <c r="H83" s="108">
        <f>'S-E'!G83</f>
        <v>0</v>
      </c>
      <c r="I83" s="108">
        <f>'S-BES'!G83</f>
        <v>0</v>
      </c>
      <c r="J83" s="108">
        <f>'S-LRB'!G83</f>
        <v>0</v>
      </c>
      <c r="K83" s="108">
        <f>'S-O'!G83</f>
        <v>0</v>
      </c>
      <c r="L83" s="109">
        <f>'S-Total'!G83</f>
        <v>0</v>
      </c>
    </row>
    <row r="84" spans="1:12" x14ac:dyDescent="0.2">
      <c r="A84" s="4" t="s">
        <v>75</v>
      </c>
      <c r="B84" s="107">
        <f>'S-G'!G84</f>
        <v>82187</v>
      </c>
      <c r="C84" s="108">
        <f>'S-FCS'!G84</f>
        <v>0</v>
      </c>
      <c r="D84" s="108">
        <f>'S-ADS'!G84</f>
        <v>0</v>
      </c>
      <c r="E84" s="108">
        <f>'S-RC'!G84</f>
        <v>0</v>
      </c>
      <c r="F84" s="108">
        <f>'S-WM'!G84</f>
        <v>0</v>
      </c>
      <c r="G84" s="108">
        <f>'S-TSM'!G84</f>
        <v>0</v>
      </c>
      <c r="H84" s="108">
        <f>'S-E'!G84</f>
        <v>0</v>
      </c>
      <c r="I84" s="108">
        <f>'S-BES'!G84</f>
        <v>48000</v>
      </c>
      <c r="J84" s="108">
        <f>'S-LRB'!G84</f>
        <v>0</v>
      </c>
      <c r="K84" s="108">
        <f>'S-O'!G84</f>
        <v>0</v>
      </c>
      <c r="L84" s="109">
        <f>'S-Total'!G84</f>
        <v>130187</v>
      </c>
    </row>
    <row r="85" spans="1:12" x14ac:dyDescent="0.2">
      <c r="A85" s="4" t="s">
        <v>76</v>
      </c>
      <c r="B85" s="107">
        <f>'S-G'!G85</f>
        <v>2145646.04</v>
      </c>
      <c r="C85" s="108">
        <f>'S-FCS'!G85</f>
        <v>0</v>
      </c>
      <c r="D85" s="108">
        <f>'S-ADS'!G85</f>
        <v>0</v>
      </c>
      <c r="E85" s="108">
        <f>'S-RC'!G85</f>
        <v>0</v>
      </c>
      <c r="F85" s="108">
        <f>'S-WM'!G85</f>
        <v>0</v>
      </c>
      <c r="G85" s="108">
        <f>'S-TSM'!G85</f>
        <v>0</v>
      </c>
      <c r="H85" s="108">
        <f>'S-E'!G85</f>
        <v>0</v>
      </c>
      <c r="I85" s="108">
        <f>'S-BES'!G85</f>
        <v>0</v>
      </c>
      <c r="J85" s="108">
        <f>'S-LRB'!G85</f>
        <v>0</v>
      </c>
      <c r="K85" s="108">
        <f>'S-O'!G85</f>
        <v>0</v>
      </c>
      <c r="L85" s="109">
        <f>'S-Total'!G85</f>
        <v>2145646.04</v>
      </c>
    </row>
    <row r="86" spans="1:12" x14ac:dyDescent="0.2">
      <c r="A86" s="4" t="s">
        <v>77</v>
      </c>
      <c r="B86" s="107">
        <f>'S-G'!G86</f>
        <v>11964000</v>
      </c>
      <c r="C86" s="108">
        <f>'S-FCS'!G86</f>
        <v>0</v>
      </c>
      <c r="D86" s="108">
        <f>'S-ADS'!G86</f>
        <v>0</v>
      </c>
      <c r="E86" s="108">
        <f>'S-RC'!G86</f>
        <v>0</v>
      </c>
      <c r="F86" s="108">
        <f>'S-WM'!G86</f>
        <v>0</v>
      </c>
      <c r="G86" s="108">
        <f>'S-TSM'!G86</f>
        <v>0</v>
      </c>
      <c r="H86" s="108">
        <f>'S-E'!G86</f>
        <v>0</v>
      </c>
      <c r="I86" s="108">
        <f>'S-BES'!G86</f>
        <v>0</v>
      </c>
      <c r="J86" s="108">
        <f>'S-LRB'!G86</f>
        <v>0</v>
      </c>
      <c r="K86" s="108">
        <f>'S-O'!G86</f>
        <v>0</v>
      </c>
      <c r="L86" s="109">
        <f>'S-Total'!G86</f>
        <v>11964000</v>
      </c>
    </row>
    <row r="87" spans="1:12" x14ac:dyDescent="0.2">
      <c r="A87" s="4" t="s">
        <v>78</v>
      </c>
      <c r="B87" s="107">
        <f>'S-G'!G87</f>
        <v>448474.56</v>
      </c>
      <c r="C87" s="108">
        <f>'S-FCS'!G87</f>
        <v>11644.55</v>
      </c>
      <c r="D87" s="108">
        <f>'S-ADS'!G87</f>
        <v>35669.1</v>
      </c>
      <c r="E87" s="108">
        <f>'S-RC'!G87</f>
        <v>112568.46</v>
      </c>
      <c r="F87" s="108">
        <f>'S-WM'!G87</f>
        <v>8371.82</v>
      </c>
      <c r="G87" s="108">
        <f>'S-TSM'!G87</f>
        <v>0</v>
      </c>
      <c r="H87" s="108">
        <f>'S-E'!G87</f>
        <v>25419.82</v>
      </c>
      <c r="I87" s="108">
        <f>'S-BES'!G87</f>
        <v>0</v>
      </c>
      <c r="J87" s="108">
        <f>'S-LRB'!G87</f>
        <v>73873.09</v>
      </c>
      <c r="K87" s="108">
        <f>'S-O'!G87</f>
        <v>0</v>
      </c>
      <c r="L87" s="109">
        <f>'S-Total'!G87</f>
        <v>716021.39999999979</v>
      </c>
    </row>
    <row r="88" spans="1:12" x14ac:dyDescent="0.2">
      <c r="A88" s="4" t="s">
        <v>79</v>
      </c>
      <c r="B88" s="107">
        <f>'S-G'!G88</f>
        <v>805</v>
      </c>
      <c r="C88" s="108">
        <f>'S-FCS'!G88</f>
        <v>0</v>
      </c>
      <c r="D88" s="108">
        <f>'S-ADS'!G88</f>
        <v>0</v>
      </c>
      <c r="E88" s="108">
        <f>'S-RC'!G88</f>
        <v>0</v>
      </c>
      <c r="F88" s="108">
        <f>'S-WM'!G88</f>
        <v>0</v>
      </c>
      <c r="G88" s="108">
        <f>'S-TSM'!G88</f>
        <v>0</v>
      </c>
      <c r="H88" s="108">
        <f>'S-E'!G88</f>
        <v>0</v>
      </c>
      <c r="I88" s="108">
        <f>'S-BES'!G88</f>
        <v>21665</v>
      </c>
      <c r="J88" s="108">
        <f>'S-LRB'!G88</f>
        <v>341445</v>
      </c>
      <c r="K88" s="108">
        <f>'S-O'!G88</f>
        <v>0</v>
      </c>
      <c r="L88" s="109">
        <f>'S-Total'!G88</f>
        <v>363915</v>
      </c>
    </row>
    <row r="89" spans="1:12" x14ac:dyDescent="0.2">
      <c r="A89" s="5"/>
      <c r="B89" s="110"/>
      <c r="C89" s="111"/>
      <c r="D89" s="111"/>
      <c r="E89" s="111"/>
      <c r="F89" s="111"/>
      <c r="G89" s="111"/>
      <c r="H89" s="111"/>
      <c r="I89" s="111"/>
      <c r="J89" s="111"/>
      <c r="K89" s="111"/>
      <c r="L89" s="112"/>
    </row>
    <row r="90" spans="1:12" x14ac:dyDescent="0.2">
      <c r="A90" s="78" t="s">
        <v>80</v>
      </c>
      <c r="B90" s="79">
        <f>SUM(B9:B89)</f>
        <v>100958489.77259526</v>
      </c>
      <c r="C90" s="80">
        <f t="shared" ref="C90:L90" si="0">SUM(C9:C89)</f>
        <v>3488790.2399999998</v>
      </c>
      <c r="D90" s="80">
        <f t="shared" si="0"/>
        <v>378763.55</v>
      </c>
      <c r="E90" s="80">
        <f t="shared" si="0"/>
        <v>5384365.1799999997</v>
      </c>
      <c r="F90" s="80">
        <f t="shared" si="0"/>
        <v>1521032.4000000001</v>
      </c>
      <c r="G90" s="80">
        <f t="shared" si="0"/>
        <v>1163220.8799999999</v>
      </c>
      <c r="H90" s="80">
        <f t="shared" si="0"/>
        <v>714600.49</v>
      </c>
      <c r="I90" s="80">
        <f t="shared" si="0"/>
        <v>27795259.789999999</v>
      </c>
      <c r="J90" s="80">
        <f t="shared" si="0"/>
        <v>9468184.75</v>
      </c>
      <c r="K90" s="80">
        <f t="shared" si="0"/>
        <v>4027225.7</v>
      </c>
      <c r="L90" s="81">
        <f t="shared" si="0"/>
        <v>154899932.75259525</v>
      </c>
    </row>
    <row r="91" spans="1:12" x14ac:dyDescent="0.2">
      <c r="A91" s="76" t="str">
        <f>"Source: Victoria Grants Commission - Questionnaire "&amp;$A$3&amp;" response from Council"</f>
        <v>Source: Victoria Grants Commission - Questionnaire 2018-19 response from Council</v>
      </c>
      <c r="B91" s="10"/>
      <c r="C91" s="10"/>
      <c r="D91" s="10"/>
      <c r="E91" s="10"/>
      <c r="F91" s="10"/>
      <c r="G91" s="10"/>
      <c r="H91" s="10"/>
      <c r="I91" s="10"/>
      <c r="J91" s="10"/>
      <c r="K91" s="10"/>
      <c r="L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39997558519241921"/>
  </sheetPr>
  <dimension ref="A1:AW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109375" defaultRowHeight="15" x14ac:dyDescent="0.25"/>
  <cols>
    <col min="1" max="1" width="24.7109375" style="6" customWidth="1"/>
    <col min="2" max="7" width="14.7109375" style="9" customWidth="1"/>
    <col min="8" max="43" width="12.7109375" style="9"/>
    <col min="50" max="16384" width="12.7109375" style="6"/>
  </cols>
  <sheetData>
    <row r="1" spans="1:49" x14ac:dyDescent="0.25">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row>
    <row r="2" spans="1:49" ht="15.75" x14ac:dyDescent="0.25">
      <c r="A2" s="2" t="s">
        <v>157</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row>
    <row r="3" spans="1:49" x14ac:dyDescent="0.25">
      <c r="A3" s="77" t="str">
        <f>'Total Outlays'!$A$3</f>
        <v>2018-19</v>
      </c>
    </row>
    <row r="4" spans="1:49" ht="15.75" x14ac:dyDescent="0.25">
      <c r="A4" s="123" t="s">
        <v>87</v>
      </c>
      <c r="B4" s="119"/>
      <c r="C4" s="119"/>
      <c r="D4" s="119"/>
      <c r="E4" s="119"/>
      <c r="F4" s="119"/>
      <c r="G4" s="120"/>
      <c r="H4" s="118"/>
      <c r="I4" s="119"/>
      <c r="J4" s="119"/>
      <c r="K4" s="119"/>
      <c r="L4" s="119"/>
      <c r="M4" s="119"/>
      <c r="N4" s="118"/>
      <c r="O4" s="119"/>
      <c r="P4" s="119"/>
      <c r="Q4" s="119"/>
      <c r="R4" s="119"/>
      <c r="S4" s="119"/>
      <c r="T4" s="118"/>
      <c r="U4" s="119"/>
      <c r="V4" s="119"/>
      <c r="W4" s="119"/>
      <c r="X4" s="119"/>
      <c r="Y4" s="119"/>
      <c r="Z4" s="118"/>
      <c r="AA4" s="119"/>
      <c r="AB4" s="119"/>
      <c r="AC4" s="119"/>
      <c r="AD4" s="119"/>
      <c r="AE4" s="119"/>
      <c r="AF4" s="118"/>
      <c r="AG4" s="119"/>
      <c r="AH4" s="119"/>
      <c r="AI4" s="119"/>
      <c r="AJ4" s="119"/>
      <c r="AK4" s="119"/>
      <c r="AL4" s="118"/>
      <c r="AM4" s="119"/>
      <c r="AN4" s="119"/>
      <c r="AO4" s="119"/>
      <c r="AP4" s="119"/>
      <c r="AQ4" s="120"/>
    </row>
    <row r="5" spans="1:49" s="11" customFormat="1" x14ac:dyDescent="0.25">
      <c r="A5" s="93"/>
      <c r="B5" s="124" t="s">
        <v>166</v>
      </c>
      <c r="C5" s="124"/>
      <c r="D5" s="124"/>
      <c r="E5" s="124"/>
      <c r="F5" s="124"/>
      <c r="G5" s="125"/>
      <c r="H5" s="126" t="s">
        <v>162</v>
      </c>
      <c r="I5" s="127"/>
      <c r="J5" s="127"/>
      <c r="K5" s="127"/>
      <c r="L5" s="127"/>
      <c r="M5" s="128"/>
      <c r="N5" s="126" t="s">
        <v>163</v>
      </c>
      <c r="O5" s="127"/>
      <c r="P5" s="127"/>
      <c r="Q5" s="127"/>
      <c r="R5" s="127"/>
      <c r="S5" s="128"/>
      <c r="T5" s="126" t="s">
        <v>160</v>
      </c>
      <c r="U5" s="127"/>
      <c r="V5" s="127"/>
      <c r="W5" s="127"/>
      <c r="X5" s="127"/>
      <c r="Y5" s="128"/>
      <c r="Z5" s="126" t="s">
        <v>161</v>
      </c>
      <c r="AA5" s="127"/>
      <c r="AB5" s="127"/>
      <c r="AC5" s="127"/>
      <c r="AD5" s="127"/>
      <c r="AE5" s="128"/>
      <c r="AF5" s="126" t="s">
        <v>164</v>
      </c>
      <c r="AG5" s="127"/>
      <c r="AH5" s="127"/>
      <c r="AI5" s="127"/>
      <c r="AJ5" s="127"/>
      <c r="AK5" s="128"/>
      <c r="AL5" s="126" t="s">
        <v>165</v>
      </c>
      <c r="AM5" s="127"/>
      <c r="AN5" s="127"/>
      <c r="AO5" s="127"/>
      <c r="AP5" s="127"/>
      <c r="AQ5" s="128"/>
      <c r="AR5" s="129"/>
      <c r="AS5" s="129"/>
      <c r="AT5" s="129"/>
      <c r="AU5" s="129"/>
      <c r="AV5" s="129"/>
      <c r="AW5" s="129"/>
    </row>
    <row r="6" spans="1:49" s="11" customFormat="1" ht="14.25" x14ac:dyDescent="0.2">
      <c r="A6" s="93"/>
      <c r="B6" s="96" t="str">
        <f>$H$4&amp;" Total"</f>
        <v xml:space="preserve"> Total</v>
      </c>
      <c r="C6" s="96"/>
      <c r="D6" s="96"/>
      <c r="E6" s="96"/>
      <c r="F6" s="96"/>
      <c r="G6" s="97"/>
      <c r="H6" s="95" t="s">
        <v>88</v>
      </c>
      <c r="I6" s="96"/>
      <c r="J6" s="96"/>
      <c r="K6" s="96"/>
      <c r="L6" s="96"/>
      <c r="M6" s="97"/>
      <c r="N6" s="95" t="s">
        <v>89</v>
      </c>
      <c r="O6" s="96"/>
      <c r="P6" s="96"/>
      <c r="Q6" s="96"/>
      <c r="R6" s="96"/>
      <c r="S6" s="97"/>
      <c r="T6" s="95" t="s">
        <v>90</v>
      </c>
      <c r="U6" s="96"/>
      <c r="V6" s="96"/>
      <c r="W6" s="96"/>
      <c r="X6" s="96"/>
      <c r="Y6" s="97"/>
      <c r="Z6" s="95" t="s">
        <v>91</v>
      </c>
      <c r="AA6" s="96"/>
      <c r="AB6" s="96"/>
      <c r="AC6" s="96"/>
      <c r="AD6" s="96"/>
      <c r="AE6" s="97"/>
      <c r="AF6" s="98" t="s">
        <v>92</v>
      </c>
      <c r="AG6" s="96"/>
      <c r="AH6" s="96"/>
      <c r="AI6" s="96"/>
      <c r="AJ6" s="96"/>
      <c r="AK6" s="97"/>
      <c r="AL6" s="98" t="s">
        <v>93</v>
      </c>
      <c r="AM6" s="96"/>
      <c r="AN6" s="96"/>
      <c r="AO6" s="96"/>
      <c r="AP6" s="96"/>
      <c r="AQ6" s="97"/>
    </row>
    <row r="7" spans="1:49" ht="25.5" x14ac:dyDescent="0.25">
      <c r="A7" s="92"/>
      <c r="B7" s="87" t="s">
        <v>169</v>
      </c>
      <c r="C7" s="87" t="s">
        <v>170</v>
      </c>
      <c r="D7" s="87" t="s">
        <v>172</v>
      </c>
      <c r="E7" s="87" t="s">
        <v>173</v>
      </c>
      <c r="F7" s="87" t="s">
        <v>104</v>
      </c>
      <c r="G7" s="99" t="s">
        <v>241</v>
      </c>
      <c r="H7" s="86" t="s">
        <v>169</v>
      </c>
      <c r="I7" s="87" t="s">
        <v>170</v>
      </c>
      <c r="J7" s="87" t="s">
        <v>172</v>
      </c>
      <c r="K7" s="87" t="s">
        <v>173</v>
      </c>
      <c r="L7" s="87" t="s">
        <v>104</v>
      </c>
      <c r="M7" s="99" t="s">
        <v>241</v>
      </c>
      <c r="N7" s="86" t="s">
        <v>169</v>
      </c>
      <c r="O7" s="87" t="s">
        <v>170</v>
      </c>
      <c r="P7" s="87" t="s">
        <v>172</v>
      </c>
      <c r="Q7" s="87" t="s">
        <v>173</v>
      </c>
      <c r="R7" s="87" t="s">
        <v>104</v>
      </c>
      <c r="S7" s="99" t="s">
        <v>241</v>
      </c>
      <c r="T7" s="86" t="s">
        <v>169</v>
      </c>
      <c r="U7" s="87" t="s">
        <v>170</v>
      </c>
      <c r="V7" s="87" t="s">
        <v>172</v>
      </c>
      <c r="W7" s="87" t="s">
        <v>173</v>
      </c>
      <c r="X7" s="87" t="s">
        <v>104</v>
      </c>
      <c r="Y7" s="99" t="s">
        <v>241</v>
      </c>
      <c r="Z7" s="86" t="s">
        <v>169</v>
      </c>
      <c r="AA7" s="87" t="s">
        <v>170</v>
      </c>
      <c r="AB7" s="87" t="s">
        <v>172</v>
      </c>
      <c r="AC7" s="87" t="s">
        <v>173</v>
      </c>
      <c r="AD7" s="87" t="s">
        <v>104</v>
      </c>
      <c r="AE7" s="99" t="s">
        <v>241</v>
      </c>
      <c r="AF7" s="86" t="s">
        <v>169</v>
      </c>
      <c r="AG7" s="87" t="s">
        <v>170</v>
      </c>
      <c r="AH7" s="87" t="s">
        <v>172</v>
      </c>
      <c r="AI7" s="87" t="s">
        <v>173</v>
      </c>
      <c r="AJ7" s="87" t="s">
        <v>104</v>
      </c>
      <c r="AK7" s="99" t="s">
        <v>241</v>
      </c>
      <c r="AL7" s="86" t="s">
        <v>169</v>
      </c>
      <c r="AM7" s="87" t="s">
        <v>170</v>
      </c>
      <c r="AN7" s="87" t="s">
        <v>172</v>
      </c>
      <c r="AO7" s="87" t="s">
        <v>173</v>
      </c>
      <c r="AP7" s="87" t="s">
        <v>104</v>
      </c>
      <c r="AQ7" s="99" t="s">
        <v>241</v>
      </c>
    </row>
    <row r="8" spans="1:49" x14ac:dyDescent="0.25">
      <c r="A8" s="94"/>
      <c r="B8" s="101" t="s">
        <v>94</v>
      </c>
      <c r="C8" s="101" t="s">
        <v>95</v>
      </c>
      <c r="D8" s="101" t="s">
        <v>96</v>
      </c>
      <c r="E8" s="101" t="s">
        <v>97</v>
      </c>
      <c r="F8" s="101" t="s">
        <v>98</v>
      </c>
      <c r="G8" s="102" t="s">
        <v>99</v>
      </c>
      <c r="H8" s="100" t="s">
        <v>94</v>
      </c>
      <c r="I8" s="101" t="s">
        <v>95</v>
      </c>
      <c r="J8" s="101" t="s">
        <v>96</v>
      </c>
      <c r="K8" s="101" t="s">
        <v>97</v>
      </c>
      <c r="L8" s="101" t="s">
        <v>98</v>
      </c>
      <c r="M8" s="102" t="s">
        <v>99</v>
      </c>
      <c r="N8" s="100" t="s">
        <v>94</v>
      </c>
      <c r="O8" s="101" t="s">
        <v>95</v>
      </c>
      <c r="P8" s="101" t="s">
        <v>96</v>
      </c>
      <c r="Q8" s="101" t="s">
        <v>97</v>
      </c>
      <c r="R8" s="101" t="s">
        <v>98</v>
      </c>
      <c r="S8" s="102" t="s">
        <v>99</v>
      </c>
      <c r="T8" s="100" t="s">
        <v>94</v>
      </c>
      <c r="U8" s="101" t="s">
        <v>95</v>
      </c>
      <c r="V8" s="101" t="s">
        <v>96</v>
      </c>
      <c r="W8" s="101" t="s">
        <v>97</v>
      </c>
      <c r="X8" s="101" t="s">
        <v>98</v>
      </c>
      <c r="Y8" s="102" t="s">
        <v>99</v>
      </c>
      <c r="Z8" s="100" t="s">
        <v>94</v>
      </c>
      <c r="AA8" s="101" t="s">
        <v>95</v>
      </c>
      <c r="AB8" s="101" t="s">
        <v>96</v>
      </c>
      <c r="AC8" s="101" t="s">
        <v>97</v>
      </c>
      <c r="AD8" s="101" t="s">
        <v>98</v>
      </c>
      <c r="AE8" s="102" t="s">
        <v>99</v>
      </c>
      <c r="AF8" s="100" t="s">
        <v>94</v>
      </c>
      <c r="AG8" s="101" t="s">
        <v>95</v>
      </c>
      <c r="AH8" s="101" t="s">
        <v>96</v>
      </c>
      <c r="AI8" s="101" t="s">
        <v>97</v>
      </c>
      <c r="AJ8" s="101" t="s">
        <v>98</v>
      </c>
      <c r="AK8" s="102" t="s">
        <v>99</v>
      </c>
      <c r="AL8" s="100" t="s">
        <v>94</v>
      </c>
      <c r="AM8" s="101" t="s">
        <v>95</v>
      </c>
      <c r="AN8" s="101" t="s">
        <v>96</v>
      </c>
      <c r="AO8" s="101" t="s">
        <v>97</v>
      </c>
      <c r="AP8" s="101" t="s">
        <v>98</v>
      </c>
      <c r="AQ8" s="102" t="s">
        <v>99</v>
      </c>
    </row>
    <row r="9" spans="1:49" x14ac:dyDescent="0.25">
      <c r="A9" s="3"/>
      <c r="B9" s="104"/>
      <c r="C9" s="105"/>
      <c r="D9" s="105"/>
      <c r="E9" s="105"/>
      <c r="F9" s="105"/>
      <c r="G9" s="106"/>
      <c r="H9" s="15"/>
      <c r="I9" s="16"/>
      <c r="J9" s="16"/>
      <c r="K9" s="16"/>
      <c r="L9" s="16"/>
      <c r="M9" s="12"/>
      <c r="N9" s="15"/>
      <c r="O9" s="16"/>
      <c r="P9" s="16"/>
      <c r="Q9" s="16"/>
      <c r="R9" s="16"/>
      <c r="S9" s="12"/>
      <c r="T9" s="15"/>
      <c r="U9" s="16"/>
      <c r="V9" s="16"/>
      <c r="W9" s="16"/>
      <c r="X9" s="16"/>
      <c r="Y9" s="12"/>
      <c r="Z9" s="15"/>
      <c r="AA9" s="16"/>
      <c r="AB9" s="16"/>
      <c r="AC9" s="16"/>
      <c r="AD9" s="16"/>
      <c r="AE9" s="12"/>
      <c r="AF9" s="15"/>
      <c r="AG9" s="16"/>
      <c r="AH9" s="16"/>
      <c r="AI9" s="16"/>
      <c r="AJ9" s="16"/>
      <c r="AK9" s="12"/>
      <c r="AL9" s="15"/>
      <c r="AM9" s="16"/>
      <c r="AN9" s="16"/>
      <c r="AO9" s="16"/>
      <c r="AP9" s="16"/>
      <c r="AQ9" s="12"/>
    </row>
    <row r="10" spans="1:49" x14ac:dyDescent="0.25">
      <c r="A10" s="4" t="s">
        <v>1</v>
      </c>
      <c r="B10" s="107">
        <v>0</v>
      </c>
      <c r="C10" s="108">
        <v>0</v>
      </c>
      <c r="D10" s="108">
        <v>0</v>
      </c>
      <c r="E10" s="108">
        <v>0</v>
      </c>
      <c r="F10" s="108">
        <v>0</v>
      </c>
      <c r="G10" s="109">
        <v>0</v>
      </c>
      <c r="H10" s="17">
        <v>0</v>
      </c>
      <c r="I10" s="18">
        <v>0</v>
      </c>
      <c r="J10" s="18">
        <v>0</v>
      </c>
      <c r="K10" s="18">
        <v>0</v>
      </c>
      <c r="L10" s="18">
        <v>0</v>
      </c>
      <c r="M10" s="13">
        <v>0</v>
      </c>
      <c r="N10" s="17">
        <v>0</v>
      </c>
      <c r="O10" s="18">
        <v>0</v>
      </c>
      <c r="P10" s="18">
        <v>0</v>
      </c>
      <c r="Q10" s="18">
        <v>0</v>
      </c>
      <c r="R10" s="18">
        <v>0</v>
      </c>
      <c r="S10" s="13">
        <v>0</v>
      </c>
      <c r="T10" s="17">
        <v>0</v>
      </c>
      <c r="U10" s="18">
        <v>0</v>
      </c>
      <c r="V10" s="18">
        <v>0</v>
      </c>
      <c r="W10" s="18">
        <v>0</v>
      </c>
      <c r="X10" s="18">
        <v>0</v>
      </c>
      <c r="Y10" s="13">
        <v>0</v>
      </c>
      <c r="Z10" s="17">
        <v>0</v>
      </c>
      <c r="AA10" s="18">
        <v>0</v>
      </c>
      <c r="AB10" s="18">
        <v>0</v>
      </c>
      <c r="AC10" s="18">
        <v>0</v>
      </c>
      <c r="AD10" s="18">
        <v>0</v>
      </c>
      <c r="AE10" s="13">
        <v>0</v>
      </c>
      <c r="AF10" s="17">
        <v>0</v>
      </c>
      <c r="AG10" s="18">
        <v>0</v>
      </c>
      <c r="AH10" s="18">
        <v>0</v>
      </c>
      <c r="AI10" s="18">
        <v>0</v>
      </c>
      <c r="AJ10" s="18">
        <v>0</v>
      </c>
      <c r="AK10" s="13">
        <v>0</v>
      </c>
      <c r="AL10" s="17">
        <v>0</v>
      </c>
      <c r="AM10" s="18">
        <v>0</v>
      </c>
      <c r="AN10" s="18">
        <v>0</v>
      </c>
      <c r="AO10" s="18">
        <v>0</v>
      </c>
      <c r="AP10" s="18">
        <v>0</v>
      </c>
      <c r="AQ10" s="13">
        <v>0</v>
      </c>
    </row>
    <row r="11" spans="1:49" x14ac:dyDescent="0.25">
      <c r="A11" s="4" t="s">
        <v>2</v>
      </c>
      <c r="B11" s="107">
        <v>0</v>
      </c>
      <c r="C11" s="108">
        <v>0</v>
      </c>
      <c r="D11" s="108">
        <v>0</v>
      </c>
      <c r="E11" s="108">
        <v>80787</v>
      </c>
      <c r="F11" s="108">
        <v>0</v>
      </c>
      <c r="G11" s="109">
        <v>80787</v>
      </c>
      <c r="H11" s="17">
        <v>0</v>
      </c>
      <c r="I11" s="18">
        <v>0</v>
      </c>
      <c r="J11" s="18">
        <v>0</v>
      </c>
      <c r="K11" s="18">
        <v>13136</v>
      </c>
      <c r="L11" s="18">
        <v>0</v>
      </c>
      <c r="M11" s="13">
        <v>13136</v>
      </c>
      <c r="N11" s="17">
        <v>0</v>
      </c>
      <c r="O11" s="18">
        <v>0</v>
      </c>
      <c r="P11" s="18">
        <v>0</v>
      </c>
      <c r="Q11" s="18">
        <v>0</v>
      </c>
      <c r="R11" s="18">
        <v>0</v>
      </c>
      <c r="S11" s="13">
        <v>0</v>
      </c>
      <c r="T11" s="17">
        <v>0</v>
      </c>
      <c r="U11" s="18">
        <v>0</v>
      </c>
      <c r="V11" s="18">
        <v>0</v>
      </c>
      <c r="W11" s="18">
        <v>0</v>
      </c>
      <c r="X11" s="18">
        <v>0</v>
      </c>
      <c r="Y11" s="13">
        <v>0</v>
      </c>
      <c r="Z11" s="17">
        <v>0</v>
      </c>
      <c r="AA11" s="18">
        <v>0</v>
      </c>
      <c r="AB11" s="18">
        <v>0</v>
      </c>
      <c r="AC11" s="18">
        <v>0</v>
      </c>
      <c r="AD11" s="18">
        <v>0</v>
      </c>
      <c r="AE11" s="13">
        <v>0</v>
      </c>
      <c r="AF11" s="17">
        <v>0</v>
      </c>
      <c r="AG11" s="18">
        <v>0</v>
      </c>
      <c r="AH11" s="18">
        <v>0</v>
      </c>
      <c r="AI11" s="18">
        <v>32171</v>
      </c>
      <c r="AJ11" s="18">
        <v>0</v>
      </c>
      <c r="AK11" s="13">
        <v>32171</v>
      </c>
      <c r="AL11" s="17">
        <v>0</v>
      </c>
      <c r="AM11" s="18">
        <v>0</v>
      </c>
      <c r="AN11" s="18">
        <v>0</v>
      </c>
      <c r="AO11" s="18">
        <v>35480</v>
      </c>
      <c r="AP11" s="18">
        <v>0</v>
      </c>
      <c r="AQ11" s="13">
        <v>35480</v>
      </c>
    </row>
    <row r="12" spans="1:49" x14ac:dyDescent="0.25">
      <c r="A12" s="4" t="s">
        <v>3</v>
      </c>
      <c r="B12" s="107">
        <v>0</v>
      </c>
      <c r="C12" s="108">
        <v>0</v>
      </c>
      <c r="D12" s="108">
        <v>0</v>
      </c>
      <c r="E12" s="108">
        <v>0</v>
      </c>
      <c r="F12" s="108">
        <v>0</v>
      </c>
      <c r="G12" s="109">
        <v>0</v>
      </c>
      <c r="H12" s="17">
        <v>0</v>
      </c>
      <c r="I12" s="18">
        <v>0</v>
      </c>
      <c r="J12" s="18">
        <v>0</v>
      </c>
      <c r="K12" s="18">
        <v>0</v>
      </c>
      <c r="L12" s="18">
        <v>0</v>
      </c>
      <c r="M12" s="13">
        <v>0</v>
      </c>
      <c r="N12" s="17">
        <v>0</v>
      </c>
      <c r="O12" s="18">
        <v>0</v>
      </c>
      <c r="P12" s="18">
        <v>0</v>
      </c>
      <c r="Q12" s="18">
        <v>0</v>
      </c>
      <c r="R12" s="18">
        <v>0</v>
      </c>
      <c r="S12" s="13">
        <v>0</v>
      </c>
      <c r="T12" s="17">
        <v>0</v>
      </c>
      <c r="U12" s="18">
        <v>0</v>
      </c>
      <c r="V12" s="18">
        <v>0</v>
      </c>
      <c r="W12" s="18">
        <v>0</v>
      </c>
      <c r="X12" s="18">
        <v>0</v>
      </c>
      <c r="Y12" s="13">
        <v>0</v>
      </c>
      <c r="Z12" s="17">
        <v>0</v>
      </c>
      <c r="AA12" s="18">
        <v>0</v>
      </c>
      <c r="AB12" s="18">
        <v>0</v>
      </c>
      <c r="AC12" s="18">
        <v>0</v>
      </c>
      <c r="AD12" s="18">
        <v>0</v>
      </c>
      <c r="AE12" s="13">
        <v>0</v>
      </c>
      <c r="AF12" s="17">
        <v>0</v>
      </c>
      <c r="AG12" s="18">
        <v>0</v>
      </c>
      <c r="AH12" s="18">
        <v>0</v>
      </c>
      <c r="AI12" s="18">
        <v>0</v>
      </c>
      <c r="AJ12" s="18">
        <v>0</v>
      </c>
      <c r="AK12" s="13">
        <v>0</v>
      </c>
      <c r="AL12" s="17">
        <v>0</v>
      </c>
      <c r="AM12" s="18">
        <v>0</v>
      </c>
      <c r="AN12" s="18">
        <v>0</v>
      </c>
      <c r="AO12" s="18">
        <v>0</v>
      </c>
      <c r="AP12" s="18">
        <v>0</v>
      </c>
      <c r="AQ12" s="13">
        <v>0</v>
      </c>
    </row>
    <row r="13" spans="1:49" x14ac:dyDescent="0.25">
      <c r="A13" s="4" t="s">
        <v>4</v>
      </c>
      <c r="B13" s="107">
        <v>0</v>
      </c>
      <c r="C13" s="108">
        <v>0</v>
      </c>
      <c r="D13" s="108">
        <v>10000</v>
      </c>
      <c r="E13" s="108">
        <v>42000</v>
      </c>
      <c r="F13" s="108">
        <v>0</v>
      </c>
      <c r="G13" s="109">
        <v>52000</v>
      </c>
      <c r="H13" s="17">
        <v>0</v>
      </c>
      <c r="I13" s="18">
        <v>0</v>
      </c>
      <c r="J13" s="18">
        <v>1000</v>
      </c>
      <c r="K13" s="18">
        <v>3000</v>
      </c>
      <c r="L13" s="18">
        <v>0</v>
      </c>
      <c r="M13" s="13">
        <v>4000</v>
      </c>
      <c r="N13" s="17">
        <v>0</v>
      </c>
      <c r="O13" s="18">
        <v>0</v>
      </c>
      <c r="P13" s="18">
        <v>4000</v>
      </c>
      <c r="Q13" s="18">
        <v>18000</v>
      </c>
      <c r="R13" s="18">
        <v>0</v>
      </c>
      <c r="S13" s="13">
        <v>22000</v>
      </c>
      <c r="T13" s="17">
        <v>0</v>
      </c>
      <c r="U13" s="18">
        <v>0</v>
      </c>
      <c r="V13" s="18">
        <v>5000</v>
      </c>
      <c r="W13" s="18">
        <v>21000</v>
      </c>
      <c r="X13" s="18">
        <v>0</v>
      </c>
      <c r="Y13" s="13">
        <v>26000</v>
      </c>
      <c r="Z13" s="17">
        <v>0</v>
      </c>
      <c r="AA13" s="18">
        <v>0</v>
      </c>
      <c r="AB13" s="18">
        <v>0</v>
      </c>
      <c r="AC13" s="18">
        <v>0</v>
      </c>
      <c r="AD13" s="18">
        <v>0</v>
      </c>
      <c r="AE13" s="13">
        <v>0</v>
      </c>
      <c r="AF13" s="17">
        <v>0</v>
      </c>
      <c r="AG13" s="18">
        <v>0</v>
      </c>
      <c r="AH13" s="18">
        <v>0</v>
      </c>
      <c r="AI13" s="18">
        <v>0</v>
      </c>
      <c r="AJ13" s="18">
        <v>0</v>
      </c>
      <c r="AK13" s="13">
        <v>0</v>
      </c>
      <c r="AL13" s="17">
        <v>0</v>
      </c>
      <c r="AM13" s="18">
        <v>0</v>
      </c>
      <c r="AN13" s="18">
        <v>0</v>
      </c>
      <c r="AO13" s="18">
        <v>0</v>
      </c>
      <c r="AP13" s="18">
        <v>0</v>
      </c>
      <c r="AQ13" s="13">
        <v>0</v>
      </c>
    </row>
    <row r="14" spans="1:49" x14ac:dyDescent="0.25">
      <c r="A14" s="4" t="s">
        <v>5</v>
      </c>
      <c r="B14" s="107">
        <v>0</v>
      </c>
      <c r="C14" s="108">
        <v>0</v>
      </c>
      <c r="D14" s="108">
        <v>0</v>
      </c>
      <c r="E14" s="108">
        <v>0</v>
      </c>
      <c r="F14" s="108">
        <v>-258982</v>
      </c>
      <c r="G14" s="109">
        <v>-258982</v>
      </c>
      <c r="H14" s="17">
        <v>0</v>
      </c>
      <c r="I14" s="18">
        <v>0</v>
      </c>
      <c r="J14" s="18">
        <v>0</v>
      </c>
      <c r="K14" s="18">
        <v>0</v>
      </c>
      <c r="L14" s="18">
        <v>0</v>
      </c>
      <c r="M14" s="13">
        <v>0</v>
      </c>
      <c r="N14" s="17">
        <v>0</v>
      </c>
      <c r="O14" s="18">
        <v>0</v>
      </c>
      <c r="P14" s="18">
        <v>0</v>
      </c>
      <c r="Q14" s="18">
        <v>0</v>
      </c>
      <c r="R14" s="18">
        <v>0</v>
      </c>
      <c r="S14" s="13">
        <v>0</v>
      </c>
      <c r="T14" s="17">
        <v>0</v>
      </c>
      <c r="U14" s="18">
        <v>0</v>
      </c>
      <c r="V14" s="18">
        <v>0</v>
      </c>
      <c r="W14" s="18">
        <v>0</v>
      </c>
      <c r="X14" s="18">
        <v>-258982</v>
      </c>
      <c r="Y14" s="13">
        <v>-258982</v>
      </c>
      <c r="Z14" s="17">
        <v>0</v>
      </c>
      <c r="AA14" s="18">
        <v>0</v>
      </c>
      <c r="AB14" s="18">
        <v>0</v>
      </c>
      <c r="AC14" s="18">
        <v>0</v>
      </c>
      <c r="AD14" s="18">
        <v>0</v>
      </c>
      <c r="AE14" s="13">
        <v>0</v>
      </c>
      <c r="AF14" s="17">
        <v>0</v>
      </c>
      <c r="AG14" s="18">
        <v>0</v>
      </c>
      <c r="AH14" s="18">
        <v>0</v>
      </c>
      <c r="AI14" s="18">
        <v>0</v>
      </c>
      <c r="AJ14" s="18">
        <v>0</v>
      </c>
      <c r="AK14" s="13">
        <v>0</v>
      </c>
      <c r="AL14" s="17">
        <v>0</v>
      </c>
      <c r="AM14" s="18">
        <v>0</v>
      </c>
      <c r="AN14" s="18">
        <v>0</v>
      </c>
      <c r="AO14" s="18">
        <v>0</v>
      </c>
      <c r="AP14" s="18">
        <v>0</v>
      </c>
      <c r="AQ14" s="13">
        <v>0</v>
      </c>
    </row>
    <row r="15" spans="1:49" x14ac:dyDescent="0.25">
      <c r="A15" s="4" t="s">
        <v>6</v>
      </c>
      <c r="B15" s="107">
        <v>0</v>
      </c>
      <c r="C15" s="108">
        <v>0</v>
      </c>
      <c r="D15" s="108">
        <v>0</v>
      </c>
      <c r="E15" s="108">
        <v>0</v>
      </c>
      <c r="F15" s="108">
        <v>0</v>
      </c>
      <c r="G15" s="109">
        <v>0</v>
      </c>
      <c r="H15" s="17">
        <v>0</v>
      </c>
      <c r="I15" s="18">
        <v>0</v>
      </c>
      <c r="J15" s="18">
        <v>0</v>
      </c>
      <c r="K15" s="18">
        <v>0</v>
      </c>
      <c r="L15" s="18">
        <v>0</v>
      </c>
      <c r="M15" s="13">
        <v>0</v>
      </c>
      <c r="N15" s="17">
        <v>0</v>
      </c>
      <c r="O15" s="18">
        <v>0</v>
      </c>
      <c r="P15" s="18">
        <v>0</v>
      </c>
      <c r="Q15" s="18">
        <v>0</v>
      </c>
      <c r="R15" s="18">
        <v>0</v>
      </c>
      <c r="S15" s="13">
        <v>0</v>
      </c>
      <c r="T15" s="17">
        <v>0</v>
      </c>
      <c r="U15" s="18">
        <v>0</v>
      </c>
      <c r="V15" s="18">
        <v>0</v>
      </c>
      <c r="W15" s="18">
        <v>0</v>
      </c>
      <c r="X15" s="18">
        <v>0</v>
      </c>
      <c r="Y15" s="13">
        <v>0</v>
      </c>
      <c r="Z15" s="17">
        <v>0</v>
      </c>
      <c r="AA15" s="18">
        <v>0</v>
      </c>
      <c r="AB15" s="18">
        <v>0</v>
      </c>
      <c r="AC15" s="18">
        <v>0</v>
      </c>
      <c r="AD15" s="18">
        <v>0</v>
      </c>
      <c r="AE15" s="13">
        <v>0</v>
      </c>
      <c r="AF15" s="17">
        <v>0</v>
      </c>
      <c r="AG15" s="18">
        <v>0</v>
      </c>
      <c r="AH15" s="18">
        <v>0</v>
      </c>
      <c r="AI15" s="18">
        <v>0</v>
      </c>
      <c r="AJ15" s="18">
        <v>0</v>
      </c>
      <c r="AK15" s="13">
        <v>0</v>
      </c>
      <c r="AL15" s="17">
        <v>0</v>
      </c>
      <c r="AM15" s="18">
        <v>0</v>
      </c>
      <c r="AN15" s="18">
        <v>0</v>
      </c>
      <c r="AO15" s="18">
        <v>0</v>
      </c>
      <c r="AP15" s="18">
        <v>0</v>
      </c>
      <c r="AQ15" s="13">
        <v>0</v>
      </c>
    </row>
    <row r="16" spans="1:49" x14ac:dyDescent="0.25">
      <c r="A16" s="4" t="s">
        <v>7</v>
      </c>
      <c r="B16" s="107">
        <v>0</v>
      </c>
      <c r="C16" s="108">
        <v>0</v>
      </c>
      <c r="D16" s="108">
        <v>0</v>
      </c>
      <c r="E16" s="108">
        <v>0</v>
      </c>
      <c r="F16" s="108">
        <v>0</v>
      </c>
      <c r="G16" s="109">
        <v>0</v>
      </c>
      <c r="H16" s="17">
        <v>0</v>
      </c>
      <c r="I16" s="18">
        <v>0</v>
      </c>
      <c r="J16" s="18">
        <v>0</v>
      </c>
      <c r="K16" s="18">
        <v>0</v>
      </c>
      <c r="L16" s="18">
        <v>0</v>
      </c>
      <c r="M16" s="13">
        <v>0</v>
      </c>
      <c r="N16" s="17">
        <v>0</v>
      </c>
      <c r="O16" s="18">
        <v>0</v>
      </c>
      <c r="P16" s="18">
        <v>0</v>
      </c>
      <c r="Q16" s="18">
        <v>0</v>
      </c>
      <c r="R16" s="18">
        <v>0</v>
      </c>
      <c r="S16" s="13">
        <v>0</v>
      </c>
      <c r="T16" s="17">
        <v>0</v>
      </c>
      <c r="U16" s="18">
        <v>0</v>
      </c>
      <c r="V16" s="18">
        <v>0</v>
      </c>
      <c r="W16" s="18">
        <v>0</v>
      </c>
      <c r="X16" s="18">
        <v>0</v>
      </c>
      <c r="Y16" s="13">
        <v>0</v>
      </c>
      <c r="Z16" s="17">
        <v>0</v>
      </c>
      <c r="AA16" s="18">
        <v>0</v>
      </c>
      <c r="AB16" s="18">
        <v>0</v>
      </c>
      <c r="AC16" s="18">
        <v>0</v>
      </c>
      <c r="AD16" s="18">
        <v>0</v>
      </c>
      <c r="AE16" s="13">
        <v>0</v>
      </c>
      <c r="AF16" s="17">
        <v>0</v>
      </c>
      <c r="AG16" s="18">
        <v>0</v>
      </c>
      <c r="AH16" s="18">
        <v>0</v>
      </c>
      <c r="AI16" s="18">
        <v>0</v>
      </c>
      <c r="AJ16" s="18">
        <v>0</v>
      </c>
      <c r="AK16" s="13">
        <v>0</v>
      </c>
      <c r="AL16" s="17">
        <v>0</v>
      </c>
      <c r="AM16" s="18">
        <v>0</v>
      </c>
      <c r="AN16" s="18">
        <v>0</v>
      </c>
      <c r="AO16" s="18">
        <v>0</v>
      </c>
      <c r="AP16" s="18">
        <v>0</v>
      </c>
      <c r="AQ16" s="13">
        <v>0</v>
      </c>
    </row>
    <row r="17" spans="1:43" x14ac:dyDescent="0.25">
      <c r="A17" s="4" t="s">
        <v>8</v>
      </c>
      <c r="B17" s="107">
        <v>0</v>
      </c>
      <c r="C17" s="108">
        <v>0</v>
      </c>
      <c r="D17" s="108">
        <v>0</v>
      </c>
      <c r="E17" s="108">
        <v>0</v>
      </c>
      <c r="F17" s="108">
        <v>0</v>
      </c>
      <c r="G17" s="109">
        <v>0</v>
      </c>
      <c r="H17" s="17">
        <v>0</v>
      </c>
      <c r="I17" s="18">
        <v>0</v>
      </c>
      <c r="J17" s="18">
        <v>0</v>
      </c>
      <c r="K17" s="18">
        <v>0</v>
      </c>
      <c r="L17" s="18">
        <v>0</v>
      </c>
      <c r="M17" s="13">
        <v>0</v>
      </c>
      <c r="N17" s="17">
        <v>0</v>
      </c>
      <c r="O17" s="18">
        <v>0</v>
      </c>
      <c r="P17" s="18">
        <v>0</v>
      </c>
      <c r="Q17" s="18">
        <v>0</v>
      </c>
      <c r="R17" s="18">
        <v>0</v>
      </c>
      <c r="S17" s="13">
        <v>0</v>
      </c>
      <c r="T17" s="17">
        <v>0</v>
      </c>
      <c r="U17" s="18">
        <v>0</v>
      </c>
      <c r="V17" s="18">
        <v>0</v>
      </c>
      <c r="W17" s="18">
        <v>0</v>
      </c>
      <c r="X17" s="18">
        <v>0</v>
      </c>
      <c r="Y17" s="13">
        <v>0</v>
      </c>
      <c r="Z17" s="17">
        <v>0</v>
      </c>
      <c r="AA17" s="18">
        <v>0</v>
      </c>
      <c r="AB17" s="18">
        <v>0</v>
      </c>
      <c r="AC17" s="18">
        <v>0</v>
      </c>
      <c r="AD17" s="18">
        <v>0</v>
      </c>
      <c r="AE17" s="13">
        <v>0</v>
      </c>
      <c r="AF17" s="17">
        <v>0</v>
      </c>
      <c r="AG17" s="18">
        <v>0</v>
      </c>
      <c r="AH17" s="18">
        <v>0</v>
      </c>
      <c r="AI17" s="18">
        <v>0</v>
      </c>
      <c r="AJ17" s="18">
        <v>0</v>
      </c>
      <c r="AK17" s="13">
        <v>0</v>
      </c>
      <c r="AL17" s="17">
        <v>0</v>
      </c>
      <c r="AM17" s="18">
        <v>0</v>
      </c>
      <c r="AN17" s="18">
        <v>0</v>
      </c>
      <c r="AO17" s="18">
        <v>0</v>
      </c>
      <c r="AP17" s="18">
        <v>0</v>
      </c>
      <c r="AQ17" s="13">
        <v>0</v>
      </c>
    </row>
    <row r="18" spans="1:43" x14ac:dyDescent="0.25">
      <c r="A18" s="4" t="s">
        <v>9</v>
      </c>
      <c r="B18" s="107">
        <v>0</v>
      </c>
      <c r="C18" s="108">
        <v>0</v>
      </c>
      <c r="D18" s="108">
        <v>0</v>
      </c>
      <c r="E18" s="108">
        <v>0</v>
      </c>
      <c r="F18" s="108">
        <v>0</v>
      </c>
      <c r="G18" s="109">
        <v>0</v>
      </c>
      <c r="H18" s="17">
        <v>0</v>
      </c>
      <c r="I18" s="18">
        <v>0</v>
      </c>
      <c r="J18" s="18">
        <v>0</v>
      </c>
      <c r="K18" s="18">
        <v>0</v>
      </c>
      <c r="L18" s="18">
        <v>0</v>
      </c>
      <c r="M18" s="13">
        <v>0</v>
      </c>
      <c r="N18" s="17">
        <v>0</v>
      </c>
      <c r="O18" s="18">
        <v>0</v>
      </c>
      <c r="P18" s="18">
        <v>0</v>
      </c>
      <c r="Q18" s="18">
        <v>0</v>
      </c>
      <c r="R18" s="18">
        <v>0</v>
      </c>
      <c r="S18" s="13">
        <v>0</v>
      </c>
      <c r="T18" s="17">
        <v>0</v>
      </c>
      <c r="U18" s="18">
        <v>0</v>
      </c>
      <c r="V18" s="18">
        <v>0</v>
      </c>
      <c r="W18" s="18">
        <v>0</v>
      </c>
      <c r="X18" s="18">
        <v>0</v>
      </c>
      <c r="Y18" s="13">
        <v>0</v>
      </c>
      <c r="Z18" s="17">
        <v>0</v>
      </c>
      <c r="AA18" s="18">
        <v>0</v>
      </c>
      <c r="AB18" s="18">
        <v>0</v>
      </c>
      <c r="AC18" s="18">
        <v>0</v>
      </c>
      <c r="AD18" s="18">
        <v>0</v>
      </c>
      <c r="AE18" s="13">
        <v>0</v>
      </c>
      <c r="AF18" s="17">
        <v>0</v>
      </c>
      <c r="AG18" s="18">
        <v>0</v>
      </c>
      <c r="AH18" s="18">
        <v>0</v>
      </c>
      <c r="AI18" s="18">
        <v>0</v>
      </c>
      <c r="AJ18" s="18">
        <v>0</v>
      </c>
      <c r="AK18" s="13">
        <v>0</v>
      </c>
      <c r="AL18" s="17">
        <v>0</v>
      </c>
      <c r="AM18" s="18">
        <v>0</v>
      </c>
      <c r="AN18" s="18">
        <v>0</v>
      </c>
      <c r="AO18" s="18">
        <v>0</v>
      </c>
      <c r="AP18" s="18">
        <v>0</v>
      </c>
      <c r="AQ18" s="13">
        <v>0</v>
      </c>
    </row>
    <row r="19" spans="1:43" x14ac:dyDescent="0.25">
      <c r="A19" s="4" t="s">
        <v>10</v>
      </c>
      <c r="B19" s="107">
        <v>2615000</v>
      </c>
      <c r="C19" s="108">
        <v>2308674.59</v>
      </c>
      <c r="D19" s="108">
        <v>0</v>
      </c>
      <c r="E19" s="108">
        <v>59958.012595249296</v>
      </c>
      <c r="F19" s="108">
        <v>0</v>
      </c>
      <c r="G19" s="109">
        <v>4983632.6025952492</v>
      </c>
      <c r="H19" s="17">
        <v>2615000</v>
      </c>
      <c r="I19" s="18">
        <v>2308674.59</v>
      </c>
      <c r="J19" s="18">
        <v>0</v>
      </c>
      <c r="K19" s="18">
        <v>0</v>
      </c>
      <c r="L19" s="18">
        <v>0</v>
      </c>
      <c r="M19" s="13">
        <v>4923674.59</v>
      </c>
      <c r="N19" s="17">
        <v>0</v>
      </c>
      <c r="O19" s="18">
        <v>0</v>
      </c>
      <c r="P19" s="18">
        <v>0</v>
      </c>
      <c r="Q19" s="18">
        <v>0</v>
      </c>
      <c r="R19" s="18">
        <v>0</v>
      </c>
      <c r="S19" s="13">
        <v>0</v>
      </c>
      <c r="T19" s="17">
        <v>0</v>
      </c>
      <c r="U19" s="18">
        <v>0</v>
      </c>
      <c r="V19" s="18">
        <v>0</v>
      </c>
      <c r="W19" s="18">
        <v>0</v>
      </c>
      <c r="X19" s="18">
        <v>0</v>
      </c>
      <c r="Y19" s="13">
        <v>0</v>
      </c>
      <c r="Z19" s="17">
        <v>0</v>
      </c>
      <c r="AA19" s="18">
        <v>0</v>
      </c>
      <c r="AB19" s="18">
        <v>0</v>
      </c>
      <c r="AC19" s="18">
        <v>0</v>
      </c>
      <c r="AD19" s="18">
        <v>0</v>
      </c>
      <c r="AE19" s="13">
        <v>0</v>
      </c>
      <c r="AF19" s="17">
        <v>0</v>
      </c>
      <c r="AG19" s="18">
        <v>0</v>
      </c>
      <c r="AH19" s="18">
        <v>0</v>
      </c>
      <c r="AI19" s="18">
        <v>0</v>
      </c>
      <c r="AJ19" s="18">
        <v>0</v>
      </c>
      <c r="AK19" s="13">
        <v>0</v>
      </c>
      <c r="AL19" s="17">
        <v>0</v>
      </c>
      <c r="AM19" s="18">
        <v>0</v>
      </c>
      <c r="AN19" s="18">
        <v>0</v>
      </c>
      <c r="AO19" s="18">
        <v>59958.012595249296</v>
      </c>
      <c r="AP19" s="18">
        <v>0</v>
      </c>
      <c r="AQ19" s="13">
        <v>59958.012595249296</v>
      </c>
    </row>
    <row r="20" spans="1:43" x14ac:dyDescent="0.25">
      <c r="A20" s="4" t="s">
        <v>11</v>
      </c>
      <c r="B20" s="107">
        <v>0</v>
      </c>
      <c r="C20" s="108">
        <v>0</v>
      </c>
      <c r="D20" s="108">
        <v>0</v>
      </c>
      <c r="E20" s="108">
        <v>0</v>
      </c>
      <c r="F20" s="108">
        <v>0</v>
      </c>
      <c r="G20" s="109">
        <v>0</v>
      </c>
      <c r="H20" s="17">
        <v>0</v>
      </c>
      <c r="I20" s="18">
        <v>0</v>
      </c>
      <c r="J20" s="18">
        <v>0</v>
      </c>
      <c r="K20" s="18">
        <v>0</v>
      </c>
      <c r="L20" s="18">
        <v>0</v>
      </c>
      <c r="M20" s="13">
        <v>0</v>
      </c>
      <c r="N20" s="17">
        <v>0</v>
      </c>
      <c r="O20" s="18">
        <v>0</v>
      </c>
      <c r="P20" s="18">
        <v>0</v>
      </c>
      <c r="Q20" s="18">
        <v>0</v>
      </c>
      <c r="R20" s="18">
        <v>0</v>
      </c>
      <c r="S20" s="13">
        <v>0</v>
      </c>
      <c r="T20" s="17">
        <v>0</v>
      </c>
      <c r="U20" s="18">
        <v>0</v>
      </c>
      <c r="V20" s="18">
        <v>0</v>
      </c>
      <c r="W20" s="18">
        <v>0</v>
      </c>
      <c r="X20" s="18">
        <v>0</v>
      </c>
      <c r="Y20" s="13">
        <v>0</v>
      </c>
      <c r="Z20" s="17">
        <v>0</v>
      </c>
      <c r="AA20" s="18">
        <v>0</v>
      </c>
      <c r="AB20" s="18">
        <v>0</v>
      </c>
      <c r="AC20" s="18">
        <v>0</v>
      </c>
      <c r="AD20" s="18">
        <v>0</v>
      </c>
      <c r="AE20" s="13">
        <v>0</v>
      </c>
      <c r="AF20" s="17">
        <v>0</v>
      </c>
      <c r="AG20" s="18">
        <v>0</v>
      </c>
      <c r="AH20" s="18">
        <v>0</v>
      </c>
      <c r="AI20" s="18">
        <v>0</v>
      </c>
      <c r="AJ20" s="18">
        <v>0</v>
      </c>
      <c r="AK20" s="13">
        <v>0</v>
      </c>
      <c r="AL20" s="17">
        <v>0</v>
      </c>
      <c r="AM20" s="18">
        <v>0</v>
      </c>
      <c r="AN20" s="18">
        <v>0</v>
      </c>
      <c r="AO20" s="18">
        <v>0</v>
      </c>
      <c r="AP20" s="18">
        <v>0</v>
      </c>
      <c r="AQ20" s="13">
        <v>0</v>
      </c>
    </row>
    <row r="21" spans="1:43" x14ac:dyDescent="0.25">
      <c r="A21" s="4" t="s">
        <v>12</v>
      </c>
      <c r="B21" s="107">
        <v>0</v>
      </c>
      <c r="C21" s="108">
        <v>0</v>
      </c>
      <c r="D21" s="108">
        <v>0</v>
      </c>
      <c r="E21" s="108">
        <v>0</v>
      </c>
      <c r="F21" s="108">
        <v>0</v>
      </c>
      <c r="G21" s="109">
        <v>0</v>
      </c>
      <c r="H21" s="17">
        <v>0</v>
      </c>
      <c r="I21" s="18">
        <v>0</v>
      </c>
      <c r="J21" s="18">
        <v>0</v>
      </c>
      <c r="K21" s="18">
        <v>0</v>
      </c>
      <c r="L21" s="18">
        <v>0</v>
      </c>
      <c r="M21" s="13">
        <v>0</v>
      </c>
      <c r="N21" s="17">
        <v>0</v>
      </c>
      <c r="O21" s="18">
        <v>0</v>
      </c>
      <c r="P21" s="18">
        <v>0</v>
      </c>
      <c r="Q21" s="18">
        <v>0</v>
      </c>
      <c r="R21" s="18">
        <v>0</v>
      </c>
      <c r="S21" s="13">
        <v>0</v>
      </c>
      <c r="T21" s="17">
        <v>0</v>
      </c>
      <c r="U21" s="18">
        <v>0</v>
      </c>
      <c r="V21" s="18">
        <v>0</v>
      </c>
      <c r="W21" s="18">
        <v>0</v>
      </c>
      <c r="X21" s="18">
        <v>0</v>
      </c>
      <c r="Y21" s="13">
        <v>0</v>
      </c>
      <c r="Z21" s="17">
        <v>0</v>
      </c>
      <c r="AA21" s="18">
        <v>0</v>
      </c>
      <c r="AB21" s="18">
        <v>0</v>
      </c>
      <c r="AC21" s="18">
        <v>0</v>
      </c>
      <c r="AD21" s="18">
        <v>0</v>
      </c>
      <c r="AE21" s="13">
        <v>0</v>
      </c>
      <c r="AF21" s="17">
        <v>0</v>
      </c>
      <c r="AG21" s="18">
        <v>0</v>
      </c>
      <c r="AH21" s="18">
        <v>0</v>
      </c>
      <c r="AI21" s="18">
        <v>0</v>
      </c>
      <c r="AJ21" s="18">
        <v>0</v>
      </c>
      <c r="AK21" s="13">
        <v>0</v>
      </c>
      <c r="AL21" s="17">
        <v>0</v>
      </c>
      <c r="AM21" s="18">
        <v>0</v>
      </c>
      <c r="AN21" s="18">
        <v>0</v>
      </c>
      <c r="AO21" s="18">
        <v>0</v>
      </c>
      <c r="AP21" s="18">
        <v>0</v>
      </c>
      <c r="AQ21" s="13">
        <v>0</v>
      </c>
    </row>
    <row r="22" spans="1:43" x14ac:dyDescent="0.25">
      <c r="A22" s="4" t="s">
        <v>13</v>
      </c>
      <c r="B22" s="107">
        <v>1271000</v>
      </c>
      <c r="C22" s="108">
        <v>0</v>
      </c>
      <c r="D22" s="108">
        <v>0</v>
      </c>
      <c r="E22" s="108">
        <v>0</v>
      </c>
      <c r="F22" s="108">
        <v>435841.81</v>
      </c>
      <c r="G22" s="109">
        <v>1706841.81</v>
      </c>
      <c r="H22" s="17">
        <v>0</v>
      </c>
      <c r="I22" s="18">
        <v>0</v>
      </c>
      <c r="J22" s="18">
        <v>0</v>
      </c>
      <c r="K22" s="18">
        <v>0</v>
      </c>
      <c r="L22" s="18">
        <v>0</v>
      </c>
      <c r="M22" s="13">
        <v>0</v>
      </c>
      <c r="N22" s="17">
        <v>0</v>
      </c>
      <c r="O22" s="18">
        <v>0</v>
      </c>
      <c r="P22" s="18">
        <v>0</v>
      </c>
      <c r="Q22" s="18">
        <v>0</v>
      </c>
      <c r="R22" s="18">
        <v>0</v>
      </c>
      <c r="S22" s="13">
        <v>0</v>
      </c>
      <c r="T22" s="17">
        <v>0</v>
      </c>
      <c r="U22" s="18">
        <v>0</v>
      </c>
      <c r="V22" s="18">
        <v>0</v>
      </c>
      <c r="W22" s="18">
        <v>0</v>
      </c>
      <c r="X22" s="18">
        <v>0</v>
      </c>
      <c r="Y22" s="13">
        <v>0</v>
      </c>
      <c r="Z22" s="17">
        <v>0</v>
      </c>
      <c r="AA22" s="18">
        <v>0</v>
      </c>
      <c r="AB22" s="18">
        <v>0</v>
      </c>
      <c r="AC22" s="18">
        <v>0</v>
      </c>
      <c r="AD22" s="18">
        <v>0</v>
      </c>
      <c r="AE22" s="13">
        <v>0</v>
      </c>
      <c r="AF22" s="17">
        <v>0</v>
      </c>
      <c r="AG22" s="18">
        <v>0</v>
      </c>
      <c r="AH22" s="18">
        <v>0</v>
      </c>
      <c r="AI22" s="18">
        <v>0</v>
      </c>
      <c r="AJ22" s="18">
        <v>0</v>
      </c>
      <c r="AK22" s="13">
        <v>0</v>
      </c>
      <c r="AL22" s="17">
        <v>1271000</v>
      </c>
      <c r="AM22" s="18">
        <v>0</v>
      </c>
      <c r="AN22" s="18">
        <v>0</v>
      </c>
      <c r="AO22" s="18">
        <v>0</v>
      </c>
      <c r="AP22" s="18">
        <v>435841.81</v>
      </c>
      <c r="AQ22" s="13">
        <v>1706841.81</v>
      </c>
    </row>
    <row r="23" spans="1:43" x14ac:dyDescent="0.25">
      <c r="A23" s="4" t="s">
        <v>14</v>
      </c>
      <c r="B23" s="107">
        <v>1462386.39</v>
      </c>
      <c r="C23" s="108">
        <v>0</v>
      </c>
      <c r="D23" s="108">
        <v>50</v>
      </c>
      <c r="E23" s="108">
        <v>652634.35</v>
      </c>
      <c r="F23" s="108">
        <v>0</v>
      </c>
      <c r="G23" s="109">
        <v>2115070.7400000002</v>
      </c>
      <c r="H23" s="17">
        <v>0</v>
      </c>
      <c r="I23" s="18">
        <v>0</v>
      </c>
      <c r="J23" s="18">
        <v>0</v>
      </c>
      <c r="K23" s="18">
        <v>48642.15</v>
      </c>
      <c r="L23" s="18">
        <v>0</v>
      </c>
      <c r="M23" s="13">
        <v>48642.15</v>
      </c>
      <c r="N23" s="17">
        <v>0</v>
      </c>
      <c r="O23" s="18">
        <v>0</v>
      </c>
      <c r="P23" s="18">
        <v>0</v>
      </c>
      <c r="Q23" s="18">
        <v>134750.51999999999</v>
      </c>
      <c r="R23" s="18">
        <v>0</v>
      </c>
      <c r="S23" s="13">
        <v>134750.51999999999</v>
      </c>
      <c r="T23" s="17">
        <v>0</v>
      </c>
      <c r="U23" s="18">
        <v>0</v>
      </c>
      <c r="V23" s="18">
        <v>0</v>
      </c>
      <c r="W23" s="18">
        <v>106441.67</v>
      </c>
      <c r="X23" s="18">
        <v>0</v>
      </c>
      <c r="Y23" s="13">
        <v>106441.67</v>
      </c>
      <c r="Z23" s="17">
        <v>0</v>
      </c>
      <c r="AA23" s="18">
        <v>0</v>
      </c>
      <c r="AB23" s="18">
        <v>0</v>
      </c>
      <c r="AC23" s="18">
        <v>0</v>
      </c>
      <c r="AD23" s="18">
        <v>0</v>
      </c>
      <c r="AE23" s="13">
        <v>0</v>
      </c>
      <c r="AF23" s="17">
        <v>0</v>
      </c>
      <c r="AG23" s="18">
        <v>0</v>
      </c>
      <c r="AH23" s="18">
        <v>0</v>
      </c>
      <c r="AI23" s="18">
        <v>307718.43</v>
      </c>
      <c r="AJ23" s="18">
        <v>0</v>
      </c>
      <c r="AK23" s="13">
        <v>307718.43</v>
      </c>
      <c r="AL23" s="17">
        <v>1462386.39</v>
      </c>
      <c r="AM23" s="18">
        <v>0</v>
      </c>
      <c r="AN23" s="18">
        <v>50</v>
      </c>
      <c r="AO23" s="18">
        <v>55081.58</v>
      </c>
      <c r="AP23" s="18">
        <v>0</v>
      </c>
      <c r="AQ23" s="13">
        <v>1517517.97</v>
      </c>
    </row>
    <row r="24" spans="1:43" x14ac:dyDescent="0.25">
      <c r="A24" s="4" t="s">
        <v>15</v>
      </c>
      <c r="B24" s="107">
        <v>0</v>
      </c>
      <c r="C24" s="108">
        <v>0</v>
      </c>
      <c r="D24" s="108">
        <v>0</v>
      </c>
      <c r="E24" s="108">
        <v>0</v>
      </c>
      <c r="F24" s="108">
        <v>0</v>
      </c>
      <c r="G24" s="109">
        <v>0</v>
      </c>
      <c r="H24" s="17">
        <v>0</v>
      </c>
      <c r="I24" s="18">
        <v>0</v>
      </c>
      <c r="J24" s="18">
        <v>0</v>
      </c>
      <c r="K24" s="18">
        <v>0</v>
      </c>
      <c r="L24" s="18">
        <v>0</v>
      </c>
      <c r="M24" s="13">
        <v>0</v>
      </c>
      <c r="N24" s="17">
        <v>0</v>
      </c>
      <c r="O24" s="18">
        <v>0</v>
      </c>
      <c r="P24" s="18">
        <v>0</v>
      </c>
      <c r="Q24" s="18">
        <v>0</v>
      </c>
      <c r="R24" s="18">
        <v>0</v>
      </c>
      <c r="S24" s="13">
        <v>0</v>
      </c>
      <c r="T24" s="17">
        <v>0</v>
      </c>
      <c r="U24" s="18">
        <v>0</v>
      </c>
      <c r="V24" s="18">
        <v>0</v>
      </c>
      <c r="W24" s="18">
        <v>0</v>
      </c>
      <c r="X24" s="18">
        <v>0</v>
      </c>
      <c r="Y24" s="13">
        <v>0</v>
      </c>
      <c r="Z24" s="17">
        <v>0</v>
      </c>
      <c r="AA24" s="18">
        <v>0</v>
      </c>
      <c r="AB24" s="18">
        <v>0</v>
      </c>
      <c r="AC24" s="18">
        <v>0</v>
      </c>
      <c r="AD24" s="18">
        <v>0</v>
      </c>
      <c r="AE24" s="13">
        <v>0</v>
      </c>
      <c r="AF24" s="17">
        <v>0</v>
      </c>
      <c r="AG24" s="18">
        <v>0</v>
      </c>
      <c r="AH24" s="18">
        <v>0</v>
      </c>
      <c r="AI24" s="18">
        <v>0</v>
      </c>
      <c r="AJ24" s="18">
        <v>0</v>
      </c>
      <c r="AK24" s="13">
        <v>0</v>
      </c>
      <c r="AL24" s="17">
        <v>0</v>
      </c>
      <c r="AM24" s="18">
        <v>0</v>
      </c>
      <c r="AN24" s="18">
        <v>0</v>
      </c>
      <c r="AO24" s="18">
        <v>0</v>
      </c>
      <c r="AP24" s="18">
        <v>0</v>
      </c>
      <c r="AQ24" s="13">
        <v>0</v>
      </c>
    </row>
    <row r="25" spans="1:43" x14ac:dyDescent="0.25">
      <c r="A25" s="4" t="s">
        <v>16</v>
      </c>
      <c r="B25" s="107">
        <v>0</v>
      </c>
      <c r="C25" s="108">
        <v>0</v>
      </c>
      <c r="D25" s="108">
        <v>0</v>
      </c>
      <c r="E25" s="108">
        <v>35452</v>
      </c>
      <c r="F25" s="108">
        <v>0</v>
      </c>
      <c r="G25" s="109">
        <v>35452</v>
      </c>
      <c r="H25" s="17">
        <v>0</v>
      </c>
      <c r="I25" s="18">
        <v>0</v>
      </c>
      <c r="J25" s="18">
        <v>0</v>
      </c>
      <c r="K25" s="18">
        <v>11021</v>
      </c>
      <c r="L25" s="18">
        <v>0</v>
      </c>
      <c r="M25" s="13">
        <v>11021</v>
      </c>
      <c r="N25" s="17">
        <v>0</v>
      </c>
      <c r="O25" s="18">
        <v>0</v>
      </c>
      <c r="P25" s="18">
        <v>0</v>
      </c>
      <c r="Q25" s="18">
        <v>24431</v>
      </c>
      <c r="R25" s="18">
        <v>0</v>
      </c>
      <c r="S25" s="13">
        <v>24431</v>
      </c>
      <c r="T25" s="17">
        <v>0</v>
      </c>
      <c r="U25" s="18">
        <v>0</v>
      </c>
      <c r="V25" s="18">
        <v>0</v>
      </c>
      <c r="W25" s="18">
        <v>0</v>
      </c>
      <c r="X25" s="18">
        <v>0</v>
      </c>
      <c r="Y25" s="13">
        <v>0</v>
      </c>
      <c r="Z25" s="17">
        <v>0</v>
      </c>
      <c r="AA25" s="18">
        <v>0</v>
      </c>
      <c r="AB25" s="18">
        <v>0</v>
      </c>
      <c r="AC25" s="18">
        <v>0</v>
      </c>
      <c r="AD25" s="18">
        <v>0</v>
      </c>
      <c r="AE25" s="13">
        <v>0</v>
      </c>
      <c r="AF25" s="17">
        <v>0</v>
      </c>
      <c r="AG25" s="18">
        <v>0</v>
      </c>
      <c r="AH25" s="18">
        <v>0</v>
      </c>
      <c r="AI25" s="18">
        <v>0</v>
      </c>
      <c r="AJ25" s="18">
        <v>0</v>
      </c>
      <c r="AK25" s="13">
        <v>0</v>
      </c>
      <c r="AL25" s="17">
        <v>0</v>
      </c>
      <c r="AM25" s="18">
        <v>0</v>
      </c>
      <c r="AN25" s="18">
        <v>0</v>
      </c>
      <c r="AO25" s="18">
        <v>0</v>
      </c>
      <c r="AP25" s="18">
        <v>0</v>
      </c>
      <c r="AQ25" s="13">
        <v>0</v>
      </c>
    </row>
    <row r="26" spans="1:43" x14ac:dyDescent="0.25">
      <c r="A26" s="4" t="s">
        <v>17</v>
      </c>
      <c r="B26" s="107">
        <v>18278</v>
      </c>
      <c r="C26" s="108">
        <v>0</v>
      </c>
      <c r="D26" s="108">
        <v>0</v>
      </c>
      <c r="E26" s="108">
        <v>0</v>
      </c>
      <c r="F26" s="108">
        <v>333040</v>
      </c>
      <c r="G26" s="109">
        <v>351318</v>
      </c>
      <c r="H26" s="17">
        <v>0</v>
      </c>
      <c r="I26" s="18">
        <v>0</v>
      </c>
      <c r="J26" s="18">
        <v>0</v>
      </c>
      <c r="K26" s="18">
        <v>0</v>
      </c>
      <c r="L26" s="18">
        <v>0</v>
      </c>
      <c r="M26" s="13">
        <v>0</v>
      </c>
      <c r="N26" s="17">
        <v>0</v>
      </c>
      <c r="O26" s="18">
        <v>0</v>
      </c>
      <c r="P26" s="18">
        <v>0</v>
      </c>
      <c r="Q26" s="18">
        <v>0</v>
      </c>
      <c r="R26" s="18">
        <v>0</v>
      </c>
      <c r="S26" s="13">
        <v>0</v>
      </c>
      <c r="T26" s="17">
        <v>0</v>
      </c>
      <c r="U26" s="18">
        <v>0</v>
      </c>
      <c r="V26" s="18">
        <v>0</v>
      </c>
      <c r="W26" s="18">
        <v>0</v>
      </c>
      <c r="X26" s="18">
        <v>0</v>
      </c>
      <c r="Y26" s="13">
        <v>0</v>
      </c>
      <c r="Z26" s="17">
        <v>0</v>
      </c>
      <c r="AA26" s="18">
        <v>0</v>
      </c>
      <c r="AB26" s="18">
        <v>0</v>
      </c>
      <c r="AC26" s="18">
        <v>0</v>
      </c>
      <c r="AD26" s="18">
        <v>0</v>
      </c>
      <c r="AE26" s="13">
        <v>0</v>
      </c>
      <c r="AF26" s="17">
        <v>0</v>
      </c>
      <c r="AG26" s="18">
        <v>0</v>
      </c>
      <c r="AH26" s="18">
        <v>0</v>
      </c>
      <c r="AI26" s="18">
        <v>0</v>
      </c>
      <c r="AJ26" s="18">
        <v>0</v>
      </c>
      <c r="AK26" s="13">
        <v>0</v>
      </c>
      <c r="AL26" s="17">
        <v>18278</v>
      </c>
      <c r="AM26" s="18">
        <v>0</v>
      </c>
      <c r="AN26" s="18">
        <v>0</v>
      </c>
      <c r="AO26" s="18">
        <v>0</v>
      </c>
      <c r="AP26" s="18">
        <v>333040</v>
      </c>
      <c r="AQ26" s="13">
        <v>351318</v>
      </c>
    </row>
    <row r="27" spans="1:43" x14ac:dyDescent="0.25">
      <c r="A27" s="4" t="s">
        <v>18</v>
      </c>
      <c r="B27" s="107">
        <v>0</v>
      </c>
      <c r="C27" s="108">
        <v>0</v>
      </c>
      <c r="D27" s="108">
        <v>0</v>
      </c>
      <c r="E27" s="108">
        <v>589610</v>
      </c>
      <c r="F27" s="108">
        <v>0</v>
      </c>
      <c r="G27" s="109">
        <v>589610</v>
      </c>
      <c r="H27" s="17">
        <v>0</v>
      </c>
      <c r="I27" s="18">
        <v>0</v>
      </c>
      <c r="J27" s="18">
        <v>0</v>
      </c>
      <c r="K27" s="18">
        <v>0</v>
      </c>
      <c r="L27" s="18">
        <v>0</v>
      </c>
      <c r="M27" s="13">
        <v>0</v>
      </c>
      <c r="N27" s="17">
        <v>0</v>
      </c>
      <c r="O27" s="18">
        <v>0</v>
      </c>
      <c r="P27" s="18">
        <v>0</v>
      </c>
      <c r="Q27" s="18">
        <v>0</v>
      </c>
      <c r="R27" s="18">
        <v>0</v>
      </c>
      <c r="S27" s="13">
        <v>0</v>
      </c>
      <c r="T27" s="17">
        <v>0</v>
      </c>
      <c r="U27" s="18">
        <v>0</v>
      </c>
      <c r="V27" s="18">
        <v>0</v>
      </c>
      <c r="W27" s="18">
        <v>0</v>
      </c>
      <c r="X27" s="18">
        <v>0</v>
      </c>
      <c r="Y27" s="13">
        <v>0</v>
      </c>
      <c r="Z27" s="17">
        <v>0</v>
      </c>
      <c r="AA27" s="18">
        <v>0</v>
      </c>
      <c r="AB27" s="18">
        <v>0</v>
      </c>
      <c r="AC27" s="18">
        <v>0</v>
      </c>
      <c r="AD27" s="18">
        <v>0</v>
      </c>
      <c r="AE27" s="13">
        <v>0</v>
      </c>
      <c r="AF27" s="17">
        <v>0</v>
      </c>
      <c r="AG27" s="18">
        <v>0</v>
      </c>
      <c r="AH27" s="18">
        <v>0</v>
      </c>
      <c r="AI27" s="18">
        <v>589610</v>
      </c>
      <c r="AJ27" s="18">
        <v>0</v>
      </c>
      <c r="AK27" s="13">
        <v>589610</v>
      </c>
      <c r="AL27" s="17">
        <v>0</v>
      </c>
      <c r="AM27" s="18">
        <v>0</v>
      </c>
      <c r="AN27" s="18">
        <v>0</v>
      </c>
      <c r="AO27" s="18">
        <v>0</v>
      </c>
      <c r="AP27" s="18">
        <v>0</v>
      </c>
      <c r="AQ27" s="13">
        <v>0</v>
      </c>
    </row>
    <row r="28" spans="1:43" x14ac:dyDescent="0.25">
      <c r="A28" s="4" t="s">
        <v>19</v>
      </c>
      <c r="B28" s="107">
        <v>0</v>
      </c>
      <c r="C28" s="108">
        <v>0</v>
      </c>
      <c r="D28" s="108">
        <v>0</v>
      </c>
      <c r="E28" s="108">
        <v>634063</v>
      </c>
      <c r="F28" s="108">
        <v>0</v>
      </c>
      <c r="G28" s="109">
        <v>634063</v>
      </c>
      <c r="H28" s="17">
        <v>0</v>
      </c>
      <c r="I28" s="18">
        <v>0</v>
      </c>
      <c r="J28" s="18">
        <v>0</v>
      </c>
      <c r="K28" s="18">
        <v>0</v>
      </c>
      <c r="L28" s="18">
        <v>0</v>
      </c>
      <c r="M28" s="13">
        <v>0</v>
      </c>
      <c r="N28" s="17">
        <v>0</v>
      </c>
      <c r="O28" s="18">
        <v>0</v>
      </c>
      <c r="P28" s="18">
        <v>0</v>
      </c>
      <c r="Q28" s="18">
        <v>0</v>
      </c>
      <c r="R28" s="18">
        <v>0</v>
      </c>
      <c r="S28" s="13">
        <v>0</v>
      </c>
      <c r="T28" s="17">
        <v>0</v>
      </c>
      <c r="U28" s="18">
        <v>0</v>
      </c>
      <c r="V28" s="18">
        <v>0</v>
      </c>
      <c r="W28" s="18">
        <v>0</v>
      </c>
      <c r="X28" s="18">
        <v>0</v>
      </c>
      <c r="Y28" s="13">
        <v>0</v>
      </c>
      <c r="Z28" s="17">
        <v>0</v>
      </c>
      <c r="AA28" s="18">
        <v>0</v>
      </c>
      <c r="AB28" s="18">
        <v>0</v>
      </c>
      <c r="AC28" s="18">
        <v>0</v>
      </c>
      <c r="AD28" s="18">
        <v>0</v>
      </c>
      <c r="AE28" s="13">
        <v>0</v>
      </c>
      <c r="AF28" s="17">
        <v>0</v>
      </c>
      <c r="AG28" s="18">
        <v>0</v>
      </c>
      <c r="AH28" s="18">
        <v>0</v>
      </c>
      <c r="AI28" s="18">
        <v>0</v>
      </c>
      <c r="AJ28" s="18">
        <v>0</v>
      </c>
      <c r="AK28" s="13">
        <v>0</v>
      </c>
      <c r="AL28" s="17">
        <v>0</v>
      </c>
      <c r="AM28" s="18">
        <v>0</v>
      </c>
      <c r="AN28" s="18">
        <v>0</v>
      </c>
      <c r="AO28" s="18">
        <v>634063</v>
      </c>
      <c r="AP28" s="18">
        <v>0</v>
      </c>
      <c r="AQ28" s="13">
        <v>634063</v>
      </c>
    </row>
    <row r="29" spans="1:43" x14ac:dyDescent="0.25">
      <c r="A29" s="4" t="s">
        <v>20</v>
      </c>
      <c r="B29" s="107">
        <v>0</v>
      </c>
      <c r="C29" s="108">
        <v>0</v>
      </c>
      <c r="D29" s="108">
        <v>0</v>
      </c>
      <c r="E29" s="108">
        <v>832209.01</v>
      </c>
      <c r="F29" s="108">
        <v>0</v>
      </c>
      <c r="G29" s="109">
        <v>832209.01</v>
      </c>
      <c r="H29" s="17">
        <v>0</v>
      </c>
      <c r="I29" s="18">
        <v>0</v>
      </c>
      <c r="J29" s="18">
        <v>0</v>
      </c>
      <c r="K29" s="18">
        <v>0</v>
      </c>
      <c r="L29" s="18">
        <v>0</v>
      </c>
      <c r="M29" s="13">
        <v>0</v>
      </c>
      <c r="N29" s="17">
        <v>0</v>
      </c>
      <c r="O29" s="18">
        <v>0</v>
      </c>
      <c r="P29" s="18">
        <v>0</v>
      </c>
      <c r="Q29" s="18">
        <v>0</v>
      </c>
      <c r="R29" s="18">
        <v>0</v>
      </c>
      <c r="S29" s="13">
        <v>0</v>
      </c>
      <c r="T29" s="17">
        <v>0</v>
      </c>
      <c r="U29" s="18">
        <v>0</v>
      </c>
      <c r="V29" s="18">
        <v>0</v>
      </c>
      <c r="W29" s="18">
        <v>0</v>
      </c>
      <c r="X29" s="18">
        <v>0</v>
      </c>
      <c r="Y29" s="13">
        <v>0</v>
      </c>
      <c r="Z29" s="17">
        <v>0</v>
      </c>
      <c r="AA29" s="18">
        <v>0</v>
      </c>
      <c r="AB29" s="18">
        <v>0</v>
      </c>
      <c r="AC29" s="18">
        <v>0</v>
      </c>
      <c r="AD29" s="18">
        <v>0</v>
      </c>
      <c r="AE29" s="13">
        <v>0</v>
      </c>
      <c r="AF29" s="17">
        <v>0</v>
      </c>
      <c r="AG29" s="18">
        <v>0</v>
      </c>
      <c r="AH29" s="18">
        <v>0</v>
      </c>
      <c r="AI29" s="18">
        <v>0</v>
      </c>
      <c r="AJ29" s="18">
        <v>0</v>
      </c>
      <c r="AK29" s="13">
        <v>0</v>
      </c>
      <c r="AL29" s="17">
        <v>0</v>
      </c>
      <c r="AM29" s="18">
        <v>0</v>
      </c>
      <c r="AN29" s="18">
        <v>0</v>
      </c>
      <c r="AO29" s="18">
        <v>832209.01</v>
      </c>
      <c r="AP29" s="18">
        <v>0</v>
      </c>
      <c r="AQ29" s="13">
        <v>832209.01</v>
      </c>
    </row>
    <row r="30" spans="1:43" x14ac:dyDescent="0.25">
      <c r="A30" s="4" t="s">
        <v>21</v>
      </c>
      <c r="B30" s="107">
        <v>0</v>
      </c>
      <c r="C30" s="108">
        <v>0</v>
      </c>
      <c r="D30" s="108">
        <v>0</v>
      </c>
      <c r="E30" s="108">
        <v>72738</v>
      </c>
      <c r="F30" s="108">
        <v>0</v>
      </c>
      <c r="G30" s="109">
        <v>72738</v>
      </c>
      <c r="H30" s="17">
        <v>0</v>
      </c>
      <c r="I30" s="18">
        <v>0</v>
      </c>
      <c r="J30" s="18">
        <v>0</v>
      </c>
      <c r="K30" s="18">
        <v>0</v>
      </c>
      <c r="L30" s="18">
        <v>0</v>
      </c>
      <c r="M30" s="13">
        <v>0</v>
      </c>
      <c r="N30" s="17">
        <v>0</v>
      </c>
      <c r="O30" s="18">
        <v>0</v>
      </c>
      <c r="P30" s="18">
        <v>0</v>
      </c>
      <c r="Q30" s="18">
        <v>0</v>
      </c>
      <c r="R30" s="18">
        <v>0</v>
      </c>
      <c r="S30" s="13">
        <v>0</v>
      </c>
      <c r="T30" s="17">
        <v>0</v>
      </c>
      <c r="U30" s="18">
        <v>0</v>
      </c>
      <c r="V30" s="18">
        <v>0</v>
      </c>
      <c r="W30" s="18">
        <v>0</v>
      </c>
      <c r="X30" s="18">
        <v>0</v>
      </c>
      <c r="Y30" s="13">
        <v>0</v>
      </c>
      <c r="Z30" s="17">
        <v>0</v>
      </c>
      <c r="AA30" s="18">
        <v>0</v>
      </c>
      <c r="AB30" s="18">
        <v>0</v>
      </c>
      <c r="AC30" s="18">
        <v>0</v>
      </c>
      <c r="AD30" s="18">
        <v>0</v>
      </c>
      <c r="AE30" s="13">
        <v>0</v>
      </c>
      <c r="AF30" s="17">
        <v>0</v>
      </c>
      <c r="AG30" s="18">
        <v>0</v>
      </c>
      <c r="AH30" s="18">
        <v>0</v>
      </c>
      <c r="AI30" s="18">
        <v>72738</v>
      </c>
      <c r="AJ30" s="18">
        <v>0</v>
      </c>
      <c r="AK30" s="13">
        <v>72738</v>
      </c>
      <c r="AL30" s="17">
        <v>0</v>
      </c>
      <c r="AM30" s="18">
        <v>0</v>
      </c>
      <c r="AN30" s="18">
        <v>0</v>
      </c>
      <c r="AO30" s="18">
        <v>0</v>
      </c>
      <c r="AP30" s="18">
        <v>0</v>
      </c>
      <c r="AQ30" s="13">
        <v>0</v>
      </c>
    </row>
    <row r="31" spans="1:43" x14ac:dyDescent="0.25">
      <c r="A31" s="4" t="s">
        <v>22</v>
      </c>
      <c r="B31" s="107">
        <v>0</v>
      </c>
      <c r="C31" s="108">
        <v>0</v>
      </c>
      <c r="D31" s="108">
        <v>0</v>
      </c>
      <c r="E31" s="108">
        <v>206622</v>
      </c>
      <c r="F31" s="108">
        <v>0</v>
      </c>
      <c r="G31" s="109">
        <v>206622</v>
      </c>
      <c r="H31" s="17">
        <v>0</v>
      </c>
      <c r="I31" s="18">
        <v>0</v>
      </c>
      <c r="J31" s="18">
        <v>0</v>
      </c>
      <c r="K31" s="18">
        <v>0</v>
      </c>
      <c r="L31" s="18">
        <v>0</v>
      </c>
      <c r="M31" s="13">
        <v>0</v>
      </c>
      <c r="N31" s="17">
        <v>0</v>
      </c>
      <c r="O31" s="18">
        <v>0</v>
      </c>
      <c r="P31" s="18">
        <v>0</v>
      </c>
      <c r="Q31" s="18">
        <v>0</v>
      </c>
      <c r="R31" s="18">
        <v>0</v>
      </c>
      <c r="S31" s="13">
        <v>0</v>
      </c>
      <c r="T31" s="17">
        <v>0</v>
      </c>
      <c r="U31" s="18">
        <v>0</v>
      </c>
      <c r="V31" s="18">
        <v>0</v>
      </c>
      <c r="W31" s="18">
        <v>0</v>
      </c>
      <c r="X31" s="18">
        <v>0</v>
      </c>
      <c r="Y31" s="13">
        <v>0</v>
      </c>
      <c r="Z31" s="17">
        <v>0</v>
      </c>
      <c r="AA31" s="18">
        <v>0</v>
      </c>
      <c r="AB31" s="18">
        <v>0</v>
      </c>
      <c r="AC31" s="18">
        <v>0</v>
      </c>
      <c r="AD31" s="18">
        <v>0</v>
      </c>
      <c r="AE31" s="13">
        <v>0</v>
      </c>
      <c r="AF31" s="17">
        <v>0</v>
      </c>
      <c r="AG31" s="18">
        <v>0</v>
      </c>
      <c r="AH31" s="18">
        <v>0</v>
      </c>
      <c r="AI31" s="18">
        <v>206622</v>
      </c>
      <c r="AJ31" s="18">
        <v>0</v>
      </c>
      <c r="AK31" s="13">
        <v>206622</v>
      </c>
      <c r="AL31" s="17">
        <v>0</v>
      </c>
      <c r="AM31" s="18">
        <v>0</v>
      </c>
      <c r="AN31" s="18">
        <v>0</v>
      </c>
      <c r="AO31" s="18">
        <v>0</v>
      </c>
      <c r="AP31" s="18">
        <v>0</v>
      </c>
      <c r="AQ31" s="13">
        <v>0</v>
      </c>
    </row>
    <row r="32" spans="1:43" x14ac:dyDescent="0.25">
      <c r="A32" s="4" t="s">
        <v>23</v>
      </c>
      <c r="B32" s="107">
        <v>0</v>
      </c>
      <c r="C32" s="108">
        <v>0</v>
      </c>
      <c r="D32" s="108">
        <v>47</v>
      </c>
      <c r="E32" s="108">
        <v>0</v>
      </c>
      <c r="F32" s="108">
        <v>342125</v>
      </c>
      <c r="G32" s="109">
        <v>342172</v>
      </c>
      <c r="H32" s="17">
        <v>0</v>
      </c>
      <c r="I32" s="18">
        <v>0</v>
      </c>
      <c r="J32" s="18">
        <v>0</v>
      </c>
      <c r="K32" s="18">
        <v>0</v>
      </c>
      <c r="L32" s="18">
        <v>0</v>
      </c>
      <c r="M32" s="13">
        <v>0</v>
      </c>
      <c r="N32" s="17">
        <v>0</v>
      </c>
      <c r="O32" s="18">
        <v>0</v>
      </c>
      <c r="P32" s="18">
        <v>0</v>
      </c>
      <c r="Q32" s="18">
        <v>0</v>
      </c>
      <c r="R32" s="18">
        <v>0</v>
      </c>
      <c r="S32" s="13">
        <v>0</v>
      </c>
      <c r="T32" s="17">
        <v>0</v>
      </c>
      <c r="U32" s="18">
        <v>0</v>
      </c>
      <c r="V32" s="18">
        <v>0</v>
      </c>
      <c r="W32" s="18">
        <v>0</v>
      </c>
      <c r="X32" s="18">
        <v>0</v>
      </c>
      <c r="Y32" s="13">
        <v>0</v>
      </c>
      <c r="Z32" s="17">
        <v>0</v>
      </c>
      <c r="AA32" s="18">
        <v>0</v>
      </c>
      <c r="AB32" s="18">
        <v>0</v>
      </c>
      <c r="AC32" s="18">
        <v>0</v>
      </c>
      <c r="AD32" s="18">
        <v>0</v>
      </c>
      <c r="AE32" s="13">
        <v>0</v>
      </c>
      <c r="AF32" s="17">
        <v>0</v>
      </c>
      <c r="AG32" s="18">
        <v>0</v>
      </c>
      <c r="AH32" s="18">
        <v>0</v>
      </c>
      <c r="AI32" s="18">
        <v>0</v>
      </c>
      <c r="AJ32" s="18">
        <v>0</v>
      </c>
      <c r="AK32" s="13">
        <v>0</v>
      </c>
      <c r="AL32" s="17">
        <v>0</v>
      </c>
      <c r="AM32" s="18">
        <v>0</v>
      </c>
      <c r="AN32" s="18">
        <v>47</v>
      </c>
      <c r="AO32" s="18">
        <v>0</v>
      </c>
      <c r="AP32" s="18">
        <v>342125</v>
      </c>
      <c r="AQ32" s="13">
        <v>342172</v>
      </c>
    </row>
    <row r="33" spans="1:43" x14ac:dyDescent="0.25">
      <c r="A33" s="4" t="s">
        <v>24</v>
      </c>
      <c r="B33" s="107">
        <v>0</v>
      </c>
      <c r="C33" s="108">
        <v>0</v>
      </c>
      <c r="D33" s="108">
        <v>0</v>
      </c>
      <c r="E33" s="108">
        <v>136677.73000000001</v>
      </c>
      <c r="F33" s="108">
        <v>0</v>
      </c>
      <c r="G33" s="109">
        <v>136677.73000000001</v>
      </c>
      <c r="H33" s="17">
        <v>0</v>
      </c>
      <c r="I33" s="18">
        <v>0</v>
      </c>
      <c r="J33" s="18">
        <v>0</v>
      </c>
      <c r="K33" s="18">
        <v>0</v>
      </c>
      <c r="L33" s="18">
        <v>0</v>
      </c>
      <c r="M33" s="13">
        <v>0</v>
      </c>
      <c r="N33" s="17">
        <v>0</v>
      </c>
      <c r="O33" s="18">
        <v>0</v>
      </c>
      <c r="P33" s="18">
        <v>0</v>
      </c>
      <c r="Q33" s="18">
        <v>0</v>
      </c>
      <c r="R33" s="18">
        <v>0</v>
      </c>
      <c r="S33" s="13">
        <v>0</v>
      </c>
      <c r="T33" s="17">
        <v>0</v>
      </c>
      <c r="U33" s="18">
        <v>0</v>
      </c>
      <c r="V33" s="18">
        <v>0</v>
      </c>
      <c r="W33" s="18">
        <v>0</v>
      </c>
      <c r="X33" s="18">
        <v>0</v>
      </c>
      <c r="Y33" s="13">
        <v>0</v>
      </c>
      <c r="Z33" s="17">
        <v>0</v>
      </c>
      <c r="AA33" s="18">
        <v>0</v>
      </c>
      <c r="AB33" s="18">
        <v>0</v>
      </c>
      <c r="AC33" s="18">
        <v>0</v>
      </c>
      <c r="AD33" s="18">
        <v>0</v>
      </c>
      <c r="AE33" s="13">
        <v>0</v>
      </c>
      <c r="AF33" s="17">
        <v>0</v>
      </c>
      <c r="AG33" s="18">
        <v>0</v>
      </c>
      <c r="AH33" s="18">
        <v>0</v>
      </c>
      <c r="AI33" s="18">
        <v>0</v>
      </c>
      <c r="AJ33" s="18">
        <v>0</v>
      </c>
      <c r="AK33" s="13">
        <v>0</v>
      </c>
      <c r="AL33" s="17">
        <v>0</v>
      </c>
      <c r="AM33" s="18">
        <v>0</v>
      </c>
      <c r="AN33" s="18">
        <v>0</v>
      </c>
      <c r="AO33" s="18">
        <v>136677.73000000001</v>
      </c>
      <c r="AP33" s="18">
        <v>0</v>
      </c>
      <c r="AQ33" s="13">
        <v>136677.73000000001</v>
      </c>
    </row>
    <row r="34" spans="1:43" x14ac:dyDescent="0.25">
      <c r="A34" s="4" t="s">
        <v>25</v>
      </c>
      <c r="B34" s="107">
        <v>0</v>
      </c>
      <c r="C34" s="108">
        <v>0</v>
      </c>
      <c r="D34" s="108">
        <v>0</v>
      </c>
      <c r="E34" s="108">
        <v>77016.509999999995</v>
      </c>
      <c r="F34" s="108">
        <v>0</v>
      </c>
      <c r="G34" s="109">
        <v>77016.509999999995</v>
      </c>
      <c r="H34" s="17">
        <v>0</v>
      </c>
      <c r="I34" s="18">
        <v>0</v>
      </c>
      <c r="J34" s="18">
        <v>0</v>
      </c>
      <c r="K34" s="18">
        <v>0</v>
      </c>
      <c r="L34" s="18">
        <v>0</v>
      </c>
      <c r="M34" s="13">
        <v>0</v>
      </c>
      <c r="N34" s="17">
        <v>0</v>
      </c>
      <c r="O34" s="18">
        <v>0</v>
      </c>
      <c r="P34" s="18">
        <v>0</v>
      </c>
      <c r="Q34" s="18">
        <v>59757.24</v>
      </c>
      <c r="R34" s="18">
        <v>0</v>
      </c>
      <c r="S34" s="13">
        <v>59757.24</v>
      </c>
      <c r="T34" s="17">
        <v>0</v>
      </c>
      <c r="U34" s="18">
        <v>0</v>
      </c>
      <c r="V34" s="18">
        <v>0</v>
      </c>
      <c r="W34" s="18">
        <v>0</v>
      </c>
      <c r="X34" s="18">
        <v>0</v>
      </c>
      <c r="Y34" s="13">
        <v>0</v>
      </c>
      <c r="Z34" s="17">
        <v>0</v>
      </c>
      <c r="AA34" s="18">
        <v>0</v>
      </c>
      <c r="AB34" s="18">
        <v>0</v>
      </c>
      <c r="AC34" s="18">
        <v>0</v>
      </c>
      <c r="AD34" s="18">
        <v>0</v>
      </c>
      <c r="AE34" s="13">
        <v>0</v>
      </c>
      <c r="AF34" s="17">
        <v>0</v>
      </c>
      <c r="AG34" s="18">
        <v>0</v>
      </c>
      <c r="AH34" s="18">
        <v>0</v>
      </c>
      <c r="AI34" s="18">
        <v>17259.27</v>
      </c>
      <c r="AJ34" s="18">
        <v>0</v>
      </c>
      <c r="AK34" s="13">
        <v>17259.27</v>
      </c>
      <c r="AL34" s="17">
        <v>0</v>
      </c>
      <c r="AM34" s="18">
        <v>0</v>
      </c>
      <c r="AN34" s="18">
        <v>0</v>
      </c>
      <c r="AO34" s="18">
        <v>0</v>
      </c>
      <c r="AP34" s="18">
        <v>0</v>
      </c>
      <c r="AQ34" s="13">
        <v>0</v>
      </c>
    </row>
    <row r="35" spans="1:43" x14ac:dyDescent="0.25">
      <c r="A35" s="4" t="s">
        <v>26</v>
      </c>
      <c r="B35" s="107">
        <v>0</v>
      </c>
      <c r="C35" s="108">
        <v>0</v>
      </c>
      <c r="D35" s="108">
        <v>0</v>
      </c>
      <c r="E35" s="108">
        <v>217682</v>
      </c>
      <c r="F35" s="108">
        <v>0</v>
      </c>
      <c r="G35" s="109">
        <v>217682</v>
      </c>
      <c r="H35" s="17">
        <v>0</v>
      </c>
      <c r="I35" s="18">
        <v>0</v>
      </c>
      <c r="J35" s="18">
        <v>0</v>
      </c>
      <c r="K35" s="18">
        <v>34818</v>
      </c>
      <c r="L35" s="18">
        <v>0</v>
      </c>
      <c r="M35" s="13">
        <v>34818</v>
      </c>
      <c r="N35" s="17">
        <v>0</v>
      </c>
      <c r="O35" s="18">
        <v>0</v>
      </c>
      <c r="P35" s="18">
        <v>0</v>
      </c>
      <c r="Q35" s="18">
        <v>116591</v>
      </c>
      <c r="R35" s="18">
        <v>0</v>
      </c>
      <c r="S35" s="13">
        <v>116591</v>
      </c>
      <c r="T35" s="17">
        <v>0</v>
      </c>
      <c r="U35" s="18">
        <v>0</v>
      </c>
      <c r="V35" s="18">
        <v>0</v>
      </c>
      <c r="W35" s="18">
        <v>14000</v>
      </c>
      <c r="X35" s="18">
        <v>0</v>
      </c>
      <c r="Y35" s="13">
        <v>14000</v>
      </c>
      <c r="Z35" s="17">
        <v>0</v>
      </c>
      <c r="AA35" s="18">
        <v>0</v>
      </c>
      <c r="AB35" s="18">
        <v>0</v>
      </c>
      <c r="AC35" s="18">
        <v>0</v>
      </c>
      <c r="AD35" s="18">
        <v>0</v>
      </c>
      <c r="AE35" s="13">
        <v>0</v>
      </c>
      <c r="AF35" s="17">
        <v>0</v>
      </c>
      <c r="AG35" s="18">
        <v>0</v>
      </c>
      <c r="AH35" s="18">
        <v>0</v>
      </c>
      <c r="AI35" s="18">
        <v>22091</v>
      </c>
      <c r="AJ35" s="18">
        <v>0</v>
      </c>
      <c r="AK35" s="13">
        <v>22091</v>
      </c>
      <c r="AL35" s="17">
        <v>0</v>
      </c>
      <c r="AM35" s="18">
        <v>0</v>
      </c>
      <c r="AN35" s="18">
        <v>0</v>
      </c>
      <c r="AO35" s="18">
        <v>30182</v>
      </c>
      <c r="AP35" s="18">
        <v>0</v>
      </c>
      <c r="AQ35" s="13">
        <v>30182</v>
      </c>
    </row>
    <row r="36" spans="1:43" x14ac:dyDescent="0.25">
      <c r="A36" s="4" t="s">
        <v>27</v>
      </c>
      <c r="B36" s="107">
        <v>8046796.2199999997</v>
      </c>
      <c r="C36" s="108">
        <v>0</v>
      </c>
      <c r="D36" s="108">
        <v>0</v>
      </c>
      <c r="E36" s="108">
        <v>2041341.23</v>
      </c>
      <c r="F36" s="108">
        <v>0</v>
      </c>
      <c r="G36" s="109">
        <v>10088137.449999999</v>
      </c>
      <c r="H36" s="17">
        <v>0</v>
      </c>
      <c r="I36" s="18">
        <v>0</v>
      </c>
      <c r="J36" s="18">
        <v>0</v>
      </c>
      <c r="K36" s="18">
        <v>0</v>
      </c>
      <c r="L36" s="18">
        <v>0</v>
      </c>
      <c r="M36" s="13">
        <v>0</v>
      </c>
      <c r="N36" s="17">
        <v>0</v>
      </c>
      <c r="O36" s="18">
        <v>0</v>
      </c>
      <c r="P36" s="18">
        <v>0</v>
      </c>
      <c r="Q36" s="18">
        <v>0</v>
      </c>
      <c r="R36" s="18">
        <v>0</v>
      </c>
      <c r="S36" s="13">
        <v>0</v>
      </c>
      <c r="T36" s="17">
        <v>0</v>
      </c>
      <c r="U36" s="18">
        <v>0</v>
      </c>
      <c r="V36" s="18">
        <v>0</v>
      </c>
      <c r="W36" s="18">
        <v>0</v>
      </c>
      <c r="X36" s="18">
        <v>0</v>
      </c>
      <c r="Y36" s="13">
        <v>0</v>
      </c>
      <c r="Z36" s="17">
        <v>0</v>
      </c>
      <c r="AA36" s="18">
        <v>0</v>
      </c>
      <c r="AB36" s="18">
        <v>0</v>
      </c>
      <c r="AC36" s="18">
        <v>0</v>
      </c>
      <c r="AD36" s="18">
        <v>0</v>
      </c>
      <c r="AE36" s="13">
        <v>0</v>
      </c>
      <c r="AF36" s="17">
        <v>0</v>
      </c>
      <c r="AG36" s="18">
        <v>0</v>
      </c>
      <c r="AH36" s="18">
        <v>0</v>
      </c>
      <c r="AI36" s="18">
        <v>0</v>
      </c>
      <c r="AJ36" s="18">
        <v>0</v>
      </c>
      <c r="AK36" s="13">
        <v>0</v>
      </c>
      <c r="AL36" s="17">
        <v>8046796.2199999997</v>
      </c>
      <c r="AM36" s="18">
        <v>0</v>
      </c>
      <c r="AN36" s="18">
        <v>0</v>
      </c>
      <c r="AO36" s="18">
        <v>2041341.23</v>
      </c>
      <c r="AP36" s="18">
        <v>0</v>
      </c>
      <c r="AQ36" s="13">
        <v>10088137.449999999</v>
      </c>
    </row>
    <row r="37" spans="1:43" x14ac:dyDescent="0.25">
      <c r="A37" s="4" t="s">
        <v>28</v>
      </c>
      <c r="B37" s="107">
        <v>0</v>
      </c>
      <c r="C37" s="108">
        <v>0</v>
      </c>
      <c r="D37" s="108">
        <v>0</v>
      </c>
      <c r="E37" s="108">
        <v>0</v>
      </c>
      <c r="F37" s="108">
        <v>405000</v>
      </c>
      <c r="G37" s="109">
        <v>405000</v>
      </c>
      <c r="H37" s="17">
        <v>0</v>
      </c>
      <c r="I37" s="18">
        <v>0</v>
      </c>
      <c r="J37" s="18">
        <v>0</v>
      </c>
      <c r="K37" s="18">
        <v>0</v>
      </c>
      <c r="L37" s="18">
        <v>0</v>
      </c>
      <c r="M37" s="13">
        <v>0</v>
      </c>
      <c r="N37" s="17">
        <v>0</v>
      </c>
      <c r="O37" s="18">
        <v>0</v>
      </c>
      <c r="P37" s="18">
        <v>0</v>
      </c>
      <c r="Q37" s="18">
        <v>0</v>
      </c>
      <c r="R37" s="18">
        <v>0</v>
      </c>
      <c r="S37" s="13">
        <v>0</v>
      </c>
      <c r="T37" s="17">
        <v>0</v>
      </c>
      <c r="U37" s="18">
        <v>0</v>
      </c>
      <c r="V37" s="18">
        <v>0</v>
      </c>
      <c r="W37" s="18">
        <v>0</v>
      </c>
      <c r="X37" s="18">
        <v>0</v>
      </c>
      <c r="Y37" s="13">
        <v>0</v>
      </c>
      <c r="Z37" s="17">
        <v>0</v>
      </c>
      <c r="AA37" s="18">
        <v>0</v>
      </c>
      <c r="AB37" s="18">
        <v>0</v>
      </c>
      <c r="AC37" s="18">
        <v>0</v>
      </c>
      <c r="AD37" s="18">
        <v>0</v>
      </c>
      <c r="AE37" s="13">
        <v>0</v>
      </c>
      <c r="AF37" s="17">
        <v>0</v>
      </c>
      <c r="AG37" s="18">
        <v>0</v>
      </c>
      <c r="AH37" s="18">
        <v>0</v>
      </c>
      <c r="AI37" s="18">
        <v>0</v>
      </c>
      <c r="AJ37" s="18">
        <v>0</v>
      </c>
      <c r="AK37" s="13">
        <v>0</v>
      </c>
      <c r="AL37" s="17">
        <v>0</v>
      </c>
      <c r="AM37" s="18">
        <v>0</v>
      </c>
      <c r="AN37" s="18">
        <v>0</v>
      </c>
      <c r="AO37" s="18">
        <v>0</v>
      </c>
      <c r="AP37" s="18">
        <v>405000</v>
      </c>
      <c r="AQ37" s="13">
        <v>405000</v>
      </c>
    </row>
    <row r="38" spans="1:43" x14ac:dyDescent="0.25">
      <c r="A38" s="4" t="s">
        <v>29</v>
      </c>
      <c r="B38" s="107">
        <v>0</v>
      </c>
      <c r="C38" s="108">
        <v>0</v>
      </c>
      <c r="D38" s="108">
        <v>0</v>
      </c>
      <c r="E38" s="108">
        <v>0</v>
      </c>
      <c r="F38" s="108">
        <v>0</v>
      </c>
      <c r="G38" s="109">
        <v>0</v>
      </c>
      <c r="H38" s="17">
        <v>0</v>
      </c>
      <c r="I38" s="18">
        <v>0</v>
      </c>
      <c r="J38" s="18">
        <v>0</v>
      </c>
      <c r="K38" s="18">
        <v>0</v>
      </c>
      <c r="L38" s="18">
        <v>0</v>
      </c>
      <c r="M38" s="13">
        <v>0</v>
      </c>
      <c r="N38" s="17">
        <v>0</v>
      </c>
      <c r="O38" s="18">
        <v>0</v>
      </c>
      <c r="P38" s="18">
        <v>0</v>
      </c>
      <c r="Q38" s="18">
        <v>0</v>
      </c>
      <c r="R38" s="18">
        <v>0</v>
      </c>
      <c r="S38" s="13">
        <v>0</v>
      </c>
      <c r="T38" s="17">
        <v>0</v>
      </c>
      <c r="U38" s="18">
        <v>0</v>
      </c>
      <c r="V38" s="18">
        <v>0</v>
      </c>
      <c r="W38" s="18">
        <v>0</v>
      </c>
      <c r="X38" s="18">
        <v>0</v>
      </c>
      <c r="Y38" s="13">
        <v>0</v>
      </c>
      <c r="Z38" s="17">
        <v>0</v>
      </c>
      <c r="AA38" s="18">
        <v>0</v>
      </c>
      <c r="AB38" s="18">
        <v>0</v>
      </c>
      <c r="AC38" s="18">
        <v>0</v>
      </c>
      <c r="AD38" s="18">
        <v>0</v>
      </c>
      <c r="AE38" s="13">
        <v>0</v>
      </c>
      <c r="AF38" s="17">
        <v>0</v>
      </c>
      <c r="AG38" s="18">
        <v>0</v>
      </c>
      <c r="AH38" s="18">
        <v>0</v>
      </c>
      <c r="AI38" s="18">
        <v>0</v>
      </c>
      <c r="AJ38" s="18">
        <v>0</v>
      </c>
      <c r="AK38" s="13">
        <v>0</v>
      </c>
      <c r="AL38" s="17">
        <v>0</v>
      </c>
      <c r="AM38" s="18">
        <v>0</v>
      </c>
      <c r="AN38" s="18">
        <v>0</v>
      </c>
      <c r="AO38" s="18">
        <v>0</v>
      </c>
      <c r="AP38" s="18">
        <v>0</v>
      </c>
      <c r="AQ38" s="13">
        <v>0</v>
      </c>
    </row>
    <row r="39" spans="1:43" x14ac:dyDescent="0.25">
      <c r="A39" s="4" t="s">
        <v>30</v>
      </c>
      <c r="B39" s="107">
        <v>3113</v>
      </c>
      <c r="C39" s="108">
        <v>0</v>
      </c>
      <c r="D39" s="108">
        <v>0</v>
      </c>
      <c r="E39" s="108">
        <v>771932</v>
      </c>
      <c r="F39" s="108">
        <v>0</v>
      </c>
      <c r="G39" s="109">
        <v>775045</v>
      </c>
      <c r="H39" s="17">
        <v>0</v>
      </c>
      <c r="I39" s="18">
        <v>0</v>
      </c>
      <c r="J39" s="18">
        <v>0</v>
      </c>
      <c r="K39" s="18">
        <v>0</v>
      </c>
      <c r="L39" s="18">
        <v>0</v>
      </c>
      <c r="M39" s="13">
        <v>0</v>
      </c>
      <c r="N39" s="17">
        <v>0</v>
      </c>
      <c r="O39" s="18">
        <v>0</v>
      </c>
      <c r="P39" s="18">
        <v>0</v>
      </c>
      <c r="Q39" s="18">
        <v>0</v>
      </c>
      <c r="R39" s="18">
        <v>0</v>
      </c>
      <c r="S39" s="13">
        <v>0</v>
      </c>
      <c r="T39" s="17">
        <v>0</v>
      </c>
      <c r="U39" s="18">
        <v>0</v>
      </c>
      <c r="V39" s="18">
        <v>0</v>
      </c>
      <c r="W39" s="18">
        <v>0</v>
      </c>
      <c r="X39" s="18">
        <v>0</v>
      </c>
      <c r="Y39" s="13">
        <v>0</v>
      </c>
      <c r="Z39" s="17">
        <v>0</v>
      </c>
      <c r="AA39" s="18">
        <v>0</v>
      </c>
      <c r="AB39" s="18">
        <v>0</v>
      </c>
      <c r="AC39" s="18">
        <v>0</v>
      </c>
      <c r="AD39" s="18">
        <v>0</v>
      </c>
      <c r="AE39" s="13">
        <v>0</v>
      </c>
      <c r="AF39" s="17">
        <v>0</v>
      </c>
      <c r="AG39" s="18">
        <v>0</v>
      </c>
      <c r="AH39" s="18">
        <v>0</v>
      </c>
      <c r="AI39" s="18">
        <v>0</v>
      </c>
      <c r="AJ39" s="18">
        <v>0</v>
      </c>
      <c r="AK39" s="13">
        <v>0</v>
      </c>
      <c r="AL39" s="17">
        <v>3113</v>
      </c>
      <c r="AM39" s="18">
        <v>0</v>
      </c>
      <c r="AN39" s="18">
        <v>0</v>
      </c>
      <c r="AO39" s="18">
        <v>771932</v>
      </c>
      <c r="AP39" s="18">
        <v>0</v>
      </c>
      <c r="AQ39" s="13">
        <v>775045</v>
      </c>
    </row>
    <row r="40" spans="1:43" x14ac:dyDescent="0.25">
      <c r="A40" s="4" t="s">
        <v>31</v>
      </c>
      <c r="B40" s="107">
        <v>0</v>
      </c>
      <c r="C40" s="108">
        <v>0</v>
      </c>
      <c r="D40" s="108">
        <v>6304</v>
      </c>
      <c r="E40" s="108">
        <v>0</v>
      </c>
      <c r="F40" s="108">
        <v>0</v>
      </c>
      <c r="G40" s="109">
        <v>6304</v>
      </c>
      <c r="H40" s="17">
        <v>0</v>
      </c>
      <c r="I40" s="18">
        <v>0</v>
      </c>
      <c r="J40" s="18">
        <v>0</v>
      </c>
      <c r="K40" s="18">
        <v>0</v>
      </c>
      <c r="L40" s="18">
        <v>0</v>
      </c>
      <c r="M40" s="13">
        <v>0</v>
      </c>
      <c r="N40" s="17">
        <v>0</v>
      </c>
      <c r="O40" s="18">
        <v>0</v>
      </c>
      <c r="P40" s="18">
        <v>0</v>
      </c>
      <c r="Q40" s="18">
        <v>0</v>
      </c>
      <c r="R40" s="18">
        <v>0</v>
      </c>
      <c r="S40" s="13">
        <v>0</v>
      </c>
      <c r="T40" s="17">
        <v>0</v>
      </c>
      <c r="U40" s="18">
        <v>0</v>
      </c>
      <c r="V40" s="18">
        <v>0</v>
      </c>
      <c r="W40" s="18">
        <v>0</v>
      </c>
      <c r="X40" s="18">
        <v>0</v>
      </c>
      <c r="Y40" s="13">
        <v>0</v>
      </c>
      <c r="Z40" s="17">
        <v>0</v>
      </c>
      <c r="AA40" s="18">
        <v>0</v>
      </c>
      <c r="AB40" s="18">
        <v>0</v>
      </c>
      <c r="AC40" s="18">
        <v>0</v>
      </c>
      <c r="AD40" s="18">
        <v>0</v>
      </c>
      <c r="AE40" s="13">
        <v>0</v>
      </c>
      <c r="AF40" s="17">
        <v>0</v>
      </c>
      <c r="AG40" s="18">
        <v>0</v>
      </c>
      <c r="AH40" s="18">
        <v>0</v>
      </c>
      <c r="AI40" s="18">
        <v>0</v>
      </c>
      <c r="AJ40" s="18">
        <v>0</v>
      </c>
      <c r="AK40" s="13">
        <v>0</v>
      </c>
      <c r="AL40" s="17">
        <v>0</v>
      </c>
      <c r="AM40" s="18">
        <v>0</v>
      </c>
      <c r="AN40" s="18">
        <v>6304</v>
      </c>
      <c r="AO40" s="18">
        <v>0</v>
      </c>
      <c r="AP40" s="18">
        <v>0</v>
      </c>
      <c r="AQ40" s="13">
        <v>6304</v>
      </c>
    </row>
    <row r="41" spans="1:43" x14ac:dyDescent="0.25">
      <c r="A41" s="4" t="s">
        <v>32</v>
      </c>
      <c r="B41" s="107">
        <v>0</v>
      </c>
      <c r="C41" s="108">
        <v>0</v>
      </c>
      <c r="D41" s="108">
        <v>1500</v>
      </c>
      <c r="E41" s="108">
        <v>20909</v>
      </c>
      <c r="F41" s="108">
        <v>0</v>
      </c>
      <c r="G41" s="109">
        <v>22409</v>
      </c>
      <c r="H41" s="17">
        <v>0</v>
      </c>
      <c r="I41" s="18">
        <v>0</v>
      </c>
      <c r="J41" s="18">
        <v>0</v>
      </c>
      <c r="K41" s="18">
        <v>0</v>
      </c>
      <c r="L41" s="18">
        <v>0</v>
      </c>
      <c r="M41" s="13">
        <v>0</v>
      </c>
      <c r="N41" s="17">
        <v>0</v>
      </c>
      <c r="O41" s="18">
        <v>0</v>
      </c>
      <c r="P41" s="18">
        <v>0</v>
      </c>
      <c r="Q41" s="18">
        <v>17636</v>
      </c>
      <c r="R41" s="18">
        <v>0</v>
      </c>
      <c r="S41" s="13">
        <v>17636</v>
      </c>
      <c r="T41" s="17">
        <v>0</v>
      </c>
      <c r="U41" s="18">
        <v>0</v>
      </c>
      <c r="V41" s="18">
        <v>0</v>
      </c>
      <c r="W41" s="18">
        <v>0</v>
      </c>
      <c r="X41" s="18">
        <v>0</v>
      </c>
      <c r="Y41" s="13">
        <v>0</v>
      </c>
      <c r="Z41" s="17">
        <v>0</v>
      </c>
      <c r="AA41" s="18">
        <v>0</v>
      </c>
      <c r="AB41" s="18">
        <v>0</v>
      </c>
      <c r="AC41" s="18">
        <v>0</v>
      </c>
      <c r="AD41" s="18">
        <v>0</v>
      </c>
      <c r="AE41" s="13">
        <v>0</v>
      </c>
      <c r="AF41" s="17">
        <v>0</v>
      </c>
      <c r="AG41" s="18">
        <v>0</v>
      </c>
      <c r="AH41" s="18">
        <v>1500</v>
      </c>
      <c r="AI41" s="18">
        <v>3273</v>
      </c>
      <c r="AJ41" s="18">
        <v>0</v>
      </c>
      <c r="AK41" s="13">
        <v>4773</v>
      </c>
      <c r="AL41" s="17">
        <v>0</v>
      </c>
      <c r="AM41" s="18">
        <v>0</v>
      </c>
      <c r="AN41" s="18">
        <v>0</v>
      </c>
      <c r="AO41" s="18">
        <v>0</v>
      </c>
      <c r="AP41" s="18">
        <v>0</v>
      </c>
      <c r="AQ41" s="13">
        <v>0</v>
      </c>
    </row>
    <row r="42" spans="1:43" x14ac:dyDescent="0.25">
      <c r="A42" s="4" t="s">
        <v>33</v>
      </c>
      <c r="B42" s="107">
        <v>62564.979999999166</v>
      </c>
      <c r="C42" s="108">
        <v>0</v>
      </c>
      <c r="D42" s="108">
        <v>0</v>
      </c>
      <c r="E42" s="108">
        <v>1027190.9</v>
      </c>
      <c r="F42" s="108">
        <v>0</v>
      </c>
      <c r="G42" s="109">
        <v>1089755.8799999992</v>
      </c>
      <c r="H42" s="17">
        <v>0</v>
      </c>
      <c r="I42" s="18">
        <v>0</v>
      </c>
      <c r="J42" s="18">
        <v>0</v>
      </c>
      <c r="K42" s="18">
        <v>0</v>
      </c>
      <c r="L42" s="18">
        <v>0</v>
      </c>
      <c r="M42" s="13">
        <v>0</v>
      </c>
      <c r="N42" s="17">
        <v>0</v>
      </c>
      <c r="O42" s="18">
        <v>0</v>
      </c>
      <c r="P42" s="18">
        <v>0</v>
      </c>
      <c r="Q42" s="18">
        <v>0</v>
      </c>
      <c r="R42" s="18">
        <v>0</v>
      </c>
      <c r="S42" s="13">
        <v>0</v>
      </c>
      <c r="T42" s="17">
        <v>0</v>
      </c>
      <c r="U42" s="18">
        <v>0</v>
      </c>
      <c r="V42" s="18">
        <v>0</v>
      </c>
      <c r="W42" s="18">
        <v>0</v>
      </c>
      <c r="X42" s="18">
        <v>0</v>
      </c>
      <c r="Y42" s="13">
        <v>0</v>
      </c>
      <c r="Z42" s="17">
        <v>0</v>
      </c>
      <c r="AA42" s="18">
        <v>0</v>
      </c>
      <c r="AB42" s="18">
        <v>0</v>
      </c>
      <c r="AC42" s="18">
        <v>0</v>
      </c>
      <c r="AD42" s="18">
        <v>0</v>
      </c>
      <c r="AE42" s="13">
        <v>0</v>
      </c>
      <c r="AF42" s="17">
        <v>0</v>
      </c>
      <c r="AG42" s="18">
        <v>0</v>
      </c>
      <c r="AH42" s="18">
        <v>0</v>
      </c>
      <c r="AI42" s="18">
        <v>0</v>
      </c>
      <c r="AJ42" s="18">
        <v>0</v>
      </c>
      <c r="AK42" s="13">
        <v>0</v>
      </c>
      <c r="AL42" s="17">
        <v>62564.979999999166</v>
      </c>
      <c r="AM42" s="18">
        <v>0</v>
      </c>
      <c r="AN42" s="18">
        <v>0</v>
      </c>
      <c r="AO42" s="18">
        <v>1027190.9</v>
      </c>
      <c r="AP42" s="18">
        <v>0</v>
      </c>
      <c r="AQ42" s="13">
        <v>1089755.8799999992</v>
      </c>
    </row>
    <row r="43" spans="1:43" x14ac:dyDescent="0.25">
      <c r="A43" s="4" t="s">
        <v>34</v>
      </c>
      <c r="B43" s="107">
        <v>0</v>
      </c>
      <c r="C43" s="108">
        <v>0</v>
      </c>
      <c r="D43" s="108">
        <v>0</v>
      </c>
      <c r="E43" s="108">
        <v>0</v>
      </c>
      <c r="F43" s="108">
        <v>0</v>
      </c>
      <c r="G43" s="109">
        <v>0</v>
      </c>
      <c r="H43" s="17">
        <v>0</v>
      </c>
      <c r="I43" s="18">
        <v>0</v>
      </c>
      <c r="J43" s="18">
        <v>0</v>
      </c>
      <c r="K43" s="18">
        <v>0</v>
      </c>
      <c r="L43" s="18">
        <v>0</v>
      </c>
      <c r="M43" s="13">
        <v>0</v>
      </c>
      <c r="N43" s="17">
        <v>0</v>
      </c>
      <c r="O43" s="18">
        <v>0</v>
      </c>
      <c r="P43" s="18">
        <v>0</v>
      </c>
      <c r="Q43" s="18">
        <v>0</v>
      </c>
      <c r="R43" s="18">
        <v>0</v>
      </c>
      <c r="S43" s="13">
        <v>0</v>
      </c>
      <c r="T43" s="17">
        <v>0</v>
      </c>
      <c r="U43" s="18">
        <v>0</v>
      </c>
      <c r="V43" s="18">
        <v>0</v>
      </c>
      <c r="W43" s="18">
        <v>0</v>
      </c>
      <c r="X43" s="18">
        <v>0</v>
      </c>
      <c r="Y43" s="13">
        <v>0</v>
      </c>
      <c r="Z43" s="17">
        <v>0</v>
      </c>
      <c r="AA43" s="18">
        <v>0</v>
      </c>
      <c r="AB43" s="18">
        <v>0</v>
      </c>
      <c r="AC43" s="18">
        <v>0</v>
      </c>
      <c r="AD43" s="18">
        <v>0</v>
      </c>
      <c r="AE43" s="13">
        <v>0</v>
      </c>
      <c r="AF43" s="17">
        <v>0</v>
      </c>
      <c r="AG43" s="18">
        <v>0</v>
      </c>
      <c r="AH43" s="18">
        <v>0</v>
      </c>
      <c r="AI43" s="18">
        <v>0</v>
      </c>
      <c r="AJ43" s="18">
        <v>0</v>
      </c>
      <c r="AK43" s="13">
        <v>0</v>
      </c>
      <c r="AL43" s="17">
        <v>0</v>
      </c>
      <c r="AM43" s="18">
        <v>0</v>
      </c>
      <c r="AN43" s="18">
        <v>0</v>
      </c>
      <c r="AO43" s="18">
        <v>0</v>
      </c>
      <c r="AP43" s="18">
        <v>0</v>
      </c>
      <c r="AQ43" s="13">
        <v>0</v>
      </c>
    </row>
    <row r="44" spans="1:43" x14ac:dyDescent="0.25">
      <c r="A44" s="4" t="s">
        <v>35</v>
      </c>
      <c r="B44" s="107">
        <v>0</v>
      </c>
      <c r="C44" s="108">
        <v>0</v>
      </c>
      <c r="D44" s="108">
        <v>0</v>
      </c>
      <c r="E44" s="108">
        <v>0</v>
      </c>
      <c r="F44" s="108">
        <v>0</v>
      </c>
      <c r="G44" s="109">
        <v>0</v>
      </c>
      <c r="H44" s="17">
        <v>0</v>
      </c>
      <c r="I44" s="18">
        <v>0</v>
      </c>
      <c r="J44" s="18">
        <v>0</v>
      </c>
      <c r="K44" s="18">
        <v>0</v>
      </c>
      <c r="L44" s="18">
        <v>0</v>
      </c>
      <c r="M44" s="13">
        <v>0</v>
      </c>
      <c r="N44" s="17">
        <v>0</v>
      </c>
      <c r="O44" s="18">
        <v>0</v>
      </c>
      <c r="P44" s="18">
        <v>0</v>
      </c>
      <c r="Q44" s="18">
        <v>0</v>
      </c>
      <c r="R44" s="18">
        <v>0</v>
      </c>
      <c r="S44" s="13">
        <v>0</v>
      </c>
      <c r="T44" s="17">
        <v>0</v>
      </c>
      <c r="U44" s="18">
        <v>0</v>
      </c>
      <c r="V44" s="18">
        <v>0</v>
      </c>
      <c r="W44" s="18">
        <v>0</v>
      </c>
      <c r="X44" s="18">
        <v>0</v>
      </c>
      <c r="Y44" s="13">
        <v>0</v>
      </c>
      <c r="Z44" s="17">
        <v>0</v>
      </c>
      <c r="AA44" s="18">
        <v>0</v>
      </c>
      <c r="AB44" s="18">
        <v>0</v>
      </c>
      <c r="AC44" s="18">
        <v>0</v>
      </c>
      <c r="AD44" s="18">
        <v>0</v>
      </c>
      <c r="AE44" s="13">
        <v>0</v>
      </c>
      <c r="AF44" s="17">
        <v>0</v>
      </c>
      <c r="AG44" s="18">
        <v>0</v>
      </c>
      <c r="AH44" s="18">
        <v>0</v>
      </c>
      <c r="AI44" s="18">
        <v>0</v>
      </c>
      <c r="AJ44" s="18">
        <v>0</v>
      </c>
      <c r="AK44" s="13">
        <v>0</v>
      </c>
      <c r="AL44" s="17">
        <v>0</v>
      </c>
      <c r="AM44" s="18">
        <v>0</v>
      </c>
      <c r="AN44" s="18">
        <v>0</v>
      </c>
      <c r="AO44" s="18">
        <v>0</v>
      </c>
      <c r="AP44" s="18">
        <v>0</v>
      </c>
      <c r="AQ44" s="13">
        <v>0</v>
      </c>
    </row>
    <row r="45" spans="1:43" x14ac:dyDescent="0.25">
      <c r="A45" s="4" t="s">
        <v>36</v>
      </c>
      <c r="B45" s="107">
        <v>0</v>
      </c>
      <c r="C45" s="108">
        <v>0</v>
      </c>
      <c r="D45" s="108">
        <v>1372.71</v>
      </c>
      <c r="E45" s="108">
        <v>265139.39</v>
      </c>
      <c r="F45" s="108">
        <v>0</v>
      </c>
      <c r="G45" s="109">
        <v>266512.09999999998</v>
      </c>
      <c r="H45" s="17">
        <v>0</v>
      </c>
      <c r="I45" s="18">
        <v>0</v>
      </c>
      <c r="J45" s="18">
        <v>0</v>
      </c>
      <c r="K45" s="18">
        <v>0</v>
      </c>
      <c r="L45" s="18">
        <v>0</v>
      </c>
      <c r="M45" s="13">
        <v>0</v>
      </c>
      <c r="N45" s="17">
        <v>0</v>
      </c>
      <c r="O45" s="18">
        <v>0</v>
      </c>
      <c r="P45" s="18">
        <v>0</v>
      </c>
      <c r="Q45" s="18">
        <v>71761.22</v>
      </c>
      <c r="R45" s="18">
        <v>0</v>
      </c>
      <c r="S45" s="13">
        <v>71761.22</v>
      </c>
      <c r="T45" s="17">
        <v>0</v>
      </c>
      <c r="U45" s="18">
        <v>0</v>
      </c>
      <c r="V45" s="18">
        <v>0</v>
      </c>
      <c r="W45" s="18">
        <v>34443.53</v>
      </c>
      <c r="X45" s="18">
        <v>0</v>
      </c>
      <c r="Y45" s="13">
        <v>34443.53</v>
      </c>
      <c r="Z45" s="17">
        <v>0</v>
      </c>
      <c r="AA45" s="18">
        <v>0</v>
      </c>
      <c r="AB45" s="18">
        <v>0</v>
      </c>
      <c r="AC45" s="18">
        <v>0</v>
      </c>
      <c r="AD45" s="18">
        <v>0</v>
      </c>
      <c r="AE45" s="13">
        <v>0</v>
      </c>
      <c r="AF45" s="17">
        <v>0</v>
      </c>
      <c r="AG45" s="18">
        <v>0</v>
      </c>
      <c r="AH45" s="18">
        <v>0</v>
      </c>
      <c r="AI45" s="18">
        <v>103162.70999999999</v>
      </c>
      <c r="AJ45" s="18">
        <v>0</v>
      </c>
      <c r="AK45" s="13">
        <v>103162.70999999999</v>
      </c>
      <c r="AL45" s="17">
        <v>0</v>
      </c>
      <c r="AM45" s="18">
        <v>0</v>
      </c>
      <c r="AN45" s="18">
        <v>1372.71</v>
      </c>
      <c r="AO45" s="18">
        <v>55771.93</v>
      </c>
      <c r="AP45" s="18">
        <v>0</v>
      </c>
      <c r="AQ45" s="13">
        <v>57144.639999999999</v>
      </c>
    </row>
    <row r="46" spans="1:43" x14ac:dyDescent="0.25">
      <c r="A46" s="4" t="s">
        <v>37</v>
      </c>
      <c r="B46" s="107">
        <v>0</v>
      </c>
      <c r="C46" s="108">
        <v>0</v>
      </c>
      <c r="D46" s="108">
        <v>0</v>
      </c>
      <c r="E46" s="108">
        <v>144073.18</v>
      </c>
      <c r="F46" s="108">
        <v>0</v>
      </c>
      <c r="G46" s="109">
        <v>144073.18</v>
      </c>
      <c r="H46" s="17">
        <v>0</v>
      </c>
      <c r="I46" s="18">
        <v>0</v>
      </c>
      <c r="J46" s="18">
        <v>0</v>
      </c>
      <c r="K46" s="18">
        <v>25251</v>
      </c>
      <c r="L46" s="18">
        <v>0</v>
      </c>
      <c r="M46" s="13">
        <v>25251</v>
      </c>
      <c r="N46" s="17">
        <v>0</v>
      </c>
      <c r="O46" s="18">
        <v>0</v>
      </c>
      <c r="P46" s="18">
        <v>0</v>
      </c>
      <c r="Q46" s="18">
        <v>64090.91</v>
      </c>
      <c r="R46" s="18">
        <v>0</v>
      </c>
      <c r="S46" s="13">
        <v>64090.91</v>
      </c>
      <c r="T46" s="17">
        <v>0</v>
      </c>
      <c r="U46" s="18">
        <v>0</v>
      </c>
      <c r="V46" s="18">
        <v>0</v>
      </c>
      <c r="W46" s="18">
        <v>0</v>
      </c>
      <c r="X46" s="18">
        <v>0</v>
      </c>
      <c r="Y46" s="13">
        <v>0</v>
      </c>
      <c r="Z46" s="17">
        <v>0</v>
      </c>
      <c r="AA46" s="18">
        <v>0</v>
      </c>
      <c r="AB46" s="18">
        <v>0</v>
      </c>
      <c r="AC46" s="18">
        <v>0</v>
      </c>
      <c r="AD46" s="18">
        <v>0</v>
      </c>
      <c r="AE46" s="13">
        <v>0</v>
      </c>
      <c r="AF46" s="17">
        <v>0</v>
      </c>
      <c r="AG46" s="18">
        <v>0</v>
      </c>
      <c r="AH46" s="18">
        <v>0</v>
      </c>
      <c r="AI46" s="18">
        <v>54731.270000000004</v>
      </c>
      <c r="AJ46" s="18">
        <v>0</v>
      </c>
      <c r="AK46" s="13">
        <v>54731.270000000004</v>
      </c>
      <c r="AL46" s="17">
        <v>0</v>
      </c>
      <c r="AM46" s="18">
        <v>0</v>
      </c>
      <c r="AN46" s="18">
        <v>0</v>
      </c>
      <c r="AO46" s="18">
        <v>0</v>
      </c>
      <c r="AP46" s="18">
        <v>0</v>
      </c>
      <c r="AQ46" s="13">
        <v>0</v>
      </c>
    </row>
    <row r="47" spans="1:43" x14ac:dyDescent="0.25">
      <c r="A47" s="4" t="s">
        <v>38</v>
      </c>
      <c r="B47" s="107">
        <v>0</v>
      </c>
      <c r="C47" s="108">
        <v>0</v>
      </c>
      <c r="D47" s="108">
        <v>0</v>
      </c>
      <c r="E47" s="108">
        <v>0</v>
      </c>
      <c r="F47" s="108">
        <v>0</v>
      </c>
      <c r="G47" s="109">
        <v>0</v>
      </c>
      <c r="H47" s="17">
        <v>0</v>
      </c>
      <c r="I47" s="18">
        <v>0</v>
      </c>
      <c r="J47" s="18">
        <v>0</v>
      </c>
      <c r="K47" s="18">
        <v>0</v>
      </c>
      <c r="L47" s="18">
        <v>0</v>
      </c>
      <c r="M47" s="13">
        <v>0</v>
      </c>
      <c r="N47" s="17">
        <v>0</v>
      </c>
      <c r="O47" s="18">
        <v>0</v>
      </c>
      <c r="P47" s="18">
        <v>0</v>
      </c>
      <c r="Q47" s="18">
        <v>0</v>
      </c>
      <c r="R47" s="18">
        <v>0</v>
      </c>
      <c r="S47" s="13">
        <v>0</v>
      </c>
      <c r="T47" s="17">
        <v>0</v>
      </c>
      <c r="U47" s="18">
        <v>0</v>
      </c>
      <c r="V47" s="18">
        <v>0</v>
      </c>
      <c r="W47" s="18">
        <v>0</v>
      </c>
      <c r="X47" s="18">
        <v>0</v>
      </c>
      <c r="Y47" s="13">
        <v>0</v>
      </c>
      <c r="Z47" s="17">
        <v>0</v>
      </c>
      <c r="AA47" s="18">
        <v>0</v>
      </c>
      <c r="AB47" s="18">
        <v>0</v>
      </c>
      <c r="AC47" s="18">
        <v>0</v>
      </c>
      <c r="AD47" s="18">
        <v>0</v>
      </c>
      <c r="AE47" s="13">
        <v>0</v>
      </c>
      <c r="AF47" s="17">
        <v>0</v>
      </c>
      <c r="AG47" s="18">
        <v>0</v>
      </c>
      <c r="AH47" s="18">
        <v>0</v>
      </c>
      <c r="AI47" s="18">
        <v>0</v>
      </c>
      <c r="AJ47" s="18">
        <v>0</v>
      </c>
      <c r="AK47" s="13">
        <v>0</v>
      </c>
      <c r="AL47" s="17">
        <v>0</v>
      </c>
      <c r="AM47" s="18">
        <v>0</v>
      </c>
      <c r="AN47" s="18">
        <v>0</v>
      </c>
      <c r="AO47" s="18">
        <v>0</v>
      </c>
      <c r="AP47" s="18">
        <v>0</v>
      </c>
      <c r="AQ47" s="13">
        <v>0</v>
      </c>
    </row>
    <row r="48" spans="1:43" x14ac:dyDescent="0.25">
      <c r="A48" s="4" t="s">
        <v>39</v>
      </c>
      <c r="B48" s="107">
        <v>76000</v>
      </c>
      <c r="C48" s="108">
        <v>45000</v>
      </c>
      <c r="D48" s="108">
        <v>0</v>
      </c>
      <c r="E48" s="108">
        <v>1859982</v>
      </c>
      <c r="F48" s="108">
        <v>200812</v>
      </c>
      <c r="G48" s="109">
        <v>2181794</v>
      </c>
      <c r="H48" s="17">
        <v>0</v>
      </c>
      <c r="I48" s="18">
        <v>0</v>
      </c>
      <c r="J48" s="18">
        <v>0</v>
      </c>
      <c r="K48" s="18">
        <v>0</v>
      </c>
      <c r="L48" s="18">
        <v>0</v>
      </c>
      <c r="M48" s="13">
        <v>0</v>
      </c>
      <c r="N48" s="17">
        <v>0</v>
      </c>
      <c r="O48" s="18">
        <v>0</v>
      </c>
      <c r="P48" s="18">
        <v>0</v>
      </c>
      <c r="Q48" s="18">
        <v>0</v>
      </c>
      <c r="R48" s="18">
        <v>0</v>
      </c>
      <c r="S48" s="13">
        <v>0</v>
      </c>
      <c r="T48" s="17">
        <v>0</v>
      </c>
      <c r="U48" s="18">
        <v>0</v>
      </c>
      <c r="V48" s="18">
        <v>0</v>
      </c>
      <c r="W48" s="18">
        <v>0</v>
      </c>
      <c r="X48" s="18">
        <v>0</v>
      </c>
      <c r="Y48" s="13">
        <v>0</v>
      </c>
      <c r="Z48" s="17">
        <v>0</v>
      </c>
      <c r="AA48" s="18">
        <v>0</v>
      </c>
      <c r="AB48" s="18">
        <v>0</v>
      </c>
      <c r="AC48" s="18">
        <v>0</v>
      </c>
      <c r="AD48" s="18">
        <v>0</v>
      </c>
      <c r="AE48" s="13">
        <v>0</v>
      </c>
      <c r="AF48" s="17">
        <v>0</v>
      </c>
      <c r="AG48" s="18">
        <v>0</v>
      </c>
      <c r="AH48" s="18">
        <v>0</v>
      </c>
      <c r="AI48" s="18">
        <v>1859982</v>
      </c>
      <c r="AJ48" s="18">
        <v>0</v>
      </c>
      <c r="AK48" s="13">
        <v>1859982</v>
      </c>
      <c r="AL48" s="17">
        <v>76000</v>
      </c>
      <c r="AM48" s="18">
        <v>45000</v>
      </c>
      <c r="AN48" s="18">
        <v>0</v>
      </c>
      <c r="AO48" s="18">
        <v>0</v>
      </c>
      <c r="AP48" s="18">
        <v>200812</v>
      </c>
      <c r="AQ48" s="13">
        <v>321812</v>
      </c>
    </row>
    <row r="49" spans="1:43" x14ac:dyDescent="0.25">
      <c r="A49" s="4" t="s">
        <v>40</v>
      </c>
      <c r="B49" s="107">
        <v>0</v>
      </c>
      <c r="C49" s="108">
        <v>0</v>
      </c>
      <c r="D49" s="108">
        <v>0</v>
      </c>
      <c r="E49" s="108">
        <v>358000</v>
      </c>
      <c r="F49" s="108">
        <v>0</v>
      </c>
      <c r="G49" s="109">
        <v>358000</v>
      </c>
      <c r="H49" s="17">
        <v>0</v>
      </c>
      <c r="I49" s="18">
        <v>0</v>
      </c>
      <c r="J49" s="18">
        <v>0</v>
      </c>
      <c r="K49" s="18">
        <v>0</v>
      </c>
      <c r="L49" s="18">
        <v>0</v>
      </c>
      <c r="M49" s="13">
        <v>0</v>
      </c>
      <c r="N49" s="17">
        <v>0</v>
      </c>
      <c r="O49" s="18">
        <v>0</v>
      </c>
      <c r="P49" s="18">
        <v>0</v>
      </c>
      <c r="Q49" s="18">
        <v>0</v>
      </c>
      <c r="R49" s="18">
        <v>0</v>
      </c>
      <c r="S49" s="13">
        <v>0</v>
      </c>
      <c r="T49" s="17">
        <v>0</v>
      </c>
      <c r="U49" s="18">
        <v>0</v>
      </c>
      <c r="V49" s="18">
        <v>0</v>
      </c>
      <c r="W49" s="18">
        <v>0</v>
      </c>
      <c r="X49" s="18">
        <v>0</v>
      </c>
      <c r="Y49" s="13">
        <v>0</v>
      </c>
      <c r="Z49" s="17">
        <v>0</v>
      </c>
      <c r="AA49" s="18">
        <v>0</v>
      </c>
      <c r="AB49" s="18">
        <v>0</v>
      </c>
      <c r="AC49" s="18">
        <v>0</v>
      </c>
      <c r="AD49" s="18">
        <v>0</v>
      </c>
      <c r="AE49" s="13">
        <v>0</v>
      </c>
      <c r="AF49" s="17">
        <v>0</v>
      </c>
      <c r="AG49" s="18">
        <v>0</v>
      </c>
      <c r="AH49" s="18">
        <v>0</v>
      </c>
      <c r="AI49" s="18">
        <v>0</v>
      </c>
      <c r="AJ49" s="18">
        <v>0</v>
      </c>
      <c r="AK49" s="13">
        <v>0</v>
      </c>
      <c r="AL49" s="17">
        <v>0</v>
      </c>
      <c r="AM49" s="18">
        <v>0</v>
      </c>
      <c r="AN49" s="18">
        <v>0</v>
      </c>
      <c r="AO49" s="18">
        <v>358000</v>
      </c>
      <c r="AP49" s="18">
        <v>0</v>
      </c>
      <c r="AQ49" s="13">
        <v>358000</v>
      </c>
    </row>
    <row r="50" spans="1:43" x14ac:dyDescent="0.25">
      <c r="A50" s="4" t="s">
        <v>41</v>
      </c>
      <c r="B50" s="107">
        <v>405000</v>
      </c>
      <c r="C50" s="108">
        <v>0</v>
      </c>
      <c r="D50" s="108">
        <v>0</v>
      </c>
      <c r="E50" s="108">
        <v>0</v>
      </c>
      <c r="F50" s="108">
        <v>16430</v>
      </c>
      <c r="G50" s="109">
        <v>421430</v>
      </c>
      <c r="H50" s="17">
        <v>0</v>
      </c>
      <c r="I50" s="18">
        <v>0</v>
      </c>
      <c r="J50" s="18">
        <v>0</v>
      </c>
      <c r="K50" s="18">
        <v>0</v>
      </c>
      <c r="L50" s="18">
        <v>0</v>
      </c>
      <c r="M50" s="13">
        <v>0</v>
      </c>
      <c r="N50" s="17">
        <v>0</v>
      </c>
      <c r="O50" s="18">
        <v>0</v>
      </c>
      <c r="P50" s="18">
        <v>0</v>
      </c>
      <c r="Q50" s="18">
        <v>0</v>
      </c>
      <c r="R50" s="18">
        <v>0</v>
      </c>
      <c r="S50" s="13">
        <v>0</v>
      </c>
      <c r="T50" s="17">
        <v>0</v>
      </c>
      <c r="U50" s="18">
        <v>0</v>
      </c>
      <c r="V50" s="18">
        <v>0</v>
      </c>
      <c r="W50" s="18">
        <v>0</v>
      </c>
      <c r="X50" s="18">
        <v>0</v>
      </c>
      <c r="Y50" s="13">
        <v>0</v>
      </c>
      <c r="Z50" s="17">
        <v>0</v>
      </c>
      <c r="AA50" s="18">
        <v>0</v>
      </c>
      <c r="AB50" s="18">
        <v>0</v>
      </c>
      <c r="AC50" s="18">
        <v>0</v>
      </c>
      <c r="AD50" s="18">
        <v>0</v>
      </c>
      <c r="AE50" s="13">
        <v>0</v>
      </c>
      <c r="AF50" s="17">
        <v>0</v>
      </c>
      <c r="AG50" s="18">
        <v>0</v>
      </c>
      <c r="AH50" s="18">
        <v>0</v>
      </c>
      <c r="AI50" s="18">
        <v>0</v>
      </c>
      <c r="AJ50" s="18">
        <v>16430</v>
      </c>
      <c r="AK50" s="13">
        <v>16430</v>
      </c>
      <c r="AL50" s="17">
        <v>405000</v>
      </c>
      <c r="AM50" s="18">
        <v>0</v>
      </c>
      <c r="AN50" s="18">
        <v>0</v>
      </c>
      <c r="AO50" s="18">
        <v>0</v>
      </c>
      <c r="AP50" s="18">
        <v>0</v>
      </c>
      <c r="AQ50" s="13">
        <v>405000</v>
      </c>
    </row>
    <row r="51" spans="1:43" x14ac:dyDescent="0.25">
      <c r="A51" s="4" t="s">
        <v>42</v>
      </c>
      <c r="B51" s="107">
        <v>600000</v>
      </c>
      <c r="C51" s="108">
        <v>10088.429999999931</v>
      </c>
      <c r="D51" s="108">
        <v>0</v>
      </c>
      <c r="E51" s="108">
        <v>257409.96</v>
      </c>
      <c r="F51" s="108">
        <v>0</v>
      </c>
      <c r="G51" s="109">
        <v>867498.3899999999</v>
      </c>
      <c r="H51" s="17">
        <v>0</v>
      </c>
      <c r="I51" s="18">
        <v>0</v>
      </c>
      <c r="J51" s="18">
        <v>0</v>
      </c>
      <c r="K51" s="18">
        <v>0</v>
      </c>
      <c r="L51" s="18">
        <v>0</v>
      </c>
      <c r="M51" s="13">
        <v>0</v>
      </c>
      <c r="N51" s="17">
        <v>0</v>
      </c>
      <c r="O51" s="18">
        <v>0</v>
      </c>
      <c r="P51" s="18">
        <v>0</v>
      </c>
      <c r="Q51" s="18">
        <v>0</v>
      </c>
      <c r="R51" s="18">
        <v>0</v>
      </c>
      <c r="S51" s="13">
        <v>0</v>
      </c>
      <c r="T51" s="17">
        <v>0</v>
      </c>
      <c r="U51" s="18">
        <v>0</v>
      </c>
      <c r="V51" s="18">
        <v>0</v>
      </c>
      <c r="W51" s="18">
        <v>0</v>
      </c>
      <c r="X51" s="18">
        <v>0</v>
      </c>
      <c r="Y51" s="13">
        <v>0</v>
      </c>
      <c r="Z51" s="17">
        <v>0</v>
      </c>
      <c r="AA51" s="18">
        <v>0</v>
      </c>
      <c r="AB51" s="18">
        <v>0</v>
      </c>
      <c r="AC51" s="18">
        <v>0</v>
      </c>
      <c r="AD51" s="18">
        <v>0</v>
      </c>
      <c r="AE51" s="13">
        <v>0</v>
      </c>
      <c r="AF51" s="17">
        <v>0</v>
      </c>
      <c r="AG51" s="18">
        <v>0</v>
      </c>
      <c r="AH51" s="18">
        <v>0</v>
      </c>
      <c r="AI51" s="18">
        <v>0</v>
      </c>
      <c r="AJ51" s="18">
        <v>0</v>
      </c>
      <c r="AK51" s="13">
        <v>0</v>
      </c>
      <c r="AL51" s="17">
        <v>600000</v>
      </c>
      <c r="AM51" s="18">
        <v>10088.429999999931</v>
      </c>
      <c r="AN51" s="18">
        <v>0</v>
      </c>
      <c r="AO51" s="18">
        <v>257409.96</v>
      </c>
      <c r="AP51" s="18">
        <v>0</v>
      </c>
      <c r="AQ51" s="13">
        <v>867498.3899999999</v>
      </c>
    </row>
    <row r="52" spans="1:43" x14ac:dyDescent="0.25">
      <c r="A52" s="4" t="s">
        <v>43</v>
      </c>
      <c r="B52" s="107">
        <v>0</v>
      </c>
      <c r="C52" s="108">
        <v>0</v>
      </c>
      <c r="D52" s="108">
        <v>0</v>
      </c>
      <c r="E52" s="108">
        <v>-307064.06</v>
      </c>
      <c r="F52" s="108">
        <v>0</v>
      </c>
      <c r="G52" s="109">
        <v>-307064.06</v>
      </c>
      <c r="H52" s="17">
        <v>0</v>
      </c>
      <c r="I52" s="18">
        <v>0</v>
      </c>
      <c r="J52" s="18">
        <v>0</v>
      </c>
      <c r="K52" s="18">
        <v>-79380.25</v>
      </c>
      <c r="L52" s="18">
        <v>0</v>
      </c>
      <c r="M52" s="13">
        <v>-79380.25</v>
      </c>
      <c r="N52" s="17">
        <v>0</v>
      </c>
      <c r="O52" s="18">
        <v>0</v>
      </c>
      <c r="P52" s="18">
        <v>0</v>
      </c>
      <c r="Q52" s="18">
        <v>-39834.800000000003</v>
      </c>
      <c r="R52" s="18">
        <v>0</v>
      </c>
      <c r="S52" s="13">
        <v>-39834.800000000003</v>
      </c>
      <c r="T52" s="17">
        <v>0</v>
      </c>
      <c r="U52" s="18">
        <v>0</v>
      </c>
      <c r="V52" s="18">
        <v>0</v>
      </c>
      <c r="W52" s="18">
        <v>-75588.600000000006</v>
      </c>
      <c r="X52" s="18">
        <v>0</v>
      </c>
      <c r="Y52" s="13">
        <v>-75588.600000000006</v>
      </c>
      <c r="Z52" s="17">
        <v>0</v>
      </c>
      <c r="AA52" s="18">
        <v>0</v>
      </c>
      <c r="AB52" s="18">
        <v>0</v>
      </c>
      <c r="AC52" s="18">
        <v>0</v>
      </c>
      <c r="AD52" s="18">
        <v>0</v>
      </c>
      <c r="AE52" s="13">
        <v>0</v>
      </c>
      <c r="AF52" s="17">
        <v>0</v>
      </c>
      <c r="AG52" s="18">
        <v>0</v>
      </c>
      <c r="AH52" s="18">
        <v>0</v>
      </c>
      <c r="AI52" s="18">
        <v>-29814.05</v>
      </c>
      <c r="AJ52" s="18">
        <v>0</v>
      </c>
      <c r="AK52" s="13">
        <v>-29814.05</v>
      </c>
      <c r="AL52" s="17">
        <v>0</v>
      </c>
      <c r="AM52" s="18">
        <v>0</v>
      </c>
      <c r="AN52" s="18">
        <v>0</v>
      </c>
      <c r="AO52" s="18">
        <v>-82446.36</v>
      </c>
      <c r="AP52" s="18">
        <v>0</v>
      </c>
      <c r="AQ52" s="13">
        <v>-82446.36</v>
      </c>
    </row>
    <row r="53" spans="1:43" x14ac:dyDescent="0.25">
      <c r="A53" s="4" t="s">
        <v>44</v>
      </c>
      <c r="B53" s="107">
        <v>0</v>
      </c>
      <c r="C53" s="108">
        <v>0</v>
      </c>
      <c r="D53" s="108">
        <v>0</v>
      </c>
      <c r="E53" s="108">
        <v>0</v>
      </c>
      <c r="F53" s="108">
        <v>0</v>
      </c>
      <c r="G53" s="109">
        <v>0</v>
      </c>
      <c r="H53" s="17">
        <v>0</v>
      </c>
      <c r="I53" s="18">
        <v>0</v>
      </c>
      <c r="J53" s="18">
        <v>0</v>
      </c>
      <c r="K53" s="18">
        <v>0</v>
      </c>
      <c r="L53" s="18">
        <v>0</v>
      </c>
      <c r="M53" s="13">
        <v>0</v>
      </c>
      <c r="N53" s="17">
        <v>0</v>
      </c>
      <c r="O53" s="18">
        <v>0</v>
      </c>
      <c r="P53" s="18">
        <v>0</v>
      </c>
      <c r="Q53" s="18">
        <v>0</v>
      </c>
      <c r="R53" s="18">
        <v>0</v>
      </c>
      <c r="S53" s="13">
        <v>0</v>
      </c>
      <c r="T53" s="17">
        <v>0</v>
      </c>
      <c r="U53" s="18">
        <v>0</v>
      </c>
      <c r="V53" s="18">
        <v>0</v>
      </c>
      <c r="W53" s="18">
        <v>0</v>
      </c>
      <c r="X53" s="18">
        <v>0</v>
      </c>
      <c r="Y53" s="13">
        <v>0</v>
      </c>
      <c r="Z53" s="17">
        <v>0</v>
      </c>
      <c r="AA53" s="18">
        <v>0</v>
      </c>
      <c r="AB53" s="18">
        <v>0</v>
      </c>
      <c r="AC53" s="18">
        <v>0</v>
      </c>
      <c r="AD53" s="18">
        <v>0</v>
      </c>
      <c r="AE53" s="13">
        <v>0</v>
      </c>
      <c r="AF53" s="17">
        <v>0</v>
      </c>
      <c r="AG53" s="18">
        <v>0</v>
      </c>
      <c r="AH53" s="18">
        <v>0</v>
      </c>
      <c r="AI53" s="18">
        <v>0</v>
      </c>
      <c r="AJ53" s="18">
        <v>0</v>
      </c>
      <c r="AK53" s="13">
        <v>0</v>
      </c>
      <c r="AL53" s="17">
        <v>0</v>
      </c>
      <c r="AM53" s="18">
        <v>0</v>
      </c>
      <c r="AN53" s="18">
        <v>0</v>
      </c>
      <c r="AO53" s="18">
        <v>0</v>
      </c>
      <c r="AP53" s="18">
        <v>0</v>
      </c>
      <c r="AQ53" s="13">
        <v>0</v>
      </c>
    </row>
    <row r="54" spans="1:43" x14ac:dyDescent="0.25">
      <c r="A54" s="4" t="s">
        <v>45</v>
      </c>
      <c r="B54" s="107">
        <v>0</v>
      </c>
      <c r="C54" s="108">
        <v>0</v>
      </c>
      <c r="D54" s="108">
        <v>0</v>
      </c>
      <c r="E54" s="108">
        <v>0</v>
      </c>
      <c r="F54" s="108">
        <v>0</v>
      </c>
      <c r="G54" s="109">
        <v>0</v>
      </c>
      <c r="H54" s="17">
        <v>0</v>
      </c>
      <c r="I54" s="18">
        <v>0</v>
      </c>
      <c r="J54" s="18">
        <v>0</v>
      </c>
      <c r="K54" s="18">
        <v>0</v>
      </c>
      <c r="L54" s="18">
        <v>0</v>
      </c>
      <c r="M54" s="13">
        <v>0</v>
      </c>
      <c r="N54" s="17">
        <v>0</v>
      </c>
      <c r="O54" s="18">
        <v>0</v>
      </c>
      <c r="P54" s="18">
        <v>0</v>
      </c>
      <c r="Q54" s="18">
        <v>0</v>
      </c>
      <c r="R54" s="18">
        <v>0</v>
      </c>
      <c r="S54" s="13">
        <v>0</v>
      </c>
      <c r="T54" s="17">
        <v>0</v>
      </c>
      <c r="U54" s="18">
        <v>0</v>
      </c>
      <c r="V54" s="18">
        <v>0</v>
      </c>
      <c r="W54" s="18">
        <v>0</v>
      </c>
      <c r="X54" s="18">
        <v>0</v>
      </c>
      <c r="Y54" s="13">
        <v>0</v>
      </c>
      <c r="Z54" s="17">
        <v>0</v>
      </c>
      <c r="AA54" s="18">
        <v>0</v>
      </c>
      <c r="AB54" s="18">
        <v>0</v>
      </c>
      <c r="AC54" s="18">
        <v>0</v>
      </c>
      <c r="AD54" s="18">
        <v>0</v>
      </c>
      <c r="AE54" s="13">
        <v>0</v>
      </c>
      <c r="AF54" s="17">
        <v>0</v>
      </c>
      <c r="AG54" s="18">
        <v>0</v>
      </c>
      <c r="AH54" s="18">
        <v>0</v>
      </c>
      <c r="AI54" s="18">
        <v>0</v>
      </c>
      <c r="AJ54" s="18">
        <v>0</v>
      </c>
      <c r="AK54" s="13">
        <v>0</v>
      </c>
      <c r="AL54" s="17">
        <v>0</v>
      </c>
      <c r="AM54" s="18">
        <v>0</v>
      </c>
      <c r="AN54" s="18">
        <v>0</v>
      </c>
      <c r="AO54" s="18">
        <v>0</v>
      </c>
      <c r="AP54" s="18">
        <v>0</v>
      </c>
      <c r="AQ54" s="13">
        <v>0</v>
      </c>
    </row>
    <row r="55" spans="1:43" x14ac:dyDescent="0.25">
      <c r="A55" s="4" t="s">
        <v>46</v>
      </c>
      <c r="B55" s="107">
        <v>0</v>
      </c>
      <c r="C55" s="108">
        <v>0</v>
      </c>
      <c r="D55" s="108">
        <v>0</v>
      </c>
      <c r="E55" s="108">
        <v>-51000</v>
      </c>
      <c r="F55" s="108">
        <v>0</v>
      </c>
      <c r="G55" s="109">
        <v>-51000</v>
      </c>
      <c r="H55" s="17">
        <v>0</v>
      </c>
      <c r="I55" s="18">
        <v>0</v>
      </c>
      <c r="J55" s="18">
        <v>0</v>
      </c>
      <c r="K55" s="18">
        <v>-9000</v>
      </c>
      <c r="L55" s="18">
        <v>0</v>
      </c>
      <c r="M55" s="13">
        <v>-9000</v>
      </c>
      <c r="N55" s="17">
        <v>0</v>
      </c>
      <c r="O55" s="18">
        <v>0</v>
      </c>
      <c r="P55" s="18">
        <v>0</v>
      </c>
      <c r="Q55" s="18">
        <v>-20000</v>
      </c>
      <c r="R55" s="18">
        <v>0</v>
      </c>
      <c r="S55" s="13">
        <v>-20000</v>
      </c>
      <c r="T55" s="17">
        <v>0</v>
      </c>
      <c r="U55" s="18">
        <v>0</v>
      </c>
      <c r="V55" s="18">
        <v>0</v>
      </c>
      <c r="W55" s="18">
        <v>0</v>
      </c>
      <c r="X55" s="18">
        <v>0</v>
      </c>
      <c r="Y55" s="13">
        <v>0</v>
      </c>
      <c r="Z55" s="17">
        <v>0</v>
      </c>
      <c r="AA55" s="18">
        <v>0</v>
      </c>
      <c r="AB55" s="18">
        <v>0</v>
      </c>
      <c r="AC55" s="18">
        <v>0</v>
      </c>
      <c r="AD55" s="18">
        <v>0</v>
      </c>
      <c r="AE55" s="13">
        <v>0</v>
      </c>
      <c r="AF55" s="17">
        <v>0</v>
      </c>
      <c r="AG55" s="18">
        <v>0</v>
      </c>
      <c r="AH55" s="18">
        <v>0</v>
      </c>
      <c r="AI55" s="18">
        <v>-22000</v>
      </c>
      <c r="AJ55" s="18">
        <v>0</v>
      </c>
      <c r="AK55" s="13">
        <v>-22000</v>
      </c>
      <c r="AL55" s="17">
        <v>0</v>
      </c>
      <c r="AM55" s="18">
        <v>0</v>
      </c>
      <c r="AN55" s="18">
        <v>0</v>
      </c>
      <c r="AO55" s="18">
        <v>0</v>
      </c>
      <c r="AP55" s="18">
        <v>0</v>
      </c>
      <c r="AQ55" s="13">
        <v>0</v>
      </c>
    </row>
    <row r="56" spans="1:43" x14ac:dyDescent="0.25">
      <c r="A56" s="4" t="s">
        <v>47</v>
      </c>
      <c r="B56" s="107">
        <v>85764.84</v>
      </c>
      <c r="C56" s="108">
        <v>0</v>
      </c>
      <c r="D56" s="108">
        <v>0</v>
      </c>
      <c r="E56" s="108">
        <v>155357.1</v>
      </c>
      <c r="F56" s="108">
        <v>0</v>
      </c>
      <c r="G56" s="109">
        <v>241121.94</v>
      </c>
      <c r="H56" s="17">
        <v>0</v>
      </c>
      <c r="I56" s="18">
        <v>0</v>
      </c>
      <c r="J56" s="18">
        <v>0</v>
      </c>
      <c r="K56" s="18">
        <v>0</v>
      </c>
      <c r="L56" s="18">
        <v>0</v>
      </c>
      <c r="M56" s="13">
        <v>0</v>
      </c>
      <c r="N56" s="17">
        <v>0</v>
      </c>
      <c r="O56" s="18">
        <v>0</v>
      </c>
      <c r="P56" s="18">
        <v>0</v>
      </c>
      <c r="Q56" s="18">
        <v>0</v>
      </c>
      <c r="R56" s="18">
        <v>0</v>
      </c>
      <c r="S56" s="13">
        <v>0</v>
      </c>
      <c r="T56" s="17">
        <v>0</v>
      </c>
      <c r="U56" s="18">
        <v>0</v>
      </c>
      <c r="V56" s="18">
        <v>0</v>
      </c>
      <c r="W56" s="18">
        <v>0</v>
      </c>
      <c r="X56" s="18">
        <v>0</v>
      </c>
      <c r="Y56" s="13">
        <v>0</v>
      </c>
      <c r="Z56" s="17">
        <v>0</v>
      </c>
      <c r="AA56" s="18">
        <v>0</v>
      </c>
      <c r="AB56" s="18">
        <v>0</v>
      </c>
      <c r="AC56" s="18">
        <v>0</v>
      </c>
      <c r="AD56" s="18">
        <v>0</v>
      </c>
      <c r="AE56" s="13">
        <v>0</v>
      </c>
      <c r="AF56" s="17">
        <v>0</v>
      </c>
      <c r="AG56" s="18">
        <v>0</v>
      </c>
      <c r="AH56" s="18">
        <v>0</v>
      </c>
      <c r="AI56" s="18">
        <v>0</v>
      </c>
      <c r="AJ56" s="18">
        <v>0</v>
      </c>
      <c r="AK56" s="13">
        <v>0</v>
      </c>
      <c r="AL56" s="17">
        <v>85764.84</v>
      </c>
      <c r="AM56" s="18">
        <v>0</v>
      </c>
      <c r="AN56" s="18">
        <v>0</v>
      </c>
      <c r="AO56" s="18">
        <v>155357.1</v>
      </c>
      <c r="AP56" s="18">
        <v>0</v>
      </c>
      <c r="AQ56" s="13">
        <v>241121.94</v>
      </c>
    </row>
    <row r="57" spans="1:43" x14ac:dyDescent="0.25">
      <c r="A57" s="4" t="s">
        <v>48</v>
      </c>
      <c r="B57" s="107">
        <v>573683.30000000005</v>
      </c>
      <c r="C57" s="108">
        <v>0</v>
      </c>
      <c r="D57" s="108">
        <v>0</v>
      </c>
      <c r="E57" s="108">
        <v>337354.44000000012</v>
      </c>
      <c r="F57" s="108">
        <v>3486.5</v>
      </c>
      <c r="G57" s="109">
        <v>914524.24000000022</v>
      </c>
      <c r="H57" s="17">
        <v>0</v>
      </c>
      <c r="I57" s="18">
        <v>0</v>
      </c>
      <c r="J57" s="18">
        <v>0</v>
      </c>
      <c r="K57" s="18">
        <v>0</v>
      </c>
      <c r="L57" s="18">
        <v>0</v>
      </c>
      <c r="M57" s="13">
        <v>0</v>
      </c>
      <c r="N57" s="17">
        <v>0</v>
      </c>
      <c r="O57" s="18">
        <v>0</v>
      </c>
      <c r="P57" s="18">
        <v>0</v>
      </c>
      <c r="Q57" s="18">
        <v>0</v>
      </c>
      <c r="R57" s="18">
        <v>0</v>
      </c>
      <c r="S57" s="13">
        <v>0</v>
      </c>
      <c r="T57" s="17">
        <v>0</v>
      </c>
      <c r="U57" s="18">
        <v>0</v>
      </c>
      <c r="V57" s="18">
        <v>0</v>
      </c>
      <c r="W57" s="18">
        <v>0</v>
      </c>
      <c r="X57" s="18">
        <v>0</v>
      </c>
      <c r="Y57" s="13">
        <v>0</v>
      </c>
      <c r="Z57" s="17">
        <v>0</v>
      </c>
      <c r="AA57" s="18">
        <v>0</v>
      </c>
      <c r="AB57" s="18">
        <v>0</v>
      </c>
      <c r="AC57" s="18">
        <v>0</v>
      </c>
      <c r="AD57" s="18">
        <v>0</v>
      </c>
      <c r="AE57" s="13">
        <v>0</v>
      </c>
      <c r="AF57" s="17">
        <v>0</v>
      </c>
      <c r="AG57" s="18">
        <v>0</v>
      </c>
      <c r="AH57" s="18">
        <v>0</v>
      </c>
      <c r="AI57" s="18">
        <v>0</v>
      </c>
      <c r="AJ57" s="18">
        <v>0</v>
      </c>
      <c r="AK57" s="13">
        <v>0</v>
      </c>
      <c r="AL57" s="17">
        <v>573683.30000000005</v>
      </c>
      <c r="AM57" s="18">
        <v>0</v>
      </c>
      <c r="AN57" s="18">
        <v>0</v>
      </c>
      <c r="AO57" s="18">
        <v>337354.44000000012</v>
      </c>
      <c r="AP57" s="18">
        <v>3486.5</v>
      </c>
      <c r="AQ57" s="13">
        <v>914524.24000000022</v>
      </c>
    </row>
    <row r="58" spans="1:43" x14ac:dyDescent="0.25">
      <c r="A58" s="4" t="s">
        <v>49</v>
      </c>
      <c r="B58" s="107">
        <v>0</v>
      </c>
      <c r="C58" s="108">
        <v>0</v>
      </c>
      <c r="D58" s="108">
        <v>0</v>
      </c>
      <c r="E58" s="108">
        <v>0</v>
      </c>
      <c r="F58" s="108">
        <v>0</v>
      </c>
      <c r="G58" s="109">
        <v>0</v>
      </c>
      <c r="H58" s="17">
        <v>0</v>
      </c>
      <c r="I58" s="18">
        <v>0</v>
      </c>
      <c r="J58" s="18">
        <v>0</v>
      </c>
      <c r="K58" s="18">
        <v>0</v>
      </c>
      <c r="L58" s="18">
        <v>0</v>
      </c>
      <c r="M58" s="13">
        <v>0</v>
      </c>
      <c r="N58" s="17">
        <v>0</v>
      </c>
      <c r="O58" s="18">
        <v>0</v>
      </c>
      <c r="P58" s="18">
        <v>0</v>
      </c>
      <c r="Q58" s="18">
        <v>0</v>
      </c>
      <c r="R58" s="18">
        <v>0</v>
      </c>
      <c r="S58" s="13">
        <v>0</v>
      </c>
      <c r="T58" s="17">
        <v>0</v>
      </c>
      <c r="U58" s="18">
        <v>0</v>
      </c>
      <c r="V58" s="18">
        <v>0</v>
      </c>
      <c r="W58" s="18">
        <v>0</v>
      </c>
      <c r="X58" s="18">
        <v>0</v>
      </c>
      <c r="Y58" s="13">
        <v>0</v>
      </c>
      <c r="Z58" s="17">
        <v>0</v>
      </c>
      <c r="AA58" s="18">
        <v>0</v>
      </c>
      <c r="AB58" s="18">
        <v>0</v>
      </c>
      <c r="AC58" s="18">
        <v>0</v>
      </c>
      <c r="AD58" s="18">
        <v>0</v>
      </c>
      <c r="AE58" s="13">
        <v>0</v>
      </c>
      <c r="AF58" s="17">
        <v>0</v>
      </c>
      <c r="AG58" s="18">
        <v>0</v>
      </c>
      <c r="AH58" s="18">
        <v>0</v>
      </c>
      <c r="AI58" s="18">
        <v>0</v>
      </c>
      <c r="AJ58" s="18">
        <v>0</v>
      </c>
      <c r="AK58" s="13">
        <v>0</v>
      </c>
      <c r="AL58" s="17">
        <v>0</v>
      </c>
      <c r="AM58" s="18">
        <v>0</v>
      </c>
      <c r="AN58" s="18">
        <v>0</v>
      </c>
      <c r="AO58" s="18">
        <v>0</v>
      </c>
      <c r="AP58" s="18">
        <v>0</v>
      </c>
      <c r="AQ58" s="13">
        <v>0</v>
      </c>
    </row>
    <row r="59" spans="1:43" x14ac:dyDescent="0.25">
      <c r="A59" s="4" t="s">
        <v>50</v>
      </c>
      <c r="B59" s="107">
        <v>0</v>
      </c>
      <c r="C59" s="108">
        <v>0</v>
      </c>
      <c r="D59" s="108">
        <v>0</v>
      </c>
      <c r="E59" s="108">
        <v>65795.02</v>
      </c>
      <c r="F59" s="108">
        <v>0</v>
      </c>
      <c r="G59" s="109">
        <v>65795.02</v>
      </c>
      <c r="H59" s="17">
        <v>0</v>
      </c>
      <c r="I59" s="18">
        <v>0</v>
      </c>
      <c r="J59" s="18">
        <v>0</v>
      </c>
      <c r="K59" s="18">
        <v>0</v>
      </c>
      <c r="L59" s="18">
        <v>0</v>
      </c>
      <c r="M59" s="13">
        <v>0</v>
      </c>
      <c r="N59" s="17">
        <v>0</v>
      </c>
      <c r="O59" s="18">
        <v>0</v>
      </c>
      <c r="P59" s="18">
        <v>0</v>
      </c>
      <c r="Q59" s="18">
        <v>0</v>
      </c>
      <c r="R59" s="18">
        <v>0</v>
      </c>
      <c r="S59" s="13">
        <v>0</v>
      </c>
      <c r="T59" s="17">
        <v>0</v>
      </c>
      <c r="U59" s="18">
        <v>0</v>
      </c>
      <c r="V59" s="18">
        <v>0</v>
      </c>
      <c r="W59" s="18">
        <v>0</v>
      </c>
      <c r="X59" s="18">
        <v>0</v>
      </c>
      <c r="Y59" s="13">
        <v>0</v>
      </c>
      <c r="Z59" s="17">
        <v>0</v>
      </c>
      <c r="AA59" s="18">
        <v>0</v>
      </c>
      <c r="AB59" s="18">
        <v>0</v>
      </c>
      <c r="AC59" s="18">
        <v>0</v>
      </c>
      <c r="AD59" s="18">
        <v>0</v>
      </c>
      <c r="AE59" s="13">
        <v>0</v>
      </c>
      <c r="AF59" s="17">
        <v>0</v>
      </c>
      <c r="AG59" s="18">
        <v>0</v>
      </c>
      <c r="AH59" s="18">
        <v>0</v>
      </c>
      <c r="AI59" s="18">
        <v>22675.91</v>
      </c>
      <c r="AJ59" s="18">
        <v>0</v>
      </c>
      <c r="AK59" s="13">
        <v>22675.91</v>
      </c>
      <c r="AL59" s="17">
        <v>0</v>
      </c>
      <c r="AM59" s="18">
        <v>0</v>
      </c>
      <c r="AN59" s="18">
        <v>0</v>
      </c>
      <c r="AO59" s="18">
        <v>43119.11</v>
      </c>
      <c r="AP59" s="18">
        <v>0</v>
      </c>
      <c r="AQ59" s="13">
        <v>43119.11</v>
      </c>
    </row>
    <row r="60" spans="1:43" x14ac:dyDescent="0.25">
      <c r="A60" s="4" t="s">
        <v>51</v>
      </c>
      <c r="B60" s="107">
        <v>70000</v>
      </c>
      <c r="C60" s="108">
        <v>0</v>
      </c>
      <c r="D60" s="108">
        <v>0</v>
      </c>
      <c r="E60" s="108">
        <v>374627.31</v>
      </c>
      <c r="F60" s="108">
        <v>0</v>
      </c>
      <c r="G60" s="109">
        <v>444627.31</v>
      </c>
      <c r="H60" s="17">
        <v>70000</v>
      </c>
      <c r="I60" s="18">
        <v>0</v>
      </c>
      <c r="J60" s="18">
        <v>0</v>
      </c>
      <c r="K60" s="18">
        <v>374627.31</v>
      </c>
      <c r="L60" s="18">
        <v>0</v>
      </c>
      <c r="M60" s="13">
        <v>444627.31</v>
      </c>
      <c r="N60" s="17">
        <v>0</v>
      </c>
      <c r="O60" s="18">
        <v>0</v>
      </c>
      <c r="P60" s="18">
        <v>0</v>
      </c>
      <c r="Q60" s="18">
        <v>0</v>
      </c>
      <c r="R60" s="18">
        <v>0</v>
      </c>
      <c r="S60" s="13">
        <v>0</v>
      </c>
      <c r="T60" s="17">
        <v>0</v>
      </c>
      <c r="U60" s="18">
        <v>0</v>
      </c>
      <c r="V60" s="18">
        <v>0</v>
      </c>
      <c r="W60" s="18">
        <v>0</v>
      </c>
      <c r="X60" s="18">
        <v>0</v>
      </c>
      <c r="Y60" s="13">
        <v>0</v>
      </c>
      <c r="Z60" s="17">
        <v>0</v>
      </c>
      <c r="AA60" s="18">
        <v>0</v>
      </c>
      <c r="AB60" s="18">
        <v>0</v>
      </c>
      <c r="AC60" s="18">
        <v>0</v>
      </c>
      <c r="AD60" s="18">
        <v>0</v>
      </c>
      <c r="AE60" s="13">
        <v>0</v>
      </c>
      <c r="AF60" s="17">
        <v>0</v>
      </c>
      <c r="AG60" s="18">
        <v>0</v>
      </c>
      <c r="AH60" s="18">
        <v>0</v>
      </c>
      <c r="AI60" s="18">
        <v>0</v>
      </c>
      <c r="AJ60" s="18">
        <v>0</v>
      </c>
      <c r="AK60" s="13">
        <v>0</v>
      </c>
      <c r="AL60" s="17">
        <v>0</v>
      </c>
      <c r="AM60" s="18">
        <v>0</v>
      </c>
      <c r="AN60" s="18">
        <v>0</v>
      </c>
      <c r="AO60" s="18">
        <v>0</v>
      </c>
      <c r="AP60" s="18">
        <v>0</v>
      </c>
      <c r="AQ60" s="13">
        <v>0</v>
      </c>
    </row>
    <row r="61" spans="1:43" x14ac:dyDescent="0.25">
      <c r="A61" s="4" t="s">
        <v>52</v>
      </c>
      <c r="B61" s="107">
        <v>0</v>
      </c>
      <c r="C61" s="108">
        <v>0</v>
      </c>
      <c r="D61" s="108">
        <v>0</v>
      </c>
      <c r="E61" s="108">
        <v>28340.489999999998</v>
      </c>
      <c r="F61" s="108">
        <v>0</v>
      </c>
      <c r="G61" s="109">
        <v>28340.489999999998</v>
      </c>
      <c r="H61" s="17">
        <v>0</v>
      </c>
      <c r="I61" s="18">
        <v>0</v>
      </c>
      <c r="J61" s="18">
        <v>0</v>
      </c>
      <c r="K61" s="18">
        <v>27994.21</v>
      </c>
      <c r="L61" s="18">
        <v>0</v>
      </c>
      <c r="M61" s="13">
        <v>27994.21</v>
      </c>
      <c r="N61" s="17">
        <v>0</v>
      </c>
      <c r="O61" s="18">
        <v>0</v>
      </c>
      <c r="P61" s="18">
        <v>0</v>
      </c>
      <c r="Q61" s="18">
        <v>346.28</v>
      </c>
      <c r="R61" s="18">
        <v>0</v>
      </c>
      <c r="S61" s="13">
        <v>346.28</v>
      </c>
      <c r="T61" s="17">
        <v>0</v>
      </c>
      <c r="U61" s="18">
        <v>0</v>
      </c>
      <c r="V61" s="18">
        <v>0</v>
      </c>
      <c r="W61" s="18">
        <v>0</v>
      </c>
      <c r="X61" s="18">
        <v>0</v>
      </c>
      <c r="Y61" s="13">
        <v>0</v>
      </c>
      <c r="Z61" s="17">
        <v>0</v>
      </c>
      <c r="AA61" s="18">
        <v>0</v>
      </c>
      <c r="AB61" s="18">
        <v>0</v>
      </c>
      <c r="AC61" s="18">
        <v>0</v>
      </c>
      <c r="AD61" s="18">
        <v>0</v>
      </c>
      <c r="AE61" s="13">
        <v>0</v>
      </c>
      <c r="AF61" s="17">
        <v>0</v>
      </c>
      <c r="AG61" s="18">
        <v>0</v>
      </c>
      <c r="AH61" s="18">
        <v>0</v>
      </c>
      <c r="AI61" s="18">
        <v>0</v>
      </c>
      <c r="AJ61" s="18">
        <v>0</v>
      </c>
      <c r="AK61" s="13">
        <v>0</v>
      </c>
      <c r="AL61" s="17">
        <v>0</v>
      </c>
      <c r="AM61" s="18">
        <v>0</v>
      </c>
      <c r="AN61" s="18">
        <v>0</v>
      </c>
      <c r="AO61" s="18">
        <v>0</v>
      </c>
      <c r="AP61" s="18">
        <v>0</v>
      </c>
      <c r="AQ61" s="13">
        <v>0</v>
      </c>
    </row>
    <row r="62" spans="1:43" x14ac:dyDescent="0.25">
      <c r="A62" s="4" t="s">
        <v>53</v>
      </c>
      <c r="B62" s="107">
        <v>0</v>
      </c>
      <c r="C62" s="108">
        <v>0</v>
      </c>
      <c r="D62" s="108">
        <v>0</v>
      </c>
      <c r="E62" s="108">
        <v>0</v>
      </c>
      <c r="F62" s="108">
        <v>0</v>
      </c>
      <c r="G62" s="109">
        <v>0</v>
      </c>
      <c r="H62" s="17">
        <v>0</v>
      </c>
      <c r="I62" s="18">
        <v>0</v>
      </c>
      <c r="J62" s="18">
        <v>0</v>
      </c>
      <c r="K62" s="18">
        <v>0</v>
      </c>
      <c r="L62" s="18">
        <v>0</v>
      </c>
      <c r="M62" s="13">
        <v>0</v>
      </c>
      <c r="N62" s="17">
        <v>0</v>
      </c>
      <c r="O62" s="18">
        <v>0</v>
      </c>
      <c r="P62" s="18">
        <v>0</v>
      </c>
      <c r="Q62" s="18">
        <v>0</v>
      </c>
      <c r="R62" s="18">
        <v>0</v>
      </c>
      <c r="S62" s="13">
        <v>0</v>
      </c>
      <c r="T62" s="17">
        <v>0</v>
      </c>
      <c r="U62" s="18">
        <v>0</v>
      </c>
      <c r="V62" s="18">
        <v>0</v>
      </c>
      <c r="W62" s="18">
        <v>0</v>
      </c>
      <c r="X62" s="18">
        <v>0</v>
      </c>
      <c r="Y62" s="13">
        <v>0</v>
      </c>
      <c r="Z62" s="17">
        <v>0</v>
      </c>
      <c r="AA62" s="18">
        <v>0</v>
      </c>
      <c r="AB62" s="18">
        <v>0</v>
      </c>
      <c r="AC62" s="18">
        <v>0</v>
      </c>
      <c r="AD62" s="18">
        <v>0</v>
      </c>
      <c r="AE62" s="13">
        <v>0</v>
      </c>
      <c r="AF62" s="17">
        <v>0</v>
      </c>
      <c r="AG62" s="18">
        <v>0</v>
      </c>
      <c r="AH62" s="18">
        <v>0</v>
      </c>
      <c r="AI62" s="18">
        <v>0</v>
      </c>
      <c r="AJ62" s="18">
        <v>0</v>
      </c>
      <c r="AK62" s="13">
        <v>0</v>
      </c>
      <c r="AL62" s="17">
        <v>0</v>
      </c>
      <c r="AM62" s="18">
        <v>0</v>
      </c>
      <c r="AN62" s="18">
        <v>0</v>
      </c>
      <c r="AO62" s="18">
        <v>0</v>
      </c>
      <c r="AP62" s="18">
        <v>0</v>
      </c>
      <c r="AQ62" s="13">
        <v>0</v>
      </c>
    </row>
    <row r="63" spans="1:43" x14ac:dyDescent="0.25">
      <c r="A63" s="4" t="s">
        <v>54</v>
      </c>
      <c r="B63" s="107">
        <v>0</v>
      </c>
      <c r="C63" s="108">
        <v>0</v>
      </c>
      <c r="D63" s="108">
        <v>0</v>
      </c>
      <c r="E63" s="108">
        <v>0</v>
      </c>
      <c r="F63" s="108">
        <v>125226</v>
      </c>
      <c r="G63" s="109">
        <v>125226</v>
      </c>
      <c r="H63" s="17">
        <v>0</v>
      </c>
      <c r="I63" s="18">
        <v>0</v>
      </c>
      <c r="J63" s="18">
        <v>0</v>
      </c>
      <c r="K63" s="18">
        <v>0</v>
      </c>
      <c r="L63" s="18">
        <v>0</v>
      </c>
      <c r="M63" s="13">
        <v>0</v>
      </c>
      <c r="N63" s="17">
        <v>0</v>
      </c>
      <c r="O63" s="18">
        <v>0</v>
      </c>
      <c r="P63" s="18">
        <v>0</v>
      </c>
      <c r="Q63" s="18">
        <v>0</v>
      </c>
      <c r="R63" s="18">
        <v>0</v>
      </c>
      <c r="S63" s="13">
        <v>0</v>
      </c>
      <c r="T63" s="17">
        <v>0</v>
      </c>
      <c r="U63" s="18">
        <v>0</v>
      </c>
      <c r="V63" s="18">
        <v>0</v>
      </c>
      <c r="W63" s="18">
        <v>0</v>
      </c>
      <c r="X63" s="18">
        <v>0</v>
      </c>
      <c r="Y63" s="13">
        <v>0</v>
      </c>
      <c r="Z63" s="17">
        <v>0</v>
      </c>
      <c r="AA63" s="18">
        <v>0</v>
      </c>
      <c r="AB63" s="18">
        <v>0</v>
      </c>
      <c r="AC63" s="18">
        <v>0</v>
      </c>
      <c r="AD63" s="18">
        <v>0</v>
      </c>
      <c r="AE63" s="13">
        <v>0</v>
      </c>
      <c r="AF63" s="17">
        <v>0</v>
      </c>
      <c r="AG63" s="18">
        <v>0</v>
      </c>
      <c r="AH63" s="18">
        <v>0</v>
      </c>
      <c r="AI63" s="18">
        <v>0</v>
      </c>
      <c r="AJ63" s="18">
        <v>0</v>
      </c>
      <c r="AK63" s="13">
        <v>0</v>
      </c>
      <c r="AL63" s="17">
        <v>0</v>
      </c>
      <c r="AM63" s="18">
        <v>0</v>
      </c>
      <c r="AN63" s="18">
        <v>0</v>
      </c>
      <c r="AO63" s="18">
        <v>0</v>
      </c>
      <c r="AP63" s="18">
        <v>125226</v>
      </c>
      <c r="AQ63" s="13">
        <v>125226</v>
      </c>
    </row>
    <row r="64" spans="1:43" x14ac:dyDescent="0.25">
      <c r="A64" s="4" t="s">
        <v>55</v>
      </c>
      <c r="B64" s="107">
        <v>0</v>
      </c>
      <c r="C64" s="108">
        <v>0</v>
      </c>
      <c r="D64" s="108">
        <v>0</v>
      </c>
      <c r="E64" s="108">
        <v>0</v>
      </c>
      <c r="F64" s="108">
        <v>0</v>
      </c>
      <c r="G64" s="109">
        <v>0</v>
      </c>
      <c r="H64" s="17">
        <v>0</v>
      </c>
      <c r="I64" s="18">
        <v>0</v>
      </c>
      <c r="J64" s="18">
        <v>0</v>
      </c>
      <c r="K64" s="18">
        <v>0</v>
      </c>
      <c r="L64" s="18">
        <v>0</v>
      </c>
      <c r="M64" s="13">
        <v>0</v>
      </c>
      <c r="N64" s="17">
        <v>0</v>
      </c>
      <c r="O64" s="18">
        <v>0</v>
      </c>
      <c r="P64" s="18">
        <v>0</v>
      </c>
      <c r="Q64" s="18">
        <v>0</v>
      </c>
      <c r="R64" s="18">
        <v>0</v>
      </c>
      <c r="S64" s="13">
        <v>0</v>
      </c>
      <c r="T64" s="17">
        <v>0</v>
      </c>
      <c r="U64" s="18">
        <v>0</v>
      </c>
      <c r="V64" s="18">
        <v>0</v>
      </c>
      <c r="W64" s="18">
        <v>0</v>
      </c>
      <c r="X64" s="18">
        <v>0</v>
      </c>
      <c r="Y64" s="13">
        <v>0</v>
      </c>
      <c r="Z64" s="17">
        <v>0</v>
      </c>
      <c r="AA64" s="18">
        <v>0</v>
      </c>
      <c r="AB64" s="18">
        <v>0</v>
      </c>
      <c r="AC64" s="18">
        <v>0</v>
      </c>
      <c r="AD64" s="18">
        <v>0</v>
      </c>
      <c r="AE64" s="13">
        <v>0</v>
      </c>
      <c r="AF64" s="17">
        <v>0</v>
      </c>
      <c r="AG64" s="18">
        <v>0</v>
      </c>
      <c r="AH64" s="18">
        <v>0</v>
      </c>
      <c r="AI64" s="18">
        <v>0</v>
      </c>
      <c r="AJ64" s="18">
        <v>0</v>
      </c>
      <c r="AK64" s="13">
        <v>0</v>
      </c>
      <c r="AL64" s="17">
        <v>0</v>
      </c>
      <c r="AM64" s="18">
        <v>0</v>
      </c>
      <c r="AN64" s="18">
        <v>0</v>
      </c>
      <c r="AO64" s="18">
        <v>0</v>
      </c>
      <c r="AP64" s="18">
        <v>0</v>
      </c>
      <c r="AQ64" s="13">
        <v>0</v>
      </c>
    </row>
    <row r="65" spans="1:43" x14ac:dyDescent="0.25">
      <c r="A65" s="4" t="s">
        <v>56</v>
      </c>
      <c r="B65" s="107">
        <v>0</v>
      </c>
      <c r="C65" s="108">
        <v>0</v>
      </c>
      <c r="D65" s="108">
        <v>0</v>
      </c>
      <c r="E65" s="108">
        <v>78997</v>
      </c>
      <c r="F65" s="108">
        <v>0</v>
      </c>
      <c r="G65" s="109">
        <v>78997</v>
      </c>
      <c r="H65" s="17">
        <v>0</v>
      </c>
      <c r="I65" s="18">
        <v>0</v>
      </c>
      <c r="J65" s="18">
        <v>0</v>
      </c>
      <c r="K65" s="18">
        <v>55769</v>
      </c>
      <c r="L65" s="18">
        <v>0</v>
      </c>
      <c r="M65" s="13">
        <v>55769</v>
      </c>
      <c r="N65" s="17">
        <v>0</v>
      </c>
      <c r="O65" s="18">
        <v>0</v>
      </c>
      <c r="P65" s="18">
        <v>0</v>
      </c>
      <c r="Q65" s="18">
        <v>0</v>
      </c>
      <c r="R65" s="18">
        <v>0</v>
      </c>
      <c r="S65" s="13">
        <v>0</v>
      </c>
      <c r="T65" s="17">
        <v>0</v>
      </c>
      <c r="U65" s="18">
        <v>0</v>
      </c>
      <c r="V65" s="18">
        <v>0</v>
      </c>
      <c r="W65" s="18">
        <v>0</v>
      </c>
      <c r="X65" s="18">
        <v>0</v>
      </c>
      <c r="Y65" s="13">
        <v>0</v>
      </c>
      <c r="Z65" s="17">
        <v>0</v>
      </c>
      <c r="AA65" s="18">
        <v>0</v>
      </c>
      <c r="AB65" s="18">
        <v>0</v>
      </c>
      <c r="AC65" s="18">
        <v>0</v>
      </c>
      <c r="AD65" s="18">
        <v>0</v>
      </c>
      <c r="AE65" s="13">
        <v>0</v>
      </c>
      <c r="AF65" s="17">
        <v>0</v>
      </c>
      <c r="AG65" s="18">
        <v>0</v>
      </c>
      <c r="AH65" s="18">
        <v>0</v>
      </c>
      <c r="AI65" s="18">
        <v>23228</v>
      </c>
      <c r="AJ65" s="18">
        <v>0</v>
      </c>
      <c r="AK65" s="13">
        <v>23228</v>
      </c>
      <c r="AL65" s="17">
        <v>0</v>
      </c>
      <c r="AM65" s="18">
        <v>0</v>
      </c>
      <c r="AN65" s="18">
        <v>0</v>
      </c>
      <c r="AO65" s="18">
        <v>0</v>
      </c>
      <c r="AP65" s="18">
        <v>0</v>
      </c>
      <c r="AQ65" s="13">
        <v>0</v>
      </c>
    </row>
    <row r="66" spans="1:43" x14ac:dyDescent="0.25">
      <c r="A66" s="4" t="s">
        <v>57</v>
      </c>
      <c r="B66" s="107">
        <v>0</v>
      </c>
      <c r="C66" s="108">
        <v>0</v>
      </c>
      <c r="D66" s="108">
        <v>0</v>
      </c>
      <c r="E66" s="108">
        <v>0</v>
      </c>
      <c r="F66" s="108">
        <v>0</v>
      </c>
      <c r="G66" s="109">
        <v>0</v>
      </c>
      <c r="H66" s="17">
        <v>0</v>
      </c>
      <c r="I66" s="18">
        <v>0</v>
      </c>
      <c r="J66" s="18">
        <v>0</v>
      </c>
      <c r="K66" s="18">
        <v>0</v>
      </c>
      <c r="L66" s="18">
        <v>0</v>
      </c>
      <c r="M66" s="13">
        <v>0</v>
      </c>
      <c r="N66" s="17">
        <v>0</v>
      </c>
      <c r="O66" s="18">
        <v>0</v>
      </c>
      <c r="P66" s="18">
        <v>0</v>
      </c>
      <c r="Q66" s="18">
        <v>0</v>
      </c>
      <c r="R66" s="18">
        <v>0</v>
      </c>
      <c r="S66" s="13">
        <v>0</v>
      </c>
      <c r="T66" s="17">
        <v>0</v>
      </c>
      <c r="U66" s="18">
        <v>0</v>
      </c>
      <c r="V66" s="18">
        <v>0</v>
      </c>
      <c r="W66" s="18">
        <v>0</v>
      </c>
      <c r="X66" s="18">
        <v>0</v>
      </c>
      <c r="Y66" s="13">
        <v>0</v>
      </c>
      <c r="Z66" s="17">
        <v>0</v>
      </c>
      <c r="AA66" s="18">
        <v>0</v>
      </c>
      <c r="AB66" s="18">
        <v>0</v>
      </c>
      <c r="AC66" s="18">
        <v>0</v>
      </c>
      <c r="AD66" s="18">
        <v>0</v>
      </c>
      <c r="AE66" s="13">
        <v>0</v>
      </c>
      <c r="AF66" s="17">
        <v>0</v>
      </c>
      <c r="AG66" s="18">
        <v>0</v>
      </c>
      <c r="AH66" s="18">
        <v>0</v>
      </c>
      <c r="AI66" s="18">
        <v>0</v>
      </c>
      <c r="AJ66" s="18">
        <v>0</v>
      </c>
      <c r="AK66" s="13">
        <v>0</v>
      </c>
      <c r="AL66" s="17">
        <v>0</v>
      </c>
      <c r="AM66" s="18">
        <v>0</v>
      </c>
      <c r="AN66" s="18">
        <v>0</v>
      </c>
      <c r="AO66" s="18">
        <v>0</v>
      </c>
      <c r="AP66" s="18">
        <v>0</v>
      </c>
      <c r="AQ66" s="13">
        <v>0</v>
      </c>
    </row>
    <row r="67" spans="1:43" x14ac:dyDescent="0.25">
      <c r="A67" s="4" t="s">
        <v>58</v>
      </c>
      <c r="B67" s="107">
        <v>0</v>
      </c>
      <c r="C67" s="108">
        <v>0</v>
      </c>
      <c r="D67" s="108">
        <v>0</v>
      </c>
      <c r="E67" s="108">
        <v>15300</v>
      </c>
      <c r="F67" s="108">
        <v>0</v>
      </c>
      <c r="G67" s="109">
        <v>15300</v>
      </c>
      <c r="H67" s="17">
        <v>0</v>
      </c>
      <c r="I67" s="18">
        <v>0</v>
      </c>
      <c r="J67" s="18">
        <v>0</v>
      </c>
      <c r="K67" s="18">
        <v>15300</v>
      </c>
      <c r="L67" s="18">
        <v>0</v>
      </c>
      <c r="M67" s="13">
        <v>15300</v>
      </c>
      <c r="N67" s="17">
        <v>0</v>
      </c>
      <c r="O67" s="18">
        <v>0</v>
      </c>
      <c r="P67" s="18">
        <v>0</v>
      </c>
      <c r="Q67" s="18">
        <v>0</v>
      </c>
      <c r="R67" s="18">
        <v>0</v>
      </c>
      <c r="S67" s="13">
        <v>0</v>
      </c>
      <c r="T67" s="17">
        <v>0</v>
      </c>
      <c r="U67" s="18">
        <v>0</v>
      </c>
      <c r="V67" s="18">
        <v>0</v>
      </c>
      <c r="W67" s="18">
        <v>0</v>
      </c>
      <c r="X67" s="18">
        <v>0</v>
      </c>
      <c r="Y67" s="13">
        <v>0</v>
      </c>
      <c r="Z67" s="17">
        <v>0</v>
      </c>
      <c r="AA67" s="18">
        <v>0</v>
      </c>
      <c r="AB67" s="18">
        <v>0</v>
      </c>
      <c r="AC67" s="18">
        <v>0</v>
      </c>
      <c r="AD67" s="18">
        <v>0</v>
      </c>
      <c r="AE67" s="13">
        <v>0</v>
      </c>
      <c r="AF67" s="17">
        <v>0</v>
      </c>
      <c r="AG67" s="18">
        <v>0</v>
      </c>
      <c r="AH67" s="18">
        <v>0</v>
      </c>
      <c r="AI67" s="18">
        <v>0</v>
      </c>
      <c r="AJ67" s="18">
        <v>0</v>
      </c>
      <c r="AK67" s="13">
        <v>0</v>
      </c>
      <c r="AL67" s="17">
        <v>0</v>
      </c>
      <c r="AM67" s="18">
        <v>0</v>
      </c>
      <c r="AN67" s="18">
        <v>0</v>
      </c>
      <c r="AO67" s="18">
        <v>0</v>
      </c>
      <c r="AP67" s="18">
        <v>0</v>
      </c>
      <c r="AQ67" s="13">
        <v>0</v>
      </c>
    </row>
    <row r="68" spans="1:43" x14ac:dyDescent="0.25">
      <c r="A68" s="4" t="s">
        <v>59</v>
      </c>
      <c r="B68" s="107">
        <v>0</v>
      </c>
      <c r="C68" s="108">
        <v>0</v>
      </c>
      <c r="D68" s="108">
        <v>0</v>
      </c>
      <c r="E68" s="108">
        <v>220455</v>
      </c>
      <c r="F68" s="108">
        <v>0</v>
      </c>
      <c r="G68" s="109">
        <v>220455</v>
      </c>
      <c r="H68" s="17">
        <v>0</v>
      </c>
      <c r="I68" s="18">
        <v>0</v>
      </c>
      <c r="J68" s="18">
        <v>0</v>
      </c>
      <c r="K68" s="18">
        <v>0</v>
      </c>
      <c r="L68" s="18">
        <v>0</v>
      </c>
      <c r="M68" s="13">
        <v>0</v>
      </c>
      <c r="N68" s="17">
        <v>0</v>
      </c>
      <c r="O68" s="18">
        <v>0</v>
      </c>
      <c r="P68" s="18">
        <v>0</v>
      </c>
      <c r="Q68" s="18">
        <v>0</v>
      </c>
      <c r="R68" s="18">
        <v>0</v>
      </c>
      <c r="S68" s="13">
        <v>0</v>
      </c>
      <c r="T68" s="17">
        <v>0</v>
      </c>
      <c r="U68" s="18">
        <v>0</v>
      </c>
      <c r="V68" s="18">
        <v>0</v>
      </c>
      <c r="W68" s="18">
        <v>220455</v>
      </c>
      <c r="X68" s="18">
        <v>0</v>
      </c>
      <c r="Y68" s="13">
        <v>220455</v>
      </c>
      <c r="Z68" s="17">
        <v>0</v>
      </c>
      <c r="AA68" s="18">
        <v>0</v>
      </c>
      <c r="AB68" s="18">
        <v>0</v>
      </c>
      <c r="AC68" s="18">
        <v>0</v>
      </c>
      <c r="AD68" s="18">
        <v>0</v>
      </c>
      <c r="AE68" s="13">
        <v>0</v>
      </c>
      <c r="AF68" s="17">
        <v>0</v>
      </c>
      <c r="AG68" s="18">
        <v>0</v>
      </c>
      <c r="AH68" s="18">
        <v>0</v>
      </c>
      <c r="AI68" s="18">
        <v>0</v>
      </c>
      <c r="AJ68" s="18">
        <v>0</v>
      </c>
      <c r="AK68" s="13">
        <v>0</v>
      </c>
      <c r="AL68" s="17">
        <v>0</v>
      </c>
      <c r="AM68" s="18">
        <v>0</v>
      </c>
      <c r="AN68" s="18">
        <v>0</v>
      </c>
      <c r="AO68" s="18">
        <v>0</v>
      </c>
      <c r="AP68" s="18">
        <v>0</v>
      </c>
      <c r="AQ68" s="13">
        <v>0</v>
      </c>
    </row>
    <row r="69" spans="1:43" x14ac:dyDescent="0.25">
      <c r="A69" s="4" t="s">
        <v>60</v>
      </c>
      <c r="B69" s="107">
        <v>0</v>
      </c>
      <c r="C69" s="108">
        <v>0</v>
      </c>
      <c r="D69" s="108">
        <v>0</v>
      </c>
      <c r="E69" s="108">
        <v>0</v>
      </c>
      <c r="F69" s="108">
        <v>2035</v>
      </c>
      <c r="G69" s="109">
        <v>2035</v>
      </c>
      <c r="H69" s="17">
        <v>0</v>
      </c>
      <c r="I69" s="18">
        <v>0</v>
      </c>
      <c r="J69" s="18">
        <v>0</v>
      </c>
      <c r="K69" s="18">
        <v>0</v>
      </c>
      <c r="L69" s="18">
        <v>0</v>
      </c>
      <c r="M69" s="13">
        <v>0</v>
      </c>
      <c r="N69" s="17">
        <v>0</v>
      </c>
      <c r="O69" s="18">
        <v>0</v>
      </c>
      <c r="P69" s="18">
        <v>0</v>
      </c>
      <c r="Q69" s="18">
        <v>0</v>
      </c>
      <c r="R69" s="18">
        <v>0</v>
      </c>
      <c r="S69" s="13">
        <v>0</v>
      </c>
      <c r="T69" s="17">
        <v>0</v>
      </c>
      <c r="U69" s="18">
        <v>0</v>
      </c>
      <c r="V69" s="18">
        <v>0</v>
      </c>
      <c r="W69" s="18">
        <v>0</v>
      </c>
      <c r="X69" s="18">
        <v>0</v>
      </c>
      <c r="Y69" s="13">
        <v>0</v>
      </c>
      <c r="Z69" s="17">
        <v>0</v>
      </c>
      <c r="AA69" s="18">
        <v>0</v>
      </c>
      <c r="AB69" s="18">
        <v>0</v>
      </c>
      <c r="AC69" s="18">
        <v>0</v>
      </c>
      <c r="AD69" s="18">
        <v>0</v>
      </c>
      <c r="AE69" s="13">
        <v>0</v>
      </c>
      <c r="AF69" s="17">
        <v>0</v>
      </c>
      <c r="AG69" s="18">
        <v>0</v>
      </c>
      <c r="AH69" s="18">
        <v>0</v>
      </c>
      <c r="AI69" s="18">
        <v>0</v>
      </c>
      <c r="AJ69" s="18">
        <v>0</v>
      </c>
      <c r="AK69" s="13">
        <v>0</v>
      </c>
      <c r="AL69" s="17">
        <v>0</v>
      </c>
      <c r="AM69" s="18">
        <v>0</v>
      </c>
      <c r="AN69" s="18">
        <v>0</v>
      </c>
      <c r="AO69" s="18">
        <v>0</v>
      </c>
      <c r="AP69" s="18">
        <v>2035</v>
      </c>
      <c r="AQ69" s="13">
        <v>2035</v>
      </c>
    </row>
    <row r="70" spans="1:43" x14ac:dyDescent="0.25">
      <c r="A70" s="4" t="s">
        <v>61</v>
      </c>
      <c r="B70" s="107">
        <v>0</v>
      </c>
      <c r="C70" s="108">
        <v>0</v>
      </c>
      <c r="D70" s="108">
        <v>0</v>
      </c>
      <c r="E70" s="108">
        <v>0</v>
      </c>
      <c r="F70" s="108">
        <v>103727.28</v>
      </c>
      <c r="G70" s="109">
        <v>103727.28</v>
      </c>
      <c r="H70" s="17">
        <v>0</v>
      </c>
      <c r="I70" s="18">
        <v>0</v>
      </c>
      <c r="J70" s="18">
        <v>0</v>
      </c>
      <c r="K70" s="18">
        <v>0</v>
      </c>
      <c r="L70" s="18">
        <v>0</v>
      </c>
      <c r="M70" s="13">
        <v>0</v>
      </c>
      <c r="N70" s="17">
        <v>0</v>
      </c>
      <c r="O70" s="18">
        <v>0</v>
      </c>
      <c r="P70" s="18">
        <v>0</v>
      </c>
      <c r="Q70" s="18">
        <v>0</v>
      </c>
      <c r="R70" s="18">
        <v>0</v>
      </c>
      <c r="S70" s="13">
        <v>0</v>
      </c>
      <c r="T70" s="17">
        <v>0</v>
      </c>
      <c r="U70" s="18">
        <v>0</v>
      </c>
      <c r="V70" s="18">
        <v>0</v>
      </c>
      <c r="W70" s="18">
        <v>0</v>
      </c>
      <c r="X70" s="18">
        <v>0</v>
      </c>
      <c r="Y70" s="13">
        <v>0</v>
      </c>
      <c r="Z70" s="17">
        <v>0</v>
      </c>
      <c r="AA70" s="18">
        <v>0</v>
      </c>
      <c r="AB70" s="18">
        <v>0</v>
      </c>
      <c r="AC70" s="18">
        <v>0</v>
      </c>
      <c r="AD70" s="18">
        <v>0</v>
      </c>
      <c r="AE70" s="13">
        <v>0</v>
      </c>
      <c r="AF70" s="17">
        <v>0</v>
      </c>
      <c r="AG70" s="18">
        <v>0</v>
      </c>
      <c r="AH70" s="18">
        <v>0</v>
      </c>
      <c r="AI70" s="18">
        <v>0</v>
      </c>
      <c r="AJ70" s="18">
        <v>0</v>
      </c>
      <c r="AK70" s="13">
        <v>0</v>
      </c>
      <c r="AL70" s="17">
        <v>0</v>
      </c>
      <c r="AM70" s="18">
        <v>0</v>
      </c>
      <c r="AN70" s="18">
        <v>0</v>
      </c>
      <c r="AO70" s="18">
        <v>0</v>
      </c>
      <c r="AP70" s="18">
        <v>103727.28</v>
      </c>
      <c r="AQ70" s="13">
        <v>103727.28</v>
      </c>
    </row>
    <row r="71" spans="1:43" x14ac:dyDescent="0.25">
      <c r="A71" s="4" t="s">
        <v>62</v>
      </c>
      <c r="B71" s="107">
        <v>227591</v>
      </c>
      <c r="C71" s="108">
        <v>0</v>
      </c>
      <c r="D71" s="108">
        <v>0</v>
      </c>
      <c r="E71" s="108">
        <v>563609</v>
      </c>
      <c r="F71" s="108">
        <v>0</v>
      </c>
      <c r="G71" s="109">
        <v>791200</v>
      </c>
      <c r="H71" s="17">
        <v>0</v>
      </c>
      <c r="I71" s="18">
        <v>0</v>
      </c>
      <c r="J71" s="18">
        <v>0</v>
      </c>
      <c r="K71" s="18">
        <v>355640</v>
      </c>
      <c r="L71" s="18">
        <v>0</v>
      </c>
      <c r="M71" s="13">
        <v>355640</v>
      </c>
      <c r="N71" s="17">
        <v>0</v>
      </c>
      <c r="O71" s="18">
        <v>0</v>
      </c>
      <c r="P71" s="18">
        <v>0</v>
      </c>
      <c r="Q71" s="18">
        <v>0</v>
      </c>
      <c r="R71" s="18">
        <v>0</v>
      </c>
      <c r="S71" s="13">
        <v>0</v>
      </c>
      <c r="T71" s="17">
        <v>0</v>
      </c>
      <c r="U71" s="18">
        <v>0</v>
      </c>
      <c r="V71" s="18">
        <v>0</v>
      </c>
      <c r="W71" s="18">
        <v>0</v>
      </c>
      <c r="X71" s="18">
        <v>0</v>
      </c>
      <c r="Y71" s="13">
        <v>0</v>
      </c>
      <c r="Z71" s="17">
        <v>0</v>
      </c>
      <c r="AA71" s="18">
        <v>0</v>
      </c>
      <c r="AB71" s="18">
        <v>0</v>
      </c>
      <c r="AC71" s="18">
        <v>0</v>
      </c>
      <c r="AD71" s="18">
        <v>0</v>
      </c>
      <c r="AE71" s="13">
        <v>0</v>
      </c>
      <c r="AF71" s="17">
        <v>227591</v>
      </c>
      <c r="AG71" s="18">
        <v>0</v>
      </c>
      <c r="AH71" s="18">
        <v>0</v>
      </c>
      <c r="AI71" s="18">
        <v>207969</v>
      </c>
      <c r="AJ71" s="18">
        <v>0</v>
      </c>
      <c r="AK71" s="13">
        <v>435560</v>
      </c>
      <c r="AL71" s="17">
        <v>0</v>
      </c>
      <c r="AM71" s="18">
        <v>0</v>
      </c>
      <c r="AN71" s="18">
        <v>0</v>
      </c>
      <c r="AO71" s="18">
        <v>0</v>
      </c>
      <c r="AP71" s="18">
        <v>0</v>
      </c>
      <c r="AQ71" s="13">
        <v>0</v>
      </c>
    </row>
    <row r="72" spans="1:43" x14ac:dyDescent="0.25">
      <c r="A72" s="4" t="s">
        <v>63</v>
      </c>
      <c r="B72" s="107">
        <v>0</v>
      </c>
      <c r="C72" s="108">
        <v>0</v>
      </c>
      <c r="D72" s="108">
        <v>0</v>
      </c>
      <c r="E72" s="108">
        <v>0</v>
      </c>
      <c r="F72" s="108">
        <v>0</v>
      </c>
      <c r="G72" s="109">
        <v>0</v>
      </c>
      <c r="H72" s="17">
        <v>0</v>
      </c>
      <c r="I72" s="18">
        <v>0</v>
      </c>
      <c r="J72" s="18">
        <v>0</v>
      </c>
      <c r="K72" s="18">
        <v>0</v>
      </c>
      <c r="L72" s="18">
        <v>0</v>
      </c>
      <c r="M72" s="13">
        <v>0</v>
      </c>
      <c r="N72" s="17">
        <v>0</v>
      </c>
      <c r="O72" s="18">
        <v>0</v>
      </c>
      <c r="P72" s="18">
        <v>0</v>
      </c>
      <c r="Q72" s="18">
        <v>0</v>
      </c>
      <c r="R72" s="18">
        <v>0</v>
      </c>
      <c r="S72" s="13">
        <v>0</v>
      </c>
      <c r="T72" s="17">
        <v>0</v>
      </c>
      <c r="U72" s="18">
        <v>0</v>
      </c>
      <c r="V72" s="18">
        <v>0</v>
      </c>
      <c r="W72" s="18">
        <v>0</v>
      </c>
      <c r="X72" s="18">
        <v>0</v>
      </c>
      <c r="Y72" s="13">
        <v>0</v>
      </c>
      <c r="Z72" s="17">
        <v>0</v>
      </c>
      <c r="AA72" s="18">
        <v>0</v>
      </c>
      <c r="AB72" s="18">
        <v>0</v>
      </c>
      <c r="AC72" s="18">
        <v>0</v>
      </c>
      <c r="AD72" s="18">
        <v>0</v>
      </c>
      <c r="AE72" s="13">
        <v>0</v>
      </c>
      <c r="AF72" s="17">
        <v>0</v>
      </c>
      <c r="AG72" s="18">
        <v>0</v>
      </c>
      <c r="AH72" s="18">
        <v>0</v>
      </c>
      <c r="AI72" s="18">
        <v>0</v>
      </c>
      <c r="AJ72" s="18">
        <v>0</v>
      </c>
      <c r="AK72" s="13">
        <v>0</v>
      </c>
      <c r="AL72" s="17">
        <v>0</v>
      </c>
      <c r="AM72" s="18">
        <v>0</v>
      </c>
      <c r="AN72" s="18">
        <v>0</v>
      </c>
      <c r="AO72" s="18">
        <v>0</v>
      </c>
      <c r="AP72" s="18">
        <v>0</v>
      </c>
      <c r="AQ72" s="13">
        <v>0</v>
      </c>
    </row>
    <row r="73" spans="1:43" x14ac:dyDescent="0.25">
      <c r="A73" s="4" t="s">
        <v>64</v>
      </c>
      <c r="B73" s="107">
        <v>0</v>
      </c>
      <c r="C73" s="108">
        <v>0</v>
      </c>
      <c r="D73" s="108">
        <v>12845.45</v>
      </c>
      <c r="E73" s="108">
        <v>394281.21</v>
      </c>
      <c r="F73" s="108">
        <v>0</v>
      </c>
      <c r="G73" s="109">
        <v>407126.66000000003</v>
      </c>
      <c r="H73" s="17">
        <v>0</v>
      </c>
      <c r="I73" s="18">
        <v>0</v>
      </c>
      <c r="J73" s="18">
        <v>0</v>
      </c>
      <c r="K73" s="18">
        <v>0</v>
      </c>
      <c r="L73" s="18">
        <v>0</v>
      </c>
      <c r="M73" s="13">
        <v>0</v>
      </c>
      <c r="N73" s="17">
        <v>0</v>
      </c>
      <c r="O73" s="18">
        <v>0</v>
      </c>
      <c r="P73" s="18">
        <v>0</v>
      </c>
      <c r="Q73" s="18">
        <v>0</v>
      </c>
      <c r="R73" s="18">
        <v>0</v>
      </c>
      <c r="S73" s="13">
        <v>0</v>
      </c>
      <c r="T73" s="17">
        <v>0</v>
      </c>
      <c r="U73" s="18">
        <v>0</v>
      </c>
      <c r="V73" s="18">
        <v>0</v>
      </c>
      <c r="W73" s="18">
        <v>0</v>
      </c>
      <c r="X73" s="18">
        <v>0</v>
      </c>
      <c r="Y73" s="13">
        <v>0</v>
      </c>
      <c r="Z73" s="17">
        <v>0</v>
      </c>
      <c r="AA73" s="18">
        <v>0</v>
      </c>
      <c r="AB73" s="18">
        <v>0</v>
      </c>
      <c r="AC73" s="18">
        <v>0</v>
      </c>
      <c r="AD73" s="18">
        <v>0</v>
      </c>
      <c r="AE73" s="13">
        <v>0</v>
      </c>
      <c r="AF73" s="17">
        <v>0</v>
      </c>
      <c r="AG73" s="18">
        <v>0</v>
      </c>
      <c r="AH73" s="18">
        <v>12845.45</v>
      </c>
      <c r="AI73" s="18">
        <v>394281.21</v>
      </c>
      <c r="AJ73" s="18">
        <v>0</v>
      </c>
      <c r="AK73" s="13">
        <v>407126.66000000003</v>
      </c>
      <c r="AL73" s="17">
        <v>0</v>
      </c>
      <c r="AM73" s="18">
        <v>0</v>
      </c>
      <c r="AN73" s="18">
        <v>0</v>
      </c>
      <c r="AO73" s="18">
        <v>0</v>
      </c>
      <c r="AP73" s="18">
        <v>0</v>
      </c>
      <c r="AQ73" s="13">
        <v>0</v>
      </c>
    </row>
    <row r="74" spans="1:43" x14ac:dyDescent="0.25">
      <c r="A74" s="4" t="s">
        <v>65</v>
      </c>
      <c r="B74" s="107">
        <v>0</v>
      </c>
      <c r="C74" s="108">
        <v>0</v>
      </c>
      <c r="D74" s="108">
        <v>309</v>
      </c>
      <c r="E74" s="108">
        <v>0</v>
      </c>
      <c r="F74" s="108">
        <v>66513</v>
      </c>
      <c r="G74" s="109">
        <v>66822</v>
      </c>
      <c r="H74" s="17">
        <v>0</v>
      </c>
      <c r="I74" s="18">
        <v>0</v>
      </c>
      <c r="J74" s="18">
        <v>309</v>
      </c>
      <c r="K74" s="18">
        <v>0</v>
      </c>
      <c r="L74" s="18">
        <v>66513</v>
      </c>
      <c r="M74" s="13">
        <v>66822</v>
      </c>
      <c r="N74" s="17">
        <v>0</v>
      </c>
      <c r="O74" s="18">
        <v>0</v>
      </c>
      <c r="P74" s="18">
        <v>0</v>
      </c>
      <c r="Q74" s="18">
        <v>0</v>
      </c>
      <c r="R74" s="18">
        <v>0</v>
      </c>
      <c r="S74" s="13">
        <v>0</v>
      </c>
      <c r="T74" s="17">
        <v>0</v>
      </c>
      <c r="U74" s="18">
        <v>0</v>
      </c>
      <c r="V74" s="18">
        <v>0</v>
      </c>
      <c r="W74" s="18">
        <v>0</v>
      </c>
      <c r="X74" s="18">
        <v>0</v>
      </c>
      <c r="Y74" s="13">
        <v>0</v>
      </c>
      <c r="Z74" s="17">
        <v>0</v>
      </c>
      <c r="AA74" s="18">
        <v>0</v>
      </c>
      <c r="AB74" s="18">
        <v>0</v>
      </c>
      <c r="AC74" s="18">
        <v>0</v>
      </c>
      <c r="AD74" s="18">
        <v>0</v>
      </c>
      <c r="AE74" s="13">
        <v>0</v>
      </c>
      <c r="AF74" s="17">
        <v>0</v>
      </c>
      <c r="AG74" s="18">
        <v>0</v>
      </c>
      <c r="AH74" s="18">
        <v>0</v>
      </c>
      <c r="AI74" s="18">
        <v>0</v>
      </c>
      <c r="AJ74" s="18">
        <v>0</v>
      </c>
      <c r="AK74" s="13">
        <v>0</v>
      </c>
      <c r="AL74" s="17">
        <v>0</v>
      </c>
      <c r="AM74" s="18">
        <v>0</v>
      </c>
      <c r="AN74" s="18">
        <v>0</v>
      </c>
      <c r="AO74" s="18">
        <v>0</v>
      </c>
      <c r="AP74" s="18">
        <v>0</v>
      </c>
      <c r="AQ74" s="13">
        <v>0</v>
      </c>
    </row>
    <row r="75" spans="1:43" x14ac:dyDescent="0.25">
      <c r="A75" s="4" t="s">
        <v>66</v>
      </c>
      <c r="B75" s="107">
        <v>0</v>
      </c>
      <c r="C75" s="108">
        <v>0</v>
      </c>
      <c r="D75" s="108">
        <v>0</v>
      </c>
      <c r="E75" s="108">
        <v>0</v>
      </c>
      <c r="F75" s="108">
        <v>0</v>
      </c>
      <c r="G75" s="109">
        <v>0</v>
      </c>
      <c r="H75" s="17">
        <v>0</v>
      </c>
      <c r="I75" s="18">
        <v>0</v>
      </c>
      <c r="J75" s="18">
        <v>0</v>
      </c>
      <c r="K75" s="18">
        <v>0</v>
      </c>
      <c r="L75" s="18">
        <v>0</v>
      </c>
      <c r="M75" s="13">
        <v>0</v>
      </c>
      <c r="N75" s="17">
        <v>0</v>
      </c>
      <c r="O75" s="18">
        <v>0</v>
      </c>
      <c r="P75" s="18">
        <v>0</v>
      </c>
      <c r="Q75" s="18">
        <v>0</v>
      </c>
      <c r="R75" s="18">
        <v>0</v>
      </c>
      <c r="S75" s="13">
        <v>0</v>
      </c>
      <c r="T75" s="17">
        <v>0</v>
      </c>
      <c r="U75" s="18">
        <v>0</v>
      </c>
      <c r="V75" s="18">
        <v>0</v>
      </c>
      <c r="W75" s="18">
        <v>0</v>
      </c>
      <c r="X75" s="18">
        <v>0</v>
      </c>
      <c r="Y75" s="13">
        <v>0</v>
      </c>
      <c r="Z75" s="17">
        <v>0</v>
      </c>
      <c r="AA75" s="18">
        <v>0</v>
      </c>
      <c r="AB75" s="18">
        <v>0</v>
      </c>
      <c r="AC75" s="18">
        <v>0</v>
      </c>
      <c r="AD75" s="18">
        <v>0</v>
      </c>
      <c r="AE75" s="13">
        <v>0</v>
      </c>
      <c r="AF75" s="17">
        <v>0</v>
      </c>
      <c r="AG75" s="18">
        <v>0</v>
      </c>
      <c r="AH75" s="18">
        <v>0</v>
      </c>
      <c r="AI75" s="18">
        <v>0</v>
      </c>
      <c r="AJ75" s="18">
        <v>0</v>
      </c>
      <c r="AK75" s="13">
        <v>0</v>
      </c>
      <c r="AL75" s="17">
        <v>0</v>
      </c>
      <c r="AM75" s="18">
        <v>0</v>
      </c>
      <c r="AN75" s="18">
        <v>0</v>
      </c>
      <c r="AO75" s="18">
        <v>0</v>
      </c>
      <c r="AP75" s="18">
        <v>0</v>
      </c>
      <c r="AQ75" s="13">
        <v>0</v>
      </c>
    </row>
    <row r="76" spans="1:43" x14ac:dyDescent="0.25">
      <c r="A76" s="4" t="s">
        <v>67</v>
      </c>
      <c r="B76" s="107">
        <v>0</v>
      </c>
      <c r="C76" s="108">
        <v>0</v>
      </c>
      <c r="D76" s="108">
        <v>6386.18</v>
      </c>
      <c r="E76" s="108">
        <v>360527.71</v>
      </c>
      <c r="F76" s="108">
        <v>0</v>
      </c>
      <c r="G76" s="109">
        <v>366913.89</v>
      </c>
      <c r="H76" s="17">
        <v>0</v>
      </c>
      <c r="I76" s="18">
        <v>0</v>
      </c>
      <c r="J76" s="18">
        <v>0</v>
      </c>
      <c r="K76" s="18">
        <v>0</v>
      </c>
      <c r="L76" s="18">
        <v>0</v>
      </c>
      <c r="M76" s="13">
        <v>0</v>
      </c>
      <c r="N76" s="17">
        <v>0</v>
      </c>
      <c r="O76" s="18">
        <v>0</v>
      </c>
      <c r="P76" s="18">
        <v>0</v>
      </c>
      <c r="Q76" s="18">
        <v>0</v>
      </c>
      <c r="R76" s="18">
        <v>0</v>
      </c>
      <c r="S76" s="13">
        <v>0</v>
      </c>
      <c r="T76" s="17">
        <v>0</v>
      </c>
      <c r="U76" s="18">
        <v>0</v>
      </c>
      <c r="V76" s="18">
        <v>0</v>
      </c>
      <c r="W76" s="18">
        <v>0</v>
      </c>
      <c r="X76" s="18">
        <v>0</v>
      </c>
      <c r="Y76" s="13">
        <v>0</v>
      </c>
      <c r="Z76" s="17">
        <v>0</v>
      </c>
      <c r="AA76" s="18">
        <v>0</v>
      </c>
      <c r="AB76" s="18">
        <v>0</v>
      </c>
      <c r="AC76" s="18">
        <v>0</v>
      </c>
      <c r="AD76" s="18">
        <v>0</v>
      </c>
      <c r="AE76" s="13">
        <v>0</v>
      </c>
      <c r="AF76" s="17">
        <v>0</v>
      </c>
      <c r="AG76" s="18">
        <v>0</v>
      </c>
      <c r="AH76" s="18">
        <v>0</v>
      </c>
      <c r="AI76" s="18">
        <v>0</v>
      </c>
      <c r="AJ76" s="18">
        <v>0</v>
      </c>
      <c r="AK76" s="13">
        <v>0</v>
      </c>
      <c r="AL76" s="17">
        <v>0</v>
      </c>
      <c r="AM76" s="18">
        <v>0</v>
      </c>
      <c r="AN76" s="18">
        <v>6386.18</v>
      </c>
      <c r="AO76" s="18">
        <v>360527.71</v>
      </c>
      <c r="AP76" s="18">
        <v>0</v>
      </c>
      <c r="AQ76" s="13">
        <v>366913.89</v>
      </c>
    </row>
    <row r="77" spans="1:43" x14ac:dyDescent="0.25">
      <c r="A77" s="4" t="s">
        <v>68</v>
      </c>
      <c r="B77" s="107">
        <v>0</v>
      </c>
      <c r="C77" s="108">
        <v>0</v>
      </c>
      <c r="D77" s="108">
        <v>0</v>
      </c>
      <c r="E77" s="108">
        <v>0</v>
      </c>
      <c r="F77" s="108">
        <v>6060</v>
      </c>
      <c r="G77" s="109">
        <v>6060</v>
      </c>
      <c r="H77" s="17">
        <v>0</v>
      </c>
      <c r="I77" s="18">
        <v>0</v>
      </c>
      <c r="J77" s="18">
        <v>0</v>
      </c>
      <c r="K77" s="18">
        <v>0</v>
      </c>
      <c r="L77" s="18">
        <v>0</v>
      </c>
      <c r="M77" s="13">
        <v>0</v>
      </c>
      <c r="N77" s="17">
        <v>0</v>
      </c>
      <c r="O77" s="18">
        <v>0</v>
      </c>
      <c r="P77" s="18">
        <v>0</v>
      </c>
      <c r="Q77" s="18">
        <v>0</v>
      </c>
      <c r="R77" s="18">
        <v>0</v>
      </c>
      <c r="S77" s="13">
        <v>0</v>
      </c>
      <c r="T77" s="17">
        <v>0</v>
      </c>
      <c r="U77" s="18">
        <v>0</v>
      </c>
      <c r="V77" s="18">
        <v>0</v>
      </c>
      <c r="W77" s="18">
        <v>0</v>
      </c>
      <c r="X77" s="18">
        <v>0</v>
      </c>
      <c r="Y77" s="13">
        <v>0</v>
      </c>
      <c r="Z77" s="17">
        <v>0</v>
      </c>
      <c r="AA77" s="18">
        <v>0</v>
      </c>
      <c r="AB77" s="18">
        <v>0</v>
      </c>
      <c r="AC77" s="18">
        <v>0</v>
      </c>
      <c r="AD77" s="18">
        <v>0</v>
      </c>
      <c r="AE77" s="13">
        <v>0</v>
      </c>
      <c r="AF77" s="17">
        <v>0</v>
      </c>
      <c r="AG77" s="18">
        <v>0</v>
      </c>
      <c r="AH77" s="18">
        <v>0</v>
      </c>
      <c r="AI77" s="18">
        <v>0</v>
      </c>
      <c r="AJ77" s="18">
        <v>6060</v>
      </c>
      <c r="AK77" s="13">
        <v>6060</v>
      </c>
      <c r="AL77" s="17">
        <v>0</v>
      </c>
      <c r="AM77" s="18">
        <v>0</v>
      </c>
      <c r="AN77" s="18">
        <v>0</v>
      </c>
      <c r="AO77" s="18">
        <v>0</v>
      </c>
      <c r="AP77" s="18">
        <v>0</v>
      </c>
      <c r="AQ77" s="13">
        <v>0</v>
      </c>
    </row>
    <row r="78" spans="1:43" x14ac:dyDescent="0.25">
      <c r="A78" s="4" t="s">
        <v>69</v>
      </c>
      <c r="B78" s="107">
        <v>0</v>
      </c>
      <c r="C78" s="108">
        <v>0</v>
      </c>
      <c r="D78" s="108">
        <v>0</v>
      </c>
      <c r="E78" s="108">
        <v>64075</v>
      </c>
      <c r="F78" s="108">
        <v>0</v>
      </c>
      <c r="G78" s="109">
        <v>64075</v>
      </c>
      <c r="H78" s="17">
        <v>0</v>
      </c>
      <c r="I78" s="18">
        <v>0</v>
      </c>
      <c r="J78" s="18">
        <v>0</v>
      </c>
      <c r="K78" s="18">
        <v>0</v>
      </c>
      <c r="L78" s="18">
        <v>0</v>
      </c>
      <c r="M78" s="13">
        <v>0</v>
      </c>
      <c r="N78" s="17">
        <v>0</v>
      </c>
      <c r="O78" s="18">
        <v>0</v>
      </c>
      <c r="P78" s="18">
        <v>0</v>
      </c>
      <c r="Q78" s="18">
        <v>0</v>
      </c>
      <c r="R78" s="18">
        <v>0</v>
      </c>
      <c r="S78" s="13">
        <v>0</v>
      </c>
      <c r="T78" s="17">
        <v>0</v>
      </c>
      <c r="U78" s="18">
        <v>0</v>
      </c>
      <c r="V78" s="18">
        <v>0</v>
      </c>
      <c r="W78" s="18">
        <v>50626</v>
      </c>
      <c r="X78" s="18">
        <v>0</v>
      </c>
      <c r="Y78" s="13">
        <v>50626</v>
      </c>
      <c r="Z78" s="17">
        <v>0</v>
      </c>
      <c r="AA78" s="18">
        <v>0</v>
      </c>
      <c r="AB78" s="18">
        <v>0</v>
      </c>
      <c r="AC78" s="18">
        <v>13449</v>
      </c>
      <c r="AD78" s="18">
        <v>0</v>
      </c>
      <c r="AE78" s="13">
        <v>13449</v>
      </c>
      <c r="AF78" s="17">
        <v>0</v>
      </c>
      <c r="AG78" s="18">
        <v>0</v>
      </c>
      <c r="AH78" s="18">
        <v>0</v>
      </c>
      <c r="AI78" s="18">
        <v>0</v>
      </c>
      <c r="AJ78" s="18">
        <v>0</v>
      </c>
      <c r="AK78" s="13">
        <v>0</v>
      </c>
      <c r="AL78" s="17">
        <v>0</v>
      </c>
      <c r="AM78" s="18">
        <v>0</v>
      </c>
      <c r="AN78" s="18">
        <v>0</v>
      </c>
      <c r="AO78" s="18">
        <v>0</v>
      </c>
      <c r="AP78" s="18">
        <v>0</v>
      </c>
      <c r="AQ78" s="13">
        <v>0</v>
      </c>
    </row>
    <row r="79" spans="1:43" x14ac:dyDescent="0.25">
      <c r="A79" s="4" t="s">
        <v>70</v>
      </c>
      <c r="B79" s="107">
        <v>0</v>
      </c>
      <c r="C79" s="108">
        <v>0</v>
      </c>
      <c r="D79" s="108">
        <v>0</v>
      </c>
      <c r="E79" s="108">
        <v>0</v>
      </c>
      <c r="F79" s="108">
        <v>212693</v>
      </c>
      <c r="G79" s="109">
        <v>212693</v>
      </c>
      <c r="H79" s="17">
        <v>0</v>
      </c>
      <c r="I79" s="18">
        <v>0</v>
      </c>
      <c r="J79" s="18">
        <v>0</v>
      </c>
      <c r="K79" s="18">
        <v>0</v>
      </c>
      <c r="L79" s="18">
        <v>212693</v>
      </c>
      <c r="M79" s="13">
        <v>212693</v>
      </c>
      <c r="N79" s="17">
        <v>0</v>
      </c>
      <c r="O79" s="18">
        <v>0</v>
      </c>
      <c r="P79" s="18">
        <v>0</v>
      </c>
      <c r="Q79" s="18">
        <v>0</v>
      </c>
      <c r="R79" s="18">
        <v>0</v>
      </c>
      <c r="S79" s="13">
        <v>0</v>
      </c>
      <c r="T79" s="17">
        <v>0</v>
      </c>
      <c r="U79" s="18">
        <v>0</v>
      </c>
      <c r="V79" s="18">
        <v>0</v>
      </c>
      <c r="W79" s="18">
        <v>0</v>
      </c>
      <c r="X79" s="18">
        <v>0</v>
      </c>
      <c r="Y79" s="13">
        <v>0</v>
      </c>
      <c r="Z79" s="17">
        <v>0</v>
      </c>
      <c r="AA79" s="18">
        <v>0</v>
      </c>
      <c r="AB79" s="18">
        <v>0</v>
      </c>
      <c r="AC79" s="18">
        <v>0</v>
      </c>
      <c r="AD79" s="18">
        <v>0</v>
      </c>
      <c r="AE79" s="13">
        <v>0</v>
      </c>
      <c r="AF79" s="17">
        <v>0</v>
      </c>
      <c r="AG79" s="18">
        <v>0</v>
      </c>
      <c r="AH79" s="18">
        <v>0</v>
      </c>
      <c r="AI79" s="18">
        <v>0</v>
      </c>
      <c r="AJ79" s="18">
        <v>0</v>
      </c>
      <c r="AK79" s="13">
        <v>0</v>
      </c>
      <c r="AL79" s="17">
        <v>0</v>
      </c>
      <c r="AM79" s="18">
        <v>0</v>
      </c>
      <c r="AN79" s="18">
        <v>0</v>
      </c>
      <c r="AO79" s="18">
        <v>0</v>
      </c>
      <c r="AP79" s="18">
        <v>0</v>
      </c>
      <c r="AQ79" s="13">
        <v>0</v>
      </c>
    </row>
    <row r="80" spans="1:43" x14ac:dyDescent="0.25">
      <c r="A80" s="4" t="s">
        <v>71</v>
      </c>
      <c r="B80" s="107">
        <v>0</v>
      </c>
      <c r="C80" s="108">
        <v>0</v>
      </c>
      <c r="D80" s="108">
        <v>0</v>
      </c>
      <c r="E80" s="108">
        <v>251105</v>
      </c>
      <c r="F80" s="108">
        <v>0</v>
      </c>
      <c r="G80" s="109">
        <v>251105</v>
      </c>
      <c r="H80" s="17">
        <v>0</v>
      </c>
      <c r="I80" s="18">
        <v>0</v>
      </c>
      <c r="J80" s="18">
        <v>0</v>
      </c>
      <c r="K80" s="18">
        <v>0</v>
      </c>
      <c r="L80" s="18">
        <v>0</v>
      </c>
      <c r="M80" s="13">
        <v>0</v>
      </c>
      <c r="N80" s="17">
        <v>0</v>
      </c>
      <c r="O80" s="18">
        <v>0</v>
      </c>
      <c r="P80" s="18">
        <v>0</v>
      </c>
      <c r="Q80" s="18">
        <v>0</v>
      </c>
      <c r="R80" s="18">
        <v>0</v>
      </c>
      <c r="S80" s="13">
        <v>0</v>
      </c>
      <c r="T80" s="17">
        <v>0</v>
      </c>
      <c r="U80" s="18">
        <v>0</v>
      </c>
      <c r="V80" s="18">
        <v>0</v>
      </c>
      <c r="W80" s="18">
        <v>0</v>
      </c>
      <c r="X80" s="18">
        <v>0</v>
      </c>
      <c r="Y80" s="13">
        <v>0</v>
      </c>
      <c r="Z80" s="17">
        <v>0</v>
      </c>
      <c r="AA80" s="18">
        <v>0</v>
      </c>
      <c r="AB80" s="18">
        <v>0</v>
      </c>
      <c r="AC80" s="18">
        <v>0</v>
      </c>
      <c r="AD80" s="18">
        <v>0</v>
      </c>
      <c r="AE80" s="13">
        <v>0</v>
      </c>
      <c r="AF80" s="17">
        <v>0</v>
      </c>
      <c r="AG80" s="18">
        <v>0</v>
      </c>
      <c r="AH80" s="18">
        <v>0</v>
      </c>
      <c r="AI80" s="18">
        <v>0</v>
      </c>
      <c r="AJ80" s="18">
        <v>0</v>
      </c>
      <c r="AK80" s="13">
        <v>0</v>
      </c>
      <c r="AL80" s="17">
        <v>0</v>
      </c>
      <c r="AM80" s="18">
        <v>0</v>
      </c>
      <c r="AN80" s="18">
        <v>0</v>
      </c>
      <c r="AO80" s="18">
        <v>251105</v>
      </c>
      <c r="AP80" s="18">
        <v>0</v>
      </c>
      <c r="AQ80" s="13">
        <v>251105</v>
      </c>
    </row>
    <row r="81" spans="1:43" x14ac:dyDescent="0.25">
      <c r="A81" s="4" t="s">
        <v>72</v>
      </c>
      <c r="B81" s="107">
        <v>0</v>
      </c>
      <c r="C81" s="108">
        <v>0</v>
      </c>
      <c r="D81" s="108">
        <v>0</v>
      </c>
      <c r="E81" s="108">
        <v>61978</v>
      </c>
      <c r="F81" s="108">
        <v>0</v>
      </c>
      <c r="G81" s="109">
        <v>61978</v>
      </c>
      <c r="H81" s="17">
        <v>0</v>
      </c>
      <c r="I81" s="18">
        <v>0</v>
      </c>
      <c r="J81" s="18">
        <v>0</v>
      </c>
      <c r="K81" s="18">
        <v>48797</v>
      </c>
      <c r="L81" s="18">
        <v>0</v>
      </c>
      <c r="M81" s="13">
        <v>48797</v>
      </c>
      <c r="N81" s="17">
        <v>0</v>
      </c>
      <c r="O81" s="18">
        <v>0</v>
      </c>
      <c r="P81" s="18">
        <v>0</v>
      </c>
      <c r="Q81" s="18">
        <v>13181</v>
      </c>
      <c r="R81" s="18">
        <v>0</v>
      </c>
      <c r="S81" s="13">
        <v>13181</v>
      </c>
      <c r="T81" s="17">
        <v>0</v>
      </c>
      <c r="U81" s="18">
        <v>0</v>
      </c>
      <c r="V81" s="18">
        <v>0</v>
      </c>
      <c r="W81" s="18">
        <v>0</v>
      </c>
      <c r="X81" s="18">
        <v>0</v>
      </c>
      <c r="Y81" s="13">
        <v>0</v>
      </c>
      <c r="Z81" s="17">
        <v>0</v>
      </c>
      <c r="AA81" s="18">
        <v>0</v>
      </c>
      <c r="AB81" s="18">
        <v>0</v>
      </c>
      <c r="AC81" s="18">
        <v>0</v>
      </c>
      <c r="AD81" s="18">
        <v>0</v>
      </c>
      <c r="AE81" s="13">
        <v>0</v>
      </c>
      <c r="AF81" s="17">
        <v>0</v>
      </c>
      <c r="AG81" s="18">
        <v>0</v>
      </c>
      <c r="AH81" s="18">
        <v>0</v>
      </c>
      <c r="AI81" s="18">
        <v>0</v>
      </c>
      <c r="AJ81" s="18">
        <v>0</v>
      </c>
      <c r="AK81" s="13">
        <v>0</v>
      </c>
      <c r="AL81" s="17">
        <v>0</v>
      </c>
      <c r="AM81" s="18">
        <v>0</v>
      </c>
      <c r="AN81" s="18">
        <v>0</v>
      </c>
      <c r="AO81" s="18">
        <v>0</v>
      </c>
      <c r="AP81" s="18">
        <v>0</v>
      </c>
      <c r="AQ81" s="13">
        <v>0</v>
      </c>
    </row>
    <row r="82" spans="1:43" x14ac:dyDescent="0.25">
      <c r="A82" s="4" t="s">
        <v>73</v>
      </c>
      <c r="B82" s="107">
        <v>51937553</v>
      </c>
      <c r="C82" s="108">
        <v>0</v>
      </c>
      <c r="D82" s="108">
        <v>2177</v>
      </c>
      <c r="E82" s="108">
        <v>1392046</v>
      </c>
      <c r="F82" s="108">
        <v>74673</v>
      </c>
      <c r="G82" s="109">
        <v>53406449</v>
      </c>
      <c r="H82" s="17">
        <v>0</v>
      </c>
      <c r="I82" s="18">
        <v>0</v>
      </c>
      <c r="J82" s="18">
        <v>0</v>
      </c>
      <c r="K82" s="18">
        <v>0</v>
      </c>
      <c r="L82" s="18">
        <v>0</v>
      </c>
      <c r="M82" s="13">
        <v>0</v>
      </c>
      <c r="N82" s="17">
        <v>0</v>
      </c>
      <c r="O82" s="18">
        <v>0</v>
      </c>
      <c r="P82" s="18">
        <v>0</v>
      </c>
      <c r="Q82" s="18">
        <v>0</v>
      </c>
      <c r="R82" s="18">
        <v>0</v>
      </c>
      <c r="S82" s="13">
        <v>0</v>
      </c>
      <c r="T82" s="17">
        <v>0</v>
      </c>
      <c r="U82" s="18">
        <v>0</v>
      </c>
      <c r="V82" s="18">
        <v>0</v>
      </c>
      <c r="W82" s="18">
        <v>0</v>
      </c>
      <c r="X82" s="18">
        <v>0</v>
      </c>
      <c r="Y82" s="13">
        <v>0</v>
      </c>
      <c r="Z82" s="17">
        <v>0</v>
      </c>
      <c r="AA82" s="18">
        <v>0</v>
      </c>
      <c r="AB82" s="18">
        <v>0</v>
      </c>
      <c r="AC82" s="18">
        <v>0</v>
      </c>
      <c r="AD82" s="18">
        <v>0</v>
      </c>
      <c r="AE82" s="13">
        <v>0</v>
      </c>
      <c r="AF82" s="17">
        <v>0</v>
      </c>
      <c r="AG82" s="18">
        <v>0</v>
      </c>
      <c r="AH82" s="18">
        <v>0</v>
      </c>
      <c r="AI82" s="18">
        <v>0</v>
      </c>
      <c r="AJ82" s="18">
        <v>0</v>
      </c>
      <c r="AK82" s="13">
        <v>0</v>
      </c>
      <c r="AL82" s="17">
        <v>51937553</v>
      </c>
      <c r="AM82" s="18">
        <v>0</v>
      </c>
      <c r="AN82" s="18">
        <v>2177</v>
      </c>
      <c r="AO82" s="18">
        <v>1392046</v>
      </c>
      <c r="AP82" s="18">
        <v>74673</v>
      </c>
      <c r="AQ82" s="13">
        <v>53406449</v>
      </c>
    </row>
    <row r="83" spans="1:43" x14ac:dyDescent="0.25">
      <c r="A83" s="4" t="s">
        <v>74</v>
      </c>
      <c r="B83" s="107">
        <v>0</v>
      </c>
      <c r="C83" s="108">
        <v>0</v>
      </c>
      <c r="D83" s="108">
        <v>0</v>
      </c>
      <c r="E83" s="108">
        <v>0</v>
      </c>
      <c r="F83" s="108">
        <v>0</v>
      </c>
      <c r="G83" s="109">
        <v>0</v>
      </c>
      <c r="H83" s="17">
        <v>0</v>
      </c>
      <c r="I83" s="18">
        <v>0</v>
      </c>
      <c r="J83" s="18">
        <v>0</v>
      </c>
      <c r="K83" s="18">
        <v>0</v>
      </c>
      <c r="L83" s="18">
        <v>0</v>
      </c>
      <c r="M83" s="13">
        <v>0</v>
      </c>
      <c r="N83" s="17">
        <v>0</v>
      </c>
      <c r="O83" s="18">
        <v>0</v>
      </c>
      <c r="P83" s="18">
        <v>0</v>
      </c>
      <c r="Q83" s="18">
        <v>0</v>
      </c>
      <c r="R83" s="18">
        <v>0</v>
      </c>
      <c r="S83" s="13">
        <v>0</v>
      </c>
      <c r="T83" s="17">
        <v>0</v>
      </c>
      <c r="U83" s="18">
        <v>0</v>
      </c>
      <c r="V83" s="18">
        <v>0</v>
      </c>
      <c r="W83" s="18">
        <v>0</v>
      </c>
      <c r="X83" s="18">
        <v>0</v>
      </c>
      <c r="Y83" s="13">
        <v>0</v>
      </c>
      <c r="Z83" s="17">
        <v>0</v>
      </c>
      <c r="AA83" s="18">
        <v>0</v>
      </c>
      <c r="AB83" s="18">
        <v>0</v>
      </c>
      <c r="AC83" s="18">
        <v>0</v>
      </c>
      <c r="AD83" s="18">
        <v>0</v>
      </c>
      <c r="AE83" s="13">
        <v>0</v>
      </c>
      <c r="AF83" s="17">
        <v>0</v>
      </c>
      <c r="AG83" s="18">
        <v>0</v>
      </c>
      <c r="AH83" s="18">
        <v>0</v>
      </c>
      <c r="AI83" s="18">
        <v>0</v>
      </c>
      <c r="AJ83" s="18">
        <v>0</v>
      </c>
      <c r="AK83" s="13">
        <v>0</v>
      </c>
      <c r="AL83" s="17">
        <v>0</v>
      </c>
      <c r="AM83" s="18">
        <v>0</v>
      </c>
      <c r="AN83" s="18">
        <v>0</v>
      </c>
      <c r="AO83" s="18">
        <v>0</v>
      </c>
      <c r="AP83" s="18">
        <v>0</v>
      </c>
      <c r="AQ83" s="13">
        <v>0</v>
      </c>
    </row>
    <row r="84" spans="1:43" x14ac:dyDescent="0.25">
      <c r="A84" s="4" t="s">
        <v>75</v>
      </c>
      <c r="B84" s="107">
        <v>0</v>
      </c>
      <c r="C84" s="108">
        <v>0</v>
      </c>
      <c r="D84" s="108">
        <v>0</v>
      </c>
      <c r="E84" s="108">
        <v>0</v>
      </c>
      <c r="F84" s="108">
        <v>82187</v>
      </c>
      <c r="G84" s="109">
        <v>82187</v>
      </c>
      <c r="H84" s="17">
        <v>0</v>
      </c>
      <c r="I84" s="18">
        <v>0</v>
      </c>
      <c r="J84" s="18">
        <v>0</v>
      </c>
      <c r="K84" s="18">
        <v>0</v>
      </c>
      <c r="L84" s="18">
        <v>0</v>
      </c>
      <c r="M84" s="13">
        <v>0</v>
      </c>
      <c r="N84" s="17">
        <v>0</v>
      </c>
      <c r="O84" s="18">
        <v>0</v>
      </c>
      <c r="P84" s="18">
        <v>0</v>
      </c>
      <c r="Q84" s="18">
        <v>0</v>
      </c>
      <c r="R84" s="18">
        <v>0</v>
      </c>
      <c r="S84" s="13">
        <v>0</v>
      </c>
      <c r="T84" s="17">
        <v>0</v>
      </c>
      <c r="U84" s="18">
        <v>0</v>
      </c>
      <c r="V84" s="18">
        <v>0</v>
      </c>
      <c r="W84" s="18">
        <v>0</v>
      </c>
      <c r="X84" s="18">
        <v>0</v>
      </c>
      <c r="Y84" s="13">
        <v>0</v>
      </c>
      <c r="Z84" s="17">
        <v>0</v>
      </c>
      <c r="AA84" s="18">
        <v>0</v>
      </c>
      <c r="AB84" s="18">
        <v>0</v>
      </c>
      <c r="AC84" s="18">
        <v>0</v>
      </c>
      <c r="AD84" s="18">
        <v>0</v>
      </c>
      <c r="AE84" s="13">
        <v>0</v>
      </c>
      <c r="AF84" s="17">
        <v>0</v>
      </c>
      <c r="AG84" s="18">
        <v>0</v>
      </c>
      <c r="AH84" s="18">
        <v>0</v>
      </c>
      <c r="AI84" s="18">
        <v>0</v>
      </c>
      <c r="AJ84" s="18">
        <v>82187</v>
      </c>
      <c r="AK84" s="13">
        <v>82187</v>
      </c>
      <c r="AL84" s="17">
        <v>0</v>
      </c>
      <c r="AM84" s="18">
        <v>0</v>
      </c>
      <c r="AN84" s="18">
        <v>0</v>
      </c>
      <c r="AO84" s="18">
        <v>0</v>
      </c>
      <c r="AP84" s="18">
        <v>0</v>
      </c>
      <c r="AQ84" s="13">
        <v>0</v>
      </c>
    </row>
    <row r="85" spans="1:43" x14ac:dyDescent="0.25">
      <c r="A85" s="4" t="s">
        <v>76</v>
      </c>
      <c r="B85" s="107">
        <v>844711.96</v>
      </c>
      <c r="C85" s="108">
        <v>0</v>
      </c>
      <c r="D85" s="108">
        <v>0</v>
      </c>
      <c r="E85" s="108">
        <v>1300024.99</v>
      </c>
      <c r="F85" s="108">
        <v>909.09</v>
      </c>
      <c r="G85" s="109">
        <v>2145646.04</v>
      </c>
      <c r="H85" s="17">
        <v>0</v>
      </c>
      <c r="I85" s="18">
        <v>0</v>
      </c>
      <c r="J85" s="18">
        <v>0</v>
      </c>
      <c r="K85" s="18">
        <v>0</v>
      </c>
      <c r="L85" s="18">
        <v>0</v>
      </c>
      <c r="M85" s="13">
        <v>0</v>
      </c>
      <c r="N85" s="17">
        <v>0</v>
      </c>
      <c r="O85" s="18">
        <v>0</v>
      </c>
      <c r="P85" s="18">
        <v>0</v>
      </c>
      <c r="Q85" s="18">
        <v>0</v>
      </c>
      <c r="R85" s="18">
        <v>0</v>
      </c>
      <c r="S85" s="13">
        <v>0</v>
      </c>
      <c r="T85" s="17">
        <v>0</v>
      </c>
      <c r="U85" s="18">
        <v>0</v>
      </c>
      <c r="V85" s="18">
        <v>0</v>
      </c>
      <c r="W85" s="18">
        <v>0</v>
      </c>
      <c r="X85" s="18">
        <v>0</v>
      </c>
      <c r="Y85" s="13">
        <v>0</v>
      </c>
      <c r="Z85" s="17">
        <v>0</v>
      </c>
      <c r="AA85" s="18">
        <v>0</v>
      </c>
      <c r="AB85" s="18">
        <v>0</v>
      </c>
      <c r="AC85" s="18">
        <v>0</v>
      </c>
      <c r="AD85" s="18">
        <v>0</v>
      </c>
      <c r="AE85" s="13">
        <v>0</v>
      </c>
      <c r="AF85" s="17">
        <v>844711.96</v>
      </c>
      <c r="AG85" s="18">
        <v>0</v>
      </c>
      <c r="AH85" s="18">
        <v>0</v>
      </c>
      <c r="AI85" s="18">
        <v>1300024.99</v>
      </c>
      <c r="AJ85" s="18">
        <v>909.09</v>
      </c>
      <c r="AK85" s="13">
        <v>2145646.04</v>
      </c>
      <c r="AL85" s="17">
        <v>0</v>
      </c>
      <c r="AM85" s="18">
        <v>0</v>
      </c>
      <c r="AN85" s="18">
        <v>0</v>
      </c>
      <c r="AO85" s="18">
        <v>0</v>
      </c>
      <c r="AP85" s="18">
        <v>0</v>
      </c>
      <c r="AQ85" s="13">
        <v>0</v>
      </c>
    </row>
    <row r="86" spans="1:43" x14ac:dyDescent="0.25">
      <c r="A86" s="4" t="s">
        <v>77</v>
      </c>
      <c r="B86" s="107">
        <v>10000000</v>
      </c>
      <c r="C86" s="108">
        <v>1550000</v>
      </c>
      <c r="D86" s="108">
        <v>0</v>
      </c>
      <c r="E86" s="108">
        <v>0</v>
      </c>
      <c r="F86" s="108">
        <v>414000</v>
      </c>
      <c r="G86" s="109">
        <v>11964000</v>
      </c>
      <c r="H86" s="17">
        <v>10000000</v>
      </c>
      <c r="I86" s="18">
        <v>1550000</v>
      </c>
      <c r="J86" s="18">
        <v>0</v>
      </c>
      <c r="K86" s="18">
        <v>0</v>
      </c>
      <c r="L86" s="18">
        <v>414000</v>
      </c>
      <c r="M86" s="13">
        <v>11964000</v>
      </c>
      <c r="N86" s="17">
        <v>0</v>
      </c>
      <c r="O86" s="18">
        <v>0</v>
      </c>
      <c r="P86" s="18">
        <v>0</v>
      </c>
      <c r="Q86" s="18">
        <v>0</v>
      </c>
      <c r="R86" s="18">
        <v>0</v>
      </c>
      <c r="S86" s="13">
        <v>0</v>
      </c>
      <c r="T86" s="17">
        <v>0</v>
      </c>
      <c r="U86" s="18">
        <v>0</v>
      </c>
      <c r="V86" s="18">
        <v>0</v>
      </c>
      <c r="W86" s="18">
        <v>0</v>
      </c>
      <c r="X86" s="18">
        <v>0</v>
      </c>
      <c r="Y86" s="13">
        <v>0</v>
      </c>
      <c r="Z86" s="17">
        <v>0</v>
      </c>
      <c r="AA86" s="18">
        <v>0</v>
      </c>
      <c r="AB86" s="18">
        <v>0</v>
      </c>
      <c r="AC86" s="18">
        <v>0</v>
      </c>
      <c r="AD86" s="18">
        <v>0</v>
      </c>
      <c r="AE86" s="13">
        <v>0</v>
      </c>
      <c r="AF86" s="17">
        <v>0</v>
      </c>
      <c r="AG86" s="18">
        <v>0</v>
      </c>
      <c r="AH86" s="18">
        <v>0</v>
      </c>
      <c r="AI86" s="18">
        <v>0</v>
      </c>
      <c r="AJ86" s="18">
        <v>0</v>
      </c>
      <c r="AK86" s="13">
        <v>0</v>
      </c>
      <c r="AL86" s="17">
        <v>0</v>
      </c>
      <c r="AM86" s="18">
        <v>0</v>
      </c>
      <c r="AN86" s="18">
        <v>0</v>
      </c>
      <c r="AO86" s="18">
        <v>0</v>
      </c>
      <c r="AP86" s="18">
        <v>0</v>
      </c>
      <c r="AQ86" s="13">
        <v>0</v>
      </c>
    </row>
    <row r="87" spans="1:43" x14ac:dyDescent="0.25">
      <c r="A87" s="4" t="s">
        <v>78</v>
      </c>
      <c r="B87" s="107">
        <v>0</v>
      </c>
      <c r="C87" s="108">
        <v>318500</v>
      </c>
      <c r="D87" s="108">
        <v>0</v>
      </c>
      <c r="E87" s="108">
        <v>129974.56</v>
      </c>
      <c r="F87" s="108">
        <v>0</v>
      </c>
      <c r="G87" s="109">
        <v>448474.56</v>
      </c>
      <c r="H87" s="17">
        <v>0</v>
      </c>
      <c r="I87" s="18">
        <v>0</v>
      </c>
      <c r="J87" s="18">
        <v>0</v>
      </c>
      <c r="K87" s="18">
        <v>0</v>
      </c>
      <c r="L87" s="18">
        <v>0</v>
      </c>
      <c r="M87" s="13">
        <v>0</v>
      </c>
      <c r="N87" s="17">
        <v>0</v>
      </c>
      <c r="O87" s="18">
        <v>0</v>
      </c>
      <c r="P87" s="18">
        <v>0</v>
      </c>
      <c r="Q87" s="18">
        <v>29660.91</v>
      </c>
      <c r="R87" s="18">
        <v>0</v>
      </c>
      <c r="S87" s="13">
        <v>29660.91</v>
      </c>
      <c r="T87" s="17">
        <v>0</v>
      </c>
      <c r="U87" s="18">
        <v>0</v>
      </c>
      <c r="V87" s="18">
        <v>0</v>
      </c>
      <c r="W87" s="18">
        <v>17462.73</v>
      </c>
      <c r="X87" s="18">
        <v>0</v>
      </c>
      <c r="Y87" s="13">
        <v>17462.73</v>
      </c>
      <c r="Z87" s="17">
        <v>0</v>
      </c>
      <c r="AA87" s="18">
        <v>0</v>
      </c>
      <c r="AB87" s="18">
        <v>0</v>
      </c>
      <c r="AC87" s="18">
        <v>0</v>
      </c>
      <c r="AD87" s="18">
        <v>0</v>
      </c>
      <c r="AE87" s="13">
        <v>0</v>
      </c>
      <c r="AF87" s="17">
        <v>0</v>
      </c>
      <c r="AG87" s="18">
        <v>318500</v>
      </c>
      <c r="AH87" s="18">
        <v>0</v>
      </c>
      <c r="AI87" s="18">
        <v>0</v>
      </c>
      <c r="AJ87" s="18">
        <v>0</v>
      </c>
      <c r="AK87" s="13">
        <v>318500</v>
      </c>
      <c r="AL87" s="17">
        <v>0</v>
      </c>
      <c r="AM87" s="18">
        <v>0</v>
      </c>
      <c r="AN87" s="18">
        <v>0</v>
      </c>
      <c r="AO87" s="18">
        <v>82850.92</v>
      </c>
      <c r="AP87" s="18">
        <v>0</v>
      </c>
      <c r="AQ87" s="13">
        <v>82850.92</v>
      </c>
    </row>
    <row r="88" spans="1:43" x14ac:dyDescent="0.25">
      <c r="A88" s="4" t="s">
        <v>79</v>
      </c>
      <c r="B88" s="107">
        <v>0</v>
      </c>
      <c r="C88" s="108">
        <v>0</v>
      </c>
      <c r="D88" s="108">
        <v>805</v>
      </c>
      <c r="E88" s="108">
        <v>0</v>
      </c>
      <c r="F88" s="108">
        <v>0</v>
      </c>
      <c r="G88" s="109">
        <v>805</v>
      </c>
      <c r="H88" s="17">
        <v>0</v>
      </c>
      <c r="I88" s="18">
        <v>0</v>
      </c>
      <c r="J88" s="18">
        <v>805</v>
      </c>
      <c r="K88" s="18">
        <v>0</v>
      </c>
      <c r="L88" s="18">
        <v>0</v>
      </c>
      <c r="M88" s="13">
        <v>805</v>
      </c>
      <c r="N88" s="17">
        <v>0</v>
      </c>
      <c r="O88" s="18">
        <v>0</v>
      </c>
      <c r="P88" s="18">
        <v>0</v>
      </c>
      <c r="Q88" s="18">
        <v>0</v>
      </c>
      <c r="R88" s="18">
        <v>0</v>
      </c>
      <c r="S88" s="13">
        <v>0</v>
      </c>
      <c r="T88" s="17">
        <v>0</v>
      </c>
      <c r="U88" s="18">
        <v>0</v>
      </c>
      <c r="V88" s="18">
        <v>0</v>
      </c>
      <c r="W88" s="18">
        <v>0</v>
      </c>
      <c r="X88" s="18">
        <v>0</v>
      </c>
      <c r="Y88" s="13">
        <v>0</v>
      </c>
      <c r="Z88" s="17">
        <v>0</v>
      </c>
      <c r="AA88" s="18">
        <v>0</v>
      </c>
      <c r="AB88" s="18">
        <v>0</v>
      </c>
      <c r="AC88" s="18">
        <v>0</v>
      </c>
      <c r="AD88" s="18">
        <v>0</v>
      </c>
      <c r="AE88" s="13">
        <v>0</v>
      </c>
      <c r="AF88" s="17">
        <v>0</v>
      </c>
      <c r="AG88" s="18">
        <v>0</v>
      </c>
      <c r="AH88" s="18">
        <v>0</v>
      </c>
      <c r="AI88" s="18">
        <v>0</v>
      </c>
      <c r="AJ88" s="18">
        <v>0</v>
      </c>
      <c r="AK88" s="13">
        <v>0</v>
      </c>
      <c r="AL88" s="17">
        <v>0</v>
      </c>
      <c r="AM88" s="18">
        <v>0</v>
      </c>
      <c r="AN88" s="18">
        <v>0</v>
      </c>
      <c r="AO88" s="18">
        <v>0</v>
      </c>
      <c r="AP88" s="18">
        <v>0</v>
      </c>
      <c r="AQ88" s="13">
        <v>0</v>
      </c>
    </row>
    <row r="89" spans="1:43" x14ac:dyDescent="0.25">
      <c r="A89" s="5"/>
      <c r="B89" s="110"/>
      <c r="C89" s="111"/>
      <c r="D89" s="111"/>
      <c r="E89" s="111"/>
      <c r="F89" s="111"/>
      <c r="G89" s="112"/>
      <c r="H89" s="19"/>
      <c r="I89" s="20"/>
      <c r="J89" s="20"/>
      <c r="K89" s="20"/>
      <c r="L89" s="20"/>
      <c r="M89" s="14"/>
      <c r="N89" s="19"/>
      <c r="O89" s="20"/>
      <c r="P89" s="20"/>
      <c r="Q89" s="20"/>
      <c r="R89" s="20"/>
      <c r="S89" s="14"/>
      <c r="T89" s="19"/>
      <c r="U89" s="20"/>
      <c r="V89" s="20"/>
      <c r="W89" s="20"/>
      <c r="X89" s="20"/>
      <c r="Y89" s="14"/>
      <c r="Z89" s="19"/>
      <c r="AA89" s="20"/>
      <c r="AB89" s="20"/>
      <c r="AC89" s="20"/>
      <c r="AD89" s="20"/>
      <c r="AE89" s="14"/>
      <c r="AF89" s="19"/>
      <c r="AG89" s="20"/>
      <c r="AH89" s="20"/>
      <c r="AI89" s="20"/>
      <c r="AJ89" s="20"/>
      <c r="AK89" s="14"/>
      <c r="AL89" s="19"/>
      <c r="AM89" s="20"/>
      <c r="AN89" s="20"/>
      <c r="AO89" s="20"/>
      <c r="AP89" s="20"/>
      <c r="AQ89" s="14"/>
    </row>
    <row r="90" spans="1:43" x14ac:dyDescent="0.25">
      <c r="A90" s="78" t="s">
        <v>80</v>
      </c>
      <c r="B90" s="79">
        <f>SUM(B9:B89)</f>
        <v>78299442.689999998</v>
      </c>
      <c r="C90" s="80">
        <f t="shared" ref="C90:G90" si="0">SUM(C9:C89)</f>
        <v>4232263.0199999996</v>
      </c>
      <c r="D90" s="80">
        <f t="shared" ref="D90:F90" si="1">SUM(D9:D89)</f>
        <v>41796.339999999997</v>
      </c>
      <c r="E90" s="80">
        <f t="shared" si="1"/>
        <v>15819211.042595251</v>
      </c>
      <c r="F90" s="80">
        <f t="shared" si="1"/>
        <v>2565776.6799999997</v>
      </c>
      <c r="G90" s="81">
        <f t="shared" si="0"/>
        <v>100958489.77259526</v>
      </c>
      <c r="H90" s="79">
        <f t="shared" ref="H90:N90" si="2">SUM(H9:H89)</f>
        <v>12685000</v>
      </c>
      <c r="I90" s="80">
        <f t="shared" ref="I90" si="3">SUM(I9:I89)</f>
        <v>3858674.59</v>
      </c>
      <c r="J90" s="80">
        <f t="shared" ref="J90:L90" si="4">SUM(J9:J89)</f>
        <v>2114</v>
      </c>
      <c r="K90" s="80">
        <f t="shared" si="4"/>
        <v>925615.41999999993</v>
      </c>
      <c r="L90" s="80">
        <f t="shared" si="4"/>
        <v>693206</v>
      </c>
      <c r="M90" s="81">
        <f t="shared" si="2"/>
        <v>18164610.009999998</v>
      </c>
      <c r="N90" s="79">
        <f t="shared" si="2"/>
        <v>0</v>
      </c>
      <c r="O90" s="80">
        <f t="shared" ref="O90:Q90" si="5">SUM(O9:O89)</f>
        <v>0</v>
      </c>
      <c r="P90" s="80">
        <f t="shared" si="5"/>
        <v>4000</v>
      </c>
      <c r="Q90" s="80">
        <f t="shared" si="5"/>
        <v>490371.28</v>
      </c>
      <c r="R90" s="80">
        <f t="shared" ref="R90" si="6">SUM(R9:R89)</f>
        <v>0</v>
      </c>
      <c r="S90" s="81">
        <f t="shared" ref="S90:T90" si="7">SUM(S9:S89)</f>
        <v>494371.28</v>
      </c>
      <c r="T90" s="79">
        <f t="shared" si="7"/>
        <v>0</v>
      </c>
      <c r="U90" s="80">
        <f t="shared" ref="U90" si="8">SUM(U9:U89)</f>
        <v>0</v>
      </c>
      <c r="V90" s="80">
        <f t="shared" ref="V90:X90" si="9">SUM(V9:V89)</f>
        <v>5000</v>
      </c>
      <c r="W90" s="80">
        <f t="shared" si="9"/>
        <v>388840.32999999996</v>
      </c>
      <c r="X90" s="80">
        <f t="shared" si="9"/>
        <v>-258982</v>
      </c>
      <c r="Y90" s="81">
        <f t="shared" ref="Y90:Z90" si="10">SUM(Y9:Y89)</f>
        <v>134858.32999999999</v>
      </c>
      <c r="Z90" s="79">
        <f t="shared" si="10"/>
        <v>0</v>
      </c>
      <c r="AA90" s="80">
        <f t="shared" ref="AA90" si="11">SUM(AA9:AA89)</f>
        <v>0</v>
      </c>
      <c r="AB90" s="80">
        <f t="shared" ref="AB90:AD90" si="12">SUM(AB9:AB89)</f>
        <v>0</v>
      </c>
      <c r="AC90" s="80">
        <f t="shared" si="12"/>
        <v>13449</v>
      </c>
      <c r="AD90" s="80">
        <f t="shared" si="12"/>
        <v>0</v>
      </c>
      <c r="AE90" s="81">
        <f t="shared" ref="AE90:AF90" si="13">SUM(AE9:AE89)</f>
        <v>13449</v>
      </c>
      <c r="AF90" s="79">
        <f t="shared" si="13"/>
        <v>1072302.96</v>
      </c>
      <c r="AG90" s="80">
        <f t="shared" ref="AG90" si="14">SUM(AG9:AG89)</f>
        <v>318500</v>
      </c>
      <c r="AH90" s="80">
        <f t="shared" ref="AH90:AJ90" si="15">SUM(AH9:AH89)</f>
        <v>14345.45</v>
      </c>
      <c r="AI90" s="80">
        <f t="shared" si="15"/>
        <v>5165723.74</v>
      </c>
      <c r="AJ90" s="80">
        <f t="shared" si="15"/>
        <v>105586.09</v>
      </c>
      <c r="AK90" s="81">
        <f t="shared" ref="AK90:AL90" si="16">SUM(AK9:AK89)</f>
        <v>6676458.2400000002</v>
      </c>
      <c r="AL90" s="79">
        <f t="shared" si="16"/>
        <v>64542139.729999997</v>
      </c>
      <c r="AM90" s="80">
        <f t="shared" ref="AM90" si="17">SUM(AM9:AM89)</f>
        <v>55088.429999999935</v>
      </c>
      <c r="AN90" s="80">
        <f t="shared" ref="AN90:AP90" si="18">SUM(AN9:AN89)</f>
        <v>16336.89</v>
      </c>
      <c r="AO90" s="80">
        <f t="shared" si="18"/>
        <v>8835211.2725952491</v>
      </c>
      <c r="AP90" s="80">
        <f t="shared" si="18"/>
        <v>2025966.59</v>
      </c>
      <c r="AQ90" s="81">
        <f t="shared" ref="AQ90" si="19">SUM(AQ9:AQ89)</f>
        <v>75474742.912595257</v>
      </c>
    </row>
    <row r="91" spans="1:43" x14ac:dyDescent="0.25">
      <c r="A91" s="76" t="str">
        <f>"Source: Victoria Grants Commission - Questionnaire "&amp;$A$3&amp;" response from Council"</f>
        <v>Source: Victoria Grants Commission - Questionnaire 2018-19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39997558519241921"/>
  </sheetPr>
  <dimension ref="A1:AW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109375" defaultRowHeight="15" x14ac:dyDescent="0.25"/>
  <cols>
    <col min="1" max="1" width="24.7109375" style="6" customWidth="1"/>
    <col min="2" max="7" width="14.7109375" style="9" customWidth="1"/>
    <col min="8" max="43" width="12.7109375" style="9"/>
    <col min="50" max="16384" width="12.7109375" style="6"/>
  </cols>
  <sheetData>
    <row r="1" spans="1:49" x14ac:dyDescent="0.25">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row>
    <row r="2" spans="1:49" ht="15.75" x14ac:dyDescent="0.25">
      <c r="A2" s="2" t="s">
        <v>157</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row>
    <row r="3" spans="1:49" x14ac:dyDescent="0.25">
      <c r="A3" s="77" t="str">
        <f>'Total Outlays'!$A$3</f>
        <v>2018-19</v>
      </c>
    </row>
    <row r="4" spans="1:49" ht="15.75" x14ac:dyDescent="0.25">
      <c r="A4" s="123" t="s">
        <v>100</v>
      </c>
      <c r="B4" s="119"/>
      <c r="C4" s="119"/>
      <c r="D4" s="119"/>
      <c r="E4" s="119"/>
      <c r="F4" s="119"/>
      <c r="G4" s="120"/>
      <c r="H4" s="118"/>
      <c r="I4" s="119"/>
      <c r="J4" s="119"/>
      <c r="K4" s="119"/>
      <c r="L4" s="119"/>
      <c r="M4" s="119"/>
      <c r="N4" s="118"/>
      <c r="O4" s="119"/>
      <c r="P4" s="119"/>
      <c r="Q4" s="119"/>
      <c r="R4" s="119"/>
      <c r="S4" s="119"/>
      <c r="T4" s="118"/>
      <c r="U4" s="119"/>
      <c r="V4" s="119"/>
      <c r="W4" s="119"/>
      <c r="X4" s="119"/>
      <c r="Y4" s="119"/>
      <c r="Z4" s="118"/>
      <c r="AA4" s="119"/>
      <c r="AB4" s="119"/>
      <c r="AC4" s="119"/>
      <c r="AD4" s="119"/>
      <c r="AE4" s="119"/>
      <c r="AF4" s="118"/>
      <c r="AG4" s="119"/>
      <c r="AH4" s="119"/>
      <c r="AI4" s="119"/>
      <c r="AJ4" s="119"/>
      <c r="AK4" s="119"/>
      <c r="AL4" s="118"/>
      <c r="AM4" s="119"/>
      <c r="AN4" s="119"/>
      <c r="AO4" s="119"/>
      <c r="AP4" s="119"/>
      <c r="AQ4" s="120"/>
    </row>
    <row r="5" spans="1:49" s="11" customFormat="1" x14ac:dyDescent="0.25">
      <c r="A5" s="93"/>
      <c r="B5" s="127" t="s">
        <v>181</v>
      </c>
      <c r="C5" s="124"/>
      <c r="D5" s="124"/>
      <c r="E5" s="124"/>
      <c r="F5" s="124"/>
      <c r="G5" s="125"/>
      <c r="H5" s="126" t="s">
        <v>175</v>
      </c>
      <c r="I5" s="127"/>
      <c r="J5" s="127"/>
      <c r="K5" s="127"/>
      <c r="L5" s="127"/>
      <c r="M5" s="128"/>
      <c r="N5" s="126" t="s">
        <v>176</v>
      </c>
      <c r="O5" s="127"/>
      <c r="P5" s="127"/>
      <c r="Q5" s="127"/>
      <c r="R5" s="127"/>
      <c r="S5" s="128"/>
      <c r="T5" s="126" t="s">
        <v>177</v>
      </c>
      <c r="U5" s="127"/>
      <c r="V5" s="127"/>
      <c r="W5" s="127"/>
      <c r="X5" s="127"/>
      <c r="Y5" s="128"/>
      <c r="Z5" s="126" t="s">
        <v>178</v>
      </c>
      <c r="AA5" s="127"/>
      <c r="AB5" s="127"/>
      <c r="AC5" s="127"/>
      <c r="AD5" s="127"/>
      <c r="AE5" s="128"/>
      <c r="AF5" s="126" t="s">
        <v>179</v>
      </c>
      <c r="AG5" s="127"/>
      <c r="AH5" s="127"/>
      <c r="AI5" s="127"/>
      <c r="AJ5" s="127"/>
      <c r="AK5" s="128"/>
      <c r="AL5" s="126" t="s">
        <v>180</v>
      </c>
      <c r="AM5" s="127"/>
      <c r="AN5" s="127"/>
      <c r="AO5" s="127"/>
      <c r="AP5" s="127"/>
      <c r="AQ5" s="128"/>
      <c r="AR5" s="129"/>
      <c r="AS5" s="129"/>
      <c r="AT5" s="129"/>
      <c r="AU5" s="129"/>
      <c r="AV5" s="129"/>
      <c r="AW5" s="129"/>
    </row>
    <row r="6" spans="1:49" s="11" customFormat="1" ht="14.25" x14ac:dyDescent="0.2">
      <c r="A6" s="93"/>
      <c r="B6" s="96" t="str">
        <f>$H$4&amp;" Total"</f>
        <v xml:space="preserve"> Total</v>
      </c>
      <c r="C6" s="96"/>
      <c r="D6" s="96"/>
      <c r="E6" s="96"/>
      <c r="F6" s="96"/>
      <c r="G6" s="97"/>
      <c r="H6" s="95" t="s">
        <v>109</v>
      </c>
      <c r="I6" s="96"/>
      <c r="J6" s="96"/>
      <c r="K6" s="96"/>
      <c r="L6" s="96"/>
      <c r="M6" s="97"/>
      <c r="N6" s="95" t="s">
        <v>110</v>
      </c>
      <c r="O6" s="96"/>
      <c r="P6" s="96"/>
      <c r="Q6" s="96"/>
      <c r="R6" s="96"/>
      <c r="S6" s="97"/>
      <c r="T6" s="95" t="s">
        <v>111</v>
      </c>
      <c r="U6" s="96"/>
      <c r="V6" s="96"/>
      <c r="W6" s="96"/>
      <c r="X6" s="96"/>
      <c r="Y6" s="97"/>
      <c r="Z6" s="95" t="s">
        <v>112</v>
      </c>
      <c r="AA6" s="96"/>
      <c r="AB6" s="96"/>
      <c r="AC6" s="96"/>
      <c r="AD6" s="96"/>
      <c r="AE6" s="97"/>
      <c r="AF6" s="96" t="s">
        <v>113</v>
      </c>
      <c r="AG6" s="96"/>
      <c r="AH6" s="96"/>
      <c r="AI6" s="96"/>
      <c r="AJ6" s="96"/>
      <c r="AK6" s="97"/>
      <c r="AL6" s="103" t="s">
        <v>114</v>
      </c>
      <c r="AM6" s="96"/>
      <c r="AN6" s="96"/>
      <c r="AO6" s="96"/>
      <c r="AP6" s="96"/>
      <c r="AQ6" s="97"/>
    </row>
    <row r="7" spans="1:49" ht="25.5" x14ac:dyDescent="0.25">
      <c r="A7" s="92"/>
      <c r="B7" s="87" t="s">
        <v>169</v>
      </c>
      <c r="C7" s="87" t="s">
        <v>170</v>
      </c>
      <c r="D7" s="87" t="s">
        <v>172</v>
      </c>
      <c r="E7" s="87" t="s">
        <v>173</v>
      </c>
      <c r="F7" s="87" t="s">
        <v>104</v>
      </c>
      <c r="G7" s="99" t="s">
        <v>241</v>
      </c>
      <c r="H7" s="86" t="s">
        <v>169</v>
      </c>
      <c r="I7" s="87" t="s">
        <v>170</v>
      </c>
      <c r="J7" s="87" t="s">
        <v>172</v>
      </c>
      <c r="K7" s="87" t="s">
        <v>173</v>
      </c>
      <c r="L7" s="87" t="s">
        <v>104</v>
      </c>
      <c r="M7" s="99" t="s">
        <v>241</v>
      </c>
      <c r="N7" s="86" t="s">
        <v>169</v>
      </c>
      <c r="O7" s="87" t="s">
        <v>170</v>
      </c>
      <c r="P7" s="87" t="s">
        <v>172</v>
      </c>
      <c r="Q7" s="87" t="s">
        <v>173</v>
      </c>
      <c r="R7" s="87" t="s">
        <v>104</v>
      </c>
      <c r="S7" s="99" t="s">
        <v>241</v>
      </c>
      <c r="T7" s="86" t="s">
        <v>169</v>
      </c>
      <c r="U7" s="87" t="s">
        <v>170</v>
      </c>
      <c r="V7" s="87" t="s">
        <v>172</v>
      </c>
      <c r="W7" s="87" t="s">
        <v>173</v>
      </c>
      <c r="X7" s="87" t="s">
        <v>104</v>
      </c>
      <c r="Y7" s="99" t="s">
        <v>241</v>
      </c>
      <c r="Z7" s="86" t="s">
        <v>169</v>
      </c>
      <c r="AA7" s="87" t="s">
        <v>170</v>
      </c>
      <c r="AB7" s="87" t="s">
        <v>172</v>
      </c>
      <c r="AC7" s="87" t="s">
        <v>173</v>
      </c>
      <c r="AD7" s="87" t="s">
        <v>104</v>
      </c>
      <c r="AE7" s="99" t="s">
        <v>241</v>
      </c>
      <c r="AF7" s="86" t="s">
        <v>169</v>
      </c>
      <c r="AG7" s="87" t="s">
        <v>170</v>
      </c>
      <c r="AH7" s="87" t="s">
        <v>172</v>
      </c>
      <c r="AI7" s="87" t="s">
        <v>173</v>
      </c>
      <c r="AJ7" s="87" t="s">
        <v>104</v>
      </c>
      <c r="AK7" s="99" t="s">
        <v>241</v>
      </c>
      <c r="AL7" s="86" t="s">
        <v>169</v>
      </c>
      <c r="AM7" s="87" t="s">
        <v>170</v>
      </c>
      <c r="AN7" s="87" t="s">
        <v>172</v>
      </c>
      <c r="AO7" s="87" t="s">
        <v>173</v>
      </c>
      <c r="AP7" s="87" t="s">
        <v>104</v>
      </c>
      <c r="AQ7" s="99" t="s">
        <v>241</v>
      </c>
    </row>
    <row r="8" spans="1:49" x14ac:dyDescent="0.25">
      <c r="A8" s="94"/>
      <c r="B8" s="101" t="s">
        <v>94</v>
      </c>
      <c r="C8" s="101" t="s">
        <v>95</v>
      </c>
      <c r="D8" s="101" t="s">
        <v>96</v>
      </c>
      <c r="E8" s="101" t="s">
        <v>97</v>
      </c>
      <c r="F8" s="101" t="s">
        <v>98</v>
      </c>
      <c r="G8" s="102" t="s">
        <v>99</v>
      </c>
      <c r="H8" s="100" t="s">
        <v>94</v>
      </c>
      <c r="I8" s="101" t="s">
        <v>95</v>
      </c>
      <c r="J8" s="101" t="s">
        <v>96</v>
      </c>
      <c r="K8" s="101" t="s">
        <v>97</v>
      </c>
      <c r="L8" s="101" t="s">
        <v>98</v>
      </c>
      <c r="M8" s="102" t="s">
        <v>99</v>
      </c>
      <c r="N8" s="100" t="s">
        <v>94</v>
      </c>
      <c r="O8" s="101" t="s">
        <v>95</v>
      </c>
      <c r="P8" s="101" t="s">
        <v>96</v>
      </c>
      <c r="Q8" s="101" t="s">
        <v>97</v>
      </c>
      <c r="R8" s="101" t="s">
        <v>98</v>
      </c>
      <c r="S8" s="102" t="s">
        <v>99</v>
      </c>
      <c r="T8" s="100" t="s">
        <v>94</v>
      </c>
      <c r="U8" s="101" t="s">
        <v>95</v>
      </c>
      <c r="V8" s="101" t="s">
        <v>96</v>
      </c>
      <c r="W8" s="101" t="s">
        <v>97</v>
      </c>
      <c r="X8" s="101" t="s">
        <v>98</v>
      </c>
      <c r="Y8" s="102" t="s">
        <v>99</v>
      </c>
      <c r="Z8" s="100" t="s">
        <v>94</v>
      </c>
      <c r="AA8" s="101" t="s">
        <v>95</v>
      </c>
      <c r="AB8" s="101" t="s">
        <v>96</v>
      </c>
      <c r="AC8" s="101" t="s">
        <v>97</v>
      </c>
      <c r="AD8" s="101" t="s">
        <v>98</v>
      </c>
      <c r="AE8" s="102" t="s">
        <v>99</v>
      </c>
      <c r="AF8" s="100" t="s">
        <v>94</v>
      </c>
      <c r="AG8" s="101" t="s">
        <v>95</v>
      </c>
      <c r="AH8" s="101" t="s">
        <v>96</v>
      </c>
      <c r="AI8" s="101" t="s">
        <v>97</v>
      </c>
      <c r="AJ8" s="101" t="s">
        <v>98</v>
      </c>
      <c r="AK8" s="102" t="s">
        <v>99</v>
      </c>
      <c r="AL8" s="100" t="s">
        <v>94</v>
      </c>
      <c r="AM8" s="101" t="s">
        <v>95</v>
      </c>
      <c r="AN8" s="101" t="s">
        <v>96</v>
      </c>
      <c r="AO8" s="101" t="s">
        <v>97</v>
      </c>
      <c r="AP8" s="101" t="s">
        <v>98</v>
      </c>
      <c r="AQ8" s="102" t="s">
        <v>99</v>
      </c>
    </row>
    <row r="9" spans="1:49" x14ac:dyDescent="0.25">
      <c r="A9" s="3"/>
      <c r="B9" s="104"/>
      <c r="C9" s="105"/>
      <c r="D9" s="105"/>
      <c r="E9" s="105"/>
      <c r="F9" s="105"/>
      <c r="G9" s="106"/>
      <c r="H9" s="15"/>
      <c r="I9" s="16"/>
      <c r="J9" s="16"/>
      <c r="K9" s="16"/>
      <c r="L9" s="16"/>
      <c r="M9" s="12"/>
      <c r="N9" s="15"/>
      <c r="O9" s="16"/>
      <c r="P9" s="16"/>
      <c r="Q9" s="16"/>
      <c r="R9" s="16"/>
      <c r="S9" s="12"/>
      <c r="T9" s="15"/>
      <c r="U9" s="16"/>
      <c r="V9" s="16"/>
      <c r="W9" s="16"/>
      <c r="X9" s="16"/>
      <c r="Y9" s="12"/>
      <c r="Z9" s="15"/>
      <c r="AA9" s="16"/>
      <c r="AB9" s="16"/>
      <c r="AC9" s="16"/>
      <c r="AD9" s="16"/>
      <c r="AE9" s="12"/>
      <c r="AF9" s="15"/>
      <c r="AG9" s="16"/>
      <c r="AH9" s="16"/>
      <c r="AI9" s="16"/>
      <c r="AJ9" s="16"/>
      <c r="AK9" s="12"/>
      <c r="AL9" s="15"/>
      <c r="AM9" s="16"/>
      <c r="AN9" s="16"/>
      <c r="AO9" s="16"/>
      <c r="AP9" s="16"/>
      <c r="AQ9" s="12"/>
    </row>
    <row r="10" spans="1:49" x14ac:dyDescent="0.25">
      <c r="A10" s="4" t="s">
        <v>1</v>
      </c>
      <c r="B10" s="107">
        <v>0</v>
      </c>
      <c r="C10" s="108">
        <v>0</v>
      </c>
      <c r="D10" s="108">
        <v>0</v>
      </c>
      <c r="E10" s="108">
        <v>0</v>
      </c>
      <c r="F10" s="108">
        <v>0</v>
      </c>
      <c r="G10" s="109">
        <v>0</v>
      </c>
      <c r="H10" s="17">
        <v>0</v>
      </c>
      <c r="I10" s="18">
        <v>0</v>
      </c>
      <c r="J10" s="18">
        <v>0</v>
      </c>
      <c r="K10" s="18">
        <v>0</v>
      </c>
      <c r="L10" s="18">
        <v>0</v>
      </c>
      <c r="M10" s="13">
        <v>0</v>
      </c>
      <c r="N10" s="17">
        <v>0</v>
      </c>
      <c r="O10" s="18">
        <v>0</v>
      </c>
      <c r="P10" s="18">
        <v>0</v>
      </c>
      <c r="Q10" s="18">
        <v>0</v>
      </c>
      <c r="R10" s="18">
        <v>0</v>
      </c>
      <c r="S10" s="13">
        <v>0</v>
      </c>
      <c r="T10" s="17">
        <v>0</v>
      </c>
      <c r="U10" s="18">
        <v>0</v>
      </c>
      <c r="V10" s="18">
        <v>0</v>
      </c>
      <c r="W10" s="18">
        <v>0</v>
      </c>
      <c r="X10" s="18">
        <v>0</v>
      </c>
      <c r="Y10" s="13">
        <v>0</v>
      </c>
      <c r="Z10" s="17">
        <v>0</v>
      </c>
      <c r="AA10" s="18">
        <v>0</v>
      </c>
      <c r="AB10" s="18">
        <v>0</v>
      </c>
      <c r="AC10" s="18">
        <v>0</v>
      </c>
      <c r="AD10" s="18">
        <v>0</v>
      </c>
      <c r="AE10" s="13">
        <v>0</v>
      </c>
      <c r="AF10" s="17">
        <v>0</v>
      </c>
      <c r="AG10" s="18">
        <v>0</v>
      </c>
      <c r="AH10" s="18">
        <v>0</v>
      </c>
      <c r="AI10" s="18">
        <v>0</v>
      </c>
      <c r="AJ10" s="18">
        <v>0</v>
      </c>
      <c r="AK10" s="13">
        <v>0</v>
      </c>
      <c r="AL10" s="17">
        <v>0</v>
      </c>
      <c r="AM10" s="18">
        <v>0</v>
      </c>
      <c r="AN10" s="18">
        <v>0</v>
      </c>
      <c r="AO10" s="18">
        <v>0</v>
      </c>
      <c r="AP10" s="18">
        <v>0</v>
      </c>
      <c r="AQ10" s="13">
        <v>0</v>
      </c>
    </row>
    <row r="11" spans="1:49" x14ac:dyDescent="0.25">
      <c r="A11" s="4" t="s">
        <v>2</v>
      </c>
      <c r="B11" s="107">
        <v>0</v>
      </c>
      <c r="C11" s="108">
        <v>0</v>
      </c>
      <c r="D11" s="108">
        <v>0</v>
      </c>
      <c r="E11" s="108">
        <v>0</v>
      </c>
      <c r="F11" s="108">
        <v>0</v>
      </c>
      <c r="G11" s="109">
        <v>0</v>
      </c>
      <c r="H11" s="17">
        <v>0</v>
      </c>
      <c r="I11" s="18">
        <v>0</v>
      </c>
      <c r="J11" s="18">
        <v>0</v>
      </c>
      <c r="K11" s="18">
        <v>0</v>
      </c>
      <c r="L11" s="18">
        <v>0</v>
      </c>
      <c r="M11" s="13">
        <v>0</v>
      </c>
      <c r="N11" s="17">
        <v>0</v>
      </c>
      <c r="O11" s="18">
        <v>0</v>
      </c>
      <c r="P11" s="18">
        <v>0</v>
      </c>
      <c r="Q11" s="18">
        <v>0</v>
      </c>
      <c r="R11" s="18">
        <v>0</v>
      </c>
      <c r="S11" s="13">
        <v>0</v>
      </c>
      <c r="T11" s="17">
        <v>0</v>
      </c>
      <c r="U11" s="18">
        <v>0</v>
      </c>
      <c r="V11" s="18">
        <v>0</v>
      </c>
      <c r="W11" s="18">
        <v>0</v>
      </c>
      <c r="X11" s="18">
        <v>0</v>
      </c>
      <c r="Y11" s="13">
        <v>0</v>
      </c>
      <c r="Z11" s="17">
        <v>0</v>
      </c>
      <c r="AA11" s="18">
        <v>0</v>
      </c>
      <c r="AB11" s="18">
        <v>0</v>
      </c>
      <c r="AC11" s="18">
        <v>0</v>
      </c>
      <c r="AD11" s="18">
        <v>0</v>
      </c>
      <c r="AE11" s="13">
        <v>0</v>
      </c>
      <c r="AF11" s="17">
        <v>0</v>
      </c>
      <c r="AG11" s="18">
        <v>0</v>
      </c>
      <c r="AH11" s="18">
        <v>0</v>
      </c>
      <c r="AI11" s="18">
        <v>0</v>
      </c>
      <c r="AJ11" s="18">
        <v>0</v>
      </c>
      <c r="AK11" s="13">
        <v>0</v>
      </c>
      <c r="AL11" s="17">
        <v>0</v>
      </c>
      <c r="AM11" s="18">
        <v>0</v>
      </c>
      <c r="AN11" s="18">
        <v>0</v>
      </c>
      <c r="AO11" s="18">
        <v>0</v>
      </c>
      <c r="AP11" s="18">
        <v>0</v>
      </c>
      <c r="AQ11" s="13">
        <v>0</v>
      </c>
    </row>
    <row r="12" spans="1:49" x14ac:dyDescent="0.25">
      <c r="A12" s="4" t="s">
        <v>3</v>
      </c>
      <c r="B12" s="107">
        <v>0</v>
      </c>
      <c r="C12" s="108">
        <v>0</v>
      </c>
      <c r="D12" s="108">
        <v>0</v>
      </c>
      <c r="E12" s="108">
        <v>0</v>
      </c>
      <c r="F12" s="108">
        <v>0</v>
      </c>
      <c r="G12" s="109">
        <v>0</v>
      </c>
      <c r="H12" s="17">
        <v>0</v>
      </c>
      <c r="I12" s="18">
        <v>0</v>
      </c>
      <c r="J12" s="18">
        <v>0</v>
      </c>
      <c r="K12" s="18">
        <v>0</v>
      </c>
      <c r="L12" s="18">
        <v>0</v>
      </c>
      <c r="M12" s="13">
        <v>0</v>
      </c>
      <c r="N12" s="17">
        <v>0</v>
      </c>
      <c r="O12" s="18">
        <v>0</v>
      </c>
      <c r="P12" s="18">
        <v>0</v>
      </c>
      <c r="Q12" s="18">
        <v>0</v>
      </c>
      <c r="R12" s="18">
        <v>0</v>
      </c>
      <c r="S12" s="13">
        <v>0</v>
      </c>
      <c r="T12" s="17">
        <v>0</v>
      </c>
      <c r="U12" s="18">
        <v>0</v>
      </c>
      <c r="V12" s="18">
        <v>0</v>
      </c>
      <c r="W12" s="18">
        <v>0</v>
      </c>
      <c r="X12" s="18">
        <v>0</v>
      </c>
      <c r="Y12" s="13">
        <v>0</v>
      </c>
      <c r="Z12" s="17">
        <v>0</v>
      </c>
      <c r="AA12" s="18">
        <v>0</v>
      </c>
      <c r="AB12" s="18">
        <v>0</v>
      </c>
      <c r="AC12" s="18">
        <v>0</v>
      </c>
      <c r="AD12" s="18">
        <v>0</v>
      </c>
      <c r="AE12" s="13">
        <v>0</v>
      </c>
      <c r="AF12" s="17">
        <v>0</v>
      </c>
      <c r="AG12" s="18">
        <v>0</v>
      </c>
      <c r="AH12" s="18">
        <v>0</v>
      </c>
      <c r="AI12" s="18">
        <v>0</v>
      </c>
      <c r="AJ12" s="18">
        <v>0</v>
      </c>
      <c r="AK12" s="13">
        <v>0</v>
      </c>
      <c r="AL12" s="17">
        <v>0</v>
      </c>
      <c r="AM12" s="18">
        <v>0</v>
      </c>
      <c r="AN12" s="18">
        <v>0</v>
      </c>
      <c r="AO12" s="18">
        <v>0</v>
      </c>
      <c r="AP12" s="18">
        <v>0</v>
      </c>
      <c r="AQ12" s="13">
        <v>0</v>
      </c>
    </row>
    <row r="13" spans="1:49" x14ac:dyDescent="0.25">
      <c r="A13" s="4" t="s">
        <v>4</v>
      </c>
      <c r="B13" s="107">
        <v>0</v>
      </c>
      <c r="C13" s="108">
        <v>0</v>
      </c>
      <c r="D13" s="108">
        <v>15000</v>
      </c>
      <c r="E13" s="108">
        <v>68000</v>
      </c>
      <c r="F13" s="108">
        <v>0</v>
      </c>
      <c r="G13" s="109">
        <v>83000</v>
      </c>
      <c r="H13" s="17">
        <v>0</v>
      </c>
      <c r="I13" s="18">
        <v>0</v>
      </c>
      <c r="J13" s="18">
        <v>0</v>
      </c>
      <c r="K13" s="18">
        <v>1000</v>
      </c>
      <c r="L13" s="18">
        <v>0</v>
      </c>
      <c r="M13" s="13">
        <v>1000</v>
      </c>
      <c r="N13" s="17">
        <v>0</v>
      </c>
      <c r="O13" s="18">
        <v>0</v>
      </c>
      <c r="P13" s="18">
        <v>5000</v>
      </c>
      <c r="Q13" s="18">
        <v>22000</v>
      </c>
      <c r="R13" s="18">
        <v>0</v>
      </c>
      <c r="S13" s="13">
        <v>27000</v>
      </c>
      <c r="T13" s="17">
        <v>0</v>
      </c>
      <c r="U13" s="18">
        <v>0</v>
      </c>
      <c r="V13" s="18">
        <v>2000</v>
      </c>
      <c r="W13" s="18">
        <v>10000</v>
      </c>
      <c r="X13" s="18">
        <v>0</v>
      </c>
      <c r="Y13" s="13">
        <v>12000</v>
      </c>
      <c r="Z13" s="17">
        <v>0</v>
      </c>
      <c r="AA13" s="18">
        <v>0</v>
      </c>
      <c r="AB13" s="18">
        <v>7000</v>
      </c>
      <c r="AC13" s="18">
        <v>31000</v>
      </c>
      <c r="AD13" s="18">
        <v>0</v>
      </c>
      <c r="AE13" s="13">
        <v>38000</v>
      </c>
      <c r="AF13" s="17">
        <v>0</v>
      </c>
      <c r="AG13" s="18">
        <v>0</v>
      </c>
      <c r="AH13" s="18">
        <v>0</v>
      </c>
      <c r="AI13" s="18">
        <v>0</v>
      </c>
      <c r="AJ13" s="18">
        <v>0</v>
      </c>
      <c r="AK13" s="13">
        <v>0</v>
      </c>
      <c r="AL13" s="17">
        <v>0</v>
      </c>
      <c r="AM13" s="18">
        <v>0</v>
      </c>
      <c r="AN13" s="18">
        <v>1000</v>
      </c>
      <c r="AO13" s="18">
        <v>4000</v>
      </c>
      <c r="AP13" s="18">
        <v>0</v>
      </c>
      <c r="AQ13" s="13">
        <v>5000</v>
      </c>
    </row>
    <row r="14" spans="1:49" x14ac:dyDescent="0.25">
      <c r="A14" s="4" t="s">
        <v>5</v>
      </c>
      <c r="B14" s="107">
        <v>0</v>
      </c>
      <c r="C14" s="108">
        <v>0</v>
      </c>
      <c r="D14" s="108">
        <v>0</v>
      </c>
      <c r="E14" s="108">
        <v>0</v>
      </c>
      <c r="F14" s="108">
        <v>0</v>
      </c>
      <c r="G14" s="109">
        <v>0</v>
      </c>
      <c r="H14" s="17">
        <v>0</v>
      </c>
      <c r="I14" s="18">
        <v>0</v>
      </c>
      <c r="J14" s="18">
        <v>0</v>
      </c>
      <c r="K14" s="18">
        <v>0</v>
      </c>
      <c r="L14" s="18">
        <v>0</v>
      </c>
      <c r="M14" s="13">
        <v>0</v>
      </c>
      <c r="N14" s="17">
        <v>0</v>
      </c>
      <c r="O14" s="18">
        <v>0</v>
      </c>
      <c r="P14" s="18">
        <v>0</v>
      </c>
      <c r="Q14" s="18">
        <v>0</v>
      </c>
      <c r="R14" s="18">
        <v>0</v>
      </c>
      <c r="S14" s="13">
        <v>0</v>
      </c>
      <c r="T14" s="17">
        <v>0</v>
      </c>
      <c r="U14" s="18">
        <v>0</v>
      </c>
      <c r="V14" s="18">
        <v>0</v>
      </c>
      <c r="W14" s="18">
        <v>0</v>
      </c>
      <c r="X14" s="18">
        <v>0</v>
      </c>
      <c r="Y14" s="13">
        <v>0</v>
      </c>
      <c r="Z14" s="17">
        <v>0</v>
      </c>
      <c r="AA14" s="18">
        <v>0</v>
      </c>
      <c r="AB14" s="18">
        <v>0</v>
      </c>
      <c r="AC14" s="18">
        <v>0</v>
      </c>
      <c r="AD14" s="18">
        <v>0</v>
      </c>
      <c r="AE14" s="13">
        <v>0</v>
      </c>
      <c r="AF14" s="17">
        <v>0</v>
      </c>
      <c r="AG14" s="18">
        <v>0</v>
      </c>
      <c r="AH14" s="18">
        <v>0</v>
      </c>
      <c r="AI14" s="18">
        <v>0</v>
      </c>
      <c r="AJ14" s="18">
        <v>0</v>
      </c>
      <c r="AK14" s="13">
        <v>0</v>
      </c>
      <c r="AL14" s="17">
        <v>0</v>
      </c>
      <c r="AM14" s="18">
        <v>0</v>
      </c>
      <c r="AN14" s="18">
        <v>0</v>
      </c>
      <c r="AO14" s="18">
        <v>0</v>
      </c>
      <c r="AP14" s="18">
        <v>0</v>
      </c>
      <c r="AQ14" s="13">
        <v>0</v>
      </c>
    </row>
    <row r="15" spans="1:49" x14ac:dyDescent="0.25">
      <c r="A15" s="4" t="s">
        <v>6</v>
      </c>
      <c r="B15" s="107">
        <v>0</v>
      </c>
      <c r="C15" s="108">
        <v>0</v>
      </c>
      <c r="D15" s="108">
        <v>0</v>
      </c>
      <c r="E15" s="108">
        <v>0</v>
      </c>
      <c r="F15" s="108">
        <v>0</v>
      </c>
      <c r="G15" s="109">
        <v>0</v>
      </c>
      <c r="H15" s="17">
        <v>0</v>
      </c>
      <c r="I15" s="18">
        <v>0</v>
      </c>
      <c r="J15" s="18">
        <v>0</v>
      </c>
      <c r="K15" s="18">
        <v>0</v>
      </c>
      <c r="L15" s="18">
        <v>0</v>
      </c>
      <c r="M15" s="13">
        <v>0</v>
      </c>
      <c r="N15" s="17">
        <v>0</v>
      </c>
      <c r="O15" s="18">
        <v>0</v>
      </c>
      <c r="P15" s="18">
        <v>0</v>
      </c>
      <c r="Q15" s="18">
        <v>0</v>
      </c>
      <c r="R15" s="18">
        <v>0</v>
      </c>
      <c r="S15" s="13">
        <v>0</v>
      </c>
      <c r="T15" s="17">
        <v>0</v>
      </c>
      <c r="U15" s="18">
        <v>0</v>
      </c>
      <c r="V15" s="18">
        <v>0</v>
      </c>
      <c r="W15" s="18">
        <v>0</v>
      </c>
      <c r="X15" s="18">
        <v>0</v>
      </c>
      <c r="Y15" s="13">
        <v>0</v>
      </c>
      <c r="Z15" s="17">
        <v>0</v>
      </c>
      <c r="AA15" s="18">
        <v>0</v>
      </c>
      <c r="AB15" s="18">
        <v>0</v>
      </c>
      <c r="AC15" s="18">
        <v>0</v>
      </c>
      <c r="AD15" s="18">
        <v>0</v>
      </c>
      <c r="AE15" s="13">
        <v>0</v>
      </c>
      <c r="AF15" s="17">
        <v>0</v>
      </c>
      <c r="AG15" s="18">
        <v>0</v>
      </c>
      <c r="AH15" s="18">
        <v>0</v>
      </c>
      <c r="AI15" s="18">
        <v>0</v>
      </c>
      <c r="AJ15" s="18">
        <v>0</v>
      </c>
      <c r="AK15" s="13">
        <v>0</v>
      </c>
      <c r="AL15" s="17">
        <v>0</v>
      </c>
      <c r="AM15" s="18">
        <v>0</v>
      </c>
      <c r="AN15" s="18">
        <v>0</v>
      </c>
      <c r="AO15" s="18">
        <v>0</v>
      </c>
      <c r="AP15" s="18">
        <v>0</v>
      </c>
      <c r="AQ15" s="13">
        <v>0</v>
      </c>
    </row>
    <row r="16" spans="1:49" x14ac:dyDescent="0.25">
      <c r="A16" s="4" t="s">
        <v>7</v>
      </c>
      <c r="B16" s="107">
        <v>0</v>
      </c>
      <c r="C16" s="108">
        <v>0</v>
      </c>
      <c r="D16" s="108">
        <v>0</v>
      </c>
      <c r="E16" s="108">
        <v>0</v>
      </c>
      <c r="F16" s="108">
        <v>0</v>
      </c>
      <c r="G16" s="109">
        <v>0</v>
      </c>
      <c r="H16" s="17">
        <v>0</v>
      </c>
      <c r="I16" s="18">
        <v>0</v>
      </c>
      <c r="J16" s="18">
        <v>0</v>
      </c>
      <c r="K16" s="18">
        <v>0</v>
      </c>
      <c r="L16" s="18">
        <v>0</v>
      </c>
      <c r="M16" s="13">
        <v>0</v>
      </c>
      <c r="N16" s="17">
        <v>0</v>
      </c>
      <c r="O16" s="18">
        <v>0</v>
      </c>
      <c r="P16" s="18">
        <v>0</v>
      </c>
      <c r="Q16" s="18">
        <v>0</v>
      </c>
      <c r="R16" s="18">
        <v>0</v>
      </c>
      <c r="S16" s="13">
        <v>0</v>
      </c>
      <c r="T16" s="17">
        <v>0</v>
      </c>
      <c r="U16" s="18">
        <v>0</v>
      </c>
      <c r="V16" s="18">
        <v>0</v>
      </c>
      <c r="W16" s="18">
        <v>0</v>
      </c>
      <c r="X16" s="18">
        <v>0</v>
      </c>
      <c r="Y16" s="13">
        <v>0</v>
      </c>
      <c r="Z16" s="17">
        <v>0</v>
      </c>
      <c r="AA16" s="18">
        <v>0</v>
      </c>
      <c r="AB16" s="18">
        <v>0</v>
      </c>
      <c r="AC16" s="18">
        <v>0</v>
      </c>
      <c r="AD16" s="18">
        <v>0</v>
      </c>
      <c r="AE16" s="13">
        <v>0</v>
      </c>
      <c r="AF16" s="17">
        <v>0</v>
      </c>
      <c r="AG16" s="18">
        <v>0</v>
      </c>
      <c r="AH16" s="18">
        <v>0</v>
      </c>
      <c r="AI16" s="18">
        <v>0</v>
      </c>
      <c r="AJ16" s="18">
        <v>0</v>
      </c>
      <c r="AK16" s="13">
        <v>0</v>
      </c>
      <c r="AL16" s="17">
        <v>0</v>
      </c>
      <c r="AM16" s="18">
        <v>0</v>
      </c>
      <c r="AN16" s="18">
        <v>0</v>
      </c>
      <c r="AO16" s="18">
        <v>0</v>
      </c>
      <c r="AP16" s="18">
        <v>0</v>
      </c>
      <c r="AQ16" s="13">
        <v>0</v>
      </c>
    </row>
    <row r="17" spans="1:43" x14ac:dyDescent="0.25">
      <c r="A17" s="4" t="s">
        <v>8</v>
      </c>
      <c r="B17" s="107">
        <v>0</v>
      </c>
      <c r="C17" s="108">
        <v>0</v>
      </c>
      <c r="D17" s="108">
        <v>0</v>
      </c>
      <c r="E17" s="108">
        <v>0</v>
      </c>
      <c r="F17" s="108">
        <v>0</v>
      </c>
      <c r="G17" s="109">
        <v>0</v>
      </c>
      <c r="H17" s="17">
        <v>0</v>
      </c>
      <c r="I17" s="18">
        <v>0</v>
      </c>
      <c r="J17" s="18">
        <v>0</v>
      </c>
      <c r="K17" s="18">
        <v>0</v>
      </c>
      <c r="L17" s="18">
        <v>0</v>
      </c>
      <c r="M17" s="13">
        <v>0</v>
      </c>
      <c r="N17" s="17">
        <v>0</v>
      </c>
      <c r="O17" s="18">
        <v>0</v>
      </c>
      <c r="P17" s="18">
        <v>0</v>
      </c>
      <c r="Q17" s="18">
        <v>0</v>
      </c>
      <c r="R17" s="18">
        <v>0</v>
      </c>
      <c r="S17" s="13">
        <v>0</v>
      </c>
      <c r="T17" s="17">
        <v>0</v>
      </c>
      <c r="U17" s="18">
        <v>0</v>
      </c>
      <c r="V17" s="18">
        <v>0</v>
      </c>
      <c r="W17" s="18">
        <v>0</v>
      </c>
      <c r="X17" s="18">
        <v>0</v>
      </c>
      <c r="Y17" s="13">
        <v>0</v>
      </c>
      <c r="Z17" s="17">
        <v>0</v>
      </c>
      <c r="AA17" s="18">
        <v>0</v>
      </c>
      <c r="AB17" s="18">
        <v>0</v>
      </c>
      <c r="AC17" s="18">
        <v>0</v>
      </c>
      <c r="AD17" s="18">
        <v>0</v>
      </c>
      <c r="AE17" s="13">
        <v>0</v>
      </c>
      <c r="AF17" s="17">
        <v>0</v>
      </c>
      <c r="AG17" s="18">
        <v>0</v>
      </c>
      <c r="AH17" s="18">
        <v>0</v>
      </c>
      <c r="AI17" s="18">
        <v>0</v>
      </c>
      <c r="AJ17" s="18">
        <v>0</v>
      </c>
      <c r="AK17" s="13">
        <v>0</v>
      </c>
      <c r="AL17" s="17">
        <v>0</v>
      </c>
      <c r="AM17" s="18">
        <v>0</v>
      </c>
      <c r="AN17" s="18">
        <v>0</v>
      </c>
      <c r="AO17" s="18">
        <v>0</v>
      </c>
      <c r="AP17" s="18">
        <v>0</v>
      </c>
      <c r="AQ17" s="13">
        <v>0</v>
      </c>
    </row>
    <row r="18" spans="1:43" x14ac:dyDescent="0.25">
      <c r="A18" s="4" t="s">
        <v>9</v>
      </c>
      <c r="B18" s="107">
        <v>0</v>
      </c>
      <c r="C18" s="108">
        <v>0</v>
      </c>
      <c r="D18" s="108">
        <v>0</v>
      </c>
      <c r="E18" s="108">
        <v>0</v>
      </c>
      <c r="F18" s="108">
        <v>0</v>
      </c>
      <c r="G18" s="109">
        <v>0</v>
      </c>
      <c r="H18" s="17">
        <v>0</v>
      </c>
      <c r="I18" s="18">
        <v>0</v>
      </c>
      <c r="J18" s="18">
        <v>0</v>
      </c>
      <c r="K18" s="18">
        <v>0</v>
      </c>
      <c r="L18" s="18">
        <v>0</v>
      </c>
      <c r="M18" s="13">
        <v>0</v>
      </c>
      <c r="N18" s="17">
        <v>0</v>
      </c>
      <c r="O18" s="18">
        <v>0</v>
      </c>
      <c r="P18" s="18">
        <v>0</v>
      </c>
      <c r="Q18" s="18">
        <v>0</v>
      </c>
      <c r="R18" s="18">
        <v>0</v>
      </c>
      <c r="S18" s="13">
        <v>0</v>
      </c>
      <c r="T18" s="17">
        <v>0</v>
      </c>
      <c r="U18" s="18">
        <v>0</v>
      </c>
      <c r="V18" s="18">
        <v>0</v>
      </c>
      <c r="W18" s="18">
        <v>0</v>
      </c>
      <c r="X18" s="18">
        <v>0</v>
      </c>
      <c r="Y18" s="13">
        <v>0</v>
      </c>
      <c r="Z18" s="17">
        <v>0</v>
      </c>
      <c r="AA18" s="18">
        <v>0</v>
      </c>
      <c r="AB18" s="18">
        <v>0</v>
      </c>
      <c r="AC18" s="18">
        <v>0</v>
      </c>
      <c r="AD18" s="18">
        <v>0</v>
      </c>
      <c r="AE18" s="13">
        <v>0</v>
      </c>
      <c r="AF18" s="17">
        <v>0</v>
      </c>
      <c r="AG18" s="18">
        <v>0</v>
      </c>
      <c r="AH18" s="18">
        <v>0</v>
      </c>
      <c r="AI18" s="18">
        <v>0</v>
      </c>
      <c r="AJ18" s="18">
        <v>0</v>
      </c>
      <c r="AK18" s="13">
        <v>0</v>
      </c>
      <c r="AL18" s="17">
        <v>0</v>
      </c>
      <c r="AM18" s="18">
        <v>0</v>
      </c>
      <c r="AN18" s="18">
        <v>0</v>
      </c>
      <c r="AO18" s="18">
        <v>0</v>
      </c>
      <c r="AP18" s="18">
        <v>0</v>
      </c>
      <c r="AQ18" s="13">
        <v>0</v>
      </c>
    </row>
    <row r="19" spans="1:43" x14ac:dyDescent="0.25">
      <c r="A19" s="4" t="s">
        <v>10</v>
      </c>
      <c r="B19" s="107">
        <v>0</v>
      </c>
      <c r="C19" s="108">
        <v>0</v>
      </c>
      <c r="D19" s="108">
        <v>0</v>
      </c>
      <c r="E19" s="108">
        <v>0</v>
      </c>
      <c r="F19" s="108">
        <v>0</v>
      </c>
      <c r="G19" s="109">
        <v>0</v>
      </c>
      <c r="H19" s="17">
        <v>0</v>
      </c>
      <c r="I19" s="18">
        <v>0</v>
      </c>
      <c r="J19" s="18">
        <v>0</v>
      </c>
      <c r="K19" s="18">
        <v>0</v>
      </c>
      <c r="L19" s="18">
        <v>0</v>
      </c>
      <c r="M19" s="13">
        <v>0</v>
      </c>
      <c r="N19" s="17">
        <v>0</v>
      </c>
      <c r="O19" s="18">
        <v>0</v>
      </c>
      <c r="P19" s="18">
        <v>0</v>
      </c>
      <c r="Q19" s="18">
        <v>0</v>
      </c>
      <c r="R19" s="18">
        <v>0</v>
      </c>
      <c r="S19" s="13">
        <v>0</v>
      </c>
      <c r="T19" s="17">
        <v>0</v>
      </c>
      <c r="U19" s="18">
        <v>0</v>
      </c>
      <c r="V19" s="18">
        <v>0</v>
      </c>
      <c r="W19" s="18">
        <v>0</v>
      </c>
      <c r="X19" s="18">
        <v>0</v>
      </c>
      <c r="Y19" s="13">
        <v>0</v>
      </c>
      <c r="Z19" s="17">
        <v>0</v>
      </c>
      <c r="AA19" s="18">
        <v>0</v>
      </c>
      <c r="AB19" s="18">
        <v>0</v>
      </c>
      <c r="AC19" s="18">
        <v>0</v>
      </c>
      <c r="AD19" s="18">
        <v>0</v>
      </c>
      <c r="AE19" s="13">
        <v>0</v>
      </c>
      <c r="AF19" s="17">
        <v>0</v>
      </c>
      <c r="AG19" s="18">
        <v>0</v>
      </c>
      <c r="AH19" s="18">
        <v>0</v>
      </c>
      <c r="AI19" s="18">
        <v>0</v>
      </c>
      <c r="AJ19" s="18">
        <v>0</v>
      </c>
      <c r="AK19" s="13">
        <v>0</v>
      </c>
      <c r="AL19" s="17">
        <v>0</v>
      </c>
      <c r="AM19" s="18">
        <v>0</v>
      </c>
      <c r="AN19" s="18">
        <v>0</v>
      </c>
      <c r="AO19" s="18">
        <v>0</v>
      </c>
      <c r="AP19" s="18">
        <v>0</v>
      </c>
      <c r="AQ19" s="13">
        <v>0</v>
      </c>
    </row>
    <row r="20" spans="1:43" x14ac:dyDescent="0.25">
      <c r="A20" s="4" t="s">
        <v>11</v>
      </c>
      <c r="B20" s="107">
        <v>0</v>
      </c>
      <c r="C20" s="108">
        <v>0</v>
      </c>
      <c r="D20" s="108">
        <v>0</v>
      </c>
      <c r="E20" s="108">
        <v>0</v>
      </c>
      <c r="F20" s="108">
        <v>0</v>
      </c>
      <c r="G20" s="109">
        <v>0</v>
      </c>
      <c r="H20" s="17">
        <v>0</v>
      </c>
      <c r="I20" s="18">
        <v>0</v>
      </c>
      <c r="J20" s="18">
        <v>0</v>
      </c>
      <c r="K20" s="18">
        <v>0</v>
      </c>
      <c r="L20" s="18">
        <v>0</v>
      </c>
      <c r="M20" s="13">
        <v>0</v>
      </c>
      <c r="N20" s="17">
        <v>0</v>
      </c>
      <c r="O20" s="18">
        <v>0</v>
      </c>
      <c r="P20" s="18">
        <v>0</v>
      </c>
      <c r="Q20" s="18">
        <v>0</v>
      </c>
      <c r="R20" s="18">
        <v>0</v>
      </c>
      <c r="S20" s="13">
        <v>0</v>
      </c>
      <c r="T20" s="17">
        <v>0</v>
      </c>
      <c r="U20" s="18">
        <v>0</v>
      </c>
      <c r="V20" s="18">
        <v>0</v>
      </c>
      <c r="W20" s="18">
        <v>0</v>
      </c>
      <c r="X20" s="18">
        <v>0</v>
      </c>
      <c r="Y20" s="13">
        <v>0</v>
      </c>
      <c r="Z20" s="17">
        <v>0</v>
      </c>
      <c r="AA20" s="18">
        <v>0</v>
      </c>
      <c r="AB20" s="18">
        <v>0</v>
      </c>
      <c r="AC20" s="18">
        <v>0</v>
      </c>
      <c r="AD20" s="18">
        <v>0</v>
      </c>
      <c r="AE20" s="13">
        <v>0</v>
      </c>
      <c r="AF20" s="17">
        <v>0</v>
      </c>
      <c r="AG20" s="18">
        <v>0</v>
      </c>
      <c r="AH20" s="18">
        <v>0</v>
      </c>
      <c r="AI20" s="18">
        <v>0</v>
      </c>
      <c r="AJ20" s="18">
        <v>0</v>
      </c>
      <c r="AK20" s="13">
        <v>0</v>
      </c>
      <c r="AL20" s="17">
        <v>0</v>
      </c>
      <c r="AM20" s="18">
        <v>0</v>
      </c>
      <c r="AN20" s="18">
        <v>0</v>
      </c>
      <c r="AO20" s="18">
        <v>0</v>
      </c>
      <c r="AP20" s="18">
        <v>0</v>
      </c>
      <c r="AQ20" s="13">
        <v>0</v>
      </c>
    </row>
    <row r="21" spans="1:43" x14ac:dyDescent="0.25">
      <c r="A21" s="4" t="s">
        <v>12</v>
      </c>
      <c r="B21" s="107">
        <v>0</v>
      </c>
      <c r="C21" s="108">
        <v>0</v>
      </c>
      <c r="D21" s="108">
        <v>0</v>
      </c>
      <c r="E21" s="108">
        <v>0</v>
      </c>
      <c r="F21" s="108">
        <v>0</v>
      </c>
      <c r="G21" s="109">
        <v>0</v>
      </c>
      <c r="H21" s="17">
        <v>0</v>
      </c>
      <c r="I21" s="18">
        <v>0</v>
      </c>
      <c r="J21" s="18">
        <v>0</v>
      </c>
      <c r="K21" s="18">
        <v>0</v>
      </c>
      <c r="L21" s="18">
        <v>0</v>
      </c>
      <c r="M21" s="13">
        <v>0</v>
      </c>
      <c r="N21" s="17">
        <v>0</v>
      </c>
      <c r="O21" s="18">
        <v>0</v>
      </c>
      <c r="P21" s="18">
        <v>0</v>
      </c>
      <c r="Q21" s="18">
        <v>0</v>
      </c>
      <c r="R21" s="18">
        <v>0</v>
      </c>
      <c r="S21" s="13">
        <v>0</v>
      </c>
      <c r="T21" s="17">
        <v>0</v>
      </c>
      <c r="U21" s="18">
        <v>0</v>
      </c>
      <c r="V21" s="18">
        <v>0</v>
      </c>
      <c r="W21" s="18">
        <v>0</v>
      </c>
      <c r="X21" s="18">
        <v>0</v>
      </c>
      <c r="Y21" s="13">
        <v>0</v>
      </c>
      <c r="Z21" s="17">
        <v>0</v>
      </c>
      <c r="AA21" s="18">
        <v>0</v>
      </c>
      <c r="AB21" s="18">
        <v>0</v>
      </c>
      <c r="AC21" s="18">
        <v>0</v>
      </c>
      <c r="AD21" s="18">
        <v>0</v>
      </c>
      <c r="AE21" s="13">
        <v>0</v>
      </c>
      <c r="AF21" s="17">
        <v>0</v>
      </c>
      <c r="AG21" s="18">
        <v>0</v>
      </c>
      <c r="AH21" s="18">
        <v>0</v>
      </c>
      <c r="AI21" s="18">
        <v>0</v>
      </c>
      <c r="AJ21" s="18">
        <v>0</v>
      </c>
      <c r="AK21" s="13">
        <v>0</v>
      </c>
      <c r="AL21" s="17">
        <v>0</v>
      </c>
      <c r="AM21" s="18">
        <v>0</v>
      </c>
      <c r="AN21" s="18">
        <v>0</v>
      </c>
      <c r="AO21" s="18">
        <v>0</v>
      </c>
      <c r="AP21" s="18">
        <v>0</v>
      </c>
      <c r="AQ21" s="13">
        <v>0</v>
      </c>
    </row>
    <row r="22" spans="1:43" x14ac:dyDescent="0.25">
      <c r="A22" s="4" t="s">
        <v>13</v>
      </c>
      <c r="B22" s="107">
        <v>0</v>
      </c>
      <c r="C22" s="108">
        <v>0</v>
      </c>
      <c r="D22" s="108">
        <v>0</v>
      </c>
      <c r="E22" s="108">
        <v>0</v>
      </c>
      <c r="F22" s="108">
        <v>0</v>
      </c>
      <c r="G22" s="109">
        <v>0</v>
      </c>
      <c r="H22" s="17">
        <v>0</v>
      </c>
      <c r="I22" s="18">
        <v>0</v>
      </c>
      <c r="J22" s="18">
        <v>0</v>
      </c>
      <c r="K22" s="18">
        <v>0</v>
      </c>
      <c r="L22" s="18">
        <v>0</v>
      </c>
      <c r="M22" s="13">
        <v>0</v>
      </c>
      <c r="N22" s="17">
        <v>0</v>
      </c>
      <c r="O22" s="18">
        <v>0</v>
      </c>
      <c r="P22" s="18">
        <v>0</v>
      </c>
      <c r="Q22" s="18">
        <v>0</v>
      </c>
      <c r="R22" s="18">
        <v>0</v>
      </c>
      <c r="S22" s="13">
        <v>0</v>
      </c>
      <c r="T22" s="17">
        <v>0</v>
      </c>
      <c r="U22" s="18">
        <v>0</v>
      </c>
      <c r="V22" s="18">
        <v>0</v>
      </c>
      <c r="W22" s="18">
        <v>0</v>
      </c>
      <c r="X22" s="18">
        <v>0</v>
      </c>
      <c r="Y22" s="13">
        <v>0</v>
      </c>
      <c r="Z22" s="17">
        <v>0</v>
      </c>
      <c r="AA22" s="18">
        <v>0</v>
      </c>
      <c r="AB22" s="18">
        <v>0</v>
      </c>
      <c r="AC22" s="18">
        <v>0</v>
      </c>
      <c r="AD22" s="18">
        <v>0</v>
      </c>
      <c r="AE22" s="13">
        <v>0</v>
      </c>
      <c r="AF22" s="17">
        <v>0</v>
      </c>
      <c r="AG22" s="18">
        <v>0</v>
      </c>
      <c r="AH22" s="18">
        <v>0</v>
      </c>
      <c r="AI22" s="18">
        <v>0</v>
      </c>
      <c r="AJ22" s="18">
        <v>0</v>
      </c>
      <c r="AK22" s="13">
        <v>0</v>
      </c>
      <c r="AL22" s="17">
        <v>0</v>
      </c>
      <c r="AM22" s="18">
        <v>0</v>
      </c>
      <c r="AN22" s="18">
        <v>0</v>
      </c>
      <c r="AO22" s="18">
        <v>0</v>
      </c>
      <c r="AP22" s="18">
        <v>0</v>
      </c>
      <c r="AQ22" s="13">
        <v>0</v>
      </c>
    </row>
    <row r="23" spans="1:43" x14ac:dyDescent="0.25">
      <c r="A23" s="4" t="s">
        <v>14</v>
      </c>
      <c r="B23" s="107">
        <v>0</v>
      </c>
      <c r="C23" s="108">
        <v>0</v>
      </c>
      <c r="D23" s="108">
        <v>0</v>
      </c>
      <c r="E23" s="108">
        <v>179516.74</v>
      </c>
      <c r="F23" s="108">
        <v>0</v>
      </c>
      <c r="G23" s="109">
        <v>179516.74</v>
      </c>
      <c r="H23" s="17">
        <v>0</v>
      </c>
      <c r="I23" s="18">
        <v>0</v>
      </c>
      <c r="J23" s="18">
        <v>0</v>
      </c>
      <c r="K23" s="18">
        <v>34627.050000000003</v>
      </c>
      <c r="L23" s="18">
        <v>0</v>
      </c>
      <c r="M23" s="13">
        <v>34627.050000000003</v>
      </c>
      <c r="N23" s="17">
        <v>0</v>
      </c>
      <c r="O23" s="18">
        <v>0</v>
      </c>
      <c r="P23" s="18">
        <v>0</v>
      </c>
      <c r="Q23" s="18">
        <v>49627.03</v>
      </c>
      <c r="R23" s="18">
        <v>0</v>
      </c>
      <c r="S23" s="13">
        <v>49627.03</v>
      </c>
      <c r="T23" s="17">
        <v>0</v>
      </c>
      <c r="U23" s="18">
        <v>0</v>
      </c>
      <c r="V23" s="18">
        <v>0</v>
      </c>
      <c r="W23" s="18">
        <v>45860.09</v>
      </c>
      <c r="X23" s="18">
        <v>0</v>
      </c>
      <c r="Y23" s="13">
        <v>45860.09</v>
      </c>
      <c r="Z23" s="17">
        <v>0</v>
      </c>
      <c r="AA23" s="18">
        <v>0</v>
      </c>
      <c r="AB23" s="18">
        <v>0</v>
      </c>
      <c r="AC23" s="18">
        <v>30351.32</v>
      </c>
      <c r="AD23" s="18">
        <v>0</v>
      </c>
      <c r="AE23" s="13">
        <v>30351.32</v>
      </c>
      <c r="AF23" s="17">
        <v>0</v>
      </c>
      <c r="AG23" s="18">
        <v>0</v>
      </c>
      <c r="AH23" s="18">
        <v>0</v>
      </c>
      <c r="AI23" s="18">
        <v>0</v>
      </c>
      <c r="AJ23" s="18">
        <v>0</v>
      </c>
      <c r="AK23" s="13">
        <v>0</v>
      </c>
      <c r="AL23" s="17">
        <v>0</v>
      </c>
      <c r="AM23" s="18">
        <v>0</v>
      </c>
      <c r="AN23" s="18">
        <v>0</v>
      </c>
      <c r="AO23" s="18">
        <v>19051.25</v>
      </c>
      <c r="AP23" s="18">
        <v>0</v>
      </c>
      <c r="AQ23" s="13">
        <v>19051.25</v>
      </c>
    </row>
    <row r="24" spans="1:43" x14ac:dyDescent="0.25">
      <c r="A24" s="4" t="s">
        <v>15</v>
      </c>
      <c r="B24" s="107">
        <v>0</v>
      </c>
      <c r="C24" s="108">
        <v>0</v>
      </c>
      <c r="D24" s="108">
        <v>0</v>
      </c>
      <c r="E24" s="108">
        <v>0</v>
      </c>
      <c r="F24" s="108">
        <v>0</v>
      </c>
      <c r="G24" s="109">
        <v>0</v>
      </c>
      <c r="H24" s="17">
        <v>0</v>
      </c>
      <c r="I24" s="18">
        <v>0</v>
      </c>
      <c r="J24" s="18">
        <v>0</v>
      </c>
      <c r="K24" s="18">
        <v>0</v>
      </c>
      <c r="L24" s="18">
        <v>0</v>
      </c>
      <c r="M24" s="13">
        <v>0</v>
      </c>
      <c r="N24" s="17">
        <v>0</v>
      </c>
      <c r="O24" s="18">
        <v>0</v>
      </c>
      <c r="P24" s="18">
        <v>0</v>
      </c>
      <c r="Q24" s="18">
        <v>0</v>
      </c>
      <c r="R24" s="18">
        <v>0</v>
      </c>
      <c r="S24" s="13">
        <v>0</v>
      </c>
      <c r="T24" s="17">
        <v>0</v>
      </c>
      <c r="U24" s="18">
        <v>0</v>
      </c>
      <c r="V24" s="18">
        <v>0</v>
      </c>
      <c r="W24" s="18">
        <v>0</v>
      </c>
      <c r="X24" s="18">
        <v>0</v>
      </c>
      <c r="Y24" s="13">
        <v>0</v>
      </c>
      <c r="Z24" s="17">
        <v>0</v>
      </c>
      <c r="AA24" s="18">
        <v>0</v>
      </c>
      <c r="AB24" s="18">
        <v>0</v>
      </c>
      <c r="AC24" s="18">
        <v>0</v>
      </c>
      <c r="AD24" s="18">
        <v>0</v>
      </c>
      <c r="AE24" s="13">
        <v>0</v>
      </c>
      <c r="AF24" s="17">
        <v>0</v>
      </c>
      <c r="AG24" s="18">
        <v>0</v>
      </c>
      <c r="AH24" s="18">
        <v>0</v>
      </c>
      <c r="AI24" s="18">
        <v>0</v>
      </c>
      <c r="AJ24" s="18">
        <v>0</v>
      </c>
      <c r="AK24" s="13">
        <v>0</v>
      </c>
      <c r="AL24" s="17">
        <v>0</v>
      </c>
      <c r="AM24" s="18">
        <v>0</v>
      </c>
      <c r="AN24" s="18">
        <v>0</v>
      </c>
      <c r="AO24" s="18">
        <v>0</v>
      </c>
      <c r="AP24" s="18">
        <v>0</v>
      </c>
      <c r="AQ24" s="13">
        <v>0</v>
      </c>
    </row>
    <row r="25" spans="1:43" x14ac:dyDescent="0.25">
      <c r="A25" s="4" t="s">
        <v>16</v>
      </c>
      <c r="B25" s="107">
        <v>0</v>
      </c>
      <c r="C25" s="108">
        <v>0</v>
      </c>
      <c r="D25" s="108">
        <v>0</v>
      </c>
      <c r="E25" s="108">
        <v>0</v>
      </c>
      <c r="F25" s="108">
        <v>0</v>
      </c>
      <c r="G25" s="109">
        <v>0</v>
      </c>
      <c r="H25" s="17">
        <v>0</v>
      </c>
      <c r="I25" s="18">
        <v>0</v>
      </c>
      <c r="J25" s="18">
        <v>0</v>
      </c>
      <c r="K25" s="18">
        <v>0</v>
      </c>
      <c r="L25" s="18">
        <v>0</v>
      </c>
      <c r="M25" s="13">
        <v>0</v>
      </c>
      <c r="N25" s="17">
        <v>0</v>
      </c>
      <c r="O25" s="18">
        <v>0</v>
      </c>
      <c r="P25" s="18">
        <v>0</v>
      </c>
      <c r="Q25" s="18">
        <v>0</v>
      </c>
      <c r="R25" s="18">
        <v>0</v>
      </c>
      <c r="S25" s="13">
        <v>0</v>
      </c>
      <c r="T25" s="17">
        <v>0</v>
      </c>
      <c r="U25" s="18">
        <v>0</v>
      </c>
      <c r="V25" s="18">
        <v>0</v>
      </c>
      <c r="W25" s="18">
        <v>0</v>
      </c>
      <c r="X25" s="18">
        <v>0</v>
      </c>
      <c r="Y25" s="13">
        <v>0</v>
      </c>
      <c r="Z25" s="17">
        <v>0</v>
      </c>
      <c r="AA25" s="18">
        <v>0</v>
      </c>
      <c r="AB25" s="18">
        <v>0</v>
      </c>
      <c r="AC25" s="18">
        <v>0</v>
      </c>
      <c r="AD25" s="18">
        <v>0</v>
      </c>
      <c r="AE25" s="13">
        <v>0</v>
      </c>
      <c r="AF25" s="17">
        <v>0</v>
      </c>
      <c r="AG25" s="18">
        <v>0</v>
      </c>
      <c r="AH25" s="18">
        <v>0</v>
      </c>
      <c r="AI25" s="18">
        <v>0</v>
      </c>
      <c r="AJ25" s="18">
        <v>0</v>
      </c>
      <c r="AK25" s="13">
        <v>0</v>
      </c>
      <c r="AL25" s="17">
        <v>0</v>
      </c>
      <c r="AM25" s="18">
        <v>0</v>
      </c>
      <c r="AN25" s="18">
        <v>0</v>
      </c>
      <c r="AO25" s="18">
        <v>0</v>
      </c>
      <c r="AP25" s="18">
        <v>0</v>
      </c>
      <c r="AQ25" s="13">
        <v>0</v>
      </c>
    </row>
    <row r="26" spans="1:43" x14ac:dyDescent="0.25">
      <c r="A26" s="4" t="s">
        <v>17</v>
      </c>
      <c r="B26" s="107">
        <v>0</v>
      </c>
      <c r="C26" s="108">
        <v>0</v>
      </c>
      <c r="D26" s="108">
        <v>0</v>
      </c>
      <c r="E26" s="108">
        <v>0</v>
      </c>
      <c r="F26" s="108">
        <v>0</v>
      </c>
      <c r="G26" s="109">
        <v>0</v>
      </c>
      <c r="H26" s="17">
        <v>0</v>
      </c>
      <c r="I26" s="18">
        <v>0</v>
      </c>
      <c r="J26" s="18">
        <v>0</v>
      </c>
      <c r="K26" s="18">
        <v>0</v>
      </c>
      <c r="L26" s="18">
        <v>0</v>
      </c>
      <c r="M26" s="13">
        <v>0</v>
      </c>
      <c r="N26" s="17">
        <v>0</v>
      </c>
      <c r="O26" s="18">
        <v>0</v>
      </c>
      <c r="P26" s="18">
        <v>0</v>
      </c>
      <c r="Q26" s="18">
        <v>0</v>
      </c>
      <c r="R26" s="18">
        <v>0</v>
      </c>
      <c r="S26" s="13">
        <v>0</v>
      </c>
      <c r="T26" s="17">
        <v>0</v>
      </c>
      <c r="U26" s="18">
        <v>0</v>
      </c>
      <c r="V26" s="18">
        <v>0</v>
      </c>
      <c r="W26" s="18">
        <v>0</v>
      </c>
      <c r="X26" s="18">
        <v>0</v>
      </c>
      <c r="Y26" s="13">
        <v>0</v>
      </c>
      <c r="Z26" s="17">
        <v>0</v>
      </c>
      <c r="AA26" s="18">
        <v>0</v>
      </c>
      <c r="AB26" s="18">
        <v>0</v>
      </c>
      <c r="AC26" s="18">
        <v>0</v>
      </c>
      <c r="AD26" s="18">
        <v>0</v>
      </c>
      <c r="AE26" s="13">
        <v>0</v>
      </c>
      <c r="AF26" s="17">
        <v>0</v>
      </c>
      <c r="AG26" s="18">
        <v>0</v>
      </c>
      <c r="AH26" s="18">
        <v>0</v>
      </c>
      <c r="AI26" s="18">
        <v>0</v>
      </c>
      <c r="AJ26" s="18">
        <v>0</v>
      </c>
      <c r="AK26" s="13">
        <v>0</v>
      </c>
      <c r="AL26" s="17">
        <v>0</v>
      </c>
      <c r="AM26" s="18">
        <v>0</v>
      </c>
      <c r="AN26" s="18">
        <v>0</v>
      </c>
      <c r="AO26" s="18">
        <v>0</v>
      </c>
      <c r="AP26" s="18">
        <v>0</v>
      </c>
      <c r="AQ26" s="13">
        <v>0</v>
      </c>
    </row>
    <row r="27" spans="1:43" x14ac:dyDescent="0.25">
      <c r="A27" s="4" t="s">
        <v>18</v>
      </c>
      <c r="B27" s="107">
        <v>0</v>
      </c>
      <c r="C27" s="108">
        <v>0</v>
      </c>
      <c r="D27" s="108">
        <v>0</v>
      </c>
      <c r="E27" s="108">
        <v>0</v>
      </c>
      <c r="F27" s="108">
        <v>0</v>
      </c>
      <c r="G27" s="109">
        <v>0</v>
      </c>
      <c r="H27" s="17">
        <v>0</v>
      </c>
      <c r="I27" s="18">
        <v>0</v>
      </c>
      <c r="J27" s="18">
        <v>0</v>
      </c>
      <c r="K27" s="18">
        <v>0</v>
      </c>
      <c r="L27" s="18">
        <v>0</v>
      </c>
      <c r="M27" s="13">
        <v>0</v>
      </c>
      <c r="N27" s="17">
        <v>0</v>
      </c>
      <c r="O27" s="18">
        <v>0</v>
      </c>
      <c r="P27" s="18">
        <v>0</v>
      </c>
      <c r="Q27" s="18">
        <v>0</v>
      </c>
      <c r="R27" s="18">
        <v>0</v>
      </c>
      <c r="S27" s="13">
        <v>0</v>
      </c>
      <c r="T27" s="17">
        <v>0</v>
      </c>
      <c r="U27" s="18">
        <v>0</v>
      </c>
      <c r="V27" s="18">
        <v>0</v>
      </c>
      <c r="W27" s="18">
        <v>0</v>
      </c>
      <c r="X27" s="18">
        <v>0</v>
      </c>
      <c r="Y27" s="13">
        <v>0</v>
      </c>
      <c r="Z27" s="17">
        <v>0</v>
      </c>
      <c r="AA27" s="18">
        <v>0</v>
      </c>
      <c r="AB27" s="18">
        <v>0</v>
      </c>
      <c r="AC27" s="18">
        <v>0</v>
      </c>
      <c r="AD27" s="18">
        <v>0</v>
      </c>
      <c r="AE27" s="13">
        <v>0</v>
      </c>
      <c r="AF27" s="17">
        <v>0</v>
      </c>
      <c r="AG27" s="18">
        <v>0</v>
      </c>
      <c r="AH27" s="18">
        <v>0</v>
      </c>
      <c r="AI27" s="18">
        <v>0</v>
      </c>
      <c r="AJ27" s="18">
        <v>0</v>
      </c>
      <c r="AK27" s="13">
        <v>0</v>
      </c>
      <c r="AL27" s="17">
        <v>0</v>
      </c>
      <c r="AM27" s="18">
        <v>0</v>
      </c>
      <c r="AN27" s="18">
        <v>0</v>
      </c>
      <c r="AO27" s="18">
        <v>0</v>
      </c>
      <c r="AP27" s="18">
        <v>0</v>
      </c>
      <c r="AQ27" s="13">
        <v>0</v>
      </c>
    </row>
    <row r="28" spans="1:43" x14ac:dyDescent="0.25">
      <c r="A28" s="4" t="s">
        <v>19</v>
      </c>
      <c r="B28" s="107">
        <v>0</v>
      </c>
      <c r="C28" s="108">
        <v>0</v>
      </c>
      <c r="D28" s="108">
        <v>0</v>
      </c>
      <c r="E28" s="108">
        <v>0</v>
      </c>
      <c r="F28" s="108">
        <v>0</v>
      </c>
      <c r="G28" s="109">
        <v>0</v>
      </c>
      <c r="H28" s="17">
        <v>0</v>
      </c>
      <c r="I28" s="18">
        <v>0</v>
      </c>
      <c r="J28" s="18">
        <v>0</v>
      </c>
      <c r="K28" s="18">
        <v>0</v>
      </c>
      <c r="L28" s="18">
        <v>0</v>
      </c>
      <c r="M28" s="13">
        <v>0</v>
      </c>
      <c r="N28" s="17">
        <v>0</v>
      </c>
      <c r="O28" s="18">
        <v>0</v>
      </c>
      <c r="P28" s="18">
        <v>0</v>
      </c>
      <c r="Q28" s="18">
        <v>0</v>
      </c>
      <c r="R28" s="18">
        <v>0</v>
      </c>
      <c r="S28" s="13">
        <v>0</v>
      </c>
      <c r="T28" s="17">
        <v>0</v>
      </c>
      <c r="U28" s="18">
        <v>0</v>
      </c>
      <c r="V28" s="18">
        <v>0</v>
      </c>
      <c r="W28" s="18">
        <v>0</v>
      </c>
      <c r="X28" s="18">
        <v>0</v>
      </c>
      <c r="Y28" s="13">
        <v>0</v>
      </c>
      <c r="Z28" s="17">
        <v>0</v>
      </c>
      <c r="AA28" s="18">
        <v>0</v>
      </c>
      <c r="AB28" s="18">
        <v>0</v>
      </c>
      <c r="AC28" s="18">
        <v>0</v>
      </c>
      <c r="AD28" s="18">
        <v>0</v>
      </c>
      <c r="AE28" s="13">
        <v>0</v>
      </c>
      <c r="AF28" s="17">
        <v>0</v>
      </c>
      <c r="AG28" s="18">
        <v>0</v>
      </c>
      <c r="AH28" s="18">
        <v>0</v>
      </c>
      <c r="AI28" s="18">
        <v>0</v>
      </c>
      <c r="AJ28" s="18">
        <v>0</v>
      </c>
      <c r="AK28" s="13">
        <v>0</v>
      </c>
      <c r="AL28" s="17">
        <v>0</v>
      </c>
      <c r="AM28" s="18">
        <v>0</v>
      </c>
      <c r="AN28" s="18">
        <v>0</v>
      </c>
      <c r="AO28" s="18">
        <v>0</v>
      </c>
      <c r="AP28" s="18">
        <v>0</v>
      </c>
      <c r="AQ28" s="13">
        <v>0</v>
      </c>
    </row>
    <row r="29" spans="1:43" x14ac:dyDescent="0.25">
      <c r="A29" s="4" t="s">
        <v>20</v>
      </c>
      <c r="B29" s="107">
        <v>0</v>
      </c>
      <c r="C29" s="108">
        <v>0</v>
      </c>
      <c r="D29" s="108">
        <v>0</v>
      </c>
      <c r="E29" s="108">
        <v>0</v>
      </c>
      <c r="F29" s="108">
        <v>0</v>
      </c>
      <c r="G29" s="109">
        <v>0</v>
      </c>
      <c r="H29" s="17">
        <v>0</v>
      </c>
      <c r="I29" s="18">
        <v>0</v>
      </c>
      <c r="J29" s="18">
        <v>0</v>
      </c>
      <c r="K29" s="18">
        <v>0</v>
      </c>
      <c r="L29" s="18">
        <v>0</v>
      </c>
      <c r="M29" s="13">
        <v>0</v>
      </c>
      <c r="N29" s="17">
        <v>0</v>
      </c>
      <c r="O29" s="18">
        <v>0</v>
      </c>
      <c r="P29" s="18">
        <v>0</v>
      </c>
      <c r="Q29" s="18">
        <v>0</v>
      </c>
      <c r="R29" s="18">
        <v>0</v>
      </c>
      <c r="S29" s="13">
        <v>0</v>
      </c>
      <c r="T29" s="17">
        <v>0</v>
      </c>
      <c r="U29" s="18">
        <v>0</v>
      </c>
      <c r="V29" s="18">
        <v>0</v>
      </c>
      <c r="W29" s="18">
        <v>0</v>
      </c>
      <c r="X29" s="18">
        <v>0</v>
      </c>
      <c r="Y29" s="13">
        <v>0</v>
      </c>
      <c r="Z29" s="17">
        <v>0</v>
      </c>
      <c r="AA29" s="18">
        <v>0</v>
      </c>
      <c r="AB29" s="18">
        <v>0</v>
      </c>
      <c r="AC29" s="18">
        <v>0</v>
      </c>
      <c r="AD29" s="18">
        <v>0</v>
      </c>
      <c r="AE29" s="13">
        <v>0</v>
      </c>
      <c r="AF29" s="17">
        <v>0</v>
      </c>
      <c r="AG29" s="18">
        <v>0</v>
      </c>
      <c r="AH29" s="18">
        <v>0</v>
      </c>
      <c r="AI29" s="18">
        <v>0</v>
      </c>
      <c r="AJ29" s="18">
        <v>0</v>
      </c>
      <c r="AK29" s="13">
        <v>0</v>
      </c>
      <c r="AL29" s="17">
        <v>0</v>
      </c>
      <c r="AM29" s="18">
        <v>0</v>
      </c>
      <c r="AN29" s="18">
        <v>0</v>
      </c>
      <c r="AO29" s="18">
        <v>0</v>
      </c>
      <c r="AP29" s="18">
        <v>0</v>
      </c>
      <c r="AQ29" s="13">
        <v>0</v>
      </c>
    </row>
    <row r="30" spans="1:43" x14ac:dyDescent="0.25">
      <c r="A30" s="4" t="s">
        <v>21</v>
      </c>
      <c r="B30" s="107">
        <v>0</v>
      </c>
      <c r="C30" s="108">
        <v>0</v>
      </c>
      <c r="D30" s="108">
        <v>0</v>
      </c>
      <c r="E30" s="108">
        <v>0</v>
      </c>
      <c r="F30" s="108">
        <v>0</v>
      </c>
      <c r="G30" s="109">
        <v>0</v>
      </c>
      <c r="H30" s="17">
        <v>0</v>
      </c>
      <c r="I30" s="18">
        <v>0</v>
      </c>
      <c r="J30" s="18">
        <v>0</v>
      </c>
      <c r="K30" s="18">
        <v>0</v>
      </c>
      <c r="L30" s="18">
        <v>0</v>
      </c>
      <c r="M30" s="13">
        <v>0</v>
      </c>
      <c r="N30" s="17">
        <v>0</v>
      </c>
      <c r="O30" s="18">
        <v>0</v>
      </c>
      <c r="P30" s="18">
        <v>0</v>
      </c>
      <c r="Q30" s="18">
        <v>0</v>
      </c>
      <c r="R30" s="18">
        <v>0</v>
      </c>
      <c r="S30" s="13">
        <v>0</v>
      </c>
      <c r="T30" s="17">
        <v>0</v>
      </c>
      <c r="U30" s="18">
        <v>0</v>
      </c>
      <c r="V30" s="18">
        <v>0</v>
      </c>
      <c r="W30" s="18">
        <v>0</v>
      </c>
      <c r="X30" s="18">
        <v>0</v>
      </c>
      <c r="Y30" s="13">
        <v>0</v>
      </c>
      <c r="Z30" s="17">
        <v>0</v>
      </c>
      <c r="AA30" s="18">
        <v>0</v>
      </c>
      <c r="AB30" s="18">
        <v>0</v>
      </c>
      <c r="AC30" s="18">
        <v>0</v>
      </c>
      <c r="AD30" s="18">
        <v>0</v>
      </c>
      <c r="AE30" s="13">
        <v>0</v>
      </c>
      <c r="AF30" s="17">
        <v>0</v>
      </c>
      <c r="AG30" s="18">
        <v>0</v>
      </c>
      <c r="AH30" s="18">
        <v>0</v>
      </c>
      <c r="AI30" s="18">
        <v>0</v>
      </c>
      <c r="AJ30" s="18">
        <v>0</v>
      </c>
      <c r="AK30" s="13">
        <v>0</v>
      </c>
      <c r="AL30" s="17">
        <v>0</v>
      </c>
      <c r="AM30" s="18">
        <v>0</v>
      </c>
      <c r="AN30" s="18">
        <v>0</v>
      </c>
      <c r="AO30" s="18">
        <v>0</v>
      </c>
      <c r="AP30" s="18">
        <v>0</v>
      </c>
      <c r="AQ30" s="13">
        <v>0</v>
      </c>
    </row>
    <row r="31" spans="1:43" x14ac:dyDescent="0.25">
      <c r="A31" s="4" t="s">
        <v>22</v>
      </c>
      <c r="B31" s="107">
        <v>0</v>
      </c>
      <c r="C31" s="108">
        <v>0</v>
      </c>
      <c r="D31" s="108">
        <v>0</v>
      </c>
      <c r="E31" s="108">
        <v>0</v>
      </c>
      <c r="F31" s="108">
        <v>0</v>
      </c>
      <c r="G31" s="109">
        <v>0</v>
      </c>
      <c r="H31" s="17">
        <v>0</v>
      </c>
      <c r="I31" s="18">
        <v>0</v>
      </c>
      <c r="J31" s="18">
        <v>0</v>
      </c>
      <c r="K31" s="18">
        <v>0</v>
      </c>
      <c r="L31" s="18">
        <v>0</v>
      </c>
      <c r="M31" s="13">
        <v>0</v>
      </c>
      <c r="N31" s="17">
        <v>0</v>
      </c>
      <c r="O31" s="18">
        <v>0</v>
      </c>
      <c r="P31" s="18">
        <v>0</v>
      </c>
      <c r="Q31" s="18">
        <v>0</v>
      </c>
      <c r="R31" s="18">
        <v>0</v>
      </c>
      <c r="S31" s="13">
        <v>0</v>
      </c>
      <c r="T31" s="17">
        <v>0</v>
      </c>
      <c r="U31" s="18">
        <v>0</v>
      </c>
      <c r="V31" s="18">
        <v>0</v>
      </c>
      <c r="W31" s="18">
        <v>0</v>
      </c>
      <c r="X31" s="18">
        <v>0</v>
      </c>
      <c r="Y31" s="13">
        <v>0</v>
      </c>
      <c r="Z31" s="17">
        <v>0</v>
      </c>
      <c r="AA31" s="18">
        <v>0</v>
      </c>
      <c r="AB31" s="18">
        <v>0</v>
      </c>
      <c r="AC31" s="18">
        <v>0</v>
      </c>
      <c r="AD31" s="18">
        <v>0</v>
      </c>
      <c r="AE31" s="13">
        <v>0</v>
      </c>
      <c r="AF31" s="17">
        <v>0</v>
      </c>
      <c r="AG31" s="18">
        <v>0</v>
      </c>
      <c r="AH31" s="18">
        <v>0</v>
      </c>
      <c r="AI31" s="18">
        <v>0</v>
      </c>
      <c r="AJ31" s="18">
        <v>0</v>
      </c>
      <c r="AK31" s="13">
        <v>0</v>
      </c>
      <c r="AL31" s="17">
        <v>0</v>
      </c>
      <c r="AM31" s="18">
        <v>0</v>
      </c>
      <c r="AN31" s="18">
        <v>0</v>
      </c>
      <c r="AO31" s="18">
        <v>0</v>
      </c>
      <c r="AP31" s="18">
        <v>0</v>
      </c>
      <c r="AQ31" s="13">
        <v>0</v>
      </c>
    </row>
    <row r="32" spans="1:43" x14ac:dyDescent="0.25">
      <c r="A32" s="4" t="s">
        <v>23</v>
      </c>
      <c r="B32" s="107">
        <v>0</v>
      </c>
      <c r="C32" s="108">
        <v>0</v>
      </c>
      <c r="D32" s="108">
        <v>0</v>
      </c>
      <c r="E32" s="108">
        <v>0</v>
      </c>
      <c r="F32" s="108">
        <v>0</v>
      </c>
      <c r="G32" s="109">
        <v>0</v>
      </c>
      <c r="H32" s="17">
        <v>0</v>
      </c>
      <c r="I32" s="18">
        <v>0</v>
      </c>
      <c r="J32" s="18">
        <v>0</v>
      </c>
      <c r="K32" s="18">
        <v>0</v>
      </c>
      <c r="L32" s="18">
        <v>0</v>
      </c>
      <c r="M32" s="13">
        <v>0</v>
      </c>
      <c r="N32" s="17">
        <v>0</v>
      </c>
      <c r="O32" s="18">
        <v>0</v>
      </c>
      <c r="P32" s="18">
        <v>0</v>
      </c>
      <c r="Q32" s="18">
        <v>0</v>
      </c>
      <c r="R32" s="18">
        <v>0</v>
      </c>
      <c r="S32" s="13">
        <v>0</v>
      </c>
      <c r="T32" s="17">
        <v>0</v>
      </c>
      <c r="U32" s="18">
        <v>0</v>
      </c>
      <c r="V32" s="18">
        <v>0</v>
      </c>
      <c r="W32" s="18">
        <v>0</v>
      </c>
      <c r="X32" s="18">
        <v>0</v>
      </c>
      <c r="Y32" s="13">
        <v>0</v>
      </c>
      <c r="Z32" s="17">
        <v>0</v>
      </c>
      <c r="AA32" s="18">
        <v>0</v>
      </c>
      <c r="AB32" s="18">
        <v>0</v>
      </c>
      <c r="AC32" s="18">
        <v>0</v>
      </c>
      <c r="AD32" s="18">
        <v>0</v>
      </c>
      <c r="AE32" s="13">
        <v>0</v>
      </c>
      <c r="AF32" s="17">
        <v>0</v>
      </c>
      <c r="AG32" s="18">
        <v>0</v>
      </c>
      <c r="AH32" s="18">
        <v>0</v>
      </c>
      <c r="AI32" s="18">
        <v>0</v>
      </c>
      <c r="AJ32" s="18">
        <v>0</v>
      </c>
      <c r="AK32" s="13">
        <v>0</v>
      </c>
      <c r="AL32" s="17">
        <v>0</v>
      </c>
      <c r="AM32" s="18">
        <v>0</v>
      </c>
      <c r="AN32" s="18">
        <v>0</v>
      </c>
      <c r="AO32" s="18">
        <v>0</v>
      </c>
      <c r="AP32" s="18">
        <v>0</v>
      </c>
      <c r="AQ32" s="13">
        <v>0</v>
      </c>
    </row>
    <row r="33" spans="1:43" x14ac:dyDescent="0.25">
      <c r="A33" s="4" t="s">
        <v>24</v>
      </c>
      <c r="B33" s="107">
        <v>0</v>
      </c>
      <c r="C33" s="108">
        <v>0</v>
      </c>
      <c r="D33" s="108">
        <v>0</v>
      </c>
      <c r="E33" s="108">
        <v>16938.64</v>
      </c>
      <c r="F33" s="108">
        <v>0</v>
      </c>
      <c r="G33" s="109">
        <v>16938.64</v>
      </c>
      <c r="H33" s="17">
        <v>0</v>
      </c>
      <c r="I33" s="18">
        <v>0</v>
      </c>
      <c r="J33" s="18">
        <v>0</v>
      </c>
      <c r="K33" s="18">
        <v>0</v>
      </c>
      <c r="L33" s="18">
        <v>0</v>
      </c>
      <c r="M33" s="13">
        <v>0</v>
      </c>
      <c r="N33" s="17">
        <v>0</v>
      </c>
      <c r="O33" s="18">
        <v>0</v>
      </c>
      <c r="P33" s="18">
        <v>0</v>
      </c>
      <c r="Q33" s="18">
        <v>0</v>
      </c>
      <c r="R33" s="18">
        <v>0</v>
      </c>
      <c r="S33" s="13">
        <v>0</v>
      </c>
      <c r="T33" s="17">
        <v>0</v>
      </c>
      <c r="U33" s="18">
        <v>0</v>
      </c>
      <c r="V33" s="18">
        <v>0</v>
      </c>
      <c r="W33" s="18">
        <v>16938.64</v>
      </c>
      <c r="X33" s="18">
        <v>0</v>
      </c>
      <c r="Y33" s="13">
        <v>16938.64</v>
      </c>
      <c r="Z33" s="17">
        <v>0</v>
      </c>
      <c r="AA33" s="18">
        <v>0</v>
      </c>
      <c r="AB33" s="18">
        <v>0</v>
      </c>
      <c r="AC33" s="18">
        <v>0</v>
      </c>
      <c r="AD33" s="18">
        <v>0</v>
      </c>
      <c r="AE33" s="13">
        <v>0</v>
      </c>
      <c r="AF33" s="17">
        <v>0</v>
      </c>
      <c r="AG33" s="18">
        <v>0</v>
      </c>
      <c r="AH33" s="18">
        <v>0</v>
      </c>
      <c r="AI33" s="18">
        <v>0</v>
      </c>
      <c r="AJ33" s="18">
        <v>0</v>
      </c>
      <c r="AK33" s="13">
        <v>0</v>
      </c>
      <c r="AL33" s="17">
        <v>0</v>
      </c>
      <c r="AM33" s="18">
        <v>0</v>
      </c>
      <c r="AN33" s="18">
        <v>0</v>
      </c>
      <c r="AO33" s="18">
        <v>0</v>
      </c>
      <c r="AP33" s="18">
        <v>0</v>
      </c>
      <c r="AQ33" s="13">
        <v>0</v>
      </c>
    </row>
    <row r="34" spans="1:43" x14ac:dyDescent="0.25">
      <c r="A34" s="4" t="s">
        <v>25</v>
      </c>
      <c r="B34" s="107">
        <v>0</v>
      </c>
      <c r="C34" s="108">
        <v>0</v>
      </c>
      <c r="D34" s="108">
        <v>0</v>
      </c>
      <c r="E34" s="108">
        <v>25441.09</v>
      </c>
      <c r="F34" s="108">
        <v>0</v>
      </c>
      <c r="G34" s="109">
        <v>25441.09</v>
      </c>
      <c r="H34" s="17">
        <v>0</v>
      </c>
      <c r="I34" s="18">
        <v>0</v>
      </c>
      <c r="J34" s="18">
        <v>0</v>
      </c>
      <c r="K34" s="18">
        <v>0</v>
      </c>
      <c r="L34" s="18">
        <v>0</v>
      </c>
      <c r="M34" s="13">
        <v>0</v>
      </c>
      <c r="N34" s="17">
        <v>0</v>
      </c>
      <c r="O34" s="18">
        <v>0</v>
      </c>
      <c r="P34" s="18">
        <v>0</v>
      </c>
      <c r="Q34" s="18">
        <v>0</v>
      </c>
      <c r="R34" s="18">
        <v>0</v>
      </c>
      <c r="S34" s="13">
        <v>0</v>
      </c>
      <c r="T34" s="17">
        <v>0</v>
      </c>
      <c r="U34" s="18">
        <v>0</v>
      </c>
      <c r="V34" s="18">
        <v>0</v>
      </c>
      <c r="W34" s="18">
        <v>25441.09</v>
      </c>
      <c r="X34" s="18">
        <v>0</v>
      </c>
      <c r="Y34" s="13">
        <v>25441.09</v>
      </c>
      <c r="Z34" s="17">
        <v>0</v>
      </c>
      <c r="AA34" s="18">
        <v>0</v>
      </c>
      <c r="AB34" s="18">
        <v>0</v>
      </c>
      <c r="AC34" s="18">
        <v>0</v>
      </c>
      <c r="AD34" s="18">
        <v>0</v>
      </c>
      <c r="AE34" s="13">
        <v>0</v>
      </c>
      <c r="AF34" s="17">
        <v>0</v>
      </c>
      <c r="AG34" s="18">
        <v>0</v>
      </c>
      <c r="AH34" s="18">
        <v>0</v>
      </c>
      <c r="AI34" s="18">
        <v>0</v>
      </c>
      <c r="AJ34" s="18">
        <v>0</v>
      </c>
      <c r="AK34" s="13">
        <v>0</v>
      </c>
      <c r="AL34" s="17">
        <v>0</v>
      </c>
      <c r="AM34" s="18">
        <v>0</v>
      </c>
      <c r="AN34" s="18">
        <v>0</v>
      </c>
      <c r="AO34" s="18">
        <v>0</v>
      </c>
      <c r="AP34" s="18">
        <v>0</v>
      </c>
      <c r="AQ34" s="13">
        <v>0</v>
      </c>
    </row>
    <row r="35" spans="1:43" x14ac:dyDescent="0.25">
      <c r="A35" s="4" t="s">
        <v>26</v>
      </c>
      <c r="B35" s="107">
        <v>0</v>
      </c>
      <c r="C35" s="108">
        <v>0</v>
      </c>
      <c r="D35" s="108">
        <v>0</v>
      </c>
      <c r="E35" s="108">
        <v>30000</v>
      </c>
      <c r="F35" s="108">
        <v>0</v>
      </c>
      <c r="G35" s="109">
        <v>30000</v>
      </c>
      <c r="H35" s="17">
        <v>0</v>
      </c>
      <c r="I35" s="18">
        <v>0</v>
      </c>
      <c r="J35" s="18">
        <v>0</v>
      </c>
      <c r="K35" s="18">
        <v>0</v>
      </c>
      <c r="L35" s="18">
        <v>0</v>
      </c>
      <c r="M35" s="13">
        <v>0</v>
      </c>
      <c r="N35" s="17">
        <v>0</v>
      </c>
      <c r="O35" s="18">
        <v>0</v>
      </c>
      <c r="P35" s="18">
        <v>0</v>
      </c>
      <c r="Q35" s="18">
        <v>0</v>
      </c>
      <c r="R35" s="18">
        <v>0</v>
      </c>
      <c r="S35" s="13">
        <v>0</v>
      </c>
      <c r="T35" s="17">
        <v>0</v>
      </c>
      <c r="U35" s="18">
        <v>0</v>
      </c>
      <c r="V35" s="18">
        <v>0</v>
      </c>
      <c r="W35" s="18">
        <v>6182</v>
      </c>
      <c r="X35" s="18">
        <v>0</v>
      </c>
      <c r="Y35" s="13">
        <v>6182</v>
      </c>
      <c r="Z35" s="17">
        <v>0</v>
      </c>
      <c r="AA35" s="18">
        <v>0</v>
      </c>
      <c r="AB35" s="18">
        <v>0</v>
      </c>
      <c r="AC35" s="18">
        <v>0</v>
      </c>
      <c r="AD35" s="18">
        <v>0</v>
      </c>
      <c r="AE35" s="13">
        <v>0</v>
      </c>
      <c r="AF35" s="17">
        <v>0</v>
      </c>
      <c r="AG35" s="18">
        <v>0</v>
      </c>
      <c r="AH35" s="18">
        <v>0</v>
      </c>
      <c r="AI35" s="18">
        <v>0</v>
      </c>
      <c r="AJ35" s="18">
        <v>0</v>
      </c>
      <c r="AK35" s="13">
        <v>0</v>
      </c>
      <c r="AL35" s="17">
        <v>0</v>
      </c>
      <c r="AM35" s="18">
        <v>0</v>
      </c>
      <c r="AN35" s="18">
        <v>0</v>
      </c>
      <c r="AO35" s="18">
        <v>23818</v>
      </c>
      <c r="AP35" s="18">
        <v>0</v>
      </c>
      <c r="AQ35" s="13">
        <v>23818</v>
      </c>
    </row>
    <row r="36" spans="1:43" x14ac:dyDescent="0.25">
      <c r="A36" s="4" t="s">
        <v>27</v>
      </c>
      <c r="B36" s="107">
        <v>0</v>
      </c>
      <c r="C36" s="108">
        <v>0</v>
      </c>
      <c r="D36" s="108">
        <v>0</v>
      </c>
      <c r="E36" s="108">
        <v>0</v>
      </c>
      <c r="F36" s="108">
        <v>0</v>
      </c>
      <c r="G36" s="109">
        <v>0</v>
      </c>
      <c r="H36" s="17">
        <v>0</v>
      </c>
      <c r="I36" s="18">
        <v>0</v>
      </c>
      <c r="J36" s="18">
        <v>0</v>
      </c>
      <c r="K36" s="18">
        <v>0</v>
      </c>
      <c r="L36" s="18">
        <v>0</v>
      </c>
      <c r="M36" s="13">
        <v>0</v>
      </c>
      <c r="N36" s="17">
        <v>0</v>
      </c>
      <c r="O36" s="18">
        <v>0</v>
      </c>
      <c r="P36" s="18">
        <v>0</v>
      </c>
      <c r="Q36" s="18">
        <v>0</v>
      </c>
      <c r="R36" s="18">
        <v>0</v>
      </c>
      <c r="S36" s="13">
        <v>0</v>
      </c>
      <c r="T36" s="17">
        <v>0</v>
      </c>
      <c r="U36" s="18">
        <v>0</v>
      </c>
      <c r="V36" s="18">
        <v>0</v>
      </c>
      <c r="W36" s="18">
        <v>0</v>
      </c>
      <c r="X36" s="18">
        <v>0</v>
      </c>
      <c r="Y36" s="13">
        <v>0</v>
      </c>
      <c r="Z36" s="17">
        <v>0</v>
      </c>
      <c r="AA36" s="18">
        <v>0</v>
      </c>
      <c r="AB36" s="18">
        <v>0</v>
      </c>
      <c r="AC36" s="18">
        <v>0</v>
      </c>
      <c r="AD36" s="18">
        <v>0</v>
      </c>
      <c r="AE36" s="13">
        <v>0</v>
      </c>
      <c r="AF36" s="17">
        <v>0</v>
      </c>
      <c r="AG36" s="18">
        <v>0</v>
      </c>
      <c r="AH36" s="18">
        <v>0</v>
      </c>
      <c r="AI36" s="18">
        <v>0</v>
      </c>
      <c r="AJ36" s="18">
        <v>0</v>
      </c>
      <c r="AK36" s="13">
        <v>0</v>
      </c>
      <c r="AL36" s="17">
        <v>0</v>
      </c>
      <c r="AM36" s="18">
        <v>0</v>
      </c>
      <c r="AN36" s="18">
        <v>0</v>
      </c>
      <c r="AO36" s="18">
        <v>0</v>
      </c>
      <c r="AP36" s="18">
        <v>0</v>
      </c>
      <c r="AQ36" s="13">
        <v>0</v>
      </c>
    </row>
    <row r="37" spans="1:43" x14ac:dyDescent="0.25">
      <c r="A37" s="4" t="s">
        <v>28</v>
      </c>
      <c r="B37" s="107">
        <v>0</v>
      </c>
      <c r="C37" s="108">
        <v>0</v>
      </c>
      <c r="D37" s="108">
        <v>0</v>
      </c>
      <c r="E37" s="108">
        <v>0</v>
      </c>
      <c r="F37" s="108">
        <v>0</v>
      </c>
      <c r="G37" s="109">
        <v>0</v>
      </c>
      <c r="H37" s="17">
        <v>0</v>
      </c>
      <c r="I37" s="18">
        <v>0</v>
      </c>
      <c r="J37" s="18">
        <v>0</v>
      </c>
      <c r="K37" s="18">
        <v>0</v>
      </c>
      <c r="L37" s="18">
        <v>0</v>
      </c>
      <c r="M37" s="13">
        <v>0</v>
      </c>
      <c r="N37" s="17">
        <v>0</v>
      </c>
      <c r="O37" s="18">
        <v>0</v>
      </c>
      <c r="P37" s="18">
        <v>0</v>
      </c>
      <c r="Q37" s="18">
        <v>0</v>
      </c>
      <c r="R37" s="18">
        <v>0</v>
      </c>
      <c r="S37" s="13">
        <v>0</v>
      </c>
      <c r="T37" s="17">
        <v>0</v>
      </c>
      <c r="U37" s="18">
        <v>0</v>
      </c>
      <c r="V37" s="18">
        <v>0</v>
      </c>
      <c r="W37" s="18">
        <v>0</v>
      </c>
      <c r="X37" s="18">
        <v>0</v>
      </c>
      <c r="Y37" s="13">
        <v>0</v>
      </c>
      <c r="Z37" s="17">
        <v>0</v>
      </c>
      <c r="AA37" s="18">
        <v>0</v>
      </c>
      <c r="AB37" s="18">
        <v>0</v>
      </c>
      <c r="AC37" s="18">
        <v>0</v>
      </c>
      <c r="AD37" s="18">
        <v>0</v>
      </c>
      <c r="AE37" s="13">
        <v>0</v>
      </c>
      <c r="AF37" s="17">
        <v>0</v>
      </c>
      <c r="AG37" s="18">
        <v>0</v>
      </c>
      <c r="AH37" s="18">
        <v>0</v>
      </c>
      <c r="AI37" s="18">
        <v>0</v>
      </c>
      <c r="AJ37" s="18">
        <v>0</v>
      </c>
      <c r="AK37" s="13">
        <v>0</v>
      </c>
      <c r="AL37" s="17">
        <v>0</v>
      </c>
      <c r="AM37" s="18">
        <v>0</v>
      </c>
      <c r="AN37" s="18">
        <v>0</v>
      </c>
      <c r="AO37" s="18">
        <v>0</v>
      </c>
      <c r="AP37" s="18">
        <v>0</v>
      </c>
      <c r="AQ37" s="13">
        <v>0</v>
      </c>
    </row>
    <row r="38" spans="1:43" x14ac:dyDescent="0.25">
      <c r="A38" s="4" t="s">
        <v>29</v>
      </c>
      <c r="B38" s="107">
        <v>0</v>
      </c>
      <c r="C38" s="108">
        <v>0</v>
      </c>
      <c r="D38" s="108">
        <v>0</v>
      </c>
      <c r="E38" s="108">
        <v>0</v>
      </c>
      <c r="F38" s="108">
        <v>0</v>
      </c>
      <c r="G38" s="109">
        <v>0</v>
      </c>
      <c r="H38" s="17">
        <v>0</v>
      </c>
      <c r="I38" s="18">
        <v>0</v>
      </c>
      <c r="J38" s="18">
        <v>0</v>
      </c>
      <c r="K38" s="18">
        <v>0</v>
      </c>
      <c r="L38" s="18">
        <v>0</v>
      </c>
      <c r="M38" s="13">
        <v>0</v>
      </c>
      <c r="N38" s="17">
        <v>0</v>
      </c>
      <c r="O38" s="18">
        <v>0</v>
      </c>
      <c r="P38" s="18">
        <v>0</v>
      </c>
      <c r="Q38" s="18">
        <v>0</v>
      </c>
      <c r="R38" s="18">
        <v>0</v>
      </c>
      <c r="S38" s="13">
        <v>0</v>
      </c>
      <c r="T38" s="17">
        <v>0</v>
      </c>
      <c r="U38" s="18">
        <v>0</v>
      </c>
      <c r="V38" s="18">
        <v>0</v>
      </c>
      <c r="W38" s="18">
        <v>0</v>
      </c>
      <c r="X38" s="18">
        <v>0</v>
      </c>
      <c r="Y38" s="13">
        <v>0</v>
      </c>
      <c r="Z38" s="17">
        <v>0</v>
      </c>
      <c r="AA38" s="18">
        <v>0</v>
      </c>
      <c r="AB38" s="18">
        <v>0</v>
      </c>
      <c r="AC38" s="18">
        <v>0</v>
      </c>
      <c r="AD38" s="18">
        <v>0</v>
      </c>
      <c r="AE38" s="13">
        <v>0</v>
      </c>
      <c r="AF38" s="17">
        <v>0</v>
      </c>
      <c r="AG38" s="18">
        <v>0</v>
      </c>
      <c r="AH38" s="18">
        <v>0</v>
      </c>
      <c r="AI38" s="18">
        <v>0</v>
      </c>
      <c r="AJ38" s="18">
        <v>0</v>
      </c>
      <c r="AK38" s="13">
        <v>0</v>
      </c>
      <c r="AL38" s="17">
        <v>0</v>
      </c>
      <c r="AM38" s="18">
        <v>0</v>
      </c>
      <c r="AN38" s="18">
        <v>0</v>
      </c>
      <c r="AO38" s="18">
        <v>0</v>
      </c>
      <c r="AP38" s="18">
        <v>0</v>
      </c>
      <c r="AQ38" s="13">
        <v>0</v>
      </c>
    </row>
    <row r="39" spans="1:43" x14ac:dyDescent="0.25">
      <c r="A39" s="4" t="s">
        <v>30</v>
      </c>
      <c r="B39" s="107">
        <v>0</v>
      </c>
      <c r="C39" s="108">
        <v>0</v>
      </c>
      <c r="D39" s="108">
        <v>0</v>
      </c>
      <c r="E39" s="108">
        <v>0</v>
      </c>
      <c r="F39" s="108">
        <v>0</v>
      </c>
      <c r="G39" s="109">
        <v>0</v>
      </c>
      <c r="H39" s="17">
        <v>0</v>
      </c>
      <c r="I39" s="18">
        <v>0</v>
      </c>
      <c r="J39" s="18">
        <v>0</v>
      </c>
      <c r="K39" s="18">
        <v>0</v>
      </c>
      <c r="L39" s="18">
        <v>0</v>
      </c>
      <c r="M39" s="13">
        <v>0</v>
      </c>
      <c r="N39" s="17">
        <v>0</v>
      </c>
      <c r="O39" s="18">
        <v>0</v>
      </c>
      <c r="P39" s="18">
        <v>0</v>
      </c>
      <c r="Q39" s="18">
        <v>0</v>
      </c>
      <c r="R39" s="18">
        <v>0</v>
      </c>
      <c r="S39" s="13">
        <v>0</v>
      </c>
      <c r="T39" s="17">
        <v>0</v>
      </c>
      <c r="U39" s="18">
        <v>0</v>
      </c>
      <c r="V39" s="18">
        <v>0</v>
      </c>
      <c r="W39" s="18">
        <v>0</v>
      </c>
      <c r="X39" s="18">
        <v>0</v>
      </c>
      <c r="Y39" s="13">
        <v>0</v>
      </c>
      <c r="Z39" s="17">
        <v>0</v>
      </c>
      <c r="AA39" s="18">
        <v>0</v>
      </c>
      <c r="AB39" s="18">
        <v>0</v>
      </c>
      <c r="AC39" s="18">
        <v>0</v>
      </c>
      <c r="AD39" s="18">
        <v>0</v>
      </c>
      <c r="AE39" s="13">
        <v>0</v>
      </c>
      <c r="AF39" s="17">
        <v>0</v>
      </c>
      <c r="AG39" s="18">
        <v>0</v>
      </c>
      <c r="AH39" s="18">
        <v>0</v>
      </c>
      <c r="AI39" s="18">
        <v>0</v>
      </c>
      <c r="AJ39" s="18">
        <v>0</v>
      </c>
      <c r="AK39" s="13">
        <v>0</v>
      </c>
      <c r="AL39" s="17">
        <v>0</v>
      </c>
      <c r="AM39" s="18">
        <v>0</v>
      </c>
      <c r="AN39" s="18">
        <v>0</v>
      </c>
      <c r="AO39" s="18">
        <v>0</v>
      </c>
      <c r="AP39" s="18">
        <v>0</v>
      </c>
      <c r="AQ39" s="13">
        <v>0</v>
      </c>
    </row>
    <row r="40" spans="1:43" x14ac:dyDescent="0.25">
      <c r="A40" s="4" t="s">
        <v>31</v>
      </c>
      <c r="B40" s="107">
        <v>0</v>
      </c>
      <c r="C40" s="108">
        <v>72607</v>
      </c>
      <c r="D40" s="108">
        <v>0</v>
      </c>
      <c r="E40" s="108">
        <v>0</v>
      </c>
      <c r="F40" s="108">
        <v>0</v>
      </c>
      <c r="G40" s="109">
        <v>72607</v>
      </c>
      <c r="H40" s="17">
        <v>0</v>
      </c>
      <c r="I40" s="18">
        <v>72607</v>
      </c>
      <c r="J40" s="18">
        <v>0</v>
      </c>
      <c r="K40" s="18">
        <v>0</v>
      </c>
      <c r="L40" s="18">
        <v>0</v>
      </c>
      <c r="M40" s="13">
        <v>72607</v>
      </c>
      <c r="N40" s="17">
        <v>0</v>
      </c>
      <c r="O40" s="18">
        <v>0</v>
      </c>
      <c r="P40" s="18">
        <v>0</v>
      </c>
      <c r="Q40" s="18">
        <v>0</v>
      </c>
      <c r="R40" s="18">
        <v>0</v>
      </c>
      <c r="S40" s="13">
        <v>0</v>
      </c>
      <c r="T40" s="17">
        <v>0</v>
      </c>
      <c r="U40" s="18">
        <v>0</v>
      </c>
      <c r="V40" s="18">
        <v>0</v>
      </c>
      <c r="W40" s="18">
        <v>0</v>
      </c>
      <c r="X40" s="18">
        <v>0</v>
      </c>
      <c r="Y40" s="13">
        <v>0</v>
      </c>
      <c r="Z40" s="17">
        <v>0</v>
      </c>
      <c r="AA40" s="18">
        <v>0</v>
      </c>
      <c r="AB40" s="18">
        <v>0</v>
      </c>
      <c r="AC40" s="18">
        <v>0</v>
      </c>
      <c r="AD40" s="18">
        <v>0</v>
      </c>
      <c r="AE40" s="13">
        <v>0</v>
      </c>
      <c r="AF40" s="17">
        <v>0</v>
      </c>
      <c r="AG40" s="18">
        <v>0</v>
      </c>
      <c r="AH40" s="18">
        <v>0</v>
      </c>
      <c r="AI40" s="18">
        <v>0</v>
      </c>
      <c r="AJ40" s="18">
        <v>0</v>
      </c>
      <c r="AK40" s="13">
        <v>0</v>
      </c>
      <c r="AL40" s="17">
        <v>0</v>
      </c>
      <c r="AM40" s="18">
        <v>0</v>
      </c>
      <c r="AN40" s="18">
        <v>0</v>
      </c>
      <c r="AO40" s="18">
        <v>0</v>
      </c>
      <c r="AP40" s="18">
        <v>0</v>
      </c>
      <c r="AQ40" s="13">
        <v>0</v>
      </c>
    </row>
    <row r="41" spans="1:43" x14ac:dyDescent="0.25">
      <c r="A41" s="4" t="s">
        <v>32</v>
      </c>
      <c r="B41" s="107">
        <v>0</v>
      </c>
      <c r="C41" s="108">
        <v>0</v>
      </c>
      <c r="D41" s="108">
        <v>0</v>
      </c>
      <c r="E41" s="108">
        <v>1273</v>
      </c>
      <c r="F41" s="108">
        <v>0</v>
      </c>
      <c r="G41" s="109">
        <v>1273</v>
      </c>
      <c r="H41" s="17">
        <v>0</v>
      </c>
      <c r="I41" s="18">
        <v>0</v>
      </c>
      <c r="J41" s="18">
        <v>0</v>
      </c>
      <c r="K41" s="18">
        <v>0</v>
      </c>
      <c r="L41" s="18">
        <v>0</v>
      </c>
      <c r="M41" s="13">
        <v>0</v>
      </c>
      <c r="N41" s="17">
        <v>0</v>
      </c>
      <c r="O41" s="18">
        <v>0</v>
      </c>
      <c r="P41" s="18">
        <v>0</v>
      </c>
      <c r="Q41" s="18">
        <v>1273</v>
      </c>
      <c r="R41" s="18">
        <v>0</v>
      </c>
      <c r="S41" s="13">
        <v>1273</v>
      </c>
      <c r="T41" s="17">
        <v>0</v>
      </c>
      <c r="U41" s="18">
        <v>0</v>
      </c>
      <c r="V41" s="18">
        <v>0</v>
      </c>
      <c r="W41" s="18">
        <v>0</v>
      </c>
      <c r="X41" s="18">
        <v>0</v>
      </c>
      <c r="Y41" s="13">
        <v>0</v>
      </c>
      <c r="Z41" s="17">
        <v>0</v>
      </c>
      <c r="AA41" s="18">
        <v>0</v>
      </c>
      <c r="AB41" s="18">
        <v>0</v>
      </c>
      <c r="AC41" s="18">
        <v>0</v>
      </c>
      <c r="AD41" s="18">
        <v>0</v>
      </c>
      <c r="AE41" s="13">
        <v>0</v>
      </c>
      <c r="AF41" s="17">
        <v>0</v>
      </c>
      <c r="AG41" s="18">
        <v>0</v>
      </c>
      <c r="AH41" s="18">
        <v>0</v>
      </c>
      <c r="AI41" s="18">
        <v>0</v>
      </c>
      <c r="AJ41" s="18">
        <v>0</v>
      </c>
      <c r="AK41" s="13">
        <v>0</v>
      </c>
      <c r="AL41" s="17">
        <v>0</v>
      </c>
      <c r="AM41" s="18">
        <v>0</v>
      </c>
      <c r="AN41" s="18">
        <v>0</v>
      </c>
      <c r="AO41" s="18">
        <v>0</v>
      </c>
      <c r="AP41" s="18">
        <v>0</v>
      </c>
      <c r="AQ41" s="13">
        <v>0</v>
      </c>
    </row>
    <row r="42" spans="1:43" x14ac:dyDescent="0.25">
      <c r="A42" s="4" t="s">
        <v>33</v>
      </c>
      <c r="B42" s="107">
        <v>0</v>
      </c>
      <c r="C42" s="108">
        <v>0</v>
      </c>
      <c r="D42" s="108">
        <v>0</v>
      </c>
      <c r="E42" s="108">
        <v>0</v>
      </c>
      <c r="F42" s="108">
        <v>0</v>
      </c>
      <c r="G42" s="109">
        <v>0</v>
      </c>
      <c r="H42" s="17">
        <v>0</v>
      </c>
      <c r="I42" s="18">
        <v>0</v>
      </c>
      <c r="J42" s="18">
        <v>0</v>
      </c>
      <c r="K42" s="18">
        <v>0</v>
      </c>
      <c r="L42" s="18">
        <v>0</v>
      </c>
      <c r="M42" s="13">
        <v>0</v>
      </c>
      <c r="N42" s="17">
        <v>0</v>
      </c>
      <c r="O42" s="18">
        <v>0</v>
      </c>
      <c r="P42" s="18">
        <v>0</v>
      </c>
      <c r="Q42" s="18">
        <v>0</v>
      </c>
      <c r="R42" s="18">
        <v>0</v>
      </c>
      <c r="S42" s="13">
        <v>0</v>
      </c>
      <c r="T42" s="17">
        <v>0</v>
      </c>
      <c r="U42" s="18">
        <v>0</v>
      </c>
      <c r="V42" s="18">
        <v>0</v>
      </c>
      <c r="W42" s="18">
        <v>0</v>
      </c>
      <c r="X42" s="18">
        <v>0</v>
      </c>
      <c r="Y42" s="13">
        <v>0</v>
      </c>
      <c r="Z42" s="17">
        <v>0</v>
      </c>
      <c r="AA42" s="18">
        <v>0</v>
      </c>
      <c r="AB42" s="18">
        <v>0</v>
      </c>
      <c r="AC42" s="18">
        <v>0</v>
      </c>
      <c r="AD42" s="18">
        <v>0</v>
      </c>
      <c r="AE42" s="13">
        <v>0</v>
      </c>
      <c r="AF42" s="17">
        <v>0</v>
      </c>
      <c r="AG42" s="18">
        <v>0</v>
      </c>
      <c r="AH42" s="18">
        <v>0</v>
      </c>
      <c r="AI42" s="18">
        <v>0</v>
      </c>
      <c r="AJ42" s="18">
        <v>0</v>
      </c>
      <c r="AK42" s="13">
        <v>0</v>
      </c>
      <c r="AL42" s="17">
        <v>0</v>
      </c>
      <c r="AM42" s="18">
        <v>0</v>
      </c>
      <c r="AN42" s="18">
        <v>0</v>
      </c>
      <c r="AO42" s="18">
        <v>0</v>
      </c>
      <c r="AP42" s="18">
        <v>0</v>
      </c>
      <c r="AQ42" s="13">
        <v>0</v>
      </c>
    </row>
    <row r="43" spans="1:43" x14ac:dyDescent="0.25">
      <c r="A43" s="4" t="s">
        <v>34</v>
      </c>
      <c r="B43" s="107">
        <v>0</v>
      </c>
      <c r="C43" s="108">
        <v>0</v>
      </c>
      <c r="D43" s="108">
        <v>0</v>
      </c>
      <c r="E43" s="108">
        <v>0</v>
      </c>
      <c r="F43" s="108">
        <v>0</v>
      </c>
      <c r="G43" s="109">
        <v>0</v>
      </c>
      <c r="H43" s="17">
        <v>0</v>
      </c>
      <c r="I43" s="18">
        <v>0</v>
      </c>
      <c r="J43" s="18">
        <v>0</v>
      </c>
      <c r="K43" s="18">
        <v>0</v>
      </c>
      <c r="L43" s="18">
        <v>0</v>
      </c>
      <c r="M43" s="13">
        <v>0</v>
      </c>
      <c r="N43" s="17">
        <v>0</v>
      </c>
      <c r="O43" s="18">
        <v>0</v>
      </c>
      <c r="P43" s="18">
        <v>0</v>
      </c>
      <c r="Q43" s="18">
        <v>0</v>
      </c>
      <c r="R43" s="18">
        <v>0</v>
      </c>
      <c r="S43" s="13">
        <v>0</v>
      </c>
      <c r="T43" s="17">
        <v>0</v>
      </c>
      <c r="U43" s="18">
        <v>0</v>
      </c>
      <c r="V43" s="18">
        <v>0</v>
      </c>
      <c r="W43" s="18">
        <v>0</v>
      </c>
      <c r="X43" s="18">
        <v>0</v>
      </c>
      <c r="Y43" s="13">
        <v>0</v>
      </c>
      <c r="Z43" s="17">
        <v>0</v>
      </c>
      <c r="AA43" s="18">
        <v>0</v>
      </c>
      <c r="AB43" s="18">
        <v>0</v>
      </c>
      <c r="AC43" s="18">
        <v>0</v>
      </c>
      <c r="AD43" s="18">
        <v>0</v>
      </c>
      <c r="AE43" s="13">
        <v>0</v>
      </c>
      <c r="AF43" s="17">
        <v>0</v>
      </c>
      <c r="AG43" s="18">
        <v>0</v>
      </c>
      <c r="AH43" s="18">
        <v>0</v>
      </c>
      <c r="AI43" s="18">
        <v>0</v>
      </c>
      <c r="AJ43" s="18">
        <v>0</v>
      </c>
      <c r="AK43" s="13">
        <v>0</v>
      </c>
      <c r="AL43" s="17">
        <v>0</v>
      </c>
      <c r="AM43" s="18">
        <v>0</v>
      </c>
      <c r="AN43" s="18">
        <v>0</v>
      </c>
      <c r="AO43" s="18">
        <v>0</v>
      </c>
      <c r="AP43" s="18">
        <v>0</v>
      </c>
      <c r="AQ43" s="13">
        <v>0</v>
      </c>
    </row>
    <row r="44" spans="1:43" x14ac:dyDescent="0.25">
      <c r="A44" s="4" t="s">
        <v>35</v>
      </c>
      <c r="B44" s="107">
        <v>0</v>
      </c>
      <c r="C44" s="108">
        <v>0</v>
      </c>
      <c r="D44" s="108">
        <v>0</v>
      </c>
      <c r="E44" s="108">
        <v>0</v>
      </c>
      <c r="F44" s="108">
        <v>0</v>
      </c>
      <c r="G44" s="109">
        <v>0</v>
      </c>
      <c r="H44" s="17">
        <v>0</v>
      </c>
      <c r="I44" s="18">
        <v>0</v>
      </c>
      <c r="J44" s="18">
        <v>0</v>
      </c>
      <c r="K44" s="18">
        <v>0</v>
      </c>
      <c r="L44" s="18">
        <v>0</v>
      </c>
      <c r="M44" s="13">
        <v>0</v>
      </c>
      <c r="N44" s="17">
        <v>0</v>
      </c>
      <c r="O44" s="18">
        <v>0</v>
      </c>
      <c r="P44" s="18">
        <v>0</v>
      </c>
      <c r="Q44" s="18">
        <v>0</v>
      </c>
      <c r="R44" s="18">
        <v>0</v>
      </c>
      <c r="S44" s="13">
        <v>0</v>
      </c>
      <c r="T44" s="17">
        <v>0</v>
      </c>
      <c r="U44" s="18">
        <v>0</v>
      </c>
      <c r="V44" s="18">
        <v>0</v>
      </c>
      <c r="W44" s="18">
        <v>0</v>
      </c>
      <c r="X44" s="18">
        <v>0</v>
      </c>
      <c r="Y44" s="13">
        <v>0</v>
      </c>
      <c r="Z44" s="17">
        <v>0</v>
      </c>
      <c r="AA44" s="18">
        <v>0</v>
      </c>
      <c r="AB44" s="18">
        <v>0</v>
      </c>
      <c r="AC44" s="18">
        <v>0</v>
      </c>
      <c r="AD44" s="18">
        <v>0</v>
      </c>
      <c r="AE44" s="13">
        <v>0</v>
      </c>
      <c r="AF44" s="17">
        <v>0</v>
      </c>
      <c r="AG44" s="18">
        <v>0</v>
      </c>
      <c r="AH44" s="18">
        <v>0</v>
      </c>
      <c r="AI44" s="18">
        <v>0</v>
      </c>
      <c r="AJ44" s="18">
        <v>0</v>
      </c>
      <c r="AK44" s="13">
        <v>0</v>
      </c>
      <c r="AL44" s="17">
        <v>0</v>
      </c>
      <c r="AM44" s="18">
        <v>0</v>
      </c>
      <c r="AN44" s="18">
        <v>0</v>
      </c>
      <c r="AO44" s="18">
        <v>0</v>
      </c>
      <c r="AP44" s="18">
        <v>0</v>
      </c>
      <c r="AQ44" s="13">
        <v>0</v>
      </c>
    </row>
    <row r="45" spans="1:43" x14ac:dyDescent="0.25">
      <c r="A45" s="4" t="s">
        <v>36</v>
      </c>
      <c r="B45" s="107">
        <v>1100174.74</v>
      </c>
      <c r="C45" s="108">
        <v>0</v>
      </c>
      <c r="D45" s="108">
        <v>0</v>
      </c>
      <c r="E45" s="108">
        <v>46877.25</v>
      </c>
      <c r="F45" s="108">
        <v>0</v>
      </c>
      <c r="G45" s="109">
        <v>1147051.99</v>
      </c>
      <c r="H45" s="17">
        <v>0</v>
      </c>
      <c r="I45" s="18">
        <v>0</v>
      </c>
      <c r="J45" s="18">
        <v>0</v>
      </c>
      <c r="K45" s="18">
        <v>0</v>
      </c>
      <c r="L45" s="18">
        <v>0</v>
      </c>
      <c r="M45" s="13">
        <v>0</v>
      </c>
      <c r="N45" s="17">
        <v>1100174.74</v>
      </c>
      <c r="O45" s="18">
        <v>0</v>
      </c>
      <c r="P45" s="18">
        <v>0</v>
      </c>
      <c r="Q45" s="18">
        <v>0</v>
      </c>
      <c r="R45" s="18">
        <v>0</v>
      </c>
      <c r="S45" s="13">
        <v>1100174.74</v>
      </c>
      <c r="T45" s="17">
        <v>0</v>
      </c>
      <c r="U45" s="18">
        <v>0</v>
      </c>
      <c r="V45" s="18">
        <v>0</v>
      </c>
      <c r="W45" s="18">
        <v>25059.07</v>
      </c>
      <c r="X45" s="18">
        <v>0</v>
      </c>
      <c r="Y45" s="13">
        <v>25059.07</v>
      </c>
      <c r="Z45" s="17">
        <v>0</v>
      </c>
      <c r="AA45" s="18">
        <v>0</v>
      </c>
      <c r="AB45" s="18">
        <v>0</v>
      </c>
      <c r="AC45" s="18">
        <v>0</v>
      </c>
      <c r="AD45" s="18">
        <v>0</v>
      </c>
      <c r="AE45" s="13">
        <v>0</v>
      </c>
      <c r="AF45" s="17">
        <v>0</v>
      </c>
      <c r="AG45" s="18">
        <v>0</v>
      </c>
      <c r="AH45" s="18">
        <v>0</v>
      </c>
      <c r="AI45" s="18">
        <v>0</v>
      </c>
      <c r="AJ45" s="18">
        <v>0</v>
      </c>
      <c r="AK45" s="13">
        <v>0</v>
      </c>
      <c r="AL45" s="17">
        <v>0</v>
      </c>
      <c r="AM45" s="18">
        <v>0</v>
      </c>
      <c r="AN45" s="18">
        <v>0</v>
      </c>
      <c r="AO45" s="18">
        <v>21818.18</v>
      </c>
      <c r="AP45" s="18">
        <v>0</v>
      </c>
      <c r="AQ45" s="13">
        <v>21818.18</v>
      </c>
    </row>
    <row r="46" spans="1:43" x14ac:dyDescent="0.25">
      <c r="A46" s="4" t="s">
        <v>37</v>
      </c>
      <c r="B46" s="107">
        <v>0</v>
      </c>
      <c r="C46" s="108">
        <v>0</v>
      </c>
      <c r="D46" s="108">
        <v>0</v>
      </c>
      <c r="E46" s="108">
        <v>43595.78</v>
      </c>
      <c r="F46" s="108">
        <v>0</v>
      </c>
      <c r="G46" s="109">
        <v>43595.78</v>
      </c>
      <c r="H46" s="17">
        <v>0</v>
      </c>
      <c r="I46" s="18">
        <v>0</v>
      </c>
      <c r="J46" s="18">
        <v>0</v>
      </c>
      <c r="K46" s="18">
        <v>0</v>
      </c>
      <c r="L46" s="18">
        <v>0</v>
      </c>
      <c r="M46" s="13">
        <v>0</v>
      </c>
      <c r="N46" s="17">
        <v>0</v>
      </c>
      <c r="O46" s="18">
        <v>0</v>
      </c>
      <c r="P46" s="18">
        <v>0</v>
      </c>
      <c r="Q46" s="18">
        <v>26118.18</v>
      </c>
      <c r="R46" s="18">
        <v>0</v>
      </c>
      <c r="S46" s="13">
        <v>26118.18</v>
      </c>
      <c r="T46" s="17">
        <v>0</v>
      </c>
      <c r="U46" s="18">
        <v>0</v>
      </c>
      <c r="V46" s="18">
        <v>0</v>
      </c>
      <c r="W46" s="18">
        <v>0</v>
      </c>
      <c r="X46" s="18">
        <v>0</v>
      </c>
      <c r="Y46" s="13">
        <v>0</v>
      </c>
      <c r="Z46" s="17">
        <v>0</v>
      </c>
      <c r="AA46" s="18">
        <v>0</v>
      </c>
      <c r="AB46" s="18">
        <v>0</v>
      </c>
      <c r="AC46" s="18">
        <v>0</v>
      </c>
      <c r="AD46" s="18">
        <v>0</v>
      </c>
      <c r="AE46" s="13">
        <v>0</v>
      </c>
      <c r="AF46" s="17">
        <v>0</v>
      </c>
      <c r="AG46" s="18">
        <v>0</v>
      </c>
      <c r="AH46" s="18">
        <v>0</v>
      </c>
      <c r="AI46" s="18">
        <v>0</v>
      </c>
      <c r="AJ46" s="18">
        <v>0</v>
      </c>
      <c r="AK46" s="13">
        <v>0</v>
      </c>
      <c r="AL46" s="17">
        <v>0</v>
      </c>
      <c r="AM46" s="18">
        <v>0</v>
      </c>
      <c r="AN46" s="18">
        <v>0</v>
      </c>
      <c r="AO46" s="18">
        <v>17477.599999999999</v>
      </c>
      <c r="AP46" s="18">
        <v>0</v>
      </c>
      <c r="AQ46" s="13">
        <v>17477.599999999999</v>
      </c>
    </row>
    <row r="47" spans="1:43" x14ac:dyDescent="0.25">
      <c r="A47" s="4" t="s">
        <v>38</v>
      </c>
      <c r="B47" s="107">
        <v>0</v>
      </c>
      <c r="C47" s="108">
        <v>0</v>
      </c>
      <c r="D47" s="108">
        <v>0</v>
      </c>
      <c r="E47" s="108">
        <v>9667.74</v>
      </c>
      <c r="F47" s="108">
        <v>0</v>
      </c>
      <c r="G47" s="109">
        <v>9667.74</v>
      </c>
      <c r="H47" s="17">
        <v>0</v>
      </c>
      <c r="I47" s="18">
        <v>0</v>
      </c>
      <c r="J47" s="18">
        <v>0</v>
      </c>
      <c r="K47" s="18">
        <v>0</v>
      </c>
      <c r="L47" s="18">
        <v>0</v>
      </c>
      <c r="M47" s="13">
        <v>0</v>
      </c>
      <c r="N47" s="17">
        <v>0</v>
      </c>
      <c r="O47" s="18">
        <v>0</v>
      </c>
      <c r="P47" s="18">
        <v>0</v>
      </c>
      <c r="Q47" s="18">
        <v>5555.92</v>
      </c>
      <c r="R47" s="18">
        <v>0</v>
      </c>
      <c r="S47" s="13">
        <v>5555.92</v>
      </c>
      <c r="T47" s="17">
        <v>0</v>
      </c>
      <c r="U47" s="18">
        <v>0</v>
      </c>
      <c r="V47" s="18">
        <v>0</v>
      </c>
      <c r="W47" s="18">
        <v>0</v>
      </c>
      <c r="X47" s="18">
        <v>0</v>
      </c>
      <c r="Y47" s="13">
        <v>0</v>
      </c>
      <c r="Z47" s="17">
        <v>0</v>
      </c>
      <c r="AA47" s="18">
        <v>0</v>
      </c>
      <c r="AB47" s="18">
        <v>0</v>
      </c>
      <c r="AC47" s="18">
        <v>4111.82</v>
      </c>
      <c r="AD47" s="18">
        <v>0</v>
      </c>
      <c r="AE47" s="13">
        <v>4111.82</v>
      </c>
      <c r="AF47" s="17">
        <v>0</v>
      </c>
      <c r="AG47" s="18">
        <v>0</v>
      </c>
      <c r="AH47" s="18">
        <v>0</v>
      </c>
      <c r="AI47" s="18">
        <v>0</v>
      </c>
      <c r="AJ47" s="18">
        <v>0</v>
      </c>
      <c r="AK47" s="13">
        <v>0</v>
      </c>
      <c r="AL47" s="17">
        <v>0</v>
      </c>
      <c r="AM47" s="18">
        <v>0</v>
      </c>
      <c r="AN47" s="18">
        <v>0</v>
      </c>
      <c r="AO47" s="18">
        <v>0</v>
      </c>
      <c r="AP47" s="18">
        <v>0</v>
      </c>
      <c r="AQ47" s="13">
        <v>0</v>
      </c>
    </row>
    <row r="48" spans="1:43" x14ac:dyDescent="0.25">
      <c r="A48" s="4" t="s">
        <v>39</v>
      </c>
      <c r="B48" s="107">
        <v>0</v>
      </c>
      <c r="C48" s="108">
        <v>0</v>
      </c>
      <c r="D48" s="108">
        <v>0</v>
      </c>
      <c r="E48" s="108">
        <v>0</v>
      </c>
      <c r="F48" s="108">
        <v>0</v>
      </c>
      <c r="G48" s="109">
        <v>0</v>
      </c>
      <c r="H48" s="17">
        <v>0</v>
      </c>
      <c r="I48" s="18">
        <v>0</v>
      </c>
      <c r="J48" s="18">
        <v>0</v>
      </c>
      <c r="K48" s="18">
        <v>0</v>
      </c>
      <c r="L48" s="18">
        <v>0</v>
      </c>
      <c r="M48" s="13">
        <v>0</v>
      </c>
      <c r="N48" s="17">
        <v>0</v>
      </c>
      <c r="O48" s="18">
        <v>0</v>
      </c>
      <c r="P48" s="18">
        <v>0</v>
      </c>
      <c r="Q48" s="18">
        <v>0</v>
      </c>
      <c r="R48" s="18">
        <v>0</v>
      </c>
      <c r="S48" s="13">
        <v>0</v>
      </c>
      <c r="T48" s="17">
        <v>0</v>
      </c>
      <c r="U48" s="18">
        <v>0</v>
      </c>
      <c r="V48" s="18">
        <v>0</v>
      </c>
      <c r="W48" s="18">
        <v>0</v>
      </c>
      <c r="X48" s="18">
        <v>0</v>
      </c>
      <c r="Y48" s="13">
        <v>0</v>
      </c>
      <c r="Z48" s="17">
        <v>0</v>
      </c>
      <c r="AA48" s="18">
        <v>0</v>
      </c>
      <c r="AB48" s="18">
        <v>0</v>
      </c>
      <c r="AC48" s="18">
        <v>0</v>
      </c>
      <c r="AD48" s="18">
        <v>0</v>
      </c>
      <c r="AE48" s="13">
        <v>0</v>
      </c>
      <c r="AF48" s="17">
        <v>0</v>
      </c>
      <c r="AG48" s="18">
        <v>0</v>
      </c>
      <c r="AH48" s="18">
        <v>0</v>
      </c>
      <c r="AI48" s="18">
        <v>0</v>
      </c>
      <c r="AJ48" s="18">
        <v>0</v>
      </c>
      <c r="AK48" s="13">
        <v>0</v>
      </c>
      <c r="AL48" s="17">
        <v>0</v>
      </c>
      <c r="AM48" s="18">
        <v>0</v>
      </c>
      <c r="AN48" s="18">
        <v>0</v>
      </c>
      <c r="AO48" s="18">
        <v>0</v>
      </c>
      <c r="AP48" s="18">
        <v>0</v>
      </c>
      <c r="AQ48" s="13">
        <v>0</v>
      </c>
    </row>
    <row r="49" spans="1:43" x14ac:dyDescent="0.25">
      <c r="A49" s="4" t="s">
        <v>40</v>
      </c>
      <c r="B49" s="107">
        <v>0</v>
      </c>
      <c r="C49" s="108">
        <v>0</v>
      </c>
      <c r="D49" s="108">
        <v>0</v>
      </c>
      <c r="E49" s="108">
        <v>0</v>
      </c>
      <c r="F49" s="108">
        <v>0</v>
      </c>
      <c r="G49" s="109">
        <v>0</v>
      </c>
      <c r="H49" s="17">
        <v>0</v>
      </c>
      <c r="I49" s="18">
        <v>0</v>
      </c>
      <c r="J49" s="18">
        <v>0</v>
      </c>
      <c r="K49" s="18">
        <v>0</v>
      </c>
      <c r="L49" s="18">
        <v>0</v>
      </c>
      <c r="M49" s="13">
        <v>0</v>
      </c>
      <c r="N49" s="17">
        <v>0</v>
      </c>
      <c r="O49" s="18">
        <v>0</v>
      </c>
      <c r="P49" s="18">
        <v>0</v>
      </c>
      <c r="Q49" s="18">
        <v>0</v>
      </c>
      <c r="R49" s="18">
        <v>0</v>
      </c>
      <c r="S49" s="13">
        <v>0</v>
      </c>
      <c r="T49" s="17">
        <v>0</v>
      </c>
      <c r="U49" s="18">
        <v>0</v>
      </c>
      <c r="V49" s="18">
        <v>0</v>
      </c>
      <c r="W49" s="18">
        <v>0</v>
      </c>
      <c r="X49" s="18">
        <v>0</v>
      </c>
      <c r="Y49" s="13">
        <v>0</v>
      </c>
      <c r="Z49" s="17">
        <v>0</v>
      </c>
      <c r="AA49" s="18">
        <v>0</v>
      </c>
      <c r="AB49" s="18">
        <v>0</v>
      </c>
      <c r="AC49" s="18">
        <v>0</v>
      </c>
      <c r="AD49" s="18">
        <v>0</v>
      </c>
      <c r="AE49" s="13">
        <v>0</v>
      </c>
      <c r="AF49" s="17">
        <v>0</v>
      </c>
      <c r="AG49" s="18">
        <v>0</v>
      </c>
      <c r="AH49" s="18">
        <v>0</v>
      </c>
      <c r="AI49" s="18">
        <v>0</v>
      </c>
      <c r="AJ49" s="18">
        <v>0</v>
      </c>
      <c r="AK49" s="13">
        <v>0</v>
      </c>
      <c r="AL49" s="17">
        <v>0</v>
      </c>
      <c r="AM49" s="18">
        <v>0</v>
      </c>
      <c r="AN49" s="18">
        <v>0</v>
      </c>
      <c r="AO49" s="18">
        <v>0</v>
      </c>
      <c r="AP49" s="18">
        <v>0</v>
      </c>
      <c r="AQ49" s="13">
        <v>0</v>
      </c>
    </row>
    <row r="50" spans="1:43" x14ac:dyDescent="0.25">
      <c r="A50" s="4" t="s">
        <v>41</v>
      </c>
      <c r="B50" s="107">
        <v>0</v>
      </c>
      <c r="C50" s="108">
        <v>0</v>
      </c>
      <c r="D50" s="108">
        <v>0</v>
      </c>
      <c r="E50" s="108">
        <v>0</v>
      </c>
      <c r="F50" s="108">
        <v>8914</v>
      </c>
      <c r="G50" s="109">
        <v>8914</v>
      </c>
      <c r="H50" s="17">
        <v>0</v>
      </c>
      <c r="I50" s="18">
        <v>0</v>
      </c>
      <c r="J50" s="18">
        <v>0</v>
      </c>
      <c r="K50" s="18">
        <v>0</v>
      </c>
      <c r="L50" s="18">
        <v>0</v>
      </c>
      <c r="M50" s="13">
        <v>0</v>
      </c>
      <c r="N50" s="17">
        <v>0</v>
      </c>
      <c r="O50" s="18">
        <v>0</v>
      </c>
      <c r="P50" s="18">
        <v>0</v>
      </c>
      <c r="Q50" s="18">
        <v>0</v>
      </c>
      <c r="R50" s="18">
        <v>8914</v>
      </c>
      <c r="S50" s="13">
        <v>8914</v>
      </c>
      <c r="T50" s="17">
        <v>0</v>
      </c>
      <c r="U50" s="18">
        <v>0</v>
      </c>
      <c r="V50" s="18">
        <v>0</v>
      </c>
      <c r="W50" s="18">
        <v>0</v>
      </c>
      <c r="X50" s="18">
        <v>0</v>
      </c>
      <c r="Y50" s="13">
        <v>0</v>
      </c>
      <c r="Z50" s="17">
        <v>0</v>
      </c>
      <c r="AA50" s="18">
        <v>0</v>
      </c>
      <c r="AB50" s="18">
        <v>0</v>
      </c>
      <c r="AC50" s="18">
        <v>0</v>
      </c>
      <c r="AD50" s="18">
        <v>0</v>
      </c>
      <c r="AE50" s="13">
        <v>0</v>
      </c>
      <c r="AF50" s="17">
        <v>0</v>
      </c>
      <c r="AG50" s="18">
        <v>0</v>
      </c>
      <c r="AH50" s="18">
        <v>0</v>
      </c>
      <c r="AI50" s="18">
        <v>0</v>
      </c>
      <c r="AJ50" s="18">
        <v>0</v>
      </c>
      <c r="AK50" s="13">
        <v>0</v>
      </c>
      <c r="AL50" s="17">
        <v>0</v>
      </c>
      <c r="AM50" s="18">
        <v>0</v>
      </c>
      <c r="AN50" s="18">
        <v>0</v>
      </c>
      <c r="AO50" s="18">
        <v>0</v>
      </c>
      <c r="AP50" s="18">
        <v>0</v>
      </c>
      <c r="AQ50" s="13">
        <v>0</v>
      </c>
    </row>
    <row r="51" spans="1:43" x14ac:dyDescent="0.25">
      <c r="A51" s="4" t="s">
        <v>42</v>
      </c>
      <c r="B51" s="107">
        <v>0</v>
      </c>
      <c r="C51" s="108">
        <v>196630.22</v>
      </c>
      <c r="D51" s="108">
        <v>0</v>
      </c>
      <c r="E51" s="108">
        <v>0</v>
      </c>
      <c r="F51" s="108">
        <v>0</v>
      </c>
      <c r="G51" s="109">
        <v>196630.22</v>
      </c>
      <c r="H51" s="17">
        <v>0</v>
      </c>
      <c r="I51" s="18">
        <v>196630.22</v>
      </c>
      <c r="J51" s="18">
        <v>0</v>
      </c>
      <c r="K51" s="18">
        <v>0</v>
      </c>
      <c r="L51" s="18">
        <v>0</v>
      </c>
      <c r="M51" s="13">
        <v>196630.22</v>
      </c>
      <c r="N51" s="17">
        <v>0</v>
      </c>
      <c r="O51" s="18">
        <v>0</v>
      </c>
      <c r="P51" s="18">
        <v>0</v>
      </c>
      <c r="Q51" s="18">
        <v>0</v>
      </c>
      <c r="R51" s="18">
        <v>0</v>
      </c>
      <c r="S51" s="13">
        <v>0</v>
      </c>
      <c r="T51" s="17">
        <v>0</v>
      </c>
      <c r="U51" s="18">
        <v>0</v>
      </c>
      <c r="V51" s="18">
        <v>0</v>
      </c>
      <c r="W51" s="18">
        <v>0</v>
      </c>
      <c r="X51" s="18">
        <v>0</v>
      </c>
      <c r="Y51" s="13">
        <v>0</v>
      </c>
      <c r="Z51" s="17">
        <v>0</v>
      </c>
      <c r="AA51" s="18">
        <v>0</v>
      </c>
      <c r="AB51" s="18">
        <v>0</v>
      </c>
      <c r="AC51" s="18">
        <v>0</v>
      </c>
      <c r="AD51" s="18">
        <v>0</v>
      </c>
      <c r="AE51" s="13">
        <v>0</v>
      </c>
      <c r="AF51" s="17">
        <v>0</v>
      </c>
      <c r="AG51" s="18">
        <v>0</v>
      </c>
      <c r="AH51" s="18">
        <v>0</v>
      </c>
      <c r="AI51" s="18">
        <v>0</v>
      </c>
      <c r="AJ51" s="18">
        <v>0</v>
      </c>
      <c r="AK51" s="13">
        <v>0</v>
      </c>
      <c r="AL51" s="17">
        <v>0</v>
      </c>
      <c r="AM51" s="18">
        <v>0</v>
      </c>
      <c r="AN51" s="18">
        <v>0</v>
      </c>
      <c r="AO51" s="18">
        <v>0</v>
      </c>
      <c r="AP51" s="18">
        <v>0</v>
      </c>
      <c r="AQ51" s="13">
        <v>0</v>
      </c>
    </row>
    <row r="52" spans="1:43" x14ac:dyDescent="0.25">
      <c r="A52" s="4" t="s">
        <v>43</v>
      </c>
      <c r="B52" s="107">
        <v>0</v>
      </c>
      <c r="C52" s="108">
        <v>0</v>
      </c>
      <c r="D52" s="108">
        <v>0</v>
      </c>
      <c r="E52" s="108">
        <v>-46904.990000000005</v>
      </c>
      <c r="F52" s="108">
        <v>0</v>
      </c>
      <c r="G52" s="109">
        <v>-46904.990000000005</v>
      </c>
      <c r="H52" s="17">
        <v>0</v>
      </c>
      <c r="I52" s="18">
        <v>0</v>
      </c>
      <c r="J52" s="18">
        <v>0</v>
      </c>
      <c r="K52" s="18">
        <v>0</v>
      </c>
      <c r="L52" s="18">
        <v>0</v>
      </c>
      <c r="M52" s="13">
        <v>0</v>
      </c>
      <c r="N52" s="17">
        <v>0</v>
      </c>
      <c r="O52" s="18">
        <v>0</v>
      </c>
      <c r="P52" s="18">
        <v>0</v>
      </c>
      <c r="Q52" s="18">
        <v>0</v>
      </c>
      <c r="R52" s="18">
        <v>0</v>
      </c>
      <c r="S52" s="13">
        <v>0</v>
      </c>
      <c r="T52" s="17">
        <v>0</v>
      </c>
      <c r="U52" s="18">
        <v>0</v>
      </c>
      <c r="V52" s="18">
        <v>0</v>
      </c>
      <c r="W52" s="18">
        <v>-21520.7</v>
      </c>
      <c r="X52" s="18">
        <v>0</v>
      </c>
      <c r="Y52" s="13">
        <v>-21520.7</v>
      </c>
      <c r="Z52" s="17">
        <v>0</v>
      </c>
      <c r="AA52" s="18">
        <v>0</v>
      </c>
      <c r="AB52" s="18">
        <v>0</v>
      </c>
      <c r="AC52" s="18">
        <v>0</v>
      </c>
      <c r="AD52" s="18">
        <v>0</v>
      </c>
      <c r="AE52" s="13">
        <v>0</v>
      </c>
      <c r="AF52" s="17">
        <v>0</v>
      </c>
      <c r="AG52" s="18">
        <v>0</v>
      </c>
      <c r="AH52" s="18">
        <v>0</v>
      </c>
      <c r="AI52" s="18">
        <v>0</v>
      </c>
      <c r="AJ52" s="18">
        <v>0</v>
      </c>
      <c r="AK52" s="13">
        <v>0</v>
      </c>
      <c r="AL52" s="17">
        <v>0</v>
      </c>
      <c r="AM52" s="18">
        <v>0</v>
      </c>
      <c r="AN52" s="18">
        <v>0</v>
      </c>
      <c r="AO52" s="18">
        <v>-25384.29</v>
      </c>
      <c r="AP52" s="18">
        <v>0</v>
      </c>
      <c r="AQ52" s="13">
        <v>-25384.29</v>
      </c>
    </row>
    <row r="53" spans="1:43" x14ac:dyDescent="0.25">
      <c r="A53" s="4" t="s">
        <v>44</v>
      </c>
      <c r="B53" s="107">
        <v>0</v>
      </c>
      <c r="C53" s="108">
        <v>0</v>
      </c>
      <c r="D53" s="108">
        <v>0</v>
      </c>
      <c r="E53" s="108">
        <v>0</v>
      </c>
      <c r="F53" s="108">
        <v>0</v>
      </c>
      <c r="G53" s="109">
        <v>0</v>
      </c>
      <c r="H53" s="17">
        <v>0</v>
      </c>
      <c r="I53" s="18">
        <v>0</v>
      </c>
      <c r="J53" s="18">
        <v>0</v>
      </c>
      <c r="K53" s="18">
        <v>0</v>
      </c>
      <c r="L53" s="18">
        <v>0</v>
      </c>
      <c r="M53" s="13">
        <v>0</v>
      </c>
      <c r="N53" s="17">
        <v>0</v>
      </c>
      <c r="O53" s="18">
        <v>0</v>
      </c>
      <c r="P53" s="18">
        <v>0</v>
      </c>
      <c r="Q53" s="18">
        <v>0</v>
      </c>
      <c r="R53" s="18">
        <v>0</v>
      </c>
      <c r="S53" s="13">
        <v>0</v>
      </c>
      <c r="T53" s="17">
        <v>0</v>
      </c>
      <c r="U53" s="18">
        <v>0</v>
      </c>
      <c r="V53" s="18">
        <v>0</v>
      </c>
      <c r="W53" s="18">
        <v>0</v>
      </c>
      <c r="X53" s="18">
        <v>0</v>
      </c>
      <c r="Y53" s="13">
        <v>0</v>
      </c>
      <c r="Z53" s="17">
        <v>0</v>
      </c>
      <c r="AA53" s="18">
        <v>0</v>
      </c>
      <c r="AB53" s="18">
        <v>0</v>
      </c>
      <c r="AC53" s="18">
        <v>0</v>
      </c>
      <c r="AD53" s="18">
        <v>0</v>
      </c>
      <c r="AE53" s="13">
        <v>0</v>
      </c>
      <c r="AF53" s="17">
        <v>0</v>
      </c>
      <c r="AG53" s="18">
        <v>0</v>
      </c>
      <c r="AH53" s="18">
        <v>0</v>
      </c>
      <c r="AI53" s="18">
        <v>0</v>
      </c>
      <c r="AJ53" s="18">
        <v>0</v>
      </c>
      <c r="AK53" s="13">
        <v>0</v>
      </c>
      <c r="AL53" s="17">
        <v>0</v>
      </c>
      <c r="AM53" s="18">
        <v>0</v>
      </c>
      <c r="AN53" s="18">
        <v>0</v>
      </c>
      <c r="AO53" s="18">
        <v>0</v>
      </c>
      <c r="AP53" s="18">
        <v>0</v>
      </c>
      <c r="AQ53" s="13">
        <v>0</v>
      </c>
    </row>
    <row r="54" spans="1:43" x14ac:dyDescent="0.25">
      <c r="A54" s="4" t="s">
        <v>45</v>
      </c>
      <c r="B54" s="107">
        <v>0</v>
      </c>
      <c r="C54" s="108">
        <v>0</v>
      </c>
      <c r="D54" s="108">
        <v>0</v>
      </c>
      <c r="E54" s="108">
        <v>0</v>
      </c>
      <c r="F54" s="108">
        <v>0</v>
      </c>
      <c r="G54" s="109">
        <v>0</v>
      </c>
      <c r="H54" s="17">
        <v>0</v>
      </c>
      <c r="I54" s="18">
        <v>0</v>
      </c>
      <c r="J54" s="18">
        <v>0</v>
      </c>
      <c r="K54" s="18">
        <v>0</v>
      </c>
      <c r="L54" s="18">
        <v>0</v>
      </c>
      <c r="M54" s="13">
        <v>0</v>
      </c>
      <c r="N54" s="17">
        <v>0</v>
      </c>
      <c r="O54" s="18">
        <v>0</v>
      </c>
      <c r="P54" s="18">
        <v>0</v>
      </c>
      <c r="Q54" s="18">
        <v>0</v>
      </c>
      <c r="R54" s="18">
        <v>0</v>
      </c>
      <c r="S54" s="13">
        <v>0</v>
      </c>
      <c r="T54" s="17">
        <v>0</v>
      </c>
      <c r="U54" s="18">
        <v>0</v>
      </c>
      <c r="V54" s="18">
        <v>0</v>
      </c>
      <c r="W54" s="18">
        <v>0</v>
      </c>
      <c r="X54" s="18">
        <v>0</v>
      </c>
      <c r="Y54" s="13">
        <v>0</v>
      </c>
      <c r="Z54" s="17">
        <v>0</v>
      </c>
      <c r="AA54" s="18">
        <v>0</v>
      </c>
      <c r="AB54" s="18">
        <v>0</v>
      </c>
      <c r="AC54" s="18">
        <v>0</v>
      </c>
      <c r="AD54" s="18">
        <v>0</v>
      </c>
      <c r="AE54" s="13">
        <v>0</v>
      </c>
      <c r="AF54" s="17">
        <v>0</v>
      </c>
      <c r="AG54" s="18">
        <v>0</v>
      </c>
      <c r="AH54" s="18">
        <v>0</v>
      </c>
      <c r="AI54" s="18">
        <v>0</v>
      </c>
      <c r="AJ54" s="18">
        <v>0</v>
      </c>
      <c r="AK54" s="13">
        <v>0</v>
      </c>
      <c r="AL54" s="17">
        <v>0</v>
      </c>
      <c r="AM54" s="18">
        <v>0</v>
      </c>
      <c r="AN54" s="18">
        <v>0</v>
      </c>
      <c r="AO54" s="18">
        <v>0</v>
      </c>
      <c r="AP54" s="18">
        <v>0</v>
      </c>
      <c r="AQ54" s="13">
        <v>0</v>
      </c>
    </row>
    <row r="55" spans="1:43" x14ac:dyDescent="0.25">
      <c r="A55" s="4" t="s">
        <v>46</v>
      </c>
      <c r="B55" s="107">
        <v>0</v>
      </c>
      <c r="C55" s="108">
        <v>0</v>
      </c>
      <c r="D55" s="108">
        <v>0</v>
      </c>
      <c r="E55" s="108">
        <v>-39000</v>
      </c>
      <c r="F55" s="108">
        <v>0</v>
      </c>
      <c r="G55" s="109">
        <v>-39000</v>
      </c>
      <c r="H55" s="17">
        <v>0</v>
      </c>
      <c r="I55" s="18">
        <v>0</v>
      </c>
      <c r="J55" s="18">
        <v>0</v>
      </c>
      <c r="K55" s="18">
        <v>0</v>
      </c>
      <c r="L55" s="18">
        <v>0</v>
      </c>
      <c r="M55" s="13">
        <v>0</v>
      </c>
      <c r="N55" s="17">
        <v>0</v>
      </c>
      <c r="O55" s="18">
        <v>0</v>
      </c>
      <c r="P55" s="18">
        <v>0</v>
      </c>
      <c r="Q55" s="18">
        <v>-39000</v>
      </c>
      <c r="R55" s="18">
        <v>0</v>
      </c>
      <c r="S55" s="13">
        <v>-39000</v>
      </c>
      <c r="T55" s="17">
        <v>0</v>
      </c>
      <c r="U55" s="18">
        <v>0</v>
      </c>
      <c r="V55" s="18">
        <v>0</v>
      </c>
      <c r="W55" s="18">
        <v>0</v>
      </c>
      <c r="X55" s="18">
        <v>0</v>
      </c>
      <c r="Y55" s="13">
        <v>0</v>
      </c>
      <c r="Z55" s="17">
        <v>0</v>
      </c>
      <c r="AA55" s="18">
        <v>0</v>
      </c>
      <c r="AB55" s="18">
        <v>0</v>
      </c>
      <c r="AC55" s="18">
        <v>0</v>
      </c>
      <c r="AD55" s="18">
        <v>0</v>
      </c>
      <c r="AE55" s="13">
        <v>0</v>
      </c>
      <c r="AF55" s="17">
        <v>0</v>
      </c>
      <c r="AG55" s="18">
        <v>0</v>
      </c>
      <c r="AH55" s="18">
        <v>0</v>
      </c>
      <c r="AI55" s="18">
        <v>0</v>
      </c>
      <c r="AJ55" s="18">
        <v>0</v>
      </c>
      <c r="AK55" s="13">
        <v>0</v>
      </c>
      <c r="AL55" s="17">
        <v>0</v>
      </c>
      <c r="AM55" s="18">
        <v>0</v>
      </c>
      <c r="AN55" s="18">
        <v>0</v>
      </c>
      <c r="AO55" s="18">
        <v>0</v>
      </c>
      <c r="AP55" s="18">
        <v>0</v>
      </c>
      <c r="AQ55" s="13">
        <v>0</v>
      </c>
    </row>
    <row r="56" spans="1:43" x14ac:dyDescent="0.25">
      <c r="A56" s="4" t="s">
        <v>47</v>
      </c>
      <c r="B56" s="107">
        <v>0</v>
      </c>
      <c r="C56" s="108">
        <v>0</v>
      </c>
      <c r="D56" s="108">
        <v>0</v>
      </c>
      <c r="E56" s="108">
        <v>0</v>
      </c>
      <c r="F56" s="108">
        <v>0</v>
      </c>
      <c r="G56" s="109">
        <v>0</v>
      </c>
      <c r="H56" s="17">
        <v>0</v>
      </c>
      <c r="I56" s="18">
        <v>0</v>
      </c>
      <c r="J56" s="18">
        <v>0</v>
      </c>
      <c r="K56" s="18">
        <v>0</v>
      </c>
      <c r="L56" s="18">
        <v>0</v>
      </c>
      <c r="M56" s="13">
        <v>0</v>
      </c>
      <c r="N56" s="17">
        <v>0</v>
      </c>
      <c r="O56" s="18">
        <v>0</v>
      </c>
      <c r="P56" s="18">
        <v>0</v>
      </c>
      <c r="Q56" s="18">
        <v>0</v>
      </c>
      <c r="R56" s="18">
        <v>0</v>
      </c>
      <c r="S56" s="13">
        <v>0</v>
      </c>
      <c r="T56" s="17">
        <v>0</v>
      </c>
      <c r="U56" s="18">
        <v>0</v>
      </c>
      <c r="V56" s="18">
        <v>0</v>
      </c>
      <c r="W56" s="18">
        <v>0</v>
      </c>
      <c r="X56" s="18">
        <v>0</v>
      </c>
      <c r="Y56" s="13">
        <v>0</v>
      </c>
      <c r="Z56" s="17">
        <v>0</v>
      </c>
      <c r="AA56" s="18">
        <v>0</v>
      </c>
      <c r="AB56" s="18">
        <v>0</v>
      </c>
      <c r="AC56" s="18">
        <v>0</v>
      </c>
      <c r="AD56" s="18">
        <v>0</v>
      </c>
      <c r="AE56" s="13">
        <v>0</v>
      </c>
      <c r="AF56" s="17">
        <v>0</v>
      </c>
      <c r="AG56" s="18">
        <v>0</v>
      </c>
      <c r="AH56" s="18">
        <v>0</v>
      </c>
      <c r="AI56" s="18">
        <v>0</v>
      </c>
      <c r="AJ56" s="18">
        <v>0</v>
      </c>
      <c r="AK56" s="13">
        <v>0</v>
      </c>
      <c r="AL56" s="17">
        <v>0</v>
      </c>
      <c r="AM56" s="18">
        <v>0</v>
      </c>
      <c r="AN56" s="18">
        <v>0</v>
      </c>
      <c r="AO56" s="18">
        <v>0</v>
      </c>
      <c r="AP56" s="18">
        <v>0</v>
      </c>
      <c r="AQ56" s="13">
        <v>0</v>
      </c>
    </row>
    <row r="57" spans="1:43" x14ac:dyDescent="0.25">
      <c r="A57" s="4" t="s">
        <v>48</v>
      </c>
      <c r="B57" s="107">
        <v>0</v>
      </c>
      <c r="C57" s="108">
        <v>0</v>
      </c>
      <c r="D57" s="108">
        <v>0</v>
      </c>
      <c r="E57" s="108">
        <v>0</v>
      </c>
      <c r="F57" s="108">
        <v>0</v>
      </c>
      <c r="G57" s="109">
        <v>0</v>
      </c>
      <c r="H57" s="17">
        <v>0</v>
      </c>
      <c r="I57" s="18">
        <v>0</v>
      </c>
      <c r="J57" s="18">
        <v>0</v>
      </c>
      <c r="K57" s="18">
        <v>0</v>
      </c>
      <c r="L57" s="18">
        <v>0</v>
      </c>
      <c r="M57" s="13">
        <v>0</v>
      </c>
      <c r="N57" s="17">
        <v>0</v>
      </c>
      <c r="O57" s="18">
        <v>0</v>
      </c>
      <c r="P57" s="18">
        <v>0</v>
      </c>
      <c r="Q57" s="18">
        <v>0</v>
      </c>
      <c r="R57" s="18">
        <v>0</v>
      </c>
      <c r="S57" s="13">
        <v>0</v>
      </c>
      <c r="T57" s="17">
        <v>0</v>
      </c>
      <c r="U57" s="18">
        <v>0</v>
      </c>
      <c r="V57" s="18">
        <v>0</v>
      </c>
      <c r="W57" s="18">
        <v>0</v>
      </c>
      <c r="X57" s="18">
        <v>0</v>
      </c>
      <c r="Y57" s="13">
        <v>0</v>
      </c>
      <c r="Z57" s="17">
        <v>0</v>
      </c>
      <c r="AA57" s="18">
        <v>0</v>
      </c>
      <c r="AB57" s="18">
        <v>0</v>
      </c>
      <c r="AC57" s="18">
        <v>0</v>
      </c>
      <c r="AD57" s="18">
        <v>0</v>
      </c>
      <c r="AE57" s="13">
        <v>0</v>
      </c>
      <c r="AF57" s="17">
        <v>0</v>
      </c>
      <c r="AG57" s="18">
        <v>0</v>
      </c>
      <c r="AH57" s="18">
        <v>0</v>
      </c>
      <c r="AI57" s="18">
        <v>0</v>
      </c>
      <c r="AJ57" s="18">
        <v>0</v>
      </c>
      <c r="AK57" s="13">
        <v>0</v>
      </c>
      <c r="AL57" s="17">
        <v>0</v>
      </c>
      <c r="AM57" s="18">
        <v>0</v>
      </c>
      <c r="AN57" s="18">
        <v>0</v>
      </c>
      <c r="AO57" s="18">
        <v>0</v>
      </c>
      <c r="AP57" s="18">
        <v>0</v>
      </c>
      <c r="AQ57" s="13">
        <v>0</v>
      </c>
    </row>
    <row r="58" spans="1:43" x14ac:dyDescent="0.25">
      <c r="A58" s="4" t="s">
        <v>49</v>
      </c>
      <c r="B58" s="107">
        <v>0</v>
      </c>
      <c r="C58" s="108">
        <v>0</v>
      </c>
      <c r="D58" s="108">
        <v>0</v>
      </c>
      <c r="E58" s="108">
        <v>0</v>
      </c>
      <c r="F58" s="108">
        <v>0</v>
      </c>
      <c r="G58" s="109">
        <v>0</v>
      </c>
      <c r="H58" s="17">
        <v>0</v>
      </c>
      <c r="I58" s="18">
        <v>0</v>
      </c>
      <c r="J58" s="18">
        <v>0</v>
      </c>
      <c r="K58" s="18">
        <v>0</v>
      </c>
      <c r="L58" s="18">
        <v>0</v>
      </c>
      <c r="M58" s="13">
        <v>0</v>
      </c>
      <c r="N58" s="17">
        <v>0</v>
      </c>
      <c r="O58" s="18">
        <v>0</v>
      </c>
      <c r="P58" s="18">
        <v>0</v>
      </c>
      <c r="Q58" s="18">
        <v>0</v>
      </c>
      <c r="R58" s="18">
        <v>0</v>
      </c>
      <c r="S58" s="13">
        <v>0</v>
      </c>
      <c r="T58" s="17">
        <v>0</v>
      </c>
      <c r="U58" s="18">
        <v>0</v>
      </c>
      <c r="V58" s="18">
        <v>0</v>
      </c>
      <c r="W58" s="18">
        <v>0</v>
      </c>
      <c r="X58" s="18">
        <v>0</v>
      </c>
      <c r="Y58" s="13">
        <v>0</v>
      </c>
      <c r="Z58" s="17">
        <v>0</v>
      </c>
      <c r="AA58" s="18">
        <v>0</v>
      </c>
      <c r="AB58" s="18">
        <v>0</v>
      </c>
      <c r="AC58" s="18">
        <v>0</v>
      </c>
      <c r="AD58" s="18">
        <v>0</v>
      </c>
      <c r="AE58" s="13">
        <v>0</v>
      </c>
      <c r="AF58" s="17">
        <v>0</v>
      </c>
      <c r="AG58" s="18">
        <v>0</v>
      </c>
      <c r="AH58" s="18">
        <v>0</v>
      </c>
      <c r="AI58" s="18">
        <v>0</v>
      </c>
      <c r="AJ58" s="18">
        <v>0</v>
      </c>
      <c r="AK58" s="13">
        <v>0</v>
      </c>
      <c r="AL58" s="17">
        <v>0</v>
      </c>
      <c r="AM58" s="18">
        <v>0</v>
      </c>
      <c r="AN58" s="18">
        <v>0</v>
      </c>
      <c r="AO58" s="18">
        <v>0</v>
      </c>
      <c r="AP58" s="18">
        <v>0</v>
      </c>
      <c r="AQ58" s="13">
        <v>0</v>
      </c>
    </row>
    <row r="59" spans="1:43" x14ac:dyDescent="0.25">
      <c r="A59" s="4" t="s">
        <v>50</v>
      </c>
      <c r="B59" s="107">
        <v>0</v>
      </c>
      <c r="C59" s="108">
        <v>0</v>
      </c>
      <c r="D59" s="108">
        <v>0</v>
      </c>
      <c r="E59" s="108">
        <v>0</v>
      </c>
      <c r="F59" s="108">
        <v>0</v>
      </c>
      <c r="G59" s="109">
        <v>0</v>
      </c>
      <c r="H59" s="17">
        <v>0</v>
      </c>
      <c r="I59" s="18">
        <v>0</v>
      </c>
      <c r="J59" s="18">
        <v>0</v>
      </c>
      <c r="K59" s="18">
        <v>0</v>
      </c>
      <c r="L59" s="18">
        <v>0</v>
      </c>
      <c r="M59" s="13">
        <v>0</v>
      </c>
      <c r="N59" s="17">
        <v>0</v>
      </c>
      <c r="O59" s="18">
        <v>0</v>
      </c>
      <c r="P59" s="18">
        <v>0</v>
      </c>
      <c r="Q59" s="18">
        <v>0</v>
      </c>
      <c r="R59" s="18">
        <v>0</v>
      </c>
      <c r="S59" s="13">
        <v>0</v>
      </c>
      <c r="T59" s="17">
        <v>0</v>
      </c>
      <c r="U59" s="18">
        <v>0</v>
      </c>
      <c r="V59" s="18">
        <v>0</v>
      </c>
      <c r="W59" s="18">
        <v>0</v>
      </c>
      <c r="X59" s="18">
        <v>0</v>
      </c>
      <c r="Y59" s="13">
        <v>0</v>
      </c>
      <c r="Z59" s="17">
        <v>0</v>
      </c>
      <c r="AA59" s="18">
        <v>0</v>
      </c>
      <c r="AB59" s="18">
        <v>0</v>
      </c>
      <c r="AC59" s="18">
        <v>0</v>
      </c>
      <c r="AD59" s="18">
        <v>0</v>
      </c>
      <c r="AE59" s="13">
        <v>0</v>
      </c>
      <c r="AF59" s="17">
        <v>0</v>
      </c>
      <c r="AG59" s="18">
        <v>0</v>
      </c>
      <c r="AH59" s="18">
        <v>0</v>
      </c>
      <c r="AI59" s="18">
        <v>0</v>
      </c>
      <c r="AJ59" s="18">
        <v>0</v>
      </c>
      <c r="AK59" s="13">
        <v>0</v>
      </c>
      <c r="AL59" s="17">
        <v>0</v>
      </c>
      <c r="AM59" s="18">
        <v>0</v>
      </c>
      <c r="AN59" s="18">
        <v>0</v>
      </c>
      <c r="AO59" s="18">
        <v>0</v>
      </c>
      <c r="AP59" s="18">
        <v>0</v>
      </c>
      <c r="AQ59" s="13">
        <v>0</v>
      </c>
    </row>
    <row r="60" spans="1:43" x14ac:dyDescent="0.25">
      <c r="A60" s="4" t="s">
        <v>51</v>
      </c>
      <c r="B60" s="107">
        <v>0</v>
      </c>
      <c r="C60" s="108">
        <v>0</v>
      </c>
      <c r="D60" s="108">
        <v>0</v>
      </c>
      <c r="E60" s="108">
        <v>0</v>
      </c>
      <c r="F60" s="108">
        <v>0</v>
      </c>
      <c r="G60" s="109">
        <v>0</v>
      </c>
      <c r="H60" s="17">
        <v>0</v>
      </c>
      <c r="I60" s="18">
        <v>0</v>
      </c>
      <c r="J60" s="18">
        <v>0</v>
      </c>
      <c r="K60" s="18">
        <v>0</v>
      </c>
      <c r="L60" s="18">
        <v>0</v>
      </c>
      <c r="M60" s="13">
        <v>0</v>
      </c>
      <c r="N60" s="17">
        <v>0</v>
      </c>
      <c r="O60" s="18">
        <v>0</v>
      </c>
      <c r="P60" s="18">
        <v>0</v>
      </c>
      <c r="Q60" s="18">
        <v>0</v>
      </c>
      <c r="R60" s="18">
        <v>0</v>
      </c>
      <c r="S60" s="13">
        <v>0</v>
      </c>
      <c r="T60" s="17">
        <v>0</v>
      </c>
      <c r="U60" s="18">
        <v>0</v>
      </c>
      <c r="V60" s="18">
        <v>0</v>
      </c>
      <c r="W60" s="18">
        <v>0</v>
      </c>
      <c r="X60" s="18">
        <v>0</v>
      </c>
      <c r="Y60" s="13">
        <v>0</v>
      </c>
      <c r="Z60" s="17">
        <v>0</v>
      </c>
      <c r="AA60" s="18">
        <v>0</v>
      </c>
      <c r="AB60" s="18">
        <v>0</v>
      </c>
      <c r="AC60" s="18">
        <v>0</v>
      </c>
      <c r="AD60" s="18">
        <v>0</v>
      </c>
      <c r="AE60" s="13">
        <v>0</v>
      </c>
      <c r="AF60" s="17">
        <v>0</v>
      </c>
      <c r="AG60" s="18">
        <v>0</v>
      </c>
      <c r="AH60" s="18">
        <v>0</v>
      </c>
      <c r="AI60" s="18">
        <v>0</v>
      </c>
      <c r="AJ60" s="18">
        <v>0</v>
      </c>
      <c r="AK60" s="13">
        <v>0</v>
      </c>
      <c r="AL60" s="17">
        <v>0</v>
      </c>
      <c r="AM60" s="18">
        <v>0</v>
      </c>
      <c r="AN60" s="18">
        <v>0</v>
      </c>
      <c r="AO60" s="18">
        <v>0</v>
      </c>
      <c r="AP60" s="18">
        <v>0</v>
      </c>
      <c r="AQ60" s="13">
        <v>0</v>
      </c>
    </row>
    <row r="61" spans="1:43" x14ac:dyDescent="0.25">
      <c r="A61" s="4" t="s">
        <v>52</v>
      </c>
      <c r="B61" s="107">
        <v>1120000</v>
      </c>
      <c r="C61" s="108">
        <v>628414.48</v>
      </c>
      <c r="D61" s="108">
        <v>0</v>
      </c>
      <c r="E61" s="108">
        <v>0</v>
      </c>
      <c r="F61" s="108">
        <v>0</v>
      </c>
      <c r="G61" s="109">
        <v>1748414.48</v>
      </c>
      <c r="H61" s="17">
        <v>0</v>
      </c>
      <c r="I61" s="18">
        <v>0</v>
      </c>
      <c r="J61" s="18">
        <v>0</v>
      </c>
      <c r="K61" s="18">
        <v>0</v>
      </c>
      <c r="L61" s="18">
        <v>0</v>
      </c>
      <c r="M61" s="13">
        <v>0</v>
      </c>
      <c r="N61" s="17">
        <v>1120000</v>
      </c>
      <c r="O61" s="18">
        <v>628414.48</v>
      </c>
      <c r="P61" s="18">
        <v>0</v>
      </c>
      <c r="Q61" s="18">
        <v>0</v>
      </c>
      <c r="R61" s="18">
        <v>0</v>
      </c>
      <c r="S61" s="13">
        <v>1748414.48</v>
      </c>
      <c r="T61" s="17">
        <v>0</v>
      </c>
      <c r="U61" s="18">
        <v>0</v>
      </c>
      <c r="V61" s="18">
        <v>0</v>
      </c>
      <c r="W61" s="18">
        <v>0</v>
      </c>
      <c r="X61" s="18">
        <v>0</v>
      </c>
      <c r="Y61" s="13">
        <v>0</v>
      </c>
      <c r="Z61" s="17">
        <v>0</v>
      </c>
      <c r="AA61" s="18">
        <v>0</v>
      </c>
      <c r="AB61" s="18">
        <v>0</v>
      </c>
      <c r="AC61" s="18">
        <v>0</v>
      </c>
      <c r="AD61" s="18">
        <v>0</v>
      </c>
      <c r="AE61" s="13">
        <v>0</v>
      </c>
      <c r="AF61" s="17">
        <v>0</v>
      </c>
      <c r="AG61" s="18">
        <v>0</v>
      </c>
      <c r="AH61" s="18">
        <v>0</v>
      </c>
      <c r="AI61" s="18">
        <v>0</v>
      </c>
      <c r="AJ61" s="18">
        <v>0</v>
      </c>
      <c r="AK61" s="13">
        <v>0</v>
      </c>
      <c r="AL61" s="17">
        <v>0</v>
      </c>
      <c r="AM61" s="18">
        <v>0</v>
      </c>
      <c r="AN61" s="18">
        <v>0</v>
      </c>
      <c r="AO61" s="18">
        <v>0</v>
      </c>
      <c r="AP61" s="18">
        <v>0</v>
      </c>
      <c r="AQ61" s="13">
        <v>0</v>
      </c>
    </row>
    <row r="62" spans="1:43" x14ac:dyDescent="0.25">
      <c r="A62" s="4" t="s">
        <v>53</v>
      </c>
      <c r="B62" s="107">
        <v>0</v>
      </c>
      <c r="C62" s="108">
        <v>0</v>
      </c>
      <c r="D62" s="108">
        <v>0</v>
      </c>
      <c r="E62" s="108">
        <v>0</v>
      </c>
      <c r="F62" s="108">
        <v>0</v>
      </c>
      <c r="G62" s="109">
        <v>0</v>
      </c>
      <c r="H62" s="17">
        <v>0</v>
      </c>
      <c r="I62" s="18">
        <v>0</v>
      </c>
      <c r="J62" s="18">
        <v>0</v>
      </c>
      <c r="K62" s="18">
        <v>0</v>
      </c>
      <c r="L62" s="18">
        <v>0</v>
      </c>
      <c r="M62" s="13">
        <v>0</v>
      </c>
      <c r="N62" s="17">
        <v>0</v>
      </c>
      <c r="O62" s="18">
        <v>0</v>
      </c>
      <c r="P62" s="18">
        <v>0</v>
      </c>
      <c r="Q62" s="18">
        <v>0</v>
      </c>
      <c r="R62" s="18">
        <v>0</v>
      </c>
      <c r="S62" s="13">
        <v>0</v>
      </c>
      <c r="T62" s="17">
        <v>0</v>
      </c>
      <c r="U62" s="18">
        <v>0</v>
      </c>
      <c r="V62" s="18">
        <v>0</v>
      </c>
      <c r="W62" s="18">
        <v>0</v>
      </c>
      <c r="X62" s="18">
        <v>0</v>
      </c>
      <c r="Y62" s="13">
        <v>0</v>
      </c>
      <c r="Z62" s="17">
        <v>0</v>
      </c>
      <c r="AA62" s="18">
        <v>0</v>
      </c>
      <c r="AB62" s="18">
        <v>0</v>
      </c>
      <c r="AC62" s="18">
        <v>0</v>
      </c>
      <c r="AD62" s="18">
        <v>0</v>
      </c>
      <c r="AE62" s="13">
        <v>0</v>
      </c>
      <c r="AF62" s="17">
        <v>0</v>
      </c>
      <c r="AG62" s="18">
        <v>0</v>
      </c>
      <c r="AH62" s="18">
        <v>0</v>
      </c>
      <c r="AI62" s="18">
        <v>0</v>
      </c>
      <c r="AJ62" s="18">
        <v>0</v>
      </c>
      <c r="AK62" s="13">
        <v>0</v>
      </c>
      <c r="AL62" s="17">
        <v>0</v>
      </c>
      <c r="AM62" s="18">
        <v>0</v>
      </c>
      <c r="AN62" s="18">
        <v>0</v>
      </c>
      <c r="AO62" s="18">
        <v>0</v>
      </c>
      <c r="AP62" s="18">
        <v>0</v>
      </c>
      <c r="AQ62" s="13">
        <v>0</v>
      </c>
    </row>
    <row r="63" spans="1:43" x14ac:dyDescent="0.25">
      <c r="A63" s="4" t="s">
        <v>54</v>
      </c>
      <c r="B63" s="107">
        <v>0</v>
      </c>
      <c r="C63" s="108">
        <v>0</v>
      </c>
      <c r="D63" s="108">
        <v>0</v>
      </c>
      <c r="E63" s="108">
        <v>0</v>
      </c>
      <c r="F63" s="108">
        <v>0</v>
      </c>
      <c r="G63" s="109">
        <v>0</v>
      </c>
      <c r="H63" s="17">
        <v>0</v>
      </c>
      <c r="I63" s="18">
        <v>0</v>
      </c>
      <c r="J63" s="18">
        <v>0</v>
      </c>
      <c r="K63" s="18">
        <v>0</v>
      </c>
      <c r="L63" s="18">
        <v>0</v>
      </c>
      <c r="M63" s="13">
        <v>0</v>
      </c>
      <c r="N63" s="17">
        <v>0</v>
      </c>
      <c r="O63" s="18">
        <v>0</v>
      </c>
      <c r="P63" s="18">
        <v>0</v>
      </c>
      <c r="Q63" s="18">
        <v>0</v>
      </c>
      <c r="R63" s="18">
        <v>0</v>
      </c>
      <c r="S63" s="13">
        <v>0</v>
      </c>
      <c r="T63" s="17">
        <v>0</v>
      </c>
      <c r="U63" s="18">
        <v>0</v>
      </c>
      <c r="V63" s="18">
        <v>0</v>
      </c>
      <c r="W63" s="18">
        <v>0</v>
      </c>
      <c r="X63" s="18">
        <v>0</v>
      </c>
      <c r="Y63" s="13">
        <v>0</v>
      </c>
      <c r="Z63" s="17">
        <v>0</v>
      </c>
      <c r="AA63" s="18">
        <v>0</v>
      </c>
      <c r="AB63" s="18">
        <v>0</v>
      </c>
      <c r="AC63" s="18">
        <v>0</v>
      </c>
      <c r="AD63" s="18">
        <v>0</v>
      </c>
      <c r="AE63" s="13">
        <v>0</v>
      </c>
      <c r="AF63" s="17">
        <v>0</v>
      </c>
      <c r="AG63" s="18">
        <v>0</v>
      </c>
      <c r="AH63" s="18">
        <v>0</v>
      </c>
      <c r="AI63" s="18">
        <v>0</v>
      </c>
      <c r="AJ63" s="18">
        <v>0</v>
      </c>
      <c r="AK63" s="13">
        <v>0</v>
      </c>
      <c r="AL63" s="17">
        <v>0</v>
      </c>
      <c r="AM63" s="18">
        <v>0</v>
      </c>
      <c r="AN63" s="18">
        <v>0</v>
      </c>
      <c r="AO63" s="18">
        <v>0</v>
      </c>
      <c r="AP63" s="18">
        <v>0</v>
      </c>
      <c r="AQ63" s="13">
        <v>0</v>
      </c>
    </row>
    <row r="64" spans="1:43" x14ac:dyDescent="0.25">
      <c r="A64" s="4" t="s">
        <v>55</v>
      </c>
      <c r="B64" s="107">
        <v>0</v>
      </c>
      <c r="C64" s="108">
        <v>0</v>
      </c>
      <c r="D64" s="108">
        <v>0</v>
      </c>
      <c r="E64" s="108">
        <v>0</v>
      </c>
      <c r="F64" s="108">
        <v>0</v>
      </c>
      <c r="G64" s="109">
        <v>0</v>
      </c>
      <c r="H64" s="17">
        <v>0</v>
      </c>
      <c r="I64" s="18">
        <v>0</v>
      </c>
      <c r="J64" s="18">
        <v>0</v>
      </c>
      <c r="K64" s="18">
        <v>0</v>
      </c>
      <c r="L64" s="18">
        <v>0</v>
      </c>
      <c r="M64" s="13">
        <v>0</v>
      </c>
      <c r="N64" s="17">
        <v>0</v>
      </c>
      <c r="O64" s="18">
        <v>0</v>
      </c>
      <c r="P64" s="18">
        <v>0</v>
      </c>
      <c r="Q64" s="18">
        <v>0</v>
      </c>
      <c r="R64" s="18">
        <v>0</v>
      </c>
      <c r="S64" s="13">
        <v>0</v>
      </c>
      <c r="T64" s="17">
        <v>0</v>
      </c>
      <c r="U64" s="18">
        <v>0</v>
      </c>
      <c r="V64" s="18">
        <v>0</v>
      </c>
      <c r="W64" s="18">
        <v>0</v>
      </c>
      <c r="X64" s="18">
        <v>0</v>
      </c>
      <c r="Y64" s="13">
        <v>0</v>
      </c>
      <c r="Z64" s="17">
        <v>0</v>
      </c>
      <c r="AA64" s="18">
        <v>0</v>
      </c>
      <c r="AB64" s="18">
        <v>0</v>
      </c>
      <c r="AC64" s="18">
        <v>0</v>
      </c>
      <c r="AD64" s="18">
        <v>0</v>
      </c>
      <c r="AE64" s="13">
        <v>0</v>
      </c>
      <c r="AF64" s="17">
        <v>0</v>
      </c>
      <c r="AG64" s="18">
        <v>0</v>
      </c>
      <c r="AH64" s="18">
        <v>0</v>
      </c>
      <c r="AI64" s="18">
        <v>0</v>
      </c>
      <c r="AJ64" s="18">
        <v>0</v>
      </c>
      <c r="AK64" s="13">
        <v>0</v>
      </c>
      <c r="AL64" s="17">
        <v>0</v>
      </c>
      <c r="AM64" s="18">
        <v>0</v>
      </c>
      <c r="AN64" s="18">
        <v>0</v>
      </c>
      <c r="AO64" s="18">
        <v>0</v>
      </c>
      <c r="AP64" s="18">
        <v>0</v>
      </c>
      <c r="AQ64" s="13">
        <v>0</v>
      </c>
    </row>
    <row r="65" spans="1:43" x14ac:dyDescent="0.25">
      <c r="A65" s="4" t="s">
        <v>56</v>
      </c>
      <c r="B65" s="107">
        <v>0</v>
      </c>
      <c r="C65" s="108">
        <v>0</v>
      </c>
      <c r="D65" s="108">
        <v>0</v>
      </c>
      <c r="E65" s="108">
        <v>0</v>
      </c>
      <c r="F65" s="108">
        <v>0</v>
      </c>
      <c r="G65" s="109">
        <v>0</v>
      </c>
      <c r="H65" s="17">
        <v>0</v>
      </c>
      <c r="I65" s="18">
        <v>0</v>
      </c>
      <c r="J65" s="18">
        <v>0</v>
      </c>
      <c r="K65" s="18">
        <v>0</v>
      </c>
      <c r="L65" s="18">
        <v>0</v>
      </c>
      <c r="M65" s="13">
        <v>0</v>
      </c>
      <c r="N65" s="17">
        <v>0</v>
      </c>
      <c r="O65" s="18">
        <v>0</v>
      </c>
      <c r="P65" s="18">
        <v>0</v>
      </c>
      <c r="Q65" s="18">
        <v>0</v>
      </c>
      <c r="R65" s="18">
        <v>0</v>
      </c>
      <c r="S65" s="13">
        <v>0</v>
      </c>
      <c r="T65" s="17">
        <v>0</v>
      </c>
      <c r="U65" s="18">
        <v>0</v>
      </c>
      <c r="V65" s="18">
        <v>0</v>
      </c>
      <c r="W65" s="18">
        <v>0</v>
      </c>
      <c r="X65" s="18">
        <v>0</v>
      </c>
      <c r="Y65" s="13">
        <v>0</v>
      </c>
      <c r="Z65" s="17">
        <v>0</v>
      </c>
      <c r="AA65" s="18">
        <v>0</v>
      </c>
      <c r="AB65" s="18">
        <v>0</v>
      </c>
      <c r="AC65" s="18">
        <v>0</v>
      </c>
      <c r="AD65" s="18">
        <v>0</v>
      </c>
      <c r="AE65" s="13">
        <v>0</v>
      </c>
      <c r="AF65" s="17">
        <v>0</v>
      </c>
      <c r="AG65" s="18">
        <v>0</v>
      </c>
      <c r="AH65" s="18">
        <v>0</v>
      </c>
      <c r="AI65" s="18">
        <v>0</v>
      </c>
      <c r="AJ65" s="18">
        <v>0</v>
      </c>
      <c r="AK65" s="13">
        <v>0</v>
      </c>
      <c r="AL65" s="17">
        <v>0</v>
      </c>
      <c r="AM65" s="18">
        <v>0</v>
      </c>
      <c r="AN65" s="18">
        <v>0</v>
      </c>
      <c r="AO65" s="18">
        <v>0</v>
      </c>
      <c r="AP65" s="18">
        <v>0</v>
      </c>
      <c r="AQ65" s="13">
        <v>0</v>
      </c>
    </row>
    <row r="66" spans="1:43" x14ac:dyDescent="0.25">
      <c r="A66" s="4" t="s">
        <v>57</v>
      </c>
      <c r="B66" s="107">
        <v>0</v>
      </c>
      <c r="C66" s="108">
        <v>0</v>
      </c>
      <c r="D66" s="108">
        <v>0</v>
      </c>
      <c r="E66" s="108">
        <v>0</v>
      </c>
      <c r="F66" s="108">
        <v>0</v>
      </c>
      <c r="G66" s="109">
        <v>0</v>
      </c>
      <c r="H66" s="17">
        <v>0</v>
      </c>
      <c r="I66" s="18">
        <v>0</v>
      </c>
      <c r="J66" s="18">
        <v>0</v>
      </c>
      <c r="K66" s="18">
        <v>0</v>
      </c>
      <c r="L66" s="18">
        <v>0</v>
      </c>
      <c r="M66" s="13">
        <v>0</v>
      </c>
      <c r="N66" s="17">
        <v>0</v>
      </c>
      <c r="O66" s="18">
        <v>0</v>
      </c>
      <c r="P66" s="18">
        <v>0</v>
      </c>
      <c r="Q66" s="18">
        <v>0</v>
      </c>
      <c r="R66" s="18">
        <v>0</v>
      </c>
      <c r="S66" s="13">
        <v>0</v>
      </c>
      <c r="T66" s="17">
        <v>0</v>
      </c>
      <c r="U66" s="18">
        <v>0</v>
      </c>
      <c r="V66" s="18">
        <v>0</v>
      </c>
      <c r="W66" s="18">
        <v>0</v>
      </c>
      <c r="X66" s="18">
        <v>0</v>
      </c>
      <c r="Y66" s="13">
        <v>0</v>
      </c>
      <c r="Z66" s="17">
        <v>0</v>
      </c>
      <c r="AA66" s="18">
        <v>0</v>
      </c>
      <c r="AB66" s="18">
        <v>0</v>
      </c>
      <c r="AC66" s="18">
        <v>0</v>
      </c>
      <c r="AD66" s="18">
        <v>0</v>
      </c>
      <c r="AE66" s="13">
        <v>0</v>
      </c>
      <c r="AF66" s="17">
        <v>0</v>
      </c>
      <c r="AG66" s="18">
        <v>0</v>
      </c>
      <c r="AH66" s="18">
        <v>0</v>
      </c>
      <c r="AI66" s="18">
        <v>0</v>
      </c>
      <c r="AJ66" s="18">
        <v>0</v>
      </c>
      <c r="AK66" s="13">
        <v>0</v>
      </c>
      <c r="AL66" s="17">
        <v>0</v>
      </c>
      <c r="AM66" s="18">
        <v>0</v>
      </c>
      <c r="AN66" s="18">
        <v>0</v>
      </c>
      <c r="AO66" s="18">
        <v>0</v>
      </c>
      <c r="AP66" s="18">
        <v>0</v>
      </c>
      <c r="AQ66" s="13">
        <v>0</v>
      </c>
    </row>
    <row r="67" spans="1:43" x14ac:dyDescent="0.25">
      <c r="A67" s="4" t="s">
        <v>58</v>
      </c>
      <c r="B67" s="107">
        <v>0</v>
      </c>
      <c r="C67" s="108">
        <v>0</v>
      </c>
      <c r="D67" s="108">
        <v>0</v>
      </c>
      <c r="E67" s="108">
        <v>0</v>
      </c>
      <c r="F67" s="108">
        <v>0</v>
      </c>
      <c r="G67" s="109">
        <v>0</v>
      </c>
      <c r="H67" s="17">
        <v>0</v>
      </c>
      <c r="I67" s="18">
        <v>0</v>
      </c>
      <c r="J67" s="18">
        <v>0</v>
      </c>
      <c r="K67" s="18">
        <v>0</v>
      </c>
      <c r="L67" s="18">
        <v>0</v>
      </c>
      <c r="M67" s="13">
        <v>0</v>
      </c>
      <c r="N67" s="17">
        <v>0</v>
      </c>
      <c r="O67" s="18">
        <v>0</v>
      </c>
      <c r="P67" s="18">
        <v>0</v>
      </c>
      <c r="Q67" s="18">
        <v>0</v>
      </c>
      <c r="R67" s="18">
        <v>0</v>
      </c>
      <c r="S67" s="13">
        <v>0</v>
      </c>
      <c r="T67" s="17">
        <v>0</v>
      </c>
      <c r="U67" s="18">
        <v>0</v>
      </c>
      <c r="V67" s="18">
        <v>0</v>
      </c>
      <c r="W67" s="18">
        <v>0</v>
      </c>
      <c r="X67" s="18">
        <v>0</v>
      </c>
      <c r="Y67" s="13">
        <v>0</v>
      </c>
      <c r="Z67" s="17">
        <v>0</v>
      </c>
      <c r="AA67" s="18">
        <v>0</v>
      </c>
      <c r="AB67" s="18">
        <v>0</v>
      </c>
      <c r="AC67" s="18">
        <v>0</v>
      </c>
      <c r="AD67" s="18">
        <v>0</v>
      </c>
      <c r="AE67" s="13">
        <v>0</v>
      </c>
      <c r="AF67" s="17">
        <v>0</v>
      </c>
      <c r="AG67" s="18">
        <v>0</v>
      </c>
      <c r="AH67" s="18">
        <v>0</v>
      </c>
      <c r="AI67" s="18">
        <v>0</v>
      </c>
      <c r="AJ67" s="18">
        <v>0</v>
      </c>
      <c r="AK67" s="13">
        <v>0</v>
      </c>
      <c r="AL67" s="17">
        <v>0</v>
      </c>
      <c r="AM67" s="18">
        <v>0</v>
      </c>
      <c r="AN67" s="18">
        <v>0</v>
      </c>
      <c r="AO67" s="18">
        <v>0</v>
      </c>
      <c r="AP67" s="18">
        <v>0</v>
      </c>
      <c r="AQ67" s="13">
        <v>0</v>
      </c>
    </row>
    <row r="68" spans="1:43" x14ac:dyDescent="0.25">
      <c r="A68" s="4" t="s">
        <v>59</v>
      </c>
      <c r="B68" s="107">
        <v>0</v>
      </c>
      <c r="C68" s="108">
        <v>0</v>
      </c>
      <c r="D68" s="108">
        <v>0</v>
      </c>
      <c r="E68" s="108">
        <v>0</v>
      </c>
      <c r="F68" s="108">
        <v>0</v>
      </c>
      <c r="G68" s="109">
        <v>0</v>
      </c>
      <c r="H68" s="17">
        <v>0</v>
      </c>
      <c r="I68" s="18">
        <v>0</v>
      </c>
      <c r="J68" s="18">
        <v>0</v>
      </c>
      <c r="K68" s="18">
        <v>0</v>
      </c>
      <c r="L68" s="18">
        <v>0</v>
      </c>
      <c r="M68" s="13">
        <v>0</v>
      </c>
      <c r="N68" s="17">
        <v>0</v>
      </c>
      <c r="O68" s="18">
        <v>0</v>
      </c>
      <c r="P68" s="18">
        <v>0</v>
      </c>
      <c r="Q68" s="18">
        <v>0</v>
      </c>
      <c r="R68" s="18">
        <v>0</v>
      </c>
      <c r="S68" s="13">
        <v>0</v>
      </c>
      <c r="T68" s="17">
        <v>0</v>
      </c>
      <c r="U68" s="18">
        <v>0</v>
      </c>
      <c r="V68" s="18">
        <v>0</v>
      </c>
      <c r="W68" s="18">
        <v>0</v>
      </c>
      <c r="X68" s="18">
        <v>0</v>
      </c>
      <c r="Y68" s="13">
        <v>0</v>
      </c>
      <c r="Z68" s="17">
        <v>0</v>
      </c>
      <c r="AA68" s="18">
        <v>0</v>
      </c>
      <c r="AB68" s="18">
        <v>0</v>
      </c>
      <c r="AC68" s="18">
        <v>0</v>
      </c>
      <c r="AD68" s="18">
        <v>0</v>
      </c>
      <c r="AE68" s="13">
        <v>0</v>
      </c>
      <c r="AF68" s="17">
        <v>0</v>
      </c>
      <c r="AG68" s="18">
        <v>0</v>
      </c>
      <c r="AH68" s="18">
        <v>0</v>
      </c>
      <c r="AI68" s="18">
        <v>0</v>
      </c>
      <c r="AJ68" s="18">
        <v>0</v>
      </c>
      <c r="AK68" s="13">
        <v>0</v>
      </c>
      <c r="AL68" s="17">
        <v>0</v>
      </c>
      <c r="AM68" s="18">
        <v>0</v>
      </c>
      <c r="AN68" s="18">
        <v>0</v>
      </c>
      <c r="AO68" s="18">
        <v>0</v>
      </c>
      <c r="AP68" s="18">
        <v>0</v>
      </c>
      <c r="AQ68" s="13">
        <v>0</v>
      </c>
    </row>
    <row r="69" spans="1:43" x14ac:dyDescent="0.25">
      <c r="A69" s="4" t="s">
        <v>60</v>
      </c>
      <c r="B69" s="107">
        <v>0</v>
      </c>
      <c r="C69" s="108">
        <v>0</v>
      </c>
      <c r="D69" s="108">
        <v>0</v>
      </c>
      <c r="E69" s="108">
        <v>0</v>
      </c>
      <c r="F69" s="108">
        <v>0</v>
      </c>
      <c r="G69" s="109">
        <v>0</v>
      </c>
      <c r="H69" s="17">
        <v>0</v>
      </c>
      <c r="I69" s="18">
        <v>0</v>
      </c>
      <c r="J69" s="18">
        <v>0</v>
      </c>
      <c r="K69" s="18">
        <v>0</v>
      </c>
      <c r="L69" s="18">
        <v>0</v>
      </c>
      <c r="M69" s="13">
        <v>0</v>
      </c>
      <c r="N69" s="17">
        <v>0</v>
      </c>
      <c r="O69" s="18">
        <v>0</v>
      </c>
      <c r="P69" s="18">
        <v>0</v>
      </c>
      <c r="Q69" s="18">
        <v>0</v>
      </c>
      <c r="R69" s="18">
        <v>0</v>
      </c>
      <c r="S69" s="13">
        <v>0</v>
      </c>
      <c r="T69" s="17">
        <v>0</v>
      </c>
      <c r="U69" s="18">
        <v>0</v>
      </c>
      <c r="V69" s="18">
        <v>0</v>
      </c>
      <c r="W69" s="18">
        <v>0</v>
      </c>
      <c r="X69" s="18">
        <v>0</v>
      </c>
      <c r="Y69" s="13">
        <v>0</v>
      </c>
      <c r="Z69" s="17">
        <v>0</v>
      </c>
      <c r="AA69" s="18">
        <v>0</v>
      </c>
      <c r="AB69" s="18">
        <v>0</v>
      </c>
      <c r="AC69" s="18">
        <v>0</v>
      </c>
      <c r="AD69" s="18">
        <v>0</v>
      </c>
      <c r="AE69" s="13">
        <v>0</v>
      </c>
      <c r="AF69" s="17">
        <v>0</v>
      </c>
      <c r="AG69" s="18">
        <v>0</v>
      </c>
      <c r="AH69" s="18">
        <v>0</v>
      </c>
      <c r="AI69" s="18">
        <v>0</v>
      </c>
      <c r="AJ69" s="18">
        <v>0</v>
      </c>
      <c r="AK69" s="13">
        <v>0</v>
      </c>
      <c r="AL69" s="17">
        <v>0</v>
      </c>
      <c r="AM69" s="18">
        <v>0</v>
      </c>
      <c r="AN69" s="18">
        <v>0</v>
      </c>
      <c r="AO69" s="18">
        <v>0</v>
      </c>
      <c r="AP69" s="18">
        <v>0</v>
      </c>
      <c r="AQ69" s="13">
        <v>0</v>
      </c>
    </row>
    <row r="70" spans="1:43" x14ac:dyDescent="0.25">
      <c r="A70" s="4" t="s">
        <v>61</v>
      </c>
      <c r="B70" s="107">
        <v>0</v>
      </c>
      <c r="C70" s="108">
        <v>0</v>
      </c>
      <c r="D70" s="108">
        <v>0</v>
      </c>
      <c r="E70" s="108">
        <v>0</v>
      </c>
      <c r="F70" s="108">
        <v>0</v>
      </c>
      <c r="G70" s="109">
        <v>0</v>
      </c>
      <c r="H70" s="17">
        <v>0</v>
      </c>
      <c r="I70" s="18">
        <v>0</v>
      </c>
      <c r="J70" s="18">
        <v>0</v>
      </c>
      <c r="K70" s="18">
        <v>0</v>
      </c>
      <c r="L70" s="18">
        <v>0</v>
      </c>
      <c r="M70" s="13">
        <v>0</v>
      </c>
      <c r="N70" s="17">
        <v>0</v>
      </c>
      <c r="O70" s="18">
        <v>0</v>
      </c>
      <c r="P70" s="18">
        <v>0</v>
      </c>
      <c r="Q70" s="18">
        <v>0</v>
      </c>
      <c r="R70" s="18">
        <v>0</v>
      </c>
      <c r="S70" s="13">
        <v>0</v>
      </c>
      <c r="T70" s="17">
        <v>0</v>
      </c>
      <c r="U70" s="18">
        <v>0</v>
      </c>
      <c r="V70" s="18">
        <v>0</v>
      </c>
      <c r="W70" s="18">
        <v>0</v>
      </c>
      <c r="X70" s="18">
        <v>0</v>
      </c>
      <c r="Y70" s="13">
        <v>0</v>
      </c>
      <c r="Z70" s="17">
        <v>0</v>
      </c>
      <c r="AA70" s="18">
        <v>0</v>
      </c>
      <c r="AB70" s="18">
        <v>0</v>
      </c>
      <c r="AC70" s="18">
        <v>0</v>
      </c>
      <c r="AD70" s="18">
        <v>0</v>
      </c>
      <c r="AE70" s="13">
        <v>0</v>
      </c>
      <c r="AF70" s="17">
        <v>0</v>
      </c>
      <c r="AG70" s="18">
        <v>0</v>
      </c>
      <c r="AH70" s="18">
        <v>0</v>
      </c>
      <c r="AI70" s="18">
        <v>0</v>
      </c>
      <c r="AJ70" s="18">
        <v>0</v>
      </c>
      <c r="AK70" s="13">
        <v>0</v>
      </c>
      <c r="AL70" s="17">
        <v>0</v>
      </c>
      <c r="AM70" s="18">
        <v>0</v>
      </c>
      <c r="AN70" s="18">
        <v>0</v>
      </c>
      <c r="AO70" s="18">
        <v>0</v>
      </c>
      <c r="AP70" s="18">
        <v>0</v>
      </c>
      <c r="AQ70" s="13">
        <v>0</v>
      </c>
    </row>
    <row r="71" spans="1:43" x14ac:dyDescent="0.25">
      <c r="A71" s="4" t="s">
        <v>62</v>
      </c>
      <c r="B71" s="107">
        <v>0</v>
      </c>
      <c r="C71" s="108">
        <v>0</v>
      </c>
      <c r="D71" s="108">
        <v>0</v>
      </c>
      <c r="E71" s="108">
        <v>0</v>
      </c>
      <c r="F71" s="108">
        <v>0</v>
      </c>
      <c r="G71" s="109">
        <v>0</v>
      </c>
      <c r="H71" s="17">
        <v>0</v>
      </c>
      <c r="I71" s="18">
        <v>0</v>
      </c>
      <c r="J71" s="18">
        <v>0</v>
      </c>
      <c r="K71" s="18">
        <v>0</v>
      </c>
      <c r="L71" s="18">
        <v>0</v>
      </c>
      <c r="M71" s="13">
        <v>0</v>
      </c>
      <c r="N71" s="17">
        <v>0</v>
      </c>
      <c r="O71" s="18">
        <v>0</v>
      </c>
      <c r="P71" s="18">
        <v>0</v>
      </c>
      <c r="Q71" s="18">
        <v>0</v>
      </c>
      <c r="R71" s="18">
        <v>0</v>
      </c>
      <c r="S71" s="13">
        <v>0</v>
      </c>
      <c r="T71" s="17">
        <v>0</v>
      </c>
      <c r="U71" s="18">
        <v>0</v>
      </c>
      <c r="V71" s="18">
        <v>0</v>
      </c>
      <c r="W71" s="18">
        <v>0</v>
      </c>
      <c r="X71" s="18">
        <v>0</v>
      </c>
      <c r="Y71" s="13">
        <v>0</v>
      </c>
      <c r="Z71" s="17">
        <v>0</v>
      </c>
      <c r="AA71" s="18">
        <v>0</v>
      </c>
      <c r="AB71" s="18">
        <v>0</v>
      </c>
      <c r="AC71" s="18">
        <v>0</v>
      </c>
      <c r="AD71" s="18">
        <v>0</v>
      </c>
      <c r="AE71" s="13">
        <v>0</v>
      </c>
      <c r="AF71" s="17">
        <v>0</v>
      </c>
      <c r="AG71" s="18">
        <v>0</v>
      </c>
      <c r="AH71" s="18">
        <v>0</v>
      </c>
      <c r="AI71" s="18">
        <v>0</v>
      </c>
      <c r="AJ71" s="18">
        <v>0</v>
      </c>
      <c r="AK71" s="13">
        <v>0</v>
      </c>
      <c r="AL71" s="17">
        <v>0</v>
      </c>
      <c r="AM71" s="18">
        <v>0</v>
      </c>
      <c r="AN71" s="18">
        <v>0</v>
      </c>
      <c r="AO71" s="18">
        <v>0</v>
      </c>
      <c r="AP71" s="18">
        <v>0</v>
      </c>
      <c r="AQ71" s="13">
        <v>0</v>
      </c>
    </row>
    <row r="72" spans="1:43" x14ac:dyDescent="0.25">
      <c r="A72" s="4" t="s">
        <v>63</v>
      </c>
      <c r="B72" s="107">
        <v>0</v>
      </c>
      <c r="C72" s="108">
        <v>0</v>
      </c>
      <c r="D72" s="108">
        <v>0</v>
      </c>
      <c r="E72" s="108">
        <v>0</v>
      </c>
      <c r="F72" s="108">
        <v>0</v>
      </c>
      <c r="G72" s="109">
        <v>0</v>
      </c>
      <c r="H72" s="17">
        <v>0</v>
      </c>
      <c r="I72" s="18">
        <v>0</v>
      </c>
      <c r="J72" s="18">
        <v>0</v>
      </c>
      <c r="K72" s="18">
        <v>0</v>
      </c>
      <c r="L72" s="18">
        <v>0</v>
      </c>
      <c r="M72" s="13">
        <v>0</v>
      </c>
      <c r="N72" s="17">
        <v>0</v>
      </c>
      <c r="O72" s="18">
        <v>0</v>
      </c>
      <c r="P72" s="18">
        <v>0</v>
      </c>
      <c r="Q72" s="18">
        <v>0</v>
      </c>
      <c r="R72" s="18">
        <v>0</v>
      </c>
      <c r="S72" s="13">
        <v>0</v>
      </c>
      <c r="T72" s="17">
        <v>0</v>
      </c>
      <c r="U72" s="18">
        <v>0</v>
      </c>
      <c r="V72" s="18">
        <v>0</v>
      </c>
      <c r="W72" s="18">
        <v>0</v>
      </c>
      <c r="X72" s="18">
        <v>0</v>
      </c>
      <c r="Y72" s="13">
        <v>0</v>
      </c>
      <c r="Z72" s="17">
        <v>0</v>
      </c>
      <c r="AA72" s="18">
        <v>0</v>
      </c>
      <c r="AB72" s="18">
        <v>0</v>
      </c>
      <c r="AC72" s="18">
        <v>0</v>
      </c>
      <c r="AD72" s="18">
        <v>0</v>
      </c>
      <c r="AE72" s="13">
        <v>0</v>
      </c>
      <c r="AF72" s="17">
        <v>0</v>
      </c>
      <c r="AG72" s="18">
        <v>0</v>
      </c>
      <c r="AH72" s="18">
        <v>0</v>
      </c>
      <c r="AI72" s="18">
        <v>0</v>
      </c>
      <c r="AJ72" s="18">
        <v>0</v>
      </c>
      <c r="AK72" s="13">
        <v>0</v>
      </c>
      <c r="AL72" s="17">
        <v>0</v>
      </c>
      <c r="AM72" s="18">
        <v>0</v>
      </c>
      <c r="AN72" s="18">
        <v>0</v>
      </c>
      <c r="AO72" s="18">
        <v>0</v>
      </c>
      <c r="AP72" s="18">
        <v>0</v>
      </c>
      <c r="AQ72" s="13">
        <v>0</v>
      </c>
    </row>
    <row r="73" spans="1:43" x14ac:dyDescent="0.25">
      <c r="A73" s="4" t="s">
        <v>64</v>
      </c>
      <c r="B73" s="107">
        <v>0</v>
      </c>
      <c r="C73" s="108">
        <v>0</v>
      </c>
      <c r="D73" s="108">
        <v>0</v>
      </c>
      <c r="E73" s="108">
        <v>0</v>
      </c>
      <c r="F73" s="108">
        <v>0</v>
      </c>
      <c r="G73" s="109">
        <v>0</v>
      </c>
      <c r="H73" s="17">
        <v>0</v>
      </c>
      <c r="I73" s="18">
        <v>0</v>
      </c>
      <c r="J73" s="18">
        <v>0</v>
      </c>
      <c r="K73" s="18">
        <v>0</v>
      </c>
      <c r="L73" s="18">
        <v>0</v>
      </c>
      <c r="M73" s="13">
        <v>0</v>
      </c>
      <c r="N73" s="17">
        <v>0</v>
      </c>
      <c r="O73" s="18">
        <v>0</v>
      </c>
      <c r="P73" s="18">
        <v>0</v>
      </c>
      <c r="Q73" s="18">
        <v>0</v>
      </c>
      <c r="R73" s="18">
        <v>0</v>
      </c>
      <c r="S73" s="13">
        <v>0</v>
      </c>
      <c r="T73" s="17">
        <v>0</v>
      </c>
      <c r="U73" s="18">
        <v>0</v>
      </c>
      <c r="V73" s="18">
        <v>0</v>
      </c>
      <c r="W73" s="18">
        <v>0</v>
      </c>
      <c r="X73" s="18">
        <v>0</v>
      </c>
      <c r="Y73" s="13">
        <v>0</v>
      </c>
      <c r="Z73" s="17">
        <v>0</v>
      </c>
      <c r="AA73" s="18">
        <v>0</v>
      </c>
      <c r="AB73" s="18">
        <v>0</v>
      </c>
      <c r="AC73" s="18">
        <v>0</v>
      </c>
      <c r="AD73" s="18">
        <v>0</v>
      </c>
      <c r="AE73" s="13">
        <v>0</v>
      </c>
      <c r="AF73" s="17">
        <v>0</v>
      </c>
      <c r="AG73" s="18">
        <v>0</v>
      </c>
      <c r="AH73" s="18">
        <v>0</v>
      </c>
      <c r="AI73" s="18">
        <v>0</v>
      </c>
      <c r="AJ73" s="18">
        <v>0</v>
      </c>
      <c r="AK73" s="13">
        <v>0</v>
      </c>
      <c r="AL73" s="17">
        <v>0</v>
      </c>
      <c r="AM73" s="18">
        <v>0</v>
      </c>
      <c r="AN73" s="18">
        <v>0</v>
      </c>
      <c r="AO73" s="18">
        <v>0</v>
      </c>
      <c r="AP73" s="18">
        <v>0</v>
      </c>
      <c r="AQ73" s="13">
        <v>0</v>
      </c>
    </row>
    <row r="74" spans="1:43" x14ac:dyDescent="0.25">
      <c r="A74" s="4" t="s">
        <v>65</v>
      </c>
      <c r="B74" s="107">
        <v>0</v>
      </c>
      <c r="C74" s="108">
        <v>0</v>
      </c>
      <c r="D74" s="108">
        <v>0</v>
      </c>
      <c r="E74" s="108">
        <v>0</v>
      </c>
      <c r="F74" s="108">
        <v>0</v>
      </c>
      <c r="G74" s="109">
        <v>0</v>
      </c>
      <c r="H74" s="17">
        <v>0</v>
      </c>
      <c r="I74" s="18">
        <v>0</v>
      </c>
      <c r="J74" s="18">
        <v>0</v>
      </c>
      <c r="K74" s="18">
        <v>0</v>
      </c>
      <c r="L74" s="18">
        <v>0</v>
      </c>
      <c r="M74" s="13">
        <v>0</v>
      </c>
      <c r="N74" s="17">
        <v>0</v>
      </c>
      <c r="O74" s="18">
        <v>0</v>
      </c>
      <c r="P74" s="18">
        <v>0</v>
      </c>
      <c r="Q74" s="18">
        <v>0</v>
      </c>
      <c r="R74" s="18">
        <v>0</v>
      </c>
      <c r="S74" s="13">
        <v>0</v>
      </c>
      <c r="T74" s="17">
        <v>0</v>
      </c>
      <c r="U74" s="18">
        <v>0</v>
      </c>
      <c r="V74" s="18">
        <v>0</v>
      </c>
      <c r="W74" s="18">
        <v>0</v>
      </c>
      <c r="X74" s="18">
        <v>0</v>
      </c>
      <c r="Y74" s="13">
        <v>0</v>
      </c>
      <c r="Z74" s="17">
        <v>0</v>
      </c>
      <c r="AA74" s="18">
        <v>0</v>
      </c>
      <c r="AB74" s="18">
        <v>0</v>
      </c>
      <c r="AC74" s="18">
        <v>0</v>
      </c>
      <c r="AD74" s="18">
        <v>0</v>
      </c>
      <c r="AE74" s="13">
        <v>0</v>
      </c>
      <c r="AF74" s="17">
        <v>0</v>
      </c>
      <c r="AG74" s="18">
        <v>0</v>
      </c>
      <c r="AH74" s="18">
        <v>0</v>
      </c>
      <c r="AI74" s="18">
        <v>0</v>
      </c>
      <c r="AJ74" s="18">
        <v>0</v>
      </c>
      <c r="AK74" s="13">
        <v>0</v>
      </c>
      <c r="AL74" s="17">
        <v>0</v>
      </c>
      <c r="AM74" s="18">
        <v>0</v>
      </c>
      <c r="AN74" s="18">
        <v>0</v>
      </c>
      <c r="AO74" s="18">
        <v>0</v>
      </c>
      <c r="AP74" s="18">
        <v>0</v>
      </c>
      <c r="AQ74" s="13">
        <v>0</v>
      </c>
    </row>
    <row r="75" spans="1:43" x14ac:dyDescent="0.25">
      <c r="A75" s="4" t="s">
        <v>66</v>
      </c>
      <c r="B75" s="107">
        <v>0</v>
      </c>
      <c r="C75" s="108">
        <v>0</v>
      </c>
      <c r="D75" s="108">
        <v>0</v>
      </c>
      <c r="E75" s="108">
        <v>0</v>
      </c>
      <c r="F75" s="108">
        <v>0</v>
      </c>
      <c r="G75" s="109">
        <v>0</v>
      </c>
      <c r="H75" s="17">
        <v>0</v>
      </c>
      <c r="I75" s="18">
        <v>0</v>
      </c>
      <c r="J75" s="18">
        <v>0</v>
      </c>
      <c r="K75" s="18">
        <v>0</v>
      </c>
      <c r="L75" s="18">
        <v>0</v>
      </c>
      <c r="M75" s="13">
        <v>0</v>
      </c>
      <c r="N75" s="17">
        <v>0</v>
      </c>
      <c r="O75" s="18">
        <v>0</v>
      </c>
      <c r="P75" s="18">
        <v>0</v>
      </c>
      <c r="Q75" s="18">
        <v>0</v>
      </c>
      <c r="R75" s="18">
        <v>0</v>
      </c>
      <c r="S75" s="13">
        <v>0</v>
      </c>
      <c r="T75" s="17">
        <v>0</v>
      </c>
      <c r="U75" s="18">
        <v>0</v>
      </c>
      <c r="V75" s="18">
        <v>0</v>
      </c>
      <c r="W75" s="18">
        <v>0</v>
      </c>
      <c r="X75" s="18">
        <v>0</v>
      </c>
      <c r="Y75" s="13">
        <v>0</v>
      </c>
      <c r="Z75" s="17">
        <v>0</v>
      </c>
      <c r="AA75" s="18">
        <v>0</v>
      </c>
      <c r="AB75" s="18">
        <v>0</v>
      </c>
      <c r="AC75" s="18">
        <v>0</v>
      </c>
      <c r="AD75" s="18">
        <v>0</v>
      </c>
      <c r="AE75" s="13">
        <v>0</v>
      </c>
      <c r="AF75" s="17">
        <v>0</v>
      </c>
      <c r="AG75" s="18">
        <v>0</v>
      </c>
      <c r="AH75" s="18">
        <v>0</v>
      </c>
      <c r="AI75" s="18">
        <v>0</v>
      </c>
      <c r="AJ75" s="18">
        <v>0</v>
      </c>
      <c r="AK75" s="13">
        <v>0</v>
      </c>
      <c r="AL75" s="17">
        <v>0</v>
      </c>
      <c r="AM75" s="18">
        <v>0</v>
      </c>
      <c r="AN75" s="18">
        <v>0</v>
      </c>
      <c r="AO75" s="18">
        <v>0</v>
      </c>
      <c r="AP75" s="18">
        <v>0</v>
      </c>
      <c r="AQ75" s="13">
        <v>0</v>
      </c>
    </row>
    <row r="76" spans="1:43" x14ac:dyDescent="0.25">
      <c r="A76" s="4" t="s">
        <v>67</v>
      </c>
      <c r="B76" s="107">
        <v>0</v>
      </c>
      <c r="C76" s="108">
        <v>0</v>
      </c>
      <c r="D76" s="108">
        <v>0</v>
      </c>
      <c r="E76" s="108">
        <v>0</v>
      </c>
      <c r="F76" s="108">
        <v>0</v>
      </c>
      <c r="G76" s="109">
        <v>0</v>
      </c>
      <c r="H76" s="17">
        <v>0</v>
      </c>
      <c r="I76" s="18">
        <v>0</v>
      </c>
      <c r="J76" s="18">
        <v>0</v>
      </c>
      <c r="K76" s="18">
        <v>0</v>
      </c>
      <c r="L76" s="18">
        <v>0</v>
      </c>
      <c r="M76" s="13">
        <v>0</v>
      </c>
      <c r="N76" s="17">
        <v>0</v>
      </c>
      <c r="O76" s="18">
        <v>0</v>
      </c>
      <c r="P76" s="18">
        <v>0</v>
      </c>
      <c r="Q76" s="18">
        <v>0</v>
      </c>
      <c r="R76" s="18">
        <v>0</v>
      </c>
      <c r="S76" s="13">
        <v>0</v>
      </c>
      <c r="T76" s="17">
        <v>0</v>
      </c>
      <c r="U76" s="18">
        <v>0</v>
      </c>
      <c r="V76" s="18">
        <v>0</v>
      </c>
      <c r="W76" s="18">
        <v>0</v>
      </c>
      <c r="X76" s="18">
        <v>0</v>
      </c>
      <c r="Y76" s="13">
        <v>0</v>
      </c>
      <c r="Z76" s="17">
        <v>0</v>
      </c>
      <c r="AA76" s="18">
        <v>0</v>
      </c>
      <c r="AB76" s="18">
        <v>0</v>
      </c>
      <c r="AC76" s="18">
        <v>0</v>
      </c>
      <c r="AD76" s="18">
        <v>0</v>
      </c>
      <c r="AE76" s="13">
        <v>0</v>
      </c>
      <c r="AF76" s="17">
        <v>0</v>
      </c>
      <c r="AG76" s="18">
        <v>0</v>
      </c>
      <c r="AH76" s="18">
        <v>0</v>
      </c>
      <c r="AI76" s="18">
        <v>0</v>
      </c>
      <c r="AJ76" s="18">
        <v>0</v>
      </c>
      <c r="AK76" s="13">
        <v>0</v>
      </c>
      <c r="AL76" s="17">
        <v>0</v>
      </c>
      <c r="AM76" s="18">
        <v>0</v>
      </c>
      <c r="AN76" s="18">
        <v>0</v>
      </c>
      <c r="AO76" s="18">
        <v>0</v>
      </c>
      <c r="AP76" s="18">
        <v>0</v>
      </c>
      <c r="AQ76" s="13">
        <v>0</v>
      </c>
    </row>
    <row r="77" spans="1:43" x14ac:dyDescent="0.25">
      <c r="A77" s="4" t="s">
        <v>68</v>
      </c>
      <c r="B77" s="107">
        <v>0</v>
      </c>
      <c r="C77" s="108">
        <v>0</v>
      </c>
      <c r="D77" s="108">
        <v>0</v>
      </c>
      <c r="E77" s="108">
        <v>0</v>
      </c>
      <c r="F77" s="108">
        <v>0</v>
      </c>
      <c r="G77" s="109">
        <v>0</v>
      </c>
      <c r="H77" s="17">
        <v>0</v>
      </c>
      <c r="I77" s="18">
        <v>0</v>
      </c>
      <c r="J77" s="18">
        <v>0</v>
      </c>
      <c r="K77" s="18">
        <v>0</v>
      </c>
      <c r="L77" s="18">
        <v>0</v>
      </c>
      <c r="M77" s="13">
        <v>0</v>
      </c>
      <c r="N77" s="17">
        <v>0</v>
      </c>
      <c r="O77" s="18">
        <v>0</v>
      </c>
      <c r="P77" s="18">
        <v>0</v>
      </c>
      <c r="Q77" s="18">
        <v>0</v>
      </c>
      <c r="R77" s="18">
        <v>0</v>
      </c>
      <c r="S77" s="13">
        <v>0</v>
      </c>
      <c r="T77" s="17">
        <v>0</v>
      </c>
      <c r="U77" s="18">
        <v>0</v>
      </c>
      <c r="V77" s="18">
        <v>0</v>
      </c>
      <c r="W77" s="18">
        <v>0</v>
      </c>
      <c r="X77" s="18">
        <v>0</v>
      </c>
      <c r="Y77" s="13">
        <v>0</v>
      </c>
      <c r="Z77" s="17">
        <v>0</v>
      </c>
      <c r="AA77" s="18">
        <v>0</v>
      </c>
      <c r="AB77" s="18">
        <v>0</v>
      </c>
      <c r="AC77" s="18">
        <v>0</v>
      </c>
      <c r="AD77" s="18">
        <v>0</v>
      </c>
      <c r="AE77" s="13">
        <v>0</v>
      </c>
      <c r="AF77" s="17">
        <v>0</v>
      </c>
      <c r="AG77" s="18">
        <v>0</v>
      </c>
      <c r="AH77" s="18">
        <v>0</v>
      </c>
      <c r="AI77" s="18">
        <v>0</v>
      </c>
      <c r="AJ77" s="18">
        <v>0</v>
      </c>
      <c r="AK77" s="13">
        <v>0</v>
      </c>
      <c r="AL77" s="17">
        <v>0</v>
      </c>
      <c r="AM77" s="18">
        <v>0</v>
      </c>
      <c r="AN77" s="18">
        <v>0</v>
      </c>
      <c r="AO77" s="18">
        <v>0</v>
      </c>
      <c r="AP77" s="18">
        <v>0</v>
      </c>
      <c r="AQ77" s="13">
        <v>0</v>
      </c>
    </row>
    <row r="78" spans="1:43" x14ac:dyDescent="0.25">
      <c r="A78" s="4" t="s">
        <v>69</v>
      </c>
      <c r="B78" s="107">
        <v>0</v>
      </c>
      <c r="C78" s="108">
        <v>0</v>
      </c>
      <c r="D78" s="108">
        <v>0</v>
      </c>
      <c r="E78" s="108">
        <v>0</v>
      </c>
      <c r="F78" s="108">
        <v>0</v>
      </c>
      <c r="G78" s="109">
        <v>0</v>
      </c>
      <c r="H78" s="17">
        <v>0</v>
      </c>
      <c r="I78" s="18">
        <v>0</v>
      </c>
      <c r="J78" s="18">
        <v>0</v>
      </c>
      <c r="K78" s="18">
        <v>0</v>
      </c>
      <c r="L78" s="18">
        <v>0</v>
      </c>
      <c r="M78" s="13">
        <v>0</v>
      </c>
      <c r="N78" s="17">
        <v>0</v>
      </c>
      <c r="O78" s="18">
        <v>0</v>
      </c>
      <c r="P78" s="18">
        <v>0</v>
      </c>
      <c r="Q78" s="18">
        <v>0</v>
      </c>
      <c r="R78" s="18">
        <v>0</v>
      </c>
      <c r="S78" s="13">
        <v>0</v>
      </c>
      <c r="T78" s="17">
        <v>0</v>
      </c>
      <c r="U78" s="18">
        <v>0</v>
      </c>
      <c r="V78" s="18">
        <v>0</v>
      </c>
      <c r="W78" s="18">
        <v>0</v>
      </c>
      <c r="X78" s="18">
        <v>0</v>
      </c>
      <c r="Y78" s="13">
        <v>0</v>
      </c>
      <c r="Z78" s="17">
        <v>0</v>
      </c>
      <c r="AA78" s="18">
        <v>0</v>
      </c>
      <c r="AB78" s="18">
        <v>0</v>
      </c>
      <c r="AC78" s="18">
        <v>0</v>
      </c>
      <c r="AD78" s="18">
        <v>0</v>
      </c>
      <c r="AE78" s="13">
        <v>0</v>
      </c>
      <c r="AF78" s="17">
        <v>0</v>
      </c>
      <c r="AG78" s="18">
        <v>0</v>
      </c>
      <c r="AH78" s="18">
        <v>0</v>
      </c>
      <c r="AI78" s="18">
        <v>0</v>
      </c>
      <c r="AJ78" s="18">
        <v>0</v>
      </c>
      <c r="AK78" s="13">
        <v>0</v>
      </c>
      <c r="AL78" s="17">
        <v>0</v>
      </c>
      <c r="AM78" s="18">
        <v>0</v>
      </c>
      <c r="AN78" s="18">
        <v>0</v>
      </c>
      <c r="AO78" s="18">
        <v>0</v>
      </c>
      <c r="AP78" s="18">
        <v>0</v>
      </c>
      <c r="AQ78" s="13">
        <v>0</v>
      </c>
    </row>
    <row r="79" spans="1:43" x14ac:dyDescent="0.25">
      <c r="A79" s="4" t="s">
        <v>70</v>
      </c>
      <c r="B79" s="107">
        <v>0</v>
      </c>
      <c r="C79" s="108">
        <v>0</v>
      </c>
      <c r="D79" s="108">
        <v>0</v>
      </c>
      <c r="E79" s="108">
        <v>0</v>
      </c>
      <c r="F79" s="108">
        <v>0</v>
      </c>
      <c r="G79" s="109">
        <v>0</v>
      </c>
      <c r="H79" s="17">
        <v>0</v>
      </c>
      <c r="I79" s="18">
        <v>0</v>
      </c>
      <c r="J79" s="18">
        <v>0</v>
      </c>
      <c r="K79" s="18">
        <v>0</v>
      </c>
      <c r="L79" s="18">
        <v>0</v>
      </c>
      <c r="M79" s="13">
        <v>0</v>
      </c>
      <c r="N79" s="17">
        <v>0</v>
      </c>
      <c r="O79" s="18">
        <v>0</v>
      </c>
      <c r="P79" s="18">
        <v>0</v>
      </c>
      <c r="Q79" s="18">
        <v>0</v>
      </c>
      <c r="R79" s="18">
        <v>0</v>
      </c>
      <c r="S79" s="13">
        <v>0</v>
      </c>
      <c r="T79" s="17">
        <v>0</v>
      </c>
      <c r="U79" s="18">
        <v>0</v>
      </c>
      <c r="V79" s="18">
        <v>0</v>
      </c>
      <c r="W79" s="18">
        <v>0</v>
      </c>
      <c r="X79" s="18">
        <v>0</v>
      </c>
      <c r="Y79" s="13">
        <v>0</v>
      </c>
      <c r="Z79" s="17">
        <v>0</v>
      </c>
      <c r="AA79" s="18">
        <v>0</v>
      </c>
      <c r="AB79" s="18">
        <v>0</v>
      </c>
      <c r="AC79" s="18">
        <v>0</v>
      </c>
      <c r="AD79" s="18">
        <v>0</v>
      </c>
      <c r="AE79" s="13">
        <v>0</v>
      </c>
      <c r="AF79" s="17">
        <v>0</v>
      </c>
      <c r="AG79" s="18">
        <v>0</v>
      </c>
      <c r="AH79" s="18">
        <v>0</v>
      </c>
      <c r="AI79" s="18">
        <v>0</v>
      </c>
      <c r="AJ79" s="18">
        <v>0</v>
      </c>
      <c r="AK79" s="13">
        <v>0</v>
      </c>
      <c r="AL79" s="17">
        <v>0</v>
      </c>
      <c r="AM79" s="18">
        <v>0</v>
      </c>
      <c r="AN79" s="18">
        <v>0</v>
      </c>
      <c r="AO79" s="18">
        <v>0</v>
      </c>
      <c r="AP79" s="18">
        <v>0</v>
      </c>
      <c r="AQ79" s="13">
        <v>0</v>
      </c>
    </row>
    <row r="80" spans="1:43" x14ac:dyDescent="0.25">
      <c r="A80" s="4" t="s">
        <v>71</v>
      </c>
      <c r="B80" s="107">
        <v>0</v>
      </c>
      <c r="C80" s="108">
        <v>0</v>
      </c>
      <c r="D80" s="108">
        <v>0</v>
      </c>
      <c r="E80" s="108">
        <v>0</v>
      </c>
      <c r="F80" s="108">
        <v>0</v>
      </c>
      <c r="G80" s="109">
        <v>0</v>
      </c>
      <c r="H80" s="17">
        <v>0</v>
      </c>
      <c r="I80" s="18">
        <v>0</v>
      </c>
      <c r="J80" s="18">
        <v>0</v>
      </c>
      <c r="K80" s="18">
        <v>0</v>
      </c>
      <c r="L80" s="18">
        <v>0</v>
      </c>
      <c r="M80" s="13">
        <v>0</v>
      </c>
      <c r="N80" s="17">
        <v>0</v>
      </c>
      <c r="O80" s="18">
        <v>0</v>
      </c>
      <c r="P80" s="18">
        <v>0</v>
      </c>
      <c r="Q80" s="18">
        <v>0</v>
      </c>
      <c r="R80" s="18">
        <v>0</v>
      </c>
      <c r="S80" s="13">
        <v>0</v>
      </c>
      <c r="T80" s="17">
        <v>0</v>
      </c>
      <c r="U80" s="18">
        <v>0</v>
      </c>
      <c r="V80" s="18">
        <v>0</v>
      </c>
      <c r="W80" s="18">
        <v>0</v>
      </c>
      <c r="X80" s="18">
        <v>0</v>
      </c>
      <c r="Y80" s="13">
        <v>0</v>
      </c>
      <c r="Z80" s="17">
        <v>0</v>
      </c>
      <c r="AA80" s="18">
        <v>0</v>
      </c>
      <c r="AB80" s="18">
        <v>0</v>
      </c>
      <c r="AC80" s="18">
        <v>0</v>
      </c>
      <c r="AD80" s="18">
        <v>0</v>
      </c>
      <c r="AE80" s="13">
        <v>0</v>
      </c>
      <c r="AF80" s="17">
        <v>0</v>
      </c>
      <c r="AG80" s="18">
        <v>0</v>
      </c>
      <c r="AH80" s="18">
        <v>0</v>
      </c>
      <c r="AI80" s="18">
        <v>0</v>
      </c>
      <c r="AJ80" s="18">
        <v>0</v>
      </c>
      <c r="AK80" s="13">
        <v>0</v>
      </c>
      <c r="AL80" s="17">
        <v>0</v>
      </c>
      <c r="AM80" s="18">
        <v>0</v>
      </c>
      <c r="AN80" s="18">
        <v>0</v>
      </c>
      <c r="AO80" s="18">
        <v>0</v>
      </c>
      <c r="AP80" s="18">
        <v>0</v>
      </c>
      <c r="AQ80" s="13">
        <v>0</v>
      </c>
    </row>
    <row r="81" spans="1:43" x14ac:dyDescent="0.25">
      <c r="A81" s="4" t="s">
        <v>72</v>
      </c>
      <c r="B81" s="107">
        <v>0</v>
      </c>
      <c r="C81" s="108">
        <v>0</v>
      </c>
      <c r="D81" s="108">
        <v>0</v>
      </c>
      <c r="E81" s="108">
        <v>0</v>
      </c>
      <c r="F81" s="108">
        <v>0</v>
      </c>
      <c r="G81" s="109">
        <v>0</v>
      </c>
      <c r="H81" s="17">
        <v>0</v>
      </c>
      <c r="I81" s="18">
        <v>0</v>
      </c>
      <c r="J81" s="18">
        <v>0</v>
      </c>
      <c r="K81" s="18">
        <v>0</v>
      </c>
      <c r="L81" s="18">
        <v>0</v>
      </c>
      <c r="M81" s="13">
        <v>0</v>
      </c>
      <c r="N81" s="17">
        <v>0</v>
      </c>
      <c r="O81" s="18">
        <v>0</v>
      </c>
      <c r="P81" s="18">
        <v>0</v>
      </c>
      <c r="Q81" s="18">
        <v>0</v>
      </c>
      <c r="R81" s="18">
        <v>0</v>
      </c>
      <c r="S81" s="13">
        <v>0</v>
      </c>
      <c r="T81" s="17">
        <v>0</v>
      </c>
      <c r="U81" s="18">
        <v>0</v>
      </c>
      <c r="V81" s="18">
        <v>0</v>
      </c>
      <c r="W81" s="18">
        <v>0</v>
      </c>
      <c r="X81" s="18">
        <v>0</v>
      </c>
      <c r="Y81" s="13">
        <v>0</v>
      </c>
      <c r="Z81" s="17">
        <v>0</v>
      </c>
      <c r="AA81" s="18">
        <v>0</v>
      </c>
      <c r="AB81" s="18">
        <v>0</v>
      </c>
      <c r="AC81" s="18">
        <v>0</v>
      </c>
      <c r="AD81" s="18">
        <v>0</v>
      </c>
      <c r="AE81" s="13">
        <v>0</v>
      </c>
      <c r="AF81" s="17">
        <v>0</v>
      </c>
      <c r="AG81" s="18">
        <v>0</v>
      </c>
      <c r="AH81" s="18">
        <v>0</v>
      </c>
      <c r="AI81" s="18">
        <v>0</v>
      </c>
      <c r="AJ81" s="18">
        <v>0</v>
      </c>
      <c r="AK81" s="13">
        <v>0</v>
      </c>
      <c r="AL81" s="17">
        <v>0</v>
      </c>
      <c r="AM81" s="18">
        <v>0</v>
      </c>
      <c r="AN81" s="18">
        <v>0</v>
      </c>
      <c r="AO81" s="18">
        <v>0</v>
      </c>
      <c r="AP81" s="18">
        <v>0</v>
      </c>
      <c r="AQ81" s="13">
        <v>0</v>
      </c>
    </row>
    <row r="82" spans="1:43" x14ac:dyDescent="0.25">
      <c r="A82" s="4" t="s">
        <v>73</v>
      </c>
      <c r="B82" s="107">
        <v>0</v>
      </c>
      <c r="C82" s="108">
        <v>0</v>
      </c>
      <c r="D82" s="108">
        <v>0</v>
      </c>
      <c r="E82" s="108">
        <v>0</v>
      </c>
      <c r="F82" s="108">
        <v>0</v>
      </c>
      <c r="G82" s="109">
        <v>0</v>
      </c>
      <c r="H82" s="17">
        <v>0</v>
      </c>
      <c r="I82" s="18">
        <v>0</v>
      </c>
      <c r="J82" s="18">
        <v>0</v>
      </c>
      <c r="K82" s="18">
        <v>0</v>
      </c>
      <c r="L82" s="18">
        <v>0</v>
      </c>
      <c r="M82" s="13">
        <v>0</v>
      </c>
      <c r="N82" s="17">
        <v>0</v>
      </c>
      <c r="O82" s="18">
        <v>0</v>
      </c>
      <c r="P82" s="18">
        <v>0</v>
      </c>
      <c r="Q82" s="18">
        <v>0</v>
      </c>
      <c r="R82" s="18">
        <v>0</v>
      </c>
      <c r="S82" s="13">
        <v>0</v>
      </c>
      <c r="T82" s="17">
        <v>0</v>
      </c>
      <c r="U82" s="18">
        <v>0</v>
      </c>
      <c r="V82" s="18">
        <v>0</v>
      </c>
      <c r="W82" s="18">
        <v>0</v>
      </c>
      <c r="X82" s="18">
        <v>0</v>
      </c>
      <c r="Y82" s="13">
        <v>0</v>
      </c>
      <c r="Z82" s="17">
        <v>0</v>
      </c>
      <c r="AA82" s="18">
        <v>0</v>
      </c>
      <c r="AB82" s="18">
        <v>0</v>
      </c>
      <c r="AC82" s="18">
        <v>0</v>
      </c>
      <c r="AD82" s="18">
        <v>0</v>
      </c>
      <c r="AE82" s="13">
        <v>0</v>
      </c>
      <c r="AF82" s="17">
        <v>0</v>
      </c>
      <c r="AG82" s="18">
        <v>0</v>
      </c>
      <c r="AH82" s="18">
        <v>0</v>
      </c>
      <c r="AI82" s="18">
        <v>0</v>
      </c>
      <c r="AJ82" s="18">
        <v>0</v>
      </c>
      <c r="AK82" s="13">
        <v>0</v>
      </c>
      <c r="AL82" s="17">
        <v>0</v>
      </c>
      <c r="AM82" s="18">
        <v>0</v>
      </c>
      <c r="AN82" s="18">
        <v>0</v>
      </c>
      <c r="AO82" s="18">
        <v>0</v>
      </c>
      <c r="AP82" s="18">
        <v>0</v>
      </c>
      <c r="AQ82" s="13">
        <v>0</v>
      </c>
    </row>
    <row r="83" spans="1:43" x14ac:dyDescent="0.25">
      <c r="A83" s="4" t="s">
        <v>74</v>
      </c>
      <c r="B83" s="107">
        <v>0</v>
      </c>
      <c r="C83" s="108">
        <v>0</v>
      </c>
      <c r="D83" s="108">
        <v>0</v>
      </c>
      <c r="E83" s="108">
        <v>0</v>
      </c>
      <c r="F83" s="108">
        <v>0</v>
      </c>
      <c r="G83" s="109">
        <v>0</v>
      </c>
      <c r="H83" s="17">
        <v>0</v>
      </c>
      <c r="I83" s="18">
        <v>0</v>
      </c>
      <c r="J83" s="18">
        <v>0</v>
      </c>
      <c r="K83" s="18">
        <v>0</v>
      </c>
      <c r="L83" s="18">
        <v>0</v>
      </c>
      <c r="M83" s="13">
        <v>0</v>
      </c>
      <c r="N83" s="17">
        <v>0</v>
      </c>
      <c r="O83" s="18">
        <v>0</v>
      </c>
      <c r="P83" s="18">
        <v>0</v>
      </c>
      <c r="Q83" s="18">
        <v>0</v>
      </c>
      <c r="R83" s="18">
        <v>0</v>
      </c>
      <c r="S83" s="13">
        <v>0</v>
      </c>
      <c r="T83" s="17">
        <v>0</v>
      </c>
      <c r="U83" s="18">
        <v>0</v>
      </c>
      <c r="V83" s="18">
        <v>0</v>
      </c>
      <c r="W83" s="18">
        <v>0</v>
      </c>
      <c r="X83" s="18">
        <v>0</v>
      </c>
      <c r="Y83" s="13">
        <v>0</v>
      </c>
      <c r="Z83" s="17">
        <v>0</v>
      </c>
      <c r="AA83" s="18">
        <v>0</v>
      </c>
      <c r="AB83" s="18">
        <v>0</v>
      </c>
      <c r="AC83" s="18">
        <v>0</v>
      </c>
      <c r="AD83" s="18">
        <v>0</v>
      </c>
      <c r="AE83" s="13">
        <v>0</v>
      </c>
      <c r="AF83" s="17">
        <v>0</v>
      </c>
      <c r="AG83" s="18">
        <v>0</v>
      </c>
      <c r="AH83" s="18">
        <v>0</v>
      </c>
      <c r="AI83" s="18">
        <v>0</v>
      </c>
      <c r="AJ83" s="18">
        <v>0</v>
      </c>
      <c r="AK83" s="13">
        <v>0</v>
      </c>
      <c r="AL83" s="17">
        <v>0</v>
      </c>
      <c r="AM83" s="18">
        <v>0</v>
      </c>
      <c r="AN83" s="18">
        <v>0</v>
      </c>
      <c r="AO83" s="18">
        <v>0</v>
      </c>
      <c r="AP83" s="18">
        <v>0</v>
      </c>
      <c r="AQ83" s="13">
        <v>0</v>
      </c>
    </row>
    <row r="84" spans="1:43" x14ac:dyDescent="0.25">
      <c r="A84" s="4" t="s">
        <v>75</v>
      </c>
      <c r="B84" s="107">
        <v>0</v>
      </c>
      <c r="C84" s="108">
        <v>0</v>
      </c>
      <c r="D84" s="108">
        <v>0</v>
      </c>
      <c r="E84" s="108">
        <v>0</v>
      </c>
      <c r="F84" s="108">
        <v>0</v>
      </c>
      <c r="G84" s="109">
        <v>0</v>
      </c>
      <c r="H84" s="17">
        <v>0</v>
      </c>
      <c r="I84" s="18">
        <v>0</v>
      </c>
      <c r="J84" s="18">
        <v>0</v>
      </c>
      <c r="K84" s="18">
        <v>0</v>
      </c>
      <c r="L84" s="18">
        <v>0</v>
      </c>
      <c r="M84" s="13">
        <v>0</v>
      </c>
      <c r="N84" s="17">
        <v>0</v>
      </c>
      <c r="O84" s="18">
        <v>0</v>
      </c>
      <c r="P84" s="18">
        <v>0</v>
      </c>
      <c r="Q84" s="18">
        <v>0</v>
      </c>
      <c r="R84" s="18">
        <v>0</v>
      </c>
      <c r="S84" s="13">
        <v>0</v>
      </c>
      <c r="T84" s="17">
        <v>0</v>
      </c>
      <c r="U84" s="18">
        <v>0</v>
      </c>
      <c r="V84" s="18">
        <v>0</v>
      </c>
      <c r="W84" s="18">
        <v>0</v>
      </c>
      <c r="X84" s="18">
        <v>0</v>
      </c>
      <c r="Y84" s="13">
        <v>0</v>
      </c>
      <c r="Z84" s="17">
        <v>0</v>
      </c>
      <c r="AA84" s="18">
        <v>0</v>
      </c>
      <c r="AB84" s="18">
        <v>0</v>
      </c>
      <c r="AC84" s="18">
        <v>0</v>
      </c>
      <c r="AD84" s="18">
        <v>0</v>
      </c>
      <c r="AE84" s="13">
        <v>0</v>
      </c>
      <c r="AF84" s="17">
        <v>0</v>
      </c>
      <c r="AG84" s="18">
        <v>0</v>
      </c>
      <c r="AH84" s="18">
        <v>0</v>
      </c>
      <c r="AI84" s="18">
        <v>0</v>
      </c>
      <c r="AJ84" s="18">
        <v>0</v>
      </c>
      <c r="AK84" s="13">
        <v>0</v>
      </c>
      <c r="AL84" s="17">
        <v>0</v>
      </c>
      <c r="AM84" s="18">
        <v>0</v>
      </c>
      <c r="AN84" s="18">
        <v>0</v>
      </c>
      <c r="AO84" s="18">
        <v>0</v>
      </c>
      <c r="AP84" s="18">
        <v>0</v>
      </c>
      <c r="AQ84" s="13">
        <v>0</v>
      </c>
    </row>
    <row r="85" spans="1:43" x14ac:dyDescent="0.25">
      <c r="A85" s="4" t="s">
        <v>76</v>
      </c>
      <c r="B85" s="107">
        <v>0</v>
      </c>
      <c r="C85" s="108">
        <v>0</v>
      </c>
      <c r="D85" s="108">
        <v>0</v>
      </c>
      <c r="E85" s="108">
        <v>0</v>
      </c>
      <c r="F85" s="108">
        <v>0</v>
      </c>
      <c r="G85" s="109">
        <v>0</v>
      </c>
      <c r="H85" s="17">
        <v>0</v>
      </c>
      <c r="I85" s="18">
        <v>0</v>
      </c>
      <c r="J85" s="18">
        <v>0</v>
      </c>
      <c r="K85" s="18">
        <v>0</v>
      </c>
      <c r="L85" s="18">
        <v>0</v>
      </c>
      <c r="M85" s="13">
        <v>0</v>
      </c>
      <c r="N85" s="17">
        <v>0</v>
      </c>
      <c r="O85" s="18">
        <v>0</v>
      </c>
      <c r="P85" s="18">
        <v>0</v>
      </c>
      <c r="Q85" s="18">
        <v>0</v>
      </c>
      <c r="R85" s="18">
        <v>0</v>
      </c>
      <c r="S85" s="13">
        <v>0</v>
      </c>
      <c r="T85" s="17">
        <v>0</v>
      </c>
      <c r="U85" s="18">
        <v>0</v>
      </c>
      <c r="V85" s="18">
        <v>0</v>
      </c>
      <c r="W85" s="18">
        <v>0</v>
      </c>
      <c r="X85" s="18">
        <v>0</v>
      </c>
      <c r="Y85" s="13">
        <v>0</v>
      </c>
      <c r="Z85" s="17">
        <v>0</v>
      </c>
      <c r="AA85" s="18">
        <v>0</v>
      </c>
      <c r="AB85" s="18">
        <v>0</v>
      </c>
      <c r="AC85" s="18">
        <v>0</v>
      </c>
      <c r="AD85" s="18">
        <v>0</v>
      </c>
      <c r="AE85" s="13">
        <v>0</v>
      </c>
      <c r="AF85" s="17">
        <v>0</v>
      </c>
      <c r="AG85" s="18">
        <v>0</v>
      </c>
      <c r="AH85" s="18">
        <v>0</v>
      </c>
      <c r="AI85" s="18">
        <v>0</v>
      </c>
      <c r="AJ85" s="18">
        <v>0</v>
      </c>
      <c r="AK85" s="13">
        <v>0</v>
      </c>
      <c r="AL85" s="17">
        <v>0</v>
      </c>
      <c r="AM85" s="18">
        <v>0</v>
      </c>
      <c r="AN85" s="18">
        <v>0</v>
      </c>
      <c r="AO85" s="18">
        <v>0</v>
      </c>
      <c r="AP85" s="18">
        <v>0</v>
      </c>
      <c r="AQ85" s="13">
        <v>0</v>
      </c>
    </row>
    <row r="86" spans="1:43" x14ac:dyDescent="0.25">
      <c r="A86" s="4" t="s">
        <v>77</v>
      </c>
      <c r="B86" s="107">
        <v>0</v>
      </c>
      <c r="C86" s="108">
        <v>0</v>
      </c>
      <c r="D86" s="108">
        <v>0</v>
      </c>
      <c r="E86" s="108">
        <v>0</v>
      </c>
      <c r="F86" s="108">
        <v>0</v>
      </c>
      <c r="G86" s="109">
        <v>0</v>
      </c>
      <c r="H86" s="17">
        <v>0</v>
      </c>
      <c r="I86" s="18">
        <v>0</v>
      </c>
      <c r="J86" s="18">
        <v>0</v>
      </c>
      <c r="K86" s="18">
        <v>0</v>
      </c>
      <c r="L86" s="18">
        <v>0</v>
      </c>
      <c r="M86" s="13">
        <v>0</v>
      </c>
      <c r="N86" s="17">
        <v>0</v>
      </c>
      <c r="O86" s="18">
        <v>0</v>
      </c>
      <c r="P86" s="18">
        <v>0</v>
      </c>
      <c r="Q86" s="18">
        <v>0</v>
      </c>
      <c r="R86" s="18">
        <v>0</v>
      </c>
      <c r="S86" s="13">
        <v>0</v>
      </c>
      <c r="T86" s="17">
        <v>0</v>
      </c>
      <c r="U86" s="18">
        <v>0</v>
      </c>
      <c r="V86" s="18">
        <v>0</v>
      </c>
      <c r="W86" s="18">
        <v>0</v>
      </c>
      <c r="X86" s="18">
        <v>0</v>
      </c>
      <c r="Y86" s="13">
        <v>0</v>
      </c>
      <c r="Z86" s="17">
        <v>0</v>
      </c>
      <c r="AA86" s="18">
        <v>0</v>
      </c>
      <c r="AB86" s="18">
        <v>0</v>
      </c>
      <c r="AC86" s="18">
        <v>0</v>
      </c>
      <c r="AD86" s="18">
        <v>0</v>
      </c>
      <c r="AE86" s="13">
        <v>0</v>
      </c>
      <c r="AF86" s="17">
        <v>0</v>
      </c>
      <c r="AG86" s="18">
        <v>0</v>
      </c>
      <c r="AH86" s="18">
        <v>0</v>
      </c>
      <c r="AI86" s="18">
        <v>0</v>
      </c>
      <c r="AJ86" s="18">
        <v>0</v>
      </c>
      <c r="AK86" s="13">
        <v>0</v>
      </c>
      <c r="AL86" s="17">
        <v>0</v>
      </c>
      <c r="AM86" s="18">
        <v>0</v>
      </c>
      <c r="AN86" s="18">
        <v>0</v>
      </c>
      <c r="AO86" s="18">
        <v>0</v>
      </c>
      <c r="AP86" s="18">
        <v>0</v>
      </c>
      <c r="AQ86" s="13">
        <v>0</v>
      </c>
    </row>
    <row r="87" spans="1:43" x14ac:dyDescent="0.25">
      <c r="A87" s="4" t="s">
        <v>78</v>
      </c>
      <c r="B87" s="107">
        <v>0</v>
      </c>
      <c r="C87" s="108">
        <v>0</v>
      </c>
      <c r="D87" s="108">
        <v>0</v>
      </c>
      <c r="E87" s="108">
        <v>11644.55</v>
      </c>
      <c r="F87" s="108">
        <v>0</v>
      </c>
      <c r="G87" s="109">
        <v>11644.55</v>
      </c>
      <c r="H87" s="17">
        <v>0</v>
      </c>
      <c r="I87" s="18">
        <v>0</v>
      </c>
      <c r="J87" s="18">
        <v>0</v>
      </c>
      <c r="K87" s="18">
        <v>0</v>
      </c>
      <c r="L87" s="18">
        <v>0</v>
      </c>
      <c r="M87" s="13">
        <v>0</v>
      </c>
      <c r="N87" s="17">
        <v>0</v>
      </c>
      <c r="O87" s="18">
        <v>0</v>
      </c>
      <c r="P87" s="18">
        <v>0</v>
      </c>
      <c r="Q87" s="18">
        <v>0</v>
      </c>
      <c r="R87" s="18">
        <v>0</v>
      </c>
      <c r="S87" s="13">
        <v>0</v>
      </c>
      <c r="T87" s="17">
        <v>0</v>
      </c>
      <c r="U87" s="18">
        <v>0</v>
      </c>
      <c r="V87" s="18">
        <v>0</v>
      </c>
      <c r="W87" s="18">
        <v>0</v>
      </c>
      <c r="X87" s="18">
        <v>0</v>
      </c>
      <c r="Y87" s="13">
        <v>0</v>
      </c>
      <c r="Z87" s="17">
        <v>0</v>
      </c>
      <c r="AA87" s="18">
        <v>0</v>
      </c>
      <c r="AB87" s="18">
        <v>0</v>
      </c>
      <c r="AC87" s="18">
        <v>0</v>
      </c>
      <c r="AD87" s="18">
        <v>0</v>
      </c>
      <c r="AE87" s="13">
        <v>0</v>
      </c>
      <c r="AF87" s="17">
        <v>0</v>
      </c>
      <c r="AG87" s="18">
        <v>0</v>
      </c>
      <c r="AH87" s="18">
        <v>0</v>
      </c>
      <c r="AI87" s="18">
        <v>0</v>
      </c>
      <c r="AJ87" s="18">
        <v>0</v>
      </c>
      <c r="AK87" s="13">
        <v>0</v>
      </c>
      <c r="AL87" s="17">
        <v>0</v>
      </c>
      <c r="AM87" s="18">
        <v>0</v>
      </c>
      <c r="AN87" s="18">
        <v>0</v>
      </c>
      <c r="AO87" s="18">
        <v>11644.55</v>
      </c>
      <c r="AP87" s="18">
        <v>0</v>
      </c>
      <c r="AQ87" s="13">
        <v>11644.55</v>
      </c>
    </row>
    <row r="88" spans="1:43" x14ac:dyDescent="0.25">
      <c r="A88" s="4" t="s">
        <v>79</v>
      </c>
      <c r="B88" s="107">
        <v>0</v>
      </c>
      <c r="C88" s="108">
        <v>0</v>
      </c>
      <c r="D88" s="108">
        <v>0</v>
      </c>
      <c r="E88" s="108">
        <v>0</v>
      </c>
      <c r="F88" s="108">
        <v>0</v>
      </c>
      <c r="G88" s="109">
        <v>0</v>
      </c>
      <c r="H88" s="17">
        <v>0</v>
      </c>
      <c r="I88" s="18">
        <v>0</v>
      </c>
      <c r="J88" s="18">
        <v>0</v>
      </c>
      <c r="K88" s="18">
        <v>0</v>
      </c>
      <c r="L88" s="18">
        <v>0</v>
      </c>
      <c r="M88" s="13">
        <v>0</v>
      </c>
      <c r="N88" s="17">
        <v>0</v>
      </c>
      <c r="O88" s="18">
        <v>0</v>
      </c>
      <c r="P88" s="18">
        <v>0</v>
      </c>
      <c r="Q88" s="18">
        <v>0</v>
      </c>
      <c r="R88" s="18">
        <v>0</v>
      </c>
      <c r="S88" s="13">
        <v>0</v>
      </c>
      <c r="T88" s="17">
        <v>0</v>
      </c>
      <c r="U88" s="18">
        <v>0</v>
      </c>
      <c r="V88" s="18">
        <v>0</v>
      </c>
      <c r="W88" s="18">
        <v>0</v>
      </c>
      <c r="X88" s="18">
        <v>0</v>
      </c>
      <c r="Y88" s="13">
        <v>0</v>
      </c>
      <c r="Z88" s="17">
        <v>0</v>
      </c>
      <c r="AA88" s="18">
        <v>0</v>
      </c>
      <c r="AB88" s="18">
        <v>0</v>
      </c>
      <c r="AC88" s="18">
        <v>0</v>
      </c>
      <c r="AD88" s="18">
        <v>0</v>
      </c>
      <c r="AE88" s="13">
        <v>0</v>
      </c>
      <c r="AF88" s="17">
        <v>0</v>
      </c>
      <c r="AG88" s="18">
        <v>0</v>
      </c>
      <c r="AH88" s="18">
        <v>0</v>
      </c>
      <c r="AI88" s="18">
        <v>0</v>
      </c>
      <c r="AJ88" s="18">
        <v>0</v>
      </c>
      <c r="AK88" s="13">
        <v>0</v>
      </c>
      <c r="AL88" s="17">
        <v>0</v>
      </c>
      <c r="AM88" s="18">
        <v>0</v>
      </c>
      <c r="AN88" s="18">
        <v>0</v>
      </c>
      <c r="AO88" s="18">
        <v>0</v>
      </c>
      <c r="AP88" s="18">
        <v>0</v>
      </c>
      <c r="AQ88" s="13">
        <v>0</v>
      </c>
    </row>
    <row r="89" spans="1:43" x14ac:dyDescent="0.25">
      <c r="A89" s="5"/>
      <c r="B89" s="110"/>
      <c r="C89" s="111"/>
      <c r="D89" s="111"/>
      <c r="E89" s="111"/>
      <c r="F89" s="111"/>
      <c r="G89" s="112"/>
      <c r="H89" s="19"/>
      <c r="I89" s="20"/>
      <c r="J89" s="20"/>
      <c r="K89" s="20"/>
      <c r="L89" s="20"/>
      <c r="M89" s="14"/>
      <c r="N89" s="19"/>
      <c r="O89" s="20"/>
      <c r="P89" s="20"/>
      <c r="Q89" s="20"/>
      <c r="R89" s="20"/>
      <c r="S89" s="14"/>
      <c r="T89" s="19"/>
      <c r="U89" s="20"/>
      <c r="V89" s="20"/>
      <c r="W89" s="20"/>
      <c r="X89" s="20"/>
      <c r="Y89" s="14"/>
      <c r="Z89" s="19"/>
      <c r="AA89" s="20"/>
      <c r="AB89" s="20"/>
      <c r="AC89" s="20"/>
      <c r="AD89" s="20"/>
      <c r="AE89" s="14"/>
      <c r="AF89" s="19"/>
      <c r="AG89" s="20"/>
      <c r="AH89" s="20"/>
      <c r="AI89" s="20"/>
      <c r="AJ89" s="20"/>
      <c r="AK89" s="14"/>
      <c r="AL89" s="19"/>
      <c r="AM89" s="20"/>
      <c r="AN89" s="20"/>
      <c r="AO89" s="20"/>
      <c r="AP89" s="20"/>
      <c r="AQ89" s="14"/>
    </row>
    <row r="90" spans="1:43" x14ac:dyDescent="0.25">
      <c r="A90" s="78" t="s">
        <v>80</v>
      </c>
      <c r="B90" s="79">
        <f>SUM(B9:B89)</f>
        <v>2220174.7400000002</v>
      </c>
      <c r="C90" s="80">
        <f t="shared" ref="C90:G90" si="0">SUM(C9:C89)</f>
        <v>897651.7</v>
      </c>
      <c r="D90" s="80">
        <f t="shared" si="0"/>
        <v>15000</v>
      </c>
      <c r="E90" s="80">
        <f t="shared" si="0"/>
        <v>347049.8</v>
      </c>
      <c r="F90" s="80">
        <f t="shared" si="0"/>
        <v>8914</v>
      </c>
      <c r="G90" s="81">
        <f t="shared" si="0"/>
        <v>3488790.2399999998</v>
      </c>
      <c r="H90" s="79">
        <f t="shared" ref="H90:AQ90" si="1">SUM(H9:H89)</f>
        <v>0</v>
      </c>
      <c r="I90" s="80">
        <f t="shared" si="1"/>
        <v>269237.21999999997</v>
      </c>
      <c r="J90" s="80">
        <f t="shared" si="1"/>
        <v>0</v>
      </c>
      <c r="K90" s="80">
        <f t="shared" si="1"/>
        <v>35627.050000000003</v>
      </c>
      <c r="L90" s="80">
        <f t="shared" si="1"/>
        <v>0</v>
      </c>
      <c r="M90" s="81">
        <f t="shared" si="1"/>
        <v>304864.27</v>
      </c>
      <c r="N90" s="79">
        <f t="shared" si="1"/>
        <v>2220174.7400000002</v>
      </c>
      <c r="O90" s="80">
        <f t="shared" si="1"/>
        <v>628414.48</v>
      </c>
      <c r="P90" s="80">
        <f t="shared" si="1"/>
        <v>5000</v>
      </c>
      <c r="Q90" s="80">
        <f t="shared" si="1"/>
        <v>65574.12999999999</v>
      </c>
      <c r="R90" s="80">
        <f t="shared" si="1"/>
        <v>8914</v>
      </c>
      <c r="S90" s="81">
        <f t="shared" si="1"/>
        <v>2928077.3499999996</v>
      </c>
      <c r="T90" s="79">
        <f t="shared" si="1"/>
        <v>0</v>
      </c>
      <c r="U90" s="80">
        <f t="shared" si="1"/>
        <v>0</v>
      </c>
      <c r="V90" s="80">
        <f t="shared" si="1"/>
        <v>2000</v>
      </c>
      <c r="W90" s="80">
        <f t="shared" si="1"/>
        <v>107960.18999999999</v>
      </c>
      <c r="X90" s="80">
        <f t="shared" si="1"/>
        <v>0</v>
      </c>
      <c r="Y90" s="81">
        <f t="shared" si="1"/>
        <v>109960.18999999999</v>
      </c>
      <c r="Z90" s="79">
        <f t="shared" si="1"/>
        <v>0</v>
      </c>
      <c r="AA90" s="80">
        <f t="shared" si="1"/>
        <v>0</v>
      </c>
      <c r="AB90" s="80">
        <f t="shared" si="1"/>
        <v>7000</v>
      </c>
      <c r="AC90" s="80">
        <f t="shared" si="1"/>
        <v>65463.14</v>
      </c>
      <c r="AD90" s="80">
        <f t="shared" si="1"/>
        <v>0</v>
      </c>
      <c r="AE90" s="81">
        <f t="shared" si="1"/>
        <v>72463.140000000014</v>
      </c>
      <c r="AF90" s="79">
        <f t="shared" ref="AF90:AK90" si="2">SUM(AF9:AF89)</f>
        <v>0</v>
      </c>
      <c r="AG90" s="80">
        <f t="shared" si="2"/>
        <v>0</v>
      </c>
      <c r="AH90" s="80">
        <f t="shared" si="2"/>
        <v>0</v>
      </c>
      <c r="AI90" s="80">
        <f t="shared" si="2"/>
        <v>0</v>
      </c>
      <c r="AJ90" s="80">
        <f t="shared" si="2"/>
        <v>0</v>
      </c>
      <c r="AK90" s="81">
        <f t="shared" si="2"/>
        <v>0</v>
      </c>
      <c r="AL90" s="79">
        <f t="shared" si="1"/>
        <v>0</v>
      </c>
      <c r="AM90" s="80">
        <f t="shared" si="1"/>
        <v>0</v>
      </c>
      <c r="AN90" s="80">
        <f t="shared" si="1"/>
        <v>1000</v>
      </c>
      <c r="AO90" s="80">
        <f t="shared" si="1"/>
        <v>72425.289999999994</v>
      </c>
      <c r="AP90" s="80">
        <f t="shared" si="1"/>
        <v>0</v>
      </c>
      <c r="AQ90" s="81">
        <f t="shared" si="1"/>
        <v>73425.289999999994</v>
      </c>
    </row>
    <row r="91" spans="1:43" x14ac:dyDescent="0.25">
      <c r="A91" s="76" t="str">
        <f>"Source: Victoria Grants Commission - Questionnaire "&amp;$A$3&amp;" response from Council"</f>
        <v>Source: Victoria Grants Commission - Questionnaire 2018-19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39997558519241921"/>
  </sheetPr>
  <dimension ref="A1:AK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109375" defaultRowHeight="15" x14ac:dyDescent="0.25"/>
  <cols>
    <col min="1" max="1" width="24.7109375" style="6" customWidth="1"/>
    <col min="2" max="7" width="14.7109375" style="9" customWidth="1"/>
    <col min="8" max="31" width="12.7109375" style="9"/>
    <col min="38" max="16384" width="12.7109375" style="6"/>
  </cols>
  <sheetData>
    <row r="1" spans="1:37" x14ac:dyDescent="0.25">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7" ht="15.75" x14ac:dyDescent="0.25">
      <c r="A2" s="2" t="s">
        <v>157</v>
      </c>
      <c r="B2" s="8"/>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7" x14ac:dyDescent="0.25">
      <c r="A3" s="77" t="str">
        <f>'Total Outlays'!$A$3</f>
        <v>2018-19</v>
      </c>
    </row>
    <row r="4" spans="1:37" ht="15.75" x14ac:dyDescent="0.25">
      <c r="A4" s="123" t="s">
        <v>101</v>
      </c>
      <c r="B4" s="119"/>
      <c r="C4" s="119"/>
      <c r="D4" s="119"/>
      <c r="E4" s="119"/>
      <c r="F4" s="119"/>
      <c r="G4" s="120"/>
      <c r="H4" s="118"/>
      <c r="I4" s="119"/>
      <c r="J4" s="119"/>
      <c r="K4" s="119"/>
      <c r="L4" s="119"/>
      <c r="M4" s="119"/>
      <c r="N4" s="118"/>
      <c r="O4" s="119"/>
      <c r="P4" s="119"/>
      <c r="Q4" s="119"/>
      <c r="R4" s="119"/>
      <c r="S4" s="119"/>
      <c r="T4" s="118"/>
      <c r="U4" s="119"/>
      <c r="V4" s="119"/>
      <c r="W4" s="119"/>
      <c r="X4" s="119"/>
      <c r="Y4" s="119"/>
      <c r="Z4" s="118"/>
      <c r="AA4" s="119"/>
      <c r="AB4" s="119"/>
      <c r="AC4" s="119"/>
      <c r="AD4" s="119"/>
      <c r="AE4" s="120"/>
    </row>
    <row r="5" spans="1:37" s="11" customFormat="1" x14ac:dyDescent="0.25">
      <c r="A5" s="93"/>
      <c r="B5" s="127" t="s">
        <v>186</v>
      </c>
      <c r="C5" s="124"/>
      <c r="D5" s="124"/>
      <c r="E5" s="124"/>
      <c r="F5" s="124"/>
      <c r="G5" s="125"/>
      <c r="H5" s="126" t="s">
        <v>182</v>
      </c>
      <c r="I5" s="127"/>
      <c r="J5" s="127"/>
      <c r="K5" s="127"/>
      <c r="L5" s="127"/>
      <c r="M5" s="128"/>
      <c r="N5" s="127" t="s">
        <v>183</v>
      </c>
      <c r="O5" s="127"/>
      <c r="P5" s="127"/>
      <c r="Q5" s="127"/>
      <c r="R5" s="127"/>
      <c r="S5" s="128"/>
      <c r="T5" s="127" t="s">
        <v>184</v>
      </c>
      <c r="U5" s="127"/>
      <c r="V5" s="127"/>
      <c r="W5" s="127"/>
      <c r="X5" s="127"/>
      <c r="Y5" s="128"/>
      <c r="Z5" s="126" t="s">
        <v>185</v>
      </c>
      <c r="AA5" s="127"/>
      <c r="AB5" s="127"/>
      <c r="AC5" s="127"/>
      <c r="AD5" s="127"/>
      <c r="AE5" s="128"/>
      <c r="AF5" s="129"/>
      <c r="AG5" s="129"/>
      <c r="AH5" s="129"/>
      <c r="AI5" s="129"/>
      <c r="AJ5" s="129"/>
      <c r="AK5" s="129"/>
    </row>
    <row r="6" spans="1:37" s="11" customFormat="1" ht="14.25" x14ac:dyDescent="0.2">
      <c r="A6" s="93"/>
      <c r="B6" s="96" t="str">
        <f>$H$4&amp;" Total"</f>
        <v xml:space="preserve"> Total</v>
      </c>
      <c r="C6" s="96"/>
      <c r="D6" s="96"/>
      <c r="E6" s="96"/>
      <c r="F6" s="96"/>
      <c r="G6" s="97"/>
      <c r="H6" s="95" t="s">
        <v>115</v>
      </c>
      <c r="I6" s="96"/>
      <c r="J6" s="96"/>
      <c r="K6" s="96"/>
      <c r="L6" s="96"/>
      <c r="M6" s="97"/>
      <c r="N6" s="96" t="s">
        <v>116</v>
      </c>
      <c r="O6" s="96"/>
      <c r="P6" s="96"/>
      <c r="Q6" s="96"/>
      <c r="R6" s="96"/>
      <c r="S6" s="97"/>
      <c r="T6" s="96" t="s">
        <v>117</v>
      </c>
      <c r="U6" s="96"/>
      <c r="V6" s="96"/>
      <c r="W6" s="96"/>
      <c r="X6" s="96"/>
      <c r="Y6" s="97"/>
      <c r="Z6" s="98" t="s">
        <v>114</v>
      </c>
      <c r="AA6" s="96"/>
      <c r="AB6" s="96"/>
      <c r="AC6" s="96"/>
      <c r="AD6" s="96"/>
      <c r="AE6" s="97"/>
    </row>
    <row r="7" spans="1:37" ht="25.5" x14ac:dyDescent="0.25">
      <c r="A7" s="92"/>
      <c r="B7" s="87" t="s">
        <v>169</v>
      </c>
      <c r="C7" s="87" t="s">
        <v>170</v>
      </c>
      <c r="D7" s="87" t="s">
        <v>172</v>
      </c>
      <c r="E7" s="87" t="s">
        <v>173</v>
      </c>
      <c r="F7" s="87" t="s">
        <v>104</v>
      </c>
      <c r="G7" s="99" t="s">
        <v>241</v>
      </c>
      <c r="H7" s="86" t="s">
        <v>169</v>
      </c>
      <c r="I7" s="87" t="s">
        <v>170</v>
      </c>
      <c r="J7" s="87" t="s">
        <v>172</v>
      </c>
      <c r="K7" s="87" t="s">
        <v>173</v>
      </c>
      <c r="L7" s="87" t="s">
        <v>104</v>
      </c>
      <c r="M7" s="99" t="s">
        <v>241</v>
      </c>
      <c r="N7" s="86" t="s">
        <v>169</v>
      </c>
      <c r="O7" s="87" t="s">
        <v>170</v>
      </c>
      <c r="P7" s="87" t="s">
        <v>172</v>
      </c>
      <c r="Q7" s="87" t="s">
        <v>173</v>
      </c>
      <c r="R7" s="87" t="s">
        <v>104</v>
      </c>
      <c r="S7" s="99" t="s">
        <v>241</v>
      </c>
      <c r="T7" s="86" t="s">
        <v>169</v>
      </c>
      <c r="U7" s="87" t="s">
        <v>170</v>
      </c>
      <c r="V7" s="87" t="s">
        <v>172</v>
      </c>
      <c r="W7" s="87" t="s">
        <v>173</v>
      </c>
      <c r="X7" s="87" t="s">
        <v>104</v>
      </c>
      <c r="Y7" s="99" t="s">
        <v>241</v>
      </c>
      <c r="Z7" s="86" t="s">
        <v>169</v>
      </c>
      <c r="AA7" s="87" t="s">
        <v>170</v>
      </c>
      <c r="AB7" s="87" t="s">
        <v>172</v>
      </c>
      <c r="AC7" s="87" t="s">
        <v>173</v>
      </c>
      <c r="AD7" s="87" t="s">
        <v>104</v>
      </c>
      <c r="AE7" s="99" t="s">
        <v>241</v>
      </c>
    </row>
    <row r="8" spans="1:37" x14ac:dyDescent="0.25">
      <c r="A8" s="94"/>
      <c r="B8" s="101" t="s">
        <v>94</v>
      </c>
      <c r="C8" s="101" t="s">
        <v>95</v>
      </c>
      <c r="D8" s="101" t="s">
        <v>96</v>
      </c>
      <c r="E8" s="101" t="s">
        <v>97</v>
      </c>
      <c r="F8" s="101" t="s">
        <v>98</v>
      </c>
      <c r="G8" s="102" t="s">
        <v>99</v>
      </c>
      <c r="H8" s="100" t="s">
        <v>94</v>
      </c>
      <c r="I8" s="101" t="s">
        <v>95</v>
      </c>
      <c r="J8" s="101" t="s">
        <v>96</v>
      </c>
      <c r="K8" s="101" t="s">
        <v>97</v>
      </c>
      <c r="L8" s="101" t="s">
        <v>98</v>
      </c>
      <c r="M8" s="102" t="s">
        <v>99</v>
      </c>
      <c r="N8" s="100" t="s">
        <v>94</v>
      </c>
      <c r="O8" s="101" t="s">
        <v>95</v>
      </c>
      <c r="P8" s="101" t="s">
        <v>96</v>
      </c>
      <c r="Q8" s="101" t="s">
        <v>97</v>
      </c>
      <c r="R8" s="101" t="s">
        <v>98</v>
      </c>
      <c r="S8" s="102" t="s">
        <v>99</v>
      </c>
      <c r="T8" s="100" t="s">
        <v>94</v>
      </c>
      <c r="U8" s="101" t="s">
        <v>95</v>
      </c>
      <c r="V8" s="101" t="s">
        <v>96</v>
      </c>
      <c r="W8" s="101" t="s">
        <v>97</v>
      </c>
      <c r="X8" s="101" t="s">
        <v>98</v>
      </c>
      <c r="Y8" s="102" t="s">
        <v>99</v>
      </c>
      <c r="Z8" s="100" t="s">
        <v>94</v>
      </c>
      <c r="AA8" s="101" t="s">
        <v>95</v>
      </c>
      <c r="AB8" s="101" t="s">
        <v>96</v>
      </c>
      <c r="AC8" s="101" t="s">
        <v>97</v>
      </c>
      <c r="AD8" s="101" t="s">
        <v>98</v>
      </c>
      <c r="AE8" s="102" t="s">
        <v>99</v>
      </c>
    </row>
    <row r="9" spans="1:37" x14ac:dyDescent="0.25">
      <c r="A9" s="3"/>
      <c r="B9" s="104"/>
      <c r="C9" s="105"/>
      <c r="D9" s="105"/>
      <c r="E9" s="105"/>
      <c r="F9" s="105"/>
      <c r="G9" s="106"/>
      <c r="H9" s="15"/>
      <c r="I9" s="16"/>
      <c r="J9" s="16"/>
      <c r="K9" s="16"/>
      <c r="L9" s="16"/>
      <c r="M9" s="12"/>
      <c r="N9" s="15"/>
      <c r="O9" s="16"/>
      <c r="P9" s="16"/>
      <c r="Q9" s="16"/>
      <c r="R9" s="16"/>
      <c r="S9" s="12"/>
      <c r="T9" s="15"/>
      <c r="U9" s="16"/>
      <c r="V9" s="16"/>
      <c r="W9" s="16"/>
      <c r="X9" s="16"/>
      <c r="Y9" s="12"/>
      <c r="Z9" s="15"/>
      <c r="AA9" s="16"/>
      <c r="AB9" s="16"/>
      <c r="AC9" s="16"/>
      <c r="AD9" s="16"/>
      <c r="AE9" s="12"/>
    </row>
    <row r="10" spans="1:37" x14ac:dyDescent="0.25">
      <c r="A10" s="4" t="s">
        <v>1</v>
      </c>
      <c r="B10" s="107">
        <v>0</v>
      </c>
      <c r="C10" s="108">
        <v>0</v>
      </c>
      <c r="D10" s="108">
        <v>0</v>
      </c>
      <c r="E10" s="108">
        <v>0</v>
      </c>
      <c r="F10" s="108">
        <v>0</v>
      </c>
      <c r="G10" s="109">
        <v>0</v>
      </c>
      <c r="H10" s="17">
        <v>0</v>
      </c>
      <c r="I10" s="18">
        <v>0</v>
      </c>
      <c r="J10" s="18">
        <v>0</v>
      </c>
      <c r="K10" s="18">
        <v>0</v>
      </c>
      <c r="L10" s="18">
        <v>0</v>
      </c>
      <c r="M10" s="13">
        <v>0</v>
      </c>
      <c r="N10" s="17">
        <v>0</v>
      </c>
      <c r="O10" s="18">
        <v>0</v>
      </c>
      <c r="P10" s="18">
        <v>0</v>
      </c>
      <c r="Q10" s="18">
        <v>0</v>
      </c>
      <c r="R10" s="18">
        <v>0</v>
      </c>
      <c r="S10" s="13">
        <v>0</v>
      </c>
      <c r="T10" s="17">
        <v>0</v>
      </c>
      <c r="U10" s="18">
        <v>0</v>
      </c>
      <c r="V10" s="18">
        <v>0</v>
      </c>
      <c r="W10" s="18">
        <v>0</v>
      </c>
      <c r="X10" s="18">
        <v>0</v>
      </c>
      <c r="Y10" s="13">
        <v>0</v>
      </c>
      <c r="Z10" s="17">
        <v>0</v>
      </c>
      <c r="AA10" s="18">
        <v>0</v>
      </c>
      <c r="AB10" s="18">
        <v>0</v>
      </c>
      <c r="AC10" s="18">
        <v>0</v>
      </c>
      <c r="AD10" s="18">
        <v>0</v>
      </c>
      <c r="AE10" s="13">
        <v>0</v>
      </c>
    </row>
    <row r="11" spans="1:37" x14ac:dyDescent="0.25">
      <c r="A11" s="4" t="s">
        <v>2</v>
      </c>
      <c r="B11" s="107">
        <v>0</v>
      </c>
      <c r="C11" s="108">
        <v>0</v>
      </c>
      <c r="D11" s="108">
        <v>0</v>
      </c>
      <c r="E11" s="108">
        <v>0</v>
      </c>
      <c r="F11" s="108">
        <v>0</v>
      </c>
      <c r="G11" s="109">
        <v>0</v>
      </c>
      <c r="H11" s="17">
        <v>0</v>
      </c>
      <c r="I11" s="18">
        <v>0</v>
      </c>
      <c r="J11" s="18">
        <v>0</v>
      </c>
      <c r="K11" s="18">
        <v>0</v>
      </c>
      <c r="L11" s="18">
        <v>0</v>
      </c>
      <c r="M11" s="13">
        <v>0</v>
      </c>
      <c r="N11" s="17">
        <v>0</v>
      </c>
      <c r="O11" s="18">
        <v>0</v>
      </c>
      <c r="P11" s="18">
        <v>0</v>
      </c>
      <c r="Q11" s="18">
        <v>0</v>
      </c>
      <c r="R11" s="18">
        <v>0</v>
      </c>
      <c r="S11" s="13">
        <v>0</v>
      </c>
      <c r="T11" s="17">
        <v>0</v>
      </c>
      <c r="U11" s="18">
        <v>0</v>
      </c>
      <c r="V11" s="18">
        <v>0</v>
      </c>
      <c r="W11" s="18">
        <v>0</v>
      </c>
      <c r="X11" s="18">
        <v>0</v>
      </c>
      <c r="Y11" s="13">
        <v>0</v>
      </c>
      <c r="Z11" s="17">
        <v>0</v>
      </c>
      <c r="AA11" s="18">
        <v>0</v>
      </c>
      <c r="AB11" s="18">
        <v>0</v>
      </c>
      <c r="AC11" s="18">
        <v>0</v>
      </c>
      <c r="AD11" s="18">
        <v>0</v>
      </c>
      <c r="AE11" s="13">
        <v>0</v>
      </c>
    </row>
    <row r="12" spans="1:37" x14ac:dyDescent="0.25">
      <c r="A12" s="4" t="s">
        <v>3</v>
      </c>
      <c r="B12" s="107">
        <v>0</v>
      </c>
      <c r="C12" s="108">
        <v>0</v>
      </c>
      <c r="D12" s="108">
        <v>0</v>
      </c>
      <c r="E12" s="108">
        <v>0</v>
      </c>
      <c r="F12" s="108">
        <v>0</v>
      </c>
      <c r="G12" s="109">
        <v>0</v>
      </c>
      <c r="H12" s="17">
        <v>0</v>
      </c>
      <c r="I12" s="18">
        <v>0</v>
      </c>
      <c r="J12" s="18">
        <v>0</v>
      </c>
      <c r="K12" s="18">
        <v>0</v>
      </c>
      <c r="L12" s="18">
        <v>0</v>
      </c>
      <c r="M12" s="13">
        <v>0</v>
      </c>
      <c r="N12" s="17">
        <v>0</v>
      </c>
      <c r="O12" s="18">
        <v>0</v>
      </c>
      <c r="P12" s="18">
        <v>0</v>
      </c>
      <c r="Q12" s="18">
        <v>0</v>
      </c>
      <c r="R12" s="18">
        <v>0</v>
      </c>
      <c r="S12" s="13">
        <v>0</v>
      </c>
      <c r="T12" s="17">
        <v>0</v>
      </c>
      <c r="U12" s="18">
        <v>0</v>
      </c>
      <c r="V12" s="18">
        <v>0</v>
      </c>
      <c r="W12" s="18">
        <v>0</v>
      </c>
      <c r="X12" s="18">
        <v>0</v>
      </c>
      <c r="Y12" s="13">
        <v>0</v>
      </c>
      <c r="Z12" s="17">
        <v>0</v>
      </c>
      <c r="AA12" s="18">
        <v>0</v>
      </c>
      <c r="AB12" s="18">
        <v>0</v>
      </c>
      <c r="AC12" s="18">
        <v>0</v>
      </c>
      <c r="AD12" s="18">
        <v>0</v>
      </c>
      <c r="AE12" s="13">
        <v>0</v>
      </c>
    </row>
    <row r="13" spans="1:37" x14ac:dyDescent="0.25">
      <c r="A13" s="4" t="s">
        <v>4</v>
      </c>
      <c r="B13" s="107">
        <v>0</v>
      </c>
      <c r="C13" s="108">
        <v>0</v>
      </c>
      <c r="D13" s="108">
        <v>12000</v>
      </c>
      <c r="E13" s="108">
        <v>53000</v>
      </c>
      <c r="F13" s="108">
        <v>0</v>
      </c>
      <c r="G13" s="109">
        <v>65000</v>
      </c>
      <c r="H13" s="17">
        <v>0</v>
      </c>
      <c r="I13" s="18">
        <v>0</v>
      </c>
      <c r="J13" s="18">
        <v>0</v>
      </c>
      <c r="K13" s="18">
        <v>0</v>
      </c>
      <c r="L13" s="18">
        <v>0</v>
      </c>
      <c r="M13" s="13">
        <v>0</v>
      </c>
      <c r="N13" s="17">
        <v>0</v>
      </c>
      <c r="O13" s="18">
        <v>0</v>
      </c>
      <c r="P13" s="18">
        <v>12000</v>
      </c>
      <c r="Q13" s="18">
        <v>53000</v>
      </c>
      <c r="R13" s="18">
        <v>0</v>
      </c>
      <c r="S13" s="13">
        <v>65000</v>
      </c>
      <c r="T13" s="17">
        <v>0</v>
      </c>
      <c r="U13" s="18">
        <v>0</v>
      </c>
      <c r="V13" s="18">
        <v>0</v>
      </c>
      <c r="W13" s="18">
        <v>0</v>
      </c>
      <c r="X13" s="18">
        <v>0</v>
      </c>
      <c r="Y13" s="13">
        <v>0</v>
      </c>
      <c r="Z13" s="17">
        <v>0</v>
      </c>
      <c r="AA13" s="18">
        <v>0</v>
      </c>
      <c r="AB13" s="18">
        <v>0</v>
      </c>
      <c r="AC13" s="18">
        <v>0</v>
      </c>
      <c r="AD13" s="18">
        <v>0</v>
      </c>
      <c r="AE13" s="13">
        <v>0</v>
      </c>
    </row>
    <row r="14" spans="1:37" x14ac:dyDescent="0.25">
      <c r="A14" s="4" t="s">
        <v>5</v>
      </c>
      <c r="B14" s="107">
        <v>0</v>
      </c>
      <c r="C14" s="108">
        <v>0</v>
      </c>
      <c r="D14" s="108">
        <v>0</v>
      </c>
      <c r="E14" s="108">
        <v>0</v>
      </c>
      <c r="F14" s="108">
        <v>0</v>
      </c>
      <c r="G14" s="109">
        <v>0</v>
      </c>
      <c r="H14" s="17">
        <v>0</v>
      </c>
      <c r="I14" s="18">
        <v>0</v>
      </c>
      <c r="J14" s="18">
        <v>0</v>
      </c>
      <c r="K14" s="18">
        <v>0</v>
      </c>
      <c r="L14" s="18">
        <v>0</v>
      </c>
      <c r="M14" s="13">
        <v>0</v>
      </c>
      <c r="N14" s="17">
        <v>0</v>
      </c>
      <c r="O14" s="18">
        <v>0</v>
      </c>
      <c r="P14" s="18">
        <v>0</v>
      </c>
      <c r="Q14" s="18">
        <v>0</v>
      </c>
      <c r="R14" s="18">
        <v>0</v>
      </c>
      <c r="S14" s="13">
        <v>0</v>
      </c>
      <c r="T14" s="17">
        <v>0</v>
      </c>
      <c r="U14" s="18">
        <v>0</v>
      </c>
      <c r="V14" s="18">
        <v>0</v>
      </c>
      <c r="W14" s="18">
        <v>0</v>
      </c>
      <c r="X14" s="18">
        <v>0</v>
      </c>
      <c r="Y14" s="13">
        <v>0</v>
      </c>
      <c r="Z14" s="17">
        <v>0</v>
      </c>
      <c r="AA14" s="18">
        <v>0</v>
      </c>
      <c r="AB14" s="18">
        <v>0</v>
      </c>
      <c r="AC14" s="18">
        <v>0</v>
      </c>
      <c r="AD14" s="18">
        <v>0</v>
      </c>
      <c r="AE14" s="13">
        <v>0</v>
      </c>
    </row>
    <row r="15" spans="1:37" x14ac:dyDescent="0.25">
      <c r="A15" s="4" t="s">
        <v>6</v>
      </c>
      <c r="B15" s="107">
        <v>0</v>
      </c>
      <c r="C15" s="108">
        <v>0</v>
      </c>
      <c r="D15" s="108">
        <v>0</v>
      </c>
      <c r="E15" s="108">
        <v>0</v>
      </c>
      <c r="F15" s="108">
        <v>0</v>
      </c>
      <c r="G15" s="109">
        <v>0</v>
      </c>
      <c r="H15" s="17">
        <v>0</v>
      </c>
      <c r="I15" s="18">
        <v>0</v>
      </c>
      <c r="J15" s="18">
        <v>0</v>
      </c>
      <c r="K15" s="18">
        <v>0</v>
      </c>
      <c r="L15" s="18">
        <v>0</v>
      </c>
      <c r="M15" s="13">
        <v>0</v>
      </c>
      <c r="N15" s="17">
        <v>0</v>
      </c>
      <c r="O15" s="18">
        <v>0</v>
      </c>
      <c r="P15" s="18">
        <v>0</v>
      </c>
      <c r="Q15" s="18">
        <v>0</v>
      </c>
      <c r="R15" s="18">
        <v>0</v>
      </c>
      <c r="S15" s="13">
        <v>0</v>
      </c>
      <c r="T15" s="17">
        <v>0</v>
      </c>
      <c r="U15" s="18">
        <v>0</v>
      </c>
      <c r="V15" s="18">
        <v>0</v>
      </c>
      <c r="W15" s="18">
        <v>0</v>
      </c>
      <c r="X15" s="18">
        <v>0</v>
      </c>
      <c r="Y15" s="13">
        <v>0</v>
      </c>
      <c r="Z15" s="17">
        <v>0</v>
      </c>
      <c r="AA15" s="18">
        <v>0</v>
      </c>
      <c r="AB15" s="18">
        <v>0</v>
      </c>
      <c r="AC15" s="18">
        <v>0</v>
      </c>
      <c r="AD15" s="18">
        <v>0</v>
      </c>
      <c r="AE15" s="13">
        <v>0</v>
      </c>
    </row>
    <row r="16" spans="1:37" x14ac:dyDescent="0.25">
      <c r="A16" s="4" t="s">
        <v>7</v>
      </c>
      <c r="B16" s="107">
        <v>0</v>
      </c>
      <c r="C16" s="108">
        <v>0</v>
      </c>
      <c r="D16" s="108">
        <v>0</v>
      </c>
      <c r="E16" s="108">
        <v>0</v>
      </c>
      <c r="F16" s="108">
        <v>0</v>
      </c>
      <c r="G16" s="109">
        <v>0</v>
      </c>
      <c r="H16" s="17">
        <v>0</v>
      </c>
      <c r="I16" s="18">
        <v>0</v>
      </c>
      <c r="J16" s="18">
        <v>0</v>
      </c>
      <c r="K16" s="18">
        <v>0</v>
      </c>
      <c r="L16" s="18">
        <v>0</v>
      </c>
      <c r="M16" s="13">
        <v>0</v>
      </c>
      <c r="N16" s="17">
        <v>0</v>
      </c>
      <c r="O16" s="18">
        <v>0</v>
      </c>
      <c r="P16" s="18">
        <v>0</v>
      </c>
      <c r="Q16" s="18">
        <v>0</v>
      </c>
      <c r="R16" s="18">
        <v>0</v>
      </c>
      <c r="S16" s="13">
        <v>0</v>
      </c>
      <c r="T16" s="17">
        <v>0</v>
      </c>
      <c r="U16" s="18">
        <v>0</v>
      </c>
      <c r="V16" s="18">
        <v>0</v>
      </c>
      <c r="W16" s="18">
        <v>0</v>
      </c>
      <c r="X16" s="18">
        <v>0</v>
      </c>
      <c r="Y16" s="13">
        <v>0</v>
      </c>
      <c r="Z16" s="17">
        <v>0</v>
      </c>
      <c r="AA16" s="18">
        <v>0</v>
      </c>
      <c r="AB16" s="18">
        <v>0</v>
      </c>
      <c r="AC16" s="18">
        <v>0</v>
      </c>
      <c r="AD16" s="18">
        <v>0</v>
      </c>
      <c r="AE16" s="13">
        <v>0</v>
      </c>
    </row>
    <row r="17" spans="1:31" x14ac:dyDescent="0.25">
      <c r="A17" s="4" t="s">
        <v>8</v>
      </c>
      <c r="B17" s="107">
        <v>0</v>
      </c>
      <c r="C17" s="108">
        <v>0</v>
      </c>
      <c r="D17" s="108">
        <v>0</v>
      </c>
      <c r="E17" s="108">
        <v>0</v>
      </c>
      <c r="F17" s="108">
        <v>0</v>
      </c>
      <c r="G17" s="109">
        <v>0</v>
      </c>
      <c r="H17" s="17">
        <v>0</v>
      </c>
      <c r="I17" s="18">
        <v>0</v>
      </c>
      <c r="J17" s="18">
        <v>0</v>
      </c>
      <c r="K17" s="18">
        <v>0</v>
      </c>
      <c r="L17" s="18">
        <v>0</v>
      </c>
      <c r="M17" s="13">
        <v>0</v>
      </c>
      <c r="N17" s="17">
        <v>0</v>
      </c>
      <c r="O17" s="18">
        <v>0</v>
      </c>
      <c r="P17" s="18">
        <v>0</v>
      </c>
      <c r="Q17" s="18">
        <v>0</v>
      </c>
      <c r="R17" s="18">
        <v>0</v>
      </c>
      <c r="S17" s="13">
        <v>0</v>
      </c>
      <c r="T17" s="17">
        <v>0</v>
      </c>
      <c r="U17" s="18">
        <v>0</v>
      </c>
      <c r="V17" s="18">
        <v>0</v>
      </c>
      <c r="W17" s="18">
        <v>0</v>
      </c>
      <c r="X17" s="18">
        <v>0</v>
      </c>
      <c r="Y17" s="13">
        <v>0</v>
      </c>
      <c r="Z17" s="17">
        <v>0</v>
      </c>
      <c r="AA17" s="18">
        <v>0</v>
      </c>
      <c r="AB17" s="18">
        <v>0</v>
      </c>
      <c r="AC17" s="18">
        <v>0</v>
      </c>
      <c r="AD17" s="18">
        <v>0</v>
      </c>
      <c r="AE17" s="13">
        <v>0</v>
      </c>
    </row>
    <row r="18" spans="1:31" x14ac:dyDescent="0.25">
      <c r="A18" s="4" t="s">
        <v>9</v>
      </c>
      <c r="B18" s="107">
        <v>0</v>
      </c>
      <c r="C18" s="108">
        <v>0</v>
      </c>
      <c r="D18" s="108">
        <v>0</v>
      </c>
      <c r="E18" s="108">
        <v>0</v>
      </c>
      <c r="F18" s="108">
        <v>0</v>
      </c>
      <c r="G18" s="109">
        <v>0</v>
      </c>
      <c r="H18" s="17">
        <v>0</v>
      </c>
      <c r="I18" s="18">
        <v>0</v>
      </c>
      <c r="J18" s="18">
        <v>0</v>
      </c>
      <c r="K18" s="18">
        <v>0</v>
      </c>
      <c r="L18" s="18">
        <v>0</v>
      </c>
      <c r="M18" s="13">
        <v>0</v>
      </c>
      <c r="N18" s="17">
        <v>0</v>
      </c>
      <c r="O18" s="18">
        <v>0</v>
      </c>
      <c r="P18" s="18">
        <v>0</v>
      </c>
      <c r="Q18" s="18">
        <v>0</v>
      </c>
      <c r="R18" s="18">
        <v>0</v>
      </c>
      <c r="S18" s="13">
        <v>0</v>
      </c>
      <c r="T18" s="17">
        <v>0</v>
      </c>
      <c r="U18" s="18">
        <v>0</v>
      </c>
      <c r="V18" s="18">
        <v>0</v>
      </c>
      <c r="W18" s="18">
        <v>0</v>
      </c>
      <c r="X18" s="18">
        <v>0</v>
      </c>
      <c r="Y18" s="13">
        <v>0</v>
      </c>
      <c r="Z18" s="17">
        <v>0</v>
      </c>
      <c r="AA18" s="18">
        <v>0</v>
      </c>
      <c r="AB18" s="18">
        <v>0</v>
      </c>
      <c r="AC18" s="18">
        <v>0</v>
      </c>
      <c r="AD18" s="18">
        <v>0</v>
      </c>
      <c r="AE18" s="13">
        <v>0</v>
      </c>
    </row>
    <row r="19" spans="1:31" x14ac:dyDescent="0.25">
      <c r="A19" s="4" t="s">
        <v>10</v>
      </c>
      <c r="B19" s="107">
        <v>0</v>
      </c>
      <c r="C19" s="108">
        <v>0</v>
      </c>
      <c r="D19" s="108">
        <v>0</v>
      </c>
      <c r="E19" s="108">
        <v>0</v>
      </c>
      <c r="F19" s="108">
        <v>0</v>
      </c>
      <c r="G19" s="109">
        <v>0</v>
      </c>
      <c r="H19" s="17">
        <v>0</v>
      </c>
      <c r="I19" s="18">
        <v>0</v>
      </c>
      <c r="J19" s="18">
        <v>0</v>
      </c>
      <c r="K19" s="18">
        <v>0</v>
      </c>
      <c r="L19" s="18">
        <v>0</v>
      </c>
      <c r="M19" s="13">
        <v>0</v>
      </c>
      <c r="N19" s="17">
        <v>0</v>
      </c>
      <c r="O19" s="18">
        <v>0</v>
      </c>
      <c r="P19" s="18">
        <v>0</v>
      </c>
      <c r="Q19" s="18">
        <v>0</v>
      </c>
      <c r="R19" s="18">
        <v>0</v>
      </c>
      <c r="S19" s="13">
        <v>0</v>
      </c>
      <c r="T19" s="17">
        <v>0</v>
      </c>
      <c r="U19" s="18">
        <v>0</v>
      </c>
      <c r="V19" s="18">
        <v>0</v>
      </c>
      <c r="W19" s="18">
        <v>0</v>
      </c>
      <c r="X19" s="18">
        <v>0</v>
      </c>
      <c r="Y19" s="13">
        <v>0</v>
      </c>
      <c r="Z19" s="17">
        <v>0</v>
      </c>
      <c r="AA19" s="18">
        <v>0</v>
      </c>
      <c r="AB19" s="18">
        <v>0</v>
      </c>
      <c r="AC19" s="18">
        <v>0</v>
      </c>
      <c r="AD19" s="18">
        <v>0</v>
      </c>
      <c r="AE19" s="13">
        <v>0</v>
      </c>
    </row>
    <row r="20" spans="1:31" x14ac:dyDescent="0.25">
      <c r="A20" s="4" t="s">
        <v>11</v>
      </c>
      <c r="B20" s="107">
        <v>0</v>
      </c>
      <c r="C20" s="108">
        <v>0</v>
      </c>
      <c r="D20" s="108">
        <v>0</v>
      </c>
      <c r="E20" s="108">
        <v>0</v>
      </c>
      <c r="F20" s="108">
        <v>0</v>
      </c>
      <c r="G20" s="109">
        <v>0</v>
      </c>
      <c r="H20" s="17">
        <v>0</v>
      </c>
      <c r="I20" s="18">
        <v>0</v>
      </c>
      <c r="J20" s="18">
        <v>0</v>
      </c>
      <c r="K20" s="18">
        <v>0</v>
      </c>
      <c r="L20" s="18">
        <v>0</v>
      </c>
      <c r="M20" s="13">
        <v>0</v>
      </c>
      <c r="N20" s="17">
        <v>0</v>
      </c>
      <c r="O20" s="18">
        <v>0</v>
      </c>
      <c r="P20" s="18">
        <v>0</v>
      </c>
      <c r="Q20" s="18">
        <v>0</v>
      </c>
      <c r="R20" s="18">
        <v>0</v>
      </c>
      <c r="S20" s="13">
        <v>0</v>
      </c>
      <c r="T20" s="17">
        <v>0</v>
      </c>
      <c r="U20" s="18">
        <v>0</v>
      </c>
      <c r="V20" s="18">
        <v>0</v>
      </c>
      <c r="W20" s="18">
        <v>0</v>
      </c>
      <c r="X20" s="18">
        <v>0</v>
      </c>
      <c r="Y20" s="13">
        <v>0</v>
      </c>
      <c r="Z20" s="17">
        <v>0</v>
      </c>
      <c r="AA20" s="18">
        <v>0</v>
      </c>
      <c r="AB20" s="18">
        <v>0</v>
      </c>
      <c r="AC20" s="18">
        <v>0</v>
      </c>
      <c r="AD20" s="18">
        <v>0</v>
      </c>
      <c r="AE20" s="13">
        <v>0</v>
      </c>
    </row>
    <row r="21" spans="1:31" x14ac:dyDescent="0.25">
      <c r="A21" s="4" t="s">
        <v>12</v>
      </c>
      <c r="B21" s="107">
        <v>0</v>
      </c>
      <c r="C21" s="108">
        <v>0</v>
      </c>
      <c r="D21" s="108">
        <v>0</v>
      </c>
      <c r="E21" s="108">
        <v>0</v>
      </c>
      <c r="F21" s="108">
        <v>0</v>
      </c>
      <c r="G21" s="109">
        <v>0</v>
      </c>
      <c r="H21" s="17">
        <v>0</v>
      </c>
      <c r="I21" s="18">
        <v>0</v>
      </c>
      <c r="J21" s="18">
        <v>0</v>
      </c>
      <c r="K21" s="18">
        <v>0</v>
      </c>
      <c r="L21" s="18">
        <v>0</v>
      </c>
      <c r="M21" s="13">
        <v>0</v>
      </c>
      <c r="N21" s="17">
        <v>0</v>
      </c>
      <c r="O21" s="18">
        <v>0</v>
      </c>
      <c r="P21" s="18">
        <v>0</v>
      </c>
      <c r="Q21" s="18">
        <v>0</v>
      </c>
      <c r="R21" s="18">
        <v>0</v>
      </c>
      <c r="S21" s="13">
        <v>0</v>
      </c>
      <c r="T21" s="17">
        <v>0</v>
      </c>
      <c r="U21" s="18">
        <v>0</v>
      </c>
      <c r="V21" s="18">
        <v>0</v>
      </c>
      <c r="W21" s="18">
        <v>0</v>
      </c>
      <c r="X21" s="18">
        <v>0</v>
      </c>
      <c r="Y21" s="13">
        <v>0</v>
      </c>
      <c r="Z21" s="17">
        <v>0</v>
      </c>
      <c r="AA21" s="18">
        <v>0</v>
      </c>
      <c r="AB21" s="18">
        <v>0</v>
      </c>
      <c r="AC21" s="18">
        <v>0</v>
      </c>
      <c r="AD21" s="18">
        <v>0</v>
      </c>
      <c r="AE21" s="13">
        <v>0</v>
      </c>
    </row>
    <row r="22" spans="1:31" x14ac:dyDescent="0.25">
      <c r="A22" s="4" t="s">
        <v>13</v>
      </c>
      <c r="B22" s="107">
        <v>0</v>
      </c>
      <c r="C22" s="108">
        <v>0</v>
      </c>
      <c r="D22" s="108">
        <v>0</v>
      </c>
      <c r="E22" s="108">
        <v>0</v>
      </c>
      <c r="F22" s="108">
        <v>0</v>
      </c>
      <c r="G22" s="109">
        <v>0</v>
      </c>
      <c r="H22" s="17">
        <v>0</v>
      </c>
      <c r="I22" s="18">
        <v>0</v>
      </c>
      <c r="J22" s="18">
        <v>0</v>
      </c>
      <c r="K22" s="18">
        <v>0</v>
      </c>
      <c r="L22" s="18">
        <v>0</v>
      </c>
      <c r="M22" s="13">
        <v>0</v>
      </c>
      <c r="N22" s="17">
        <v>0</v>
      </c>
      <c r="O22" s="18">
        <v>0</v>
      </c>
      <c r="P22" s="18">
        <v>0</v>
      </c>
      <c r="Q22" s="18">
        <v>0</v>
      </c>
      <c r="R22" s="18">
        <v>0</v>
      </c>
      <c r="S22" s="13">
        <v>0</v>
      </c>
      <c r="T22" s="17">
        <v>0</v>
      </c>
      <c r="U22" s="18">
        <v>0</v>
      </c>
      <c r="V22" s="18">
        <v>0</v>
      </c>
      <c r="W22" s="18">
        <v>0</v>
      </c>
      <c r="X22" s="18">
        <v>0</v>
      </c>
      <c r="Y22" s="13">
        <v>0</v>
      </c>
      <c r="Z22" s="17">
        <v>0</v>
      </c>
      <c r="AA22" s="18">
        <v>0</v>
      </c>
      <c r="AB22" s="18">
        <v>0</v>
      </c>
      <c r="AC22" s="18">
        <v>0</v>
      </c>
      <c r="AD22" s="18">
        <v>0</v>
      </c>
      <c r="AE22" s="13">
        <v>0</v>
      </c>
    </row>
    <row r="23" spans="1:31" x14ac:dyDescent="0.25">
      <c r="A23" s="4" t="s">
        <v>14</v>
      </c>
      <c r="B23" s="107">
        <v>0</v>
      </c>
      <c r="C23" s="108">
        <v>0</v>
      </c>
      <c r="D23" s="108">
        <v>0</v>
      </c>
      <c r="E23" s="108">
        <v>72234.19</v>
      </c>
      <c r="F23" s="108">
        <v>0</v>
      </c>
      <c r="G23" s="109">
        <v>72234.19</v>
      </c>
      <c r="H23" s="17">
        <v>0</v>
      </c>
      <c r="I23" s="18">
        <v>0</v>
      </c>
      <c r="J23" s="18">
        <v>0</v>
      </c>
      <c r="K23" s="18">
        <v>0</v>
      </c>
      <c r="L23" s="18">
        <v>0</v>
      </c>
      <c r="M23" s="13">
        <v>0</v>
      </c>
      <c r="N23" s="17">
        <v>0</v>
      </c>
      <c r="O23" s="18">
        <v>0</v>
      </c>
      <c r="P23" s="18">
        <v>0</v>
      </c>
      <c r="Q23" s="18">
        <v>49955.67</v>
      </c>
      <c r="R23" s="18">
        <v>0</v>
      </c>
      <c r="S23" s="13">
        <v>49955.67</v>
      </c>
      <c r="T23" s="17">
        <v>0</v>
      </c>
      <c r="U23" s="18">
        <v>0</v>
      </c>
      <c r="V23" s="18">
        <v>0</v>
      </c>
      <c r="W23" s="18">
        <v>22278.52</v>
      </c>
      <c r="X23" s="18">
        <v>0</v>
      </c>
      <c r="Y23" s="13">
        <v>22278.52</v>
      </c>
      <c r="Z23" s="17">
        <v>0</v>
      </c>
      <c r="AA23" s="18">
        <v>0</v>
      </c>
      <c r="AB23" s="18">
        <v>0</v>
      </c>
      <c r="AC23" s="18">
        <v>0</v>
      </c>
      <c r="AD23" s="18">
        <v>0</v>
      </c>
      <c r="AE23" s="13">
        <v>0</v>
      </c>
    </row>
    <row r="24" spans="1:31" x14ac:dyDescent="0.25">
      <c r="A24" s="4" t="s">
        <v>15</v>
      </c>
      <c r="B24" s="107">
        <v>0</v>
      </c>
      <c r="C24" s="108">
        <v>0</v>
      </c>
      <c r="D24" s="108">
        <v>0</v>
      </c>
      <c r="E24" s="108">
        <v>0</v>
      </c>
      <c r="F24" s="108">
        <v>0</v>
      </c>
      <c r="G24" s="109">
        <v>0</v>
      </c>
      <c r="H24" s="17">
        <v>0</v>
      </c>
      <c r="I24" s="18">
        <v>0</v>
      </c>
      <c r="J24" s="18">
        <v>0</v>
      </c>
      <c r="K24" s="18">
        <v>0</v>
      </c>
      <c r="L24" s="18">
        <v>0</v>
      </c>
      <c r="M24" s="13">
        <v>0</v>
      </c>
      <c r="N24" s="17">
        <v>0</v>
      </c>
      <c r="O24" s="18">
        <v>0</v>
      </c>
      <c r="P24" s="18">
        <v>0</v>
      </c>
      <c r="Q24" s="18">
        <v>0</v>
      </c>
      <c r="R24" s="18">
        <v>0</v>
      </c>
      <c r="S24" s="13">
        <v>0</v>
      </c>
      <c r="T24" s="17">
        <v>0</v>
      </c>
      <c r="U24" s="18">
        <v>0</v>
      </c>
      <c r="V24" s="18">
        <v>0</v>
      </c>
      <c r="W24" s="18">
        <v>0</v>
      </c>
      <c r="X24" s="18">
        <v>0</v>
      </c>
      <c r="Y24" s="13">
        <v>0</v>
      </c>
      <c r="Z24" s="17">
        <v>0</v>
      </c>
      <c r="AA24" s="18">
        <v>0</v>
      </c>
      <c r="AB24" s="18">
        <v>0</v>
      </c>
      <c r="AC24" s="18">
        <v>0</v>
      </c>
      <c r="AD24" s="18">
        <v>0</v>
      </c>
      <c r="AE24" s="13">
        <v>0</v>
      </c>
    </row>
    <row r="25" spans="1:31" x14ac:dyDescent="0.25">
      <c r="A25" s="4" t="s">
        <v>16</v>
      </c>
      <c r="B25" s="107">
        <v>0</v>
      </c>
      <c r="C25" s="108">
        <v>0</v>
      </c>
      <c r="D25" s="108">
        <v>0</v>
      </c>
      <c r="E25" s="108">
        <v>0</v>
      </c>
      <c r="F25" s="108">
        <v>0</v>
      </c>
      <c r="G25" s="109">
        <v>0</v>
      </c>
      <c r="H25" s="17">
        <v>0</v>
      </c>
      <c r="I25" s="18">
        <v>0</v>
      </c>
      <c r="J25" s="18">
        <v>0</v>
      </c>
      <c r="K25" s="18">
        <v>0</v>
      </c>
      <c r="L25" s="18">
        <v>0</v>
      </c>
      <c r="M25" s="13">
        <v>0</v>
      </c>
      <c r="N25" s="17">
        <v>0</v>
      </c>
      <c r="O25" s="18">
        <v>0</v>
      </c>
      <c r="P25" s="18">
        <v>0</v>
      </c>
      <c r="Q25" s="18">
        <v>0</v>
      </c>
      <c r="R25" s="18">
        <v>0</v>
      </c>
      <c r="S25" s="13">
        <v>0</v>
      </c>
      <c r="T25" s="17">
        <v>0</v>
      </c>
      <c r="U25" s="18">
        <v>0</v>
      </c>
      <c r="V25" s="18">
        <v>0</v>
      </c>
      <c r="W25" s="18">
        <v>0</v>
      </c>
      <c r="X25" s="18">
        <v>0</v>
      </c>
      <c r="Y25" s="13">
        <v>0</v>
      </c>
      <c r="Z25" s="17">
        <v>0</v>
      </c>
      <c r="AA25" s="18">
        <v>0</v>
      </c>
      <c r="AB25" s="18">
        <v>0</v>
      </c>
      <c r="AC25" s="18">
        <v>0</v>
      </c>
      <c r="AD25" s="18">
        <v>0</v>
      </c>
      <c r="AE25" s="13">
        <v>0</v>
      </c>
    </row>
    <row r="26" spans="1:31" x14ac:dyDescent="0.25">
      <c r="A26" s="4" t="s">
        <v>17</v>
      </c>
      <c r="B26" s="107">
        <v>0</v>
      </c>
      <c r="C26" s="108">
        <v>0</v>
      </c>
      <c r="D26" s="108">
        <v>0</v>
      </c>
      <c r="E26" s="108">
        <v>0</v>
      </c>
      <c r="F26" s="108">
        <v>0</v>
      </c>
      <c r="G26" s="109">
        <v>0</v>
      </c>
      <c r="H26" s="17">
        <v>0</v>
      </c>
      <c r="I26" s="18">
        <v>0</v>
      </c>
      <c r="J26" s="18">
        <v>0</v>
      </c>
      <c r="K26" s="18">
        <v>0</v>
      </c>
      <c r="L26" s="18">
        <v>0</v>
      </c>
      <c r="M26" s="13">
        <v>0</v>
      </c>
      <c r="N26" s="17">
        <v>0</v>
      </c>
      <c r="O26" s="18">
        <v>0</v>
      </c>
      <c r="P26" s="18">
        <v>0</v>
      </c>
      <c r="Q26" s="18">
        <v>0</v>
      </c>
      <c r="R26" s="18">
        <v>0</v>
      </c>
      <c r="S26" s="13">
        <v>0</v>
      </c>
      <c r="T26" s="17">
        <v>0</v>
      </c>
      <c r="U26" s="18">
        <v>0</v>
      </c>
      <c r="V26" s="18">
        <v>0</v>
      </c>
      <c r="W26" s="18">
        <v>0</v>
      </c>
      <c r="X26" s="18">
        <v>0</v>
      </c>
      <c r="Y26" s="13">
        <v>0</v>
      </c>
      <c r="Z26" s="17">
        <v>0</v>
      </c>
      <c r="AA26" s="18">
        <v>0</v>
      </c>
      <c r="AB26" s="18">
        <v>0</v>
      </c>
      <c r="AC26" s="18">
        <v>0</v>
      </c>
      <c r="AD26" s="18">
        <v>0</v>
      </c>
      <c r="AE26" s="13">
        <v>0</v>
      </c>
    </row>
    <row r="27" spans="1:31" x14ac:dyDescent="0.25">
      <c r="A27" s="4" t="s">
        <v>18</v>
      </c>
      <c r="B27" s="107">
        <v>0</v>
      </c>
      <c r="C27" s="108">
        <v>0</v>
      </c>
      <c r="D27" s="108">
        <v>0</v>
      </c>
      <c r="E27" s="108">
        <v>0</v>
      </c>
      <c r="F27" s="108">
        <v>0</v>
      </c>
      <c r="G27" s="109">
        <v>0</v>
      </c>
      <c r="H27" s="17">
        <v>0</v>
      </c>
      <c r="I27" s="18">
        <v>0</v>
      </c>
      <c r="J27" s="18">
        <v>0</v>
      </c>
      <c r="K27" s="18">
        <v>0</v>
      </c>
      <c r="L27" s="18">
        <v>0</v>
      </c>
      <c r="M27" s="13">
        <v>0</v>
      </c>
      <c r="N27" s="17">
        <v>0</v>
      </c>
      <c r="O27" s="18">
        <v>0</v>
      </c>
      <c r="P27" s="18">
        <v>0</v>
      </c>
      <c r="Q27" s="18">
        <v>0</v>
      </c>
      <c r="R27" s="18">
        <v>0</v>
      </c>
      <c r="S27" s="13">
        <v>0</v>
      </c>
      <c r="T27" s="17">
        <v>0</v>
      </c>
      <c r="U27" s="18">
        <v>0</v>
      </c>
      <c r="V27" s="18">
        <v>0</v>
      </c>
      <c r="W27" s="18">
        <v>0</v>
      </c>
      <c r="X27" s="18">
        <v>0</v>
      </c>
      <c r="Y27" s="13">
        <v>0</v>
      </c>
      <c r="Z27" s="17">
        <v>0</v>
      </c>
      <c r="AA27" s="18">
        <v>0</v>
      </c>
      <c r="AB27" s="18">
        <v>0</v>
      </c>
      <c r="AC27" s="18">
        <v>0</v>
      </c>
      <c r="AD27" s="18">
        <v>0</v>
      </c>
      <c r="AE27" s="13">
        <v>0</v>
      </c>
    </row>
    <row r="28" spans="1:31" x14ac:dyDescent="0.25">
      <c r="A28" s="4" t="s">
        <v>19</v>
      </c>
      <c r="B28" s="107">
        <v>0</v>
      </c>
      <c r="C28" s="108">
        <v>0</v>
      </c>
      <c r="D28" s="108">
        <v>0</v>
      </c>
      <c r="E28" s="108">
        <v>0</v>
      </c>
      <c r="F28" s="108">
        <v>0</v>
      </c>
      <c r="G28" s="109">
        <v>0</v>
      </c>
      <c r="H28" s="17">
        <v>0</v>
      </c>
      <c r="I28" s="18">
        <v>0</v>
      </c>
      <c r="J28" s="18">
        <v>0</v>
      </c>
      <c r="K28" s="18">
        <v>0</v>
      </c>
      <c r="L28" s="18">
        <v>0</v>
      </c>
      <c r="M28" s="13">
        <v>0</v>
      </c>
      <c r="N28" s="17">
        <v>0</v>
      </c>
      <c r="O28" s="18">
        <v>0</v>
      </c>
      <c r="P28" s="18">
        <v>0</v>
      </c>
      <c r="Q28" s="18">
        <v>0</v>
      </c>
      <c r="R28" s="18">
        <v>0</v>
      </c>
      <c r="S28" s="13">
        <v>0</v>
      </c>
      <c r="T28" s="17">
        <v>0</v>
      </c>
      <c r="U28" s="18">
        <v>0</v>
      </c>
      <c r="V28" s="18">
        <v>0</v>
      </c>
      <c r="W28" s="18">
        <v>0</v>
      </c>
      <c r="X28" s="18">
        <v>0</v>
      </c>
      <c r="Y28" s="13">
        <v>0</v>
      </c>
      <c r="Z28" s="17">
        <v>0</v>
      </c>
      <c r="AA28" s="18">
        <v>0</v>
      </c>
      <c r="AB28" s="18">
        <v>0</v>
      </c>
      <c r="AC28" s="18">
        <v>0</v>
      </c>
      <c r="AD28" s="18">
        <v>0</v>
      </c>
      <c r="AE28" s="13">
        <v>0</v>
      </c>
    </row>
    <row r="29" spans="1:31" x14ac:dyDescent="0.25">
      <c r="A29" s="4" t="s">
        <v>20</v>
      </c>
      <c r="B29" s="107">
        <v>0</v>
      </c>
      <c r="C29" s="108">
        <v>0</v>
      </c>
      <c r="D29" s="108">
        <v>0</v>
      </c>
      <c r="E29" s="108">
        <v>0</v>
      </c>
      <c r="F29" s="108">
        <v>0</v>
      </c>
      <c r="G29" s="109">
        <v>0</v>
      </c>
      <c r="H29" s="17">
        <v>0</v>
      </c>
      <c r="I29" s="18">
        <v>0</v>
      </c>
      <c r="J29" s="18">
        <v>0</v>
      </c>
      <c r="K29" s="18">
        <v>0</v>
      </c>
      <c r="L29" s="18">
        <v>0</v>
      </c>
      <c r="M29" s="13">
        <v>0</v>
      </c>
      <c r="N29" s="17">
        <v>0</v>
      </c>
      <c r="O29" s="18">
        <v>0</v>
      </c>
      <c r="P29" s="18">
        <v>0</v>
      </c>
      <c r="Q29" s="18">
        <v>0</v>
      </c>
      <c r="R29" s="18">
        <v>0</v>
      </c>
      <c r="S29" s="13">
        <v>0</v>
      </c>
      <c r="T29" s="17">
        <v>0</v>
      </c>
      <c r="U29" s="18">
        <v>0</v>
      </c>
      <c r="V29" s="18">
        <v>0</v>
      </c>
      <c r="W29" s="18">
        <v>0</v>
      </c>
      <c r="X29" s="18">
        <v>0</v>
      </c>
      <c r="Y29" s="13">
        <v>0</v>
      </c>
      <c r="Z29" s="17">
        <v>0</v>
      </c>
      <c r="AA29" s="18">
        <v>0</v>
      </c>
      <c r="AB29" s="18">
        <v>0</v>
      </c>
      <c r="AC29" s="18">
        <v>0</v>
      </c>
      <c r="AD29" s="18">
        <v>0</v>
      </c>
      <c r="AE29" s="13">
        <v>0</v>
      </c>
    </row>
    <row r="30" spans="1:31" x14ac:dyDescent="0.25">
      <c r="A30" s="4" t="s">
        <v>21</v>
      </c>
      <c r="B30" s="107">
        <v>0</v>
      </c>
      <c r="C30" s="108">
        <v>0</v>
      </c>
      <c r="D30" s="108">
        <v>0</v>
      </c>
      <c r="E30" s="108">
        <v>0</v>
      </c>
      <c r="F30" s="108">
        <v>0</v>
      </c>
      <c r="G30" s="109">
        <v>0</v>
      </c>
      <c r="H30" s="17">
        <v>0</v>
      </c>
      <c r="I30" s="18">
        <v>0</v>
      </c>
      <c r="J30" s="18">
        <v>0</v>
      </c>
      <c r="K30" s="18">
        <v>0</v>
      </c>
      <c r="L30" s="18">
        <v>0</v>
      </c>
      <c r="M30" s="13">
        <v>0</v>
      </c>
      <c r="N30" s="17">
        <v>0</v>
      </c>
      <c r="O30" s="18">
        <v>0</v>
      </c>
      <c r="P30" s="18">
        <v>0</v>
      </c>
      <c r="Q30" s="18">
        <v>0</v>
      </c>
      <c r="R30" s="18">
        <v>0</v>
      </c>
      <c r="S30" s="13">
        <v>0</v>
      </c>
      <c r="T30" s="17">
        <v>0</v>
      </c>
      <c r="U30" s="18">
        <v>0</v>
      </c>
      <c r="V30" s="18">
        <v>0</v>
      </c>
      <c r="W30" s="18">
        <v>0</v>
      </c>
      <c r="X30" s="18">
        <v>0</v>
      </c>
      <c r="Y30" s="13">
        <v>0</v>
      </c>
      <c r="Z30" s="17">
        <v>0</v>
      </c>
      <c r="AA30" s="18">
        <v>0</v>
      </c>
      <c r="AB30" s="18">
        <v>0</v>
      </c>
      <c r="AC30" s="18">
        <v>0</v>
      </c>
      <c r="AD30" s="18">
        <v>0</v>
      </c>
      <c r="AE30" s="13">
        <v>0</v>
      </c>
    </row>
    <row r="31" spans="1:31" x14ac:dyDescent="0.25">
      <c r="A31" s="4" t="s">
        <v>22</v>
      </c>
      <c r="B31" s="107">
        <v>0</v>
      </c>
      <c r="C31" s="108">
        <v>0</v>
      </c>
      <c r="D31" s="108">
        <v>0</v>
      </c>
      <c r="E31" s="108">
        <v>0</v>
      </c>
      <c r="F31" s="108">
        <v>0</v>
      </c>
      <c r="G31" s="109">
        <v>0</v>
      </c>
      <c r="H31" s="17">
        <v>0</v>
      </c>
      <c r="I31" s="18">
        <v>0</v>
      </c>
      <c r="J31" s="18">
        <v>0</v>
      </c>
      <c r="K31" s="18">
        <v>0</v>
      </c>
      <c r="L31" s="18">
        <v>0</v>
      </c>
      <c r="M31" s="13">
        <v>0</v>
      </c>
      <c r="N31" s="17">
        <v>0</v>
      </c>
      <c r="O31" s="18">
        <v>0</v>
      </c>
      <c r="P31" s="18">
        <v>0</v>
      </c>
      <c r="Q31" s="18">
        <v>0</v>
      </c>
      <c r="R31" s="18">
        <v>0</v>
      </c>
      <c r="S31" s="13">
        <v>0</v>
      </c>
      <c r="T31" s="17">
        <v>0</v>
      </c>
      <c r="U31" s="18">
        <v>0</v>
      </c>
      <c r="V31" s="18">
        <v>0</v>
      </c>
      <c r="W31" s="18">
        <v>0</v>
      </c>
      <c r="X31" s="18">
        <v>0</v>
      </c>
      <c r="Y31" s="13">
        <v>0</v>
      </c>
      <c r="Z31" s="17">
        <v>0</v>
      </c>
      <c r="AA31" s="18">
        <v>0</v>
      </c>
      <c r="AB31" s="18">
        <v>0</v>
      </c>
      <c r="AC31" s="18">
        <v>0</v>
      </c>
      <c r="AD31" s="18">
        <v>0</v>
      </c>
      <c r="AE31" s="13">
        <v>0</v>
      </c>
    </row>
    <row r="32" spans="1:31" x14ac:dyDescent="0.25">
      <c r="A32" s="4" t="s">
        <v>23</v>
      </c>
      <c r="B32" s="107">
        <v>0</v>
      </c>
      <c r="C32" s="108">
        <v>0</v>
      </c>
      <c r="D32" s="108">
        <v>0</v>
      </c>
      <c r="E32" s="108">
        <v>0</v>
      </c>
      <c r="F32" s="108">
        <v>0</v>
      </c>
      <c r="G32" s="109">
        <v>0</v>
      </c>
      <c r="H32" s="17">
        <v>0</v>
      </c>
      <c r="I32" s="18">
        <v>0</v>
      </c>
      <c r="J32" s="18">
        <v>0</v>
      </c>
      <c r="K32" s="18">
        <v>0</v>
      </c>
      <c r="L32" s="18">
        <v>0</v>
      </c>
      <c r="M32" s="13">
        <v>0</v>
      </c>
      <c r="N32" s="17">
        <v>0</v>
      </c>
      <c r="O32" s="18">
        <v>0</v>
      </c>
      <c r="P32" s="18">
        <v>0</v>
      </c>
      <c r="Q32" s="18">
        <v>0</v>
      </c>
      <c r="R32" s="18">
        <v>0</v>
      </c>
      <c r="S32" s="13">
        <v>0</v>
      </c>
      <c r="T32" s="17">
        <v>0</v>
      </c>
      <c r="U32" s="18">
        <v>0</v>
      </c>
      <c r="V32" s="18">
        <v>0</v>
      </c>
      <c r="W32" s="18">
        <v>0</v>
      </c>
      <c r="X32" s="18">
        <v>0</v>
      </c>
      <c r="Y32" s="13">
        <v>0</v>
      </c>
      <c r="Z32" s="17">
        <v>0</v>
      </c>
      <c r="AA32" s="18">
        <v>0</v>
      </c>
      <c r="AB32" s="18">
        <v>0</v>
      </c>
      <c r="AC32" s="18">
        <v>0</v>
      </c>
      <c r="AD32" s="18">
        <v>0</v>
      </c>
      <c r="AE32" s="13">
        <v>0</v>
      </c>
    </row>
    <row r="33" spans="1:31" x14ac:dyDescent="0.25">
      <c r="A33" s="4" t="s">
        <v>24</v>
      </c>
      <c r="B33" s="107">
        <v>0</v>
      </c>
      <c r="C33" s="108">
        <v>0</v>
      </c>
      <c r="D33" s="108">
        <v>0</v>
      </c>
      <c r="E33" s="108">
        <v>0</v>
      </c>
      <c r="F33" s="108">
        <v>0</v>
      </c>
      <c r="G33" s="109">
        <v>0</v>
      </c>
      <c r="H33" s="17">
        <v>0</v>
      </c>
      <c r="I33" s="18">
        <v>0</v>
      </c>
      <c r="J33" s="18">
        <v>0</v>
      </c>
      <c r="K33" s="18">
        <v>0</v>
      </c>
      <c r="L33" s="18">
        <v>0</v>
      </c>
      <c r="M33" s="13">
        <v>0</v>
      </c>
      <c r="N33" s="17">
        <v>0</v>
      </c>
      <c r="O33" s="18">
        <v>0</v>
      </c>
      <c r="P33" s="18">
        <v>0</v>
      </c>
      <c r="Q33" s="18">
        <v>0</v>
      </c>
      <c r="R33" s="18">
        <v>0</v>
      </c>
      <c r="S33" s="13">
        <v>0</v>
      </c>
      <c r="T33" s="17">
        <v>0</v>
      </c>
      <c r="U33" s="18">
        <v>0</v>
      </c>
      <c r="V33" s="18">
        <v>0</v>
      </c>
      <c r="W33" s="18">
        <v>0</v>
      </c>
      <c r="X33" s="18">
        <v>0</v>
      </c>
      <c r="Y33" s="13">
        <v>0</v>
      </c>
      <c r="Z33" s="17">
        <v>0</v>
      </c>
      <c r="AA33" s="18">
        <v>0</v>
      </c>
      <c r="AB33" s="18">
        <v>0</v>
      </c>
      <c r="AC33" s="18">
        <v>0</v>
      </c>
      <c r="AD33" s="18">
        <v>0</v>
      </c>
      <c r="AE33" s="13">
        <v>0</v>
      </c>
    </row>
    <row r="34" spans="1:31" x14ac:dyDescent="0.25">
      <c r="A34" s="4" t="s">
        <v>25</v>
      </c>
      <c r="B34" s="107">
        <v>0</v>
      </c>
      <c r="C34" s="108">
        <v>0</v>
      </c>
      <c r="D34" s="108">
        <v>0</v>
      </c>
      <c r="E34" s="108">
        <v>64666.369999999995</v>
      </c>
      <c r="F34" s="108">
        <v>0</v>
      </c>
      <c r="G34" s="109">
        <v>64666.369999999995</v>
      </c>
      <c r="H34" s="17">
        <v>0</v>
      </c>
      <c r="I34" s="18">
        <v>0</v>
      </c>
      <c r="J34" s="18">
        <v>0</v>
      </c>
      <c r="K34" s="18">
        <v>0</v>
      </c>
      <c r="L34" s="18">
        <v>0</v>
      </c>
      <c r="M34" s="13">
        <v>0</v>
      </c>
      <c r="N34" s="17">
        <v>0</v>
      </c>
      <c r="O34" s="18">
        <v>0</v>
      </c>
      <c r="P34" s="18">
        <v>0</v>
      </c>
      <c r="Q34" s="18">
        <v>39225.279999999999</v>
      </c>
      <c r="R34" s="18">
        <v>0</v>
      </c>
      <c r="S34" s="13">
        <v>39225.279999999999</v>
      </c>
      <c r="T34" s="17">
        <v>0</v>
      </c>
      <c r="U34" s="18">
        <v>0</v>
      </c>
      <c r="V34" s="18">
        <v>0</v>
      </c>
      <c r="W34" s="18">
        <v>25441.09</v>
      </c>
      <c r="X34" s="18">
        <v>0</v>
      </c>
      <c r="Y34" s="13">
        <v>25441.09</v>
      </c>
      <c r="Z34" s="17">
        <v>0</v>
      </c>
      <c r="AA34" s="18">
        <v>0</v>
      </c>
      <c r="AB34" s="18">
        <v>0</v>
      </c>
      <c r="AC34" s="18">
        <v>0</v>
      </c>
      <c r="AD34" s="18">
        <v>0</v>
      </c>
      <c r="AE34" s="13">
        <v>0</v>
      </c>
    </row>
    <row r="35" spans="1:31" x14ac:dyDescent="0.25">
      <c r="A35" s="4" t="s">
        <v>26</v>
      </c>
      <c r="B35" s="107">
        <v>0</v>
      </c>
      <c r="C35" s="108">
        <v>0</v>
      </c>
      <c r="D35" s="108">
        <v>0</v>
      </c>
      <c r="E35" s="108">
        <v>37636</v>
      </c>
      <c r="F35" s="108">
        <v>0</v>
      </c>
      <c r="G35" s="109">
        <v>37636</v>
      </c>
      <c r="H35" s="17">
        <v>0</v>
      </c>
      <c r="I35" s="18">
        <v>0</v>
      </c>
      <c r="J35" s="18">
        <v>0</v>
      </c>
      <c r="K35" s="18">
        <v>0</v>
      </c>
      <c r="L35" s="18">
        <v>0</v>
      </c>
      <c r="M35" s="13">
        <v>0</v>
      </c>
      <c r="N35" s="17">
        <v>0</v>
      </c>
      <c r="O35" s="18">
        <v>0</v>
      </c>
      <c r="P35" s="18">
        <v>0</v>
      </c>
      <c r="Q35" s="18">
        <v>37636</v>
      </c>
      <c r="R35" s="18">
        <v>0</v>
      </c>
      <c r="S35" s="13">
        <v>37636</v>
      </c>
      <c r="T35" s="17">
        <v>0</v>
      </c>
      <c r="U35" s="18">
        <v>0</v>
      </c>
      <c r="V35" s="18">
        <v>0</v>
      </c>
      <c r="W35" s="18">
        <v>0</v>
      </c>
      <c r="X35" s="18">
        <v>0</v>
      </c>
      <c r="Y35" s="13">
        <v>0</v>
      </c>
      <c r="Z35" s="17">
        <v>0</v>
      </c>
      <c r="AA35" s="18">
        <v>0</v>
      </c>
      <c r="AB35" s="18">
        <v>0</v>
      </c>
      <c r="AC35" s="18">
        <v>0</v>
      </c>
      <c r="AD35" s="18">
        <v>0</v>
      </c>
      <c r="AE35" s="13">
        <v>0</v>
      </c>
    </row>
    <row r="36" spans="1:31" x14ac:dyDescent="0.25">
      <c r="A36" s="4" t="s">
        <v>27</v>
      </c>
      <c r="B36" s="107">
        <v>0</v>
      </c>
      <c r="C36" s="108">
        <v>0</v>
      </c>
      <c r="D36" s="108">
        <v>0</v>
      </c>
      <c r="E36" s="108">
        <v>0</v>
      </c>
      <c r="F36" s="108">
        <v>0</v>
      </c>
      <c r="G36" s="109">
        <v>0</v>
      </c>
      <c r="H36" s="17">
        <v>0</v>
      </c>
      <c r="I36" s="18">
        <v>0</v>
      </c>
      <c r="J36" s="18">
        <v>0</v>
      </c>
      <c r="K36" s="18">
        <v>0</v>
      </c>
      <c r="L36" s="18">
        <v>0</v>
      </c>
      <c r="M36" s="13">
        <v>0</v>
      </c>
      <c r="N36" s="17">
        <v>0</v>
      </c>
      <c r="O36" s="18">
        <v>0</v>
      </c>
      <c r="P36" s="18">
        <v>0</v>
      </c>
      <c r="Q36" s="18">
        <v>0</v>
      </c>
      <c r="R36" s="18">
        <v>0</v>
      </c>
      <c r="S36" s="13">
        <v>0</v>
      </c>
      <c r="T36" s="17">
        <v>0</v>
      </c>
      <c r="U36" s="18">
        <v>0</v>
      </c>
      <c r="V36" s="18">
        <v>0</v>
      </c>
      <c r="W36" s="18">
        <v>0</v>
      </c>
      <c r="X36" s="18">
        <v>0</v>
      </c>
      <c r="Y36" s="13">
        <v>0</v>
      </c>
      <c r="Z36" s="17">
        <v>0</v>
      </c>
      <c r="AA36" s="18">
        <v>0</v>
      </c>
      <c r="AB36" s="18">
        <v>0</v>
      </c>
      <c r="AC36" s="18">
        <v>0</v>
      </c>
      <c r="AD36" s="18">
        <v>0</v>
      </c>
      <c r="AE36" s="13">
        <v>0</v>
      </c>
    </row>
    <row r="37" spans="1:31" x14ac:dyDescent="0.25">
      <c r="A37" s="4" t="s">
        <v>28</v>
      </c>
      <c r="B37" s="107">
        <v>0</v>
      </c>
      <c r="C37" s="108">
        <v>0</v>
      </c>
      <c r="D37" s="108">
        <v>0</v>
      </c>
      <c r="E37" s="108">
        <v>0</v>
      </c>
      <c r="F37" s="108">
        <v>0</v>
      </c>
      <c r="G37" s="109">
        <v>0</v>
      </c>
      <c r="H37" s="17">
        <v>0</v>
      </c>
      <c r="I37" s="18">
        <v>0</v>
      </c>
      <c r="J37" s="18">
        <v>0</v>
      </c>
      <c r="K37" s="18">
        <v>0</v>
      </c>
      <c r="L37" s="18">
        <v>0</v>
      </c>
      <c r="M37" s="13">
        <v>0</v>
      </c>
      <c r="N37" s="17">
        <v>0</v>
      </c>
      <c r="O37" s="18">
        <v>0</v>
      </c>
      <c r="P37" s="18">
        <v>0</v>
      </c>
      <c r="Q37" s="18">
        <v>0</v>
      </c>
      <c r="R37" s="18">
        <v>0</v>
      </c>
      <c r="S37" s="13">
        <v>0</v>
      </c>
      <c r="T37" s="17">
        <v>0</v>
      </c>
      <c r="U37" s="18">
        <v>0</v>
      </c>
      <c r="V37" s="18">
        <v>0</v>
      </c>
      <c r="W37" s="18">
        <v>0</v>
      </c>
      <c r="X37" s="18">
        <v>0</v>
      </c>
      <c r="Y37" s="13">
        <v>0</v>
      </c>
      <c r="Z37" s="17">
        <v>0</v>
      </c>
      <c r="AA37" s="18">
        <v>0</v>
      </c>
      <c r="AB37" s="18">
        <v>0</v>
      </c>
      <c r="AC37" s="18">
        <v>0</v>
      </c>
      <c r="AD37" s="18">
        <v>0</v>
      </c>
      <c r="AE37" s="13">
        <v>0</v>
      </c>
    </row>
    <row r="38" spans="1:31" x14ac:dyDescent="0.25">
      <c r="A38" s="4" t="s">
        <v>29</v>
      </c>
      <c r="B38" s="107">
        <v>0</v>
      </c>
      <c r="C38" s="108">
        <v>0</v>
      </c>
      <c r="D38" s="108">
        <v>0</v>
      </c>
      <c r="E38" s="108">
        <v>0</v>
      </c>
      <c r="F38" s="108">
        <v>0</v>
      </c>
      <c r="G38" s="109">
        <v>0</v>
      </c>
      <c r="H38" s="17">
        <v>0</v>
      </c>
      <c r="I38" s="18">
        <v>0</v>
      </c>
      <c r="J38" s="18">
        <v>0</v>
      </c>
      <c r="K38" s="18">
        <v>0</v>
      </c>
      <c r="L38" s="18">
        <v>0</v>
      </c>
      <c r="M38" s="13">
        <v>0</v>
      </c>
      <c r="N38" s="17">
        <v>0</v>
      </c>
      <c r="O38" s="18">
        <v>0</v>
      </c>
      <c r="P38" s="18">
        <v>0</v>
      </c>
      <c r="Q38" s="18">
        <v>0</v>
      </c>
      <c r="R38" s="18">
        <v>0</v>
      </c>
      <c r="S38" s="13">
        <v>0</v>
      </c>
      <c r="T38" s="17">
        <v>0</v>
      </c>
      <c r="U38" s="18">
        <v>0</v>
      </c>
      <c r="V38" s="18">
        <v>0</v>
      </c>
      <c r="W38" s="18">
        <v>0</v>
      </c>
      <c r="X38" s="18">
        <v>0</v>
      </c>
      <c r="Y38" s="13">
        <v>0</v>
      </c>
      <c r="Z38" s="17">
        <v>0</v>
      </c>
      <c r="AA38" s="18">
        <v>0</v>
      </c>
      <c r="AB38" s="18">
        <v>0</v>
      </c>
      <c r="AC38" s="18">
        <v>0</v>
      </c>
      <c r="AD38" s="18">
        <v>0</v>
      </c>
      <c r="AE38" s="13">
        <v>0</v>
      </c>
    </row>
    <row r="39" spans="1:31" x14ac:dyDescent="0.25">
      <c r="A39" s="4" t="s">
        <v>30</v>
      </c>
      <c r="B39" s="107">
        <v>0</v>
      </c>
      <c r="C39" s="108">
        <v>0</v>
      </c>
      <c r="D39" s="108">
        <v>0</v>
      </c>
      <c r="E39" s="108">
        <v>0</v>
      </c>
      <c r="F39" s="108">
        <v>0</v>
      </c>
      <c r="G39" s="109">
        <v>0</v>
      </c>
      <c r="H39" s="17">
        <v>0</v>
      </c>
      <c r="I39" s="18">
        <v>0</v>
      </c>
      <c r="J39" s="18">
        <v>0</v>
      </c>
      <c r="K39" s="18">
        <v>0</v>
      </c>
      <c r="L39" s="18">
        <v>0</v>
      </c>
      <c r="M39" s="13">
        <v>0</v>
      </c>
      <c r="N39" s="17">
        <v>0</v>
      </c>
      <c r="O39" s="18">
        <v>0</v>
      </c>
      <c r="P39" s="18">
        <v>0</v>
      </c>
      <c r="Q39" s="18">
        <v>0</v>
      </c>
      <c r="R39" s="18">
        <v>0</v>
      </c>
      <c r="S39" s="13">
        <v>0</v>
      </c>
      <c r="T39" s="17">
        <v>0</v>
      </c>
      <c r="U39" s="18">
        <v>0</v>
      </c>
      <c r="V39" s="18">
        <v>0</v>
      </c>
      <c r="W39" s="18">
        <v>0</v>
      </c>
      <c r="X39" s="18">
        <v>0</v>
      </c>
      <c r="Y39" s="13">
        <v>0</v>
      </c>
      <c r="Z39" s="17">
        <v>0</v>
      </c>
      <c r="AA39" s="18">
        <v>0</v>
      </c>
      <c r="AB39" s="18">
        <v>0</v>
      </c>
      <c r="AC39" s="18">
        <v>0</v>
      </c>
      <c r="AD39" s="18">
        <v>0</v>
      </c>
      <c r="AE39" s="13">
        <v>0</v>
      </c>
    </row>
    <row r="40" spans="1:31" x14ac:dyDescent="0.25">
      <c r="A40" s="4" t="s">
        <v>31</v>
      </c>
      <c r="B40" s="107">
        <v>0</v>
      </c>
      <c r="C40" s="108">
        <v>0</v>
      </c>
      <c r="D40" s="108">
        <v>0</v>
      </c>
      <c r="E40" s="108">
        <v>0</v>
      </c>
      <c r="F40" s="108">
        <v>0</v>
      </c>
      <c r="G40" s="109">
        <v>0</v>
      </c>
      <c r="H40" s="17">
        <v>0</v>
      </c>
      <c r="I40" s="18">
        <v>0</v>
      </c>
      <c r="J40" s="18">
        <v>0</v>
      </c>
      <c r="K40" s="18">
        <v>0</v>
      </c>
      <c r="L40" s="18">
        <v>0</v>
      </c>
      <c r="M40" s="13">
        <v>0</v>
      </c>
      <c r="N40" s="17">
        <v>0</v>
      </c>
      <c r="O40" s="18">
        <v>0</v>
      </c>
      <c r="P40" s="18">
        <v>0</v>
      </c>
      <c r="Q40" s="18">
        <v>0</v>
      </c>
      <c r="R40" s="18">
        <v>0</v>
      </c>
      <c r="S40" s="13">
        <v>0</v>
      </c>
      <c r="T40" s="17">
        <v>0</v>
      </c>
      <c r="U40" s="18">
        <v>0</v>
      </c>
      <c r="V40" s="18">
        <v>0</v>
      </c>
      <c r="W40" s="18">
        <v>0</v>
      </c>
      <c r="X40" s="18">
        <v>0</v>
      </c>
      <c r="Y40" s="13">
        <v>0</v>
      </c>
      <c r="Z40" s="17">
        <v>0</v>
      </c>
      <c r="AA40" s="18">
        <v>0</v>
      </c>
      <c r="AB40" s="18">
        <v>0</v>
      </c>
      <c r="AC40" s="18">
        <v>0</v>
      </c>
      <c r="AD40" s="18">
        <v>0</v>
      </c>
      <c r="AE40" s="13">
        <v>0</v>
      </c>
    </row>
    <row r="41" spans="1:31" x14ac:dyDescent="0.25">
      <c r="A41" s="4" t="s">
        <v>32</v>
      </c>
      <c r="B41" s="107">
        <v>0</v>
      </c>
      <c r="C41" s="108">
        <v>0</v>
      </c>
      <c r="D41" s="108">
        <v>0</v>
      </c>
      <c r="E41" s="108">
        <v>1364</v>
      </c>
      <c r="F41" s="108">
        <v>0</v>
      </c>
      <c r="G41" s="109">
        <v>1364</v>
      </c>
      <c r="H41" s="17">
        <v>0</v>
      </c>
      <c r="I41" s="18">
        <v>0</v>
      </c>
      <c r="J41" s="18">
        <v>0</v>
      </c>
      <c r="K41" s="18">
        <v>0</v>
      </c>
      <c r="L41" s="18">
        <v>0</v>
      </c>
      <c r="M41" s="13">
        <v>0</v>
      </c>
      <c r="N41" s="17">
        <v>0</v>
      </c>
      <c r="O41" s="18">
        <v>0</v>
      </c>
      <c r="P41" s="18">
        <v>0</v>
      </c>
      <c r="Q41" s="18">
        <v>1364</v>
      </c>
      <c r="R41" s="18">
        <v>0</v>
      </c>
      <c r="S41" s="13">
        <v>1364</v>
      </c>
      <c r="T41" s="17">
        <v>0</v>
      </c>
      <c r="U41" s="18">
        <v>0</v>
      </c>
      <c r="V41" s="18">
        <v>0</v>
      </c>
      <c r="W41" s="18">
        <v>0</v>
      </c>
      <c r="X41" s="18">
        <v>0</v>
      </c>
      <c r="Y41" s="13">
        <v>0</v>
      </c>
      <c r="Z41" s="17">
        <v>0</v>
      </c>
      <c r="AA41" s="18">
        <v>0</v>
      </c>
      <c r="AB41" s="18">
        <v>0</v>
      </c>
      <c r="AC41" s="18">
        <v>0</v>
      </c>
      <c r="AD41" s="18">
        <v>0</v>
      </c>
      <c r="AE41" s="13">
        <v>0</v>
      </c>
    </row>
    <row r="42" spans="1:31" x14ac:dyDescent="0.25">
      <c r="A42" s="4" t="s">
        <v>33</v>
      </c>
      <c r="B42" s="107">
        <v>0</v>
      </c>
      <c r="C42" s="108">
        <v>0</v>
      </c>
      <c r="D42" s="108">
        <v>0</v>
      </c>
      <c r="E42" s="108">
        <v>0</v>
      </c>
      <c r="F42" s="108">
        <v>0</v>
      </c>
      <c r="G42" s="109">
        <v>0</v>
      </c>
      <c r="H42" s="17">
        <v>0</v>
      </c>
      <c r="I42" s="18">
        <v>0</v>
      </c>
      <c r="J42" s="18">
        <v>0</v>
      </c>
      <c r="K42" s="18">
        <v>0</v>
      </c>
      <c r="L42" s="18">
        <v>0</v>
      </c>
      <c r="M42" s="13">
        <v>0</v>
      </c>
      <c r="N42" s="17">
        <v>0</v>
      </c>
      <c r="O42" s="18">
        <v>0</v>
      </c>
      <c r="P42" s="18">
        <v>0</v>
      </c>
      <c r="Q42" s="18">
        <v>0</v>
      </c>
      <c r="R42" s="18">
        <v>0</v>
      </c>
      <c r="S42" s="13">
        <v>0</v>
      </c>
      <c r="T42" s="17">
        <v>0</v>
      </c>
      <c r="U42" s="18">
        <v>0</v>
      </c>
      <c r="V42" s="18">
        <v>0</v>
      </c>
      <c r="W42" s="18">
        <v>0</v>
      </c>
      <c r="X42" s="18">
        <v>0</v>
      </c>
      <c r="Y42" s="13">
        <v>0</v>
      </c>
      <c r="Z42" s="17">
        <v>0</v>
      </c>
      <c r="AA42" s="18">
        <v>0</v>
      </c>
      <c r="AB42" s="18">
        <v>0</v>
      </c>
      <c r="AC42" s="18">
        <v>0</v>
      </c>
      <c r="AD42" s="18">
        <v>0</v>
      </c>
      <c r="AE42" s="13">
        <v>0</v>
      </c>
    </row>
    <row r="43" spans="1:31" x14ac:dyDescent="0.25">
      <c r="A43" s="4" t="s">
        <v>34</v>
      </c>
      <c r="B43" s="107">
        <v>0</v>
      </c>
      <c r="C43" s="108">
        <v>0</v>
      </c>
      <c r="D43" s="108">
        <v>0</v>
      </c>
      <c r="E43" s="108">
        <v>0</v>
      </c>
      <c r="F43" s="108">
        <v>0</v>
      </c>
      <c r="G43" s="109">
        <v>0</v>
      </c>
      <c r="H43" s="17">
        <v>0</v>
      </c>
      <c r="I43" s="18">
        <v>0</v>
      </c>
      <c r="J43" s="18">
        <v>0</v>
      </c>
      <c r="K43" s="18">
        <v>0</v>
      </c>
      <c r="L43" s="18">
        <v>0</v>
      </c>
      <c r="M43" s="13">
        <v>0</v>
      </c>
      <c r="N43" s="17">
        <v>0</v>
      </c>
      <c r="O43" s="18">
        <v>0</v>
      </c>
      <c r="P43" s="18">
        <v>0</v>
      </c>
      <c r="Q43" s="18">
        <v>0</v>
      </c>
      <c r="R43" s="18">
        <v>0</v>
      </c>
      <c r="S43" s="13">
        <v>0</v>
      </c>
      <c r="T43" s="17">
        <v>0</v>
      </c>
      <c r="U43" s="18">
        <v>0</v>
      </c>
      <c r="V43" s="18">
        <v>0</v>
      </c>
      <c r="W43" s="18">
        <v>0</v>
      </c>
      <c r="X43" s="18">
        <v>0</v>
      </c>
      <c r="Y43" s="13">
        <v>0</v>
      </c>
      <c r="Z43" s="17">
        <v>0</v>
      </c>
      <c r="AA43" s="18">
        <v>0</v>
      </c>
      <c r="AB43" s="18">
        <v>0</v>
      </c>
      <c r="AC43" s="18">
        <v>0</v>
      </c>
      <c r="AD43" s="18">
        <v>0</v>
      </c>
      <c r="AE43" s="13">
        <v>0</v>
      </c>
    </row>
    <row r="44" spans="1:31" x14ac:dyDescent="0.25">
      <c r="A44" s="4" t="s">
        <v>35</v>
      </c>
      <c r="B44" s="107">
        <v>0</v>
      </c>
      <c r="C44" s="108">
        <v>0</v>
      </c>
      <c r="D44" s="108">
        <v>0</v>
      </c>
      <c r="E44" s="108">
        <v>0</v>
      </c>
      <c r="F44" s="108">
        <v>0</v>
      </c>
      <c r="G44" s="109">
        <v>0</v>
      </c>
      <c r="H44" s="17">
        <v>0</v>
      </c>
      <c r="I44" s="18">
        <v>0</v>
      </c>
      <c r="J44" s="18">
        <v>0</v>
      </c>
      <c r="K44" s="18">
        <v>0</v>
      </c>
      <c r="L44" s="18">
        <v>0</v>
      </c>
      <c r="M44" s="13">
        <v>0</v>
      </c>
      <c r="N44" s="17">
        <v>0</v>
      </c>
      <c r="O44" s="18">
        <v>0</v>
      </c>
      <c r="P44" s="18">
        <v>0</v>
      </c>
      <c r="Q44" s="18">
        <v>0</v>
      </c>
      <c r="R44" s="18">
        <v>0</v>
      </c>
      <c r="S44" s="13">
        <v>0</v>
      </c>
      <c r="T44" s="17">
        <v>0</v>
      </c>
      <c r="U44" s="18">
        <v>0</v>
      </c>
      <c r="V44" s="18">
        <v>0</v>
      </c>
      <c r="W44" s="18">
        <v>0</v>
      </c>
      <c r="X44" s="18">
        <v>0</v>
      </c>
      <c r="Y44" s="13">
        <v>0</v>
      </c>
      <c r="Z44" s="17">
        <v>0</v>
      </c>
      <c r="AA44" s="18">
        <v>0</v>
      </c>
      <c r="AB44" s="18">
        <v>0</v>
      </c>
      <c r="AC44" s="18">
        <v>0</v>
      </c>
      <c r="AD44" s="18">
        <v>0</v>
      </c>
      <c r="AE44" s="13">
        <v>0</v>
      </c>
    </row>
    <row r="45" spans="1:31" x14ac:dyDescent="0.25">
      <c r="A45" s="4" t="s">
        <v>36</v>
      </c>
      <c r="B45" s="107">
        <v>0</v>
      </c>
      <c r="C45" s="108">
        <v>0</v>
      </c>
      <c r="D45" s="108">
        <v>0</v>
      </c>
      <c r="E45" s="108">
        <v>49964.22</v>
      </c>
      <c r="F45" s="108">
        <v>0</v>
      </c>
      <c r="G45" s="109">
        <v>49964.22</v>
      </c>
      <c r="H45" s="17">
        <v>0</v>
      </c>
      <c r="I45" s="18">
        <v>0</v>
      </c>
      <c r="J45" s="18">
        <v>0</v>
      </c>
      <c r="K45" s="18">
        <v>0</v>
      </c>
      <c r="L45" s="18">
        <v>0</v>
      </c>
      <c r="M45" s="13">
        <v>0</v>
      </c>
      <c r="N45" s="17">
        <v>0</v>
      </c>
      <c r="O45" s="18">
        <v>0</v>
      </c>
      <c r="P45" s="18">
        <v>0</v>
      </c>
      <c r="Q45" s="18">
        <v>18566.150000000001</v>
      </c>
      <c r="R45" s="18">
        <v>0</v>
      </c>
      <c r="S45" s="13">
        <v>18566.150000000001</v>
      </c>
      <c r="T45" s="17">
        <v>0</v>
      </c>
      <c r="U45" s="18">
        <v>0</v>
      </c>
      <c r="V45" s="18">
        <v>0</v>
      </c>
      <c r="W45" s="18">
        <v>0</v>
      </c>
      <c r="X45" s="18">
        <v>0</v>
      </c>
      <c r="Y45" s="13">
        <v>0</v>
      </c>
      <c r="Z45" s="17">
        <v>0</v>
      </c>
      <c r="AA45" s="18">
        <v>0</v>
      </c>
      <c r="AB45" s="18">
        <v>0</v>
      </c>
      <c r="AC45" s="18">
        <v>31398.07</v>
      </c>
      <c r="AD45" s="18">
        <v>0</v>
      </c>
      <c r="AE45" s="13">
        <v>31398.07</v>
      </c>
    </row>
    <row r="46" spans="1:31" x14ac:dyDescent="0.25">
      <c r="A46" s="4" t="s">
        <v>37</v>
      </c>
      <c r="B46" s="107">
        <v>0</v>
      </c>
      <c r="C46" s="108">
        <v>0</v>
      </c>
      <c r="D46" s="108">
        <v>0</v>
      </c>
      <c r="E46" s="108">
        <v>51138.53</v>
      </c>
      <c r="F46" s="108">
        <v>0</v>
      </c>
      <c r="G46" s="109">
        <v>51138.53</v>
      </c>
      <c r="H46" s="17">
        <v>0</v>
      </c>
      <c r="I46" s="18">
        <v>0</v>
      </c>
      <c r="J46" s="18">
        <v>0</v>
      </c>
      <c r="K46" s="18">
        <v>0</v>
      </c>
      <c r="L46" s="18">
        <v>0</v>
      </c>
      <c r="M46" s="13">
        <v>0</v>
      </c>
      <c r="N46" s="17">
        <v>0</v>
      </c>
      <c r="O46" s="18">
        <v>0</v>
      </c>
      <c r="P46" s="18">
        <v>0</v>
      </c>
      <c r="Q46" s="18">
        <v>51138.53</v>
      </c>
      <c r="R46" s="18">
        <v>0</v>
      </c>
      <c r="S46" s="13">
        <v>51138.53</v>
      </c>
      <c r="T46" s="17">
        <v>0</v>
      </c>
      <c r="U46" s="18">
        <v>0</v>
      </c>
      <c r="V46" s="18">
        <v>0</v>
      </c>
      <c r="W46" s="18">
        <v>0</v>
      </c>
      <c r="X46" s="18">
        <v>0</v>
      </c>
      <c r="Y46" s="13">
        <v>0</v>
      </c>
      <c r="Z46" s="17">
        <v>0</v>
      </c>
      <c r="AA46" s="18">
        <v>0</v>
      </c>
      <c r="AB46" s="18">
        <v>0</v>
      </c>
      <c r="AC46" s="18">
        <v>0</v>
      </c>
      <c r="AD46" s="18">
        <v>0</v>
      </c>
      <c r="AE46" s="13">
        <v>0</v>
      </c>
    </row>
    <row r="47" spans="1:31" x14ac:dyDescent="0.25">
      <c r="A47" s="4" t="s">
        <v>38</v>
      </c>
      <c r="B47" s="107">
        <v>0</v>
      </c>
      <c r="C47" s="108">
        <v>0</v>
      </c>
      <c r="D47" s="108">
        <v>0</v>
      </c>
      <c r="E47" s="108">
        <v>3020.91</v>
      </c>
      <c r="F47" s="108">
        <v>0</v>
      </c>
      <c r="G47" s="109">
        <v>3020.91</v>
      </c>
      <c r="H47" s="17">
        <v>0</v>
      </c>
      <c r="I47" s="18">
        <v>0</v>
      </c>
      <c r="J47" s="18">
        <v>0</v>
      </c>
      <c r="K47" s="18">
        <v>0</v>
      </c>
      <c r="L47" s="18">
        <v>0</v>
      </c>
      <c r="M47" s="13">
        <v>0</v>
      </c>
      <c r="N47" s="17">
        <v>0</v>
      </c>
      <c r="O47" s="18">
        <v>0</v>
      </c>
      <c r="P47" s="18">
        <v>0</v>
      </c>
      <c r="Q47" s="18">
        <v>3020.91</v>
      </c>
      <c r="R47" s="18">
        <v>0</v>
      </c>
      <c r="S47" s="13">
        <v>3020.91</v>
      </c>
      <c r="T47" s="17">
        <v>0</v>
      </c>
      <c r="U47" s="18">
        <v>0</v>
      </c>
      <c r="V47" s="18">
        <v>0</v>
      </c>
      <c r="W47" s="18">
        <v>0</v>
      </c>
      <c r="X47" s="18">
        <v>0</v>
      </c>
      <c r="Y47" s="13">
        <v>0</v>
      </c>
      <c r="Z47" s="17">
        <v>0</v>
      </c>
      <c r="AA47" s="18">
        <v>0</v>
      </c>
      <c r="AB47" s="18">
        <v>0</v>
      </c>
      <c r="AC47" s="18">
        <v>0</v>
      </c>
      <c r="AD47" s="18">
        <v>0</v>
      </c>
      <c r="AE47" s="13">
        <v>0</v>
      </c>
    </row>
    <row r="48" spans="1:31" x14ac:dyDescent="0.25">
      <c r="A48" s="4" t="s">
        <v>39</v>
      </c>
      <c r="B48" s="107">
        <v>0</v>
      </c>
      <c r="C48" s="108">
        <v>0</v>
      </c>
      <c r="D48" s="108">
        <v>0</v>
      </c>
      <c r="E48" s="108">
        <v>0</v>
      </c>
      <c r="F48" s="108">
        <v>0</v>
      </c>
      <c r="G48" s="109">
        <v>0</v>
      </c>
      <c r="H48" s="17">
        <v>0</v>
      </c>
      <c r="I48" s="18">
        <v>0</v>
      </c>
      <c r="J48" s="18">
        <v>0</v>
      </c>
      <c r="K48" s="18">
        <v>0</v>
      </c>
      <c r="L48" s="18">
        <v>0</v>
      </c>
      <c r="M48" s="13">
        <v>0</v>
      </c>
      <c r="N48" s="17">
        <v>0</v>
      </c>
      <c r="O48" s="18">
        <v>0</v>
      </c>
      <c r="P48" s="18">
        <v>0</v>
      </c>
      <c r="Q48" s="18">
        <v>0</v>
      </c>
      <c r="R48" s="18">
        <v>0</v>
      </c>
      <c r="S48" s="13">
        <v>0</v>
      </c>
      <c r="T48" s="17">
        <v>0</v>
      </c>
      <c r="U48" s="18">
        <v>0</v>
      </c>
      <c r="V48" s="18">
        <v>0</v>
      </c>
      <c r="W48" s="18">
        <v>0</v>
      </c>
      <c r="X48" s="18">
        <v>0</v>
      </c>
      <c r="Y48" s="13">
        <v>0</v>
      </c>
      <c r="Z48" s="17">
        <v>0</v>
      </c>
      <c r="AA48" s="18">
        <v>0</v>
      </c>
      <c r="AB48" s="18">
        <v>0</v>
      </c>
      <c r="AC48" s="18">
        <v>0</v>
      </c>
      <c r="AD48" s="18">
        <v>0</v>
      </c>
      <c r="AE48" s="13">
        <v>0</v>
      </c>
    </row>
    <row r="49" spans="1:31" x14ac:dyDescent="0.25">
      <c r="A49" s="4" t="s">
        <v>40</v>
      </c>
      <c r="B49" s="107">
        <v>0</v>
      </c>
      <c r="C49" s="108">
        <v>0</v>
      </c>
      <c r="D49" s="108">
        <v>0</v>
      </c>
      <c r="E49" s="108">
        <v>0</v>
      </c>
      <c r="F49" s="108">
        <v>0</v>
      </c>
      <c r="G49" s="109">
        <v>0</v>
      </c>
      <c r="H49" s="17">
        <v>0</v>
      </c>
      <c r="I49" s="18">
        <v>0</v>
      </c>
      <c r="J49" s="18">
        <v>0</v>
      </c>
      <c r="K49" s="18">
        <v>0</v>
      </c>
      <c r="L49" s="18">
        <v>0</v>
      </c>
      <c r="M49" s="13">
        <v>0</v>
      </c>
      <c r="N49" s="17">
        <v>0</v>
      </c>
      <c r="O49" s="18">
        <v>0</v>
      </c>
      <c r="P49" s="18">
        <v>0</v>
      </c>
      <c r="Q49" s="18">
        <v>0</v>
      </c>
      <c r="R49" s="18">
        <v>0</v>
      </c>
      <c r="S49" s="13">
        <v>0</v>
      </c>
      <c r="T49" s="17">
        <v>0</v>
      </c>
      <c r="U49" s="18">
        <v>0</v>
      </c>
      <c r="V49" s="18">
        <v>0</v>
      </c>
      <c r="W49" s="18">
        <v>0</v>
      </c>
      <c r="X49" s="18">
        <v>0</v>
      </c>
      <c r="Y49" s="13">
        <v>0</v>
      </c>
      <c r="Z49" s="17">
        <v>0</v>
      </c>
      <c r="AA49" s="18">
        <v>0</v>
      </c>
      <c r="AB49" s="18">
        <v>0</v>
      </c>
      <c r="AC49" s="18">
        <v>0</v>
      </c>
      <c r="AD49" s="18">
        <v>0</v>
      </c>
      <c r="AE49" s="13">
        <v>0</v>
      </c>
    </row>
    <row r="50" spans="1:31" x14ac:dyDescent="0.25">
      <c r="A50" s="4" t="s">
        <v>41</v>
      </c>
      <c r="B50" s="107">
        <v>0</v>
      </c>
      <c r="C50" s="108">
        <v>0</v>
      </c>
      <c r="D50" s="108">
        <v>0</v>
      </c>
      <c r="E50" s="108">
        <v>0</v>
      </c>
      <c r="F50" s="108">
        <v>0</v>
      </c>
      <c r="G50" s="109">
        <v>0</v>
      </c>
      <c r="H50" s="17">
        <v>0</v>
      </c>
      <c r="I50" s="18">
        <v>0</v>
      </c>
      <c r="J50" s="18">
        <v>0</v>
      </c>
      <c r="K50" s="18">
        <v>0</v>
      </c>
      <c r="L50" s="18">
        <v>0</v>
      </c>
      <c r="M50" s="13">
        <v>0</v>
      </c>
      <c r="N50" s="17">
        <v>0</v>
      </c>
      <c r="O50" s="18">
        <v>0</v>
      </c>
      <c r="P50" s="18">
        <v>0</v>
      </c>
      <c r="Q50" s="18">
        <v>0</v>
      </c>
      <c r="R50" s="18">
        <v>0</v>
      </c>
      <c r="S50" s="13">
        <v>0</v>
      </c>
      <c r="T50" s="17">
        <v>0</v>
      </c>
      <c r="U50" s="18">
        <v>0</v>
      </c>
      <c r="V50" s="18">
        <v>0</v>
      </c>
      <c r="W50" s="18">
        <v>0</v>
      </c>
      <c r="X50" s="18">
        <v>0</v>
      </c>
      <c r="Y50" s="13">
        <v>0</v>
      </c>
      <c r="Z50" s="17">
        <v>0</v>
      </c>
      <c r="AA50" s="18">
        <v>0</v>
      </c>
      <c r="AB50" s="18">
        <v>0</v>
      </c>
      <c r="AC50" s="18">
        <v>0</v>
      </c>
      <c r="AD50" s="18">
        <v>0</v>
      </c>
      <c r="AE50" s="13">
        <v>0</v>
      </c>
    </row>
    <row r="51" spans="1:31" x14ac:dyDescent="0.25">
      <c r="A51" s="4" t="s">
        <v>42</v>
      </c>
      <c r="B51" s="107">
        <v>0</v>
      </c>
      <c r="C51" s="108">
        <v>0</v>
      </c>
      <c r="D51" s="108">
        <v>0</v>
      </c>
      <c r="E51" s="108">
        <v>0</v>
      </c>
      <c r="F51" s="108">
        <v>0</v>
      </c>
      <c r="G51" s="109">
        <v>0</v>
      </c>
      <c r="H51" s="17">
        <v>0</v>
      </c>
      <c r="I51" s="18">
        <v>0</v>
      </c>
      <c r="J51" s="18">
        <v>0</v>
      </c>
      <c r="K51" s="18">
        <v>0</v>
      </c>
      <c r="L51" s="18">
        <v>0</v>
      </c>
      <c r="M51" s="13">
        <v>0</v>
      </c>
      <c r="N51" s="17">
        <v>0</v>
      </c>
      <c r="O51" s="18">
        <v>0</v>
      </c>
      <c r="P51" s="18">
        <v>0</v>
      </c>
      <c r="Q51" s="18">
        <v>0</v>
      </c>
      <c r="R51" s="18">
        <v>0</v>
      </c>
      <c r="S51" s="13">
        <v>0</v>
      </c>
      <c r="T51" s="17">
        <v>0</v>
      </c>
      <c r="U51" s="18">
        <v>0</v>
      </c>
      <c r="V51" s="18">
        <v>0</v>
      </c>
      <c r="W51" s="18">
        <v>0</v>
      </c>
      <c r="X51" s="18">
        <v>0</v>
      </c>
      <c r="Y51" s="13">
        <v>0</v>
      </c>
      <c r="Z51" s="17">
        <v>0</v>
      </c>
      <c r="AA51" s="18">
        <v>0</v>
      </c>
      <c r="AB51" s="18">
        <v>0</v>
      </c>
      <c r="AC51" s="18">
        <v>0</v>
      </c>
      <c r="AD51" s="18">
        <v>0</v>
      </c>
      <c r="AE51" s="13">
        <v>0</v>
      </c>
    </row>
    <row r="52" spans="1:31" x14ac:dyDescent="0.25">
      <c r="A52" s="4" t="s">
        <v>43</v>
      </c>
      <c r="B52" s="107">
        <v>0</v>
      </c>
      <c r="C52" s="108">
        <v>0</v>
      </c>
      <c r="D52" s="108">
        <v>0</v>
      </c>
      <c r="E52" s="108">
        <v>0</v>
      </c>
      <c r="F52" s="108">
        <v>0</v>
      </c>
      <c r="G52" s="109">
        <v>0</v>
      </c>
      <c r="H52" s="17">
        <v>0</v>
      </c>
      <c r="I52" s="18">
        <v>0</v>
      </c>
      <c r="J52" s="18">
        <v>0</v>
      </c>
      <c r="K52" s="18">
        <v>0</v>
      </c>
      <c r="L52" s="18">
        <v>0</v>
      </c>
      <c r="M52" s="13">
        <v>0</v>
      </c>
      <c r="N52" s="17">
        <v>0</v>
      </c>
      <c r="O52" s="18">
        <v>0</v>
      </c>
      <c r="P52" s="18">
        <v>0</v>
      </c>
      <c r="Q52" s="18">
        <v>0</v>
      </c>
      <c r="R52" s="18">
        <v>0</v>
      </c>
      <c r="S52" s="13">
        <v>0</v>
      </c>
      <c r="T52" s="17">
        <v>0</v>
      </c>
      <c r="U52" s="18">
        <v>0</v>
      </c>
      <c r="V52" s="18">
        <v>0</v>
      </c>
      <c r="W52" s="18">
        <v>0</v>
      </c>
      <c r="X52" s="18">
        <v>0</v>
      </c>
      <c r="Y52" s="13">
        <v>0</v>
      </c>
      <c r="Z52" s="17">
        <v>0</v>
      </c>
      <c r="AA52" s="18">
        <v>0</v>
      </c>
      <c r="AB52" s="18">
        <v>0</v>
      </c>
      <c r="AC52" s="18">
        <v>0</v>
      </c>
      <c r="AD52" s="18">
        <v>0</v>
      </c>
      <c r="AE52" s="13">
        <v>0</v>
      </c>
    </row>
    <row r="53" spans="1:31" x14ac:dyDescent="0.25">
      <c r="A53" s="4" t="s">
        <v>44</v>
      </c>
      <c r="B53" s="107">
        <v>0</v>
      </c>
      <c r="C53" s="108">
        <v>0</v>
      </c>
      <c r="D53" s="108">
        <v>0</v>
      </c>
      <c r="E53" s="108">
        <v>0</v>
      </c>
      <c r="F53" s="108">
        <v>0</v>
      </c>
      <c r="G53" s="109">
        <v>0</v>
      </c>
      <c r="H53" s="17">
        <v>0</v>
      </c>
      <c r="I53" s="18">
        <v>0</v>
      </c>
      <c r="J53" s="18">
        <v>0</v>
      </c>
      <c r="K53" s="18">
        <v>0</v>
      </c>
      <c r="L53" s="18">
        <v>0</v>
      </c>
      <c r="M53" s="13">
        <v>0</v>
      </c>
      <c r="N53" s="17">
        <v>0</v>
      </c>
      <c r="O53" s="18">
        <v>0</v>
      </c>
      <c r="P53" s="18">
        <v>0</v>
      </c>
      <c r="Q53" s="18">
        <v>0</v>
      </c>
      <c r="R53" s="18">
        <v>0</v>
      </c>
      <c r="S53" s="13">
        <v>0</v>
      </c>
      <c r="T53" s="17">
        <v>0</v>
      </c>
      <c r="U53" s="18">
        <v>0</v>
      </c>
      <c r="V53" s="18">
        <v>0</v>
      </c>
      <c r="W53" s="18">
        <v>0</v>
      </c>
      <c r="X53" s="18">
        <v>0</v>
      </c>
      <c r="Y53" s="13">
        <v>0</v>
      </c>
      <c r="Z53" s="17">
        <v>0</v>
      </c>
      <c r="AA53" s="18">
        <v>0</v>
      </c>
      <c r="AB53" s="18">
        <v>0</v>
      </c>
      <c r="AC53" s="18">
        <v>0</v>
      </c>
      <c r="AD53" s="18">
        <v>0</v>
      </c>
      <c r="AE53" s="13">
        <v>0</v>
      </c>
    </row>
    <row r="54" spans="1:31" x14ac:dyDescent="0.25">
      <c r="A54" s="4" t="s">
        <v>45</v>
      </c>
      <c r="B54" s="107">
        <v>0</v>
      </c>
      <c r="C54" s="108">
        <v>0</v>
      </c>
      <c r="D54" s="108">
        <v>0</v>
      </c>
      <c r="E54" s="108">
        <v>0</v>
      </c>
      <c r="F54" s="108">
        <v>0</v>
      </c>
      <c r="G54" s="109">
        <v>0</v>
      </c>
      <c r="H54" s="17">
        <v>0</v>
      </c>
      <c r="I54" s="18">
        <v>0</v>
      </c>
      <c r="J54" s="18">
        <v>0</v>
      </c>
      <c r="K54" s="18">
        <v>0</v>
      </c>
      <c r="L54" s="18">
        <v>0</v>
      </c>
      <c r="M54" s="13">
        <v>0</v>
      </c>
      <c r="N54" s="17">
        <v>0</v>
      </c>
      <c r="O54" s="18">
        <v>0</v>
      </c>
      <c r="P54" s="18">
        <v>0</v>
      </c>
      <c r="Q54" s="18">
        <v>0</v>
      </c>
      <c r="R54" s="18">
        <v>0</v>
      </c>
      <c r="S54" s="13">
        <v>0</v>
      </c>
      <c r="T54" s="17">
        <v>0</v>
      </c>
      <c r="U54" s="18">
        <v>0</v>
      </c>
      <c r="V54" s="18">
        <v>0</v>
      </c>
      <c r="W54" s="18">
        <v>0</v>
      </c>
      <c r="X54" s="18">
        <v>0</v>
      </c>
      <c r="Y54" s="13">
        <v>0</v>
      </c>
      <c r="Z54" s="17">
        <v>0</v>
      </c>
      <c r="AA54" s="18">
        <v>0</v>
      </c>
      <c r="AB54" s="18">
        <v>0</v>
      </c>
      <c r="AC54" s="18">
        <v>0</v>
      </c>
      <c r="AD54" s="18">
        <v>0</v>
      </c>
      <c r="AE54" s="13">
        <v>0</v>
      </c>
    </row>
    <row r="55" spans="1:31" x14ac:dyDescent="0.25">
      <c r="A55" s="4" t="s">
        <v>46</v>
      </c>
      <c r="B55" s="107">
        <v>0</v>
      </c>
      <c r="C55" s="108">
        <v>0</v>
      </c>
      <c r="D55" s="108">
        <v>0</v>
      </c>
      <c r="E55" s="108">
        <v>-20000</v>
      </c>
      <c r="F55" s="108">
        <v>0</v>
      </c>
      <c r="G55" s="109">
        <v>-20000</v>
      </c>
      <c r="H55" s="17">
        <v>0</v>
      </c>
      <c r="I55" s="18">
        <v>0</v>
      </c>
      <c r="J55" s="18">
        <v>0</v>
      </c>
      <c r="K55" s="18">
        <v>0</v>
      </c>
      <c r="L55" s="18">
        <v>0</v>
      </c>
      <c r="M55" s="13">
        <v>0</v>
      </c>
      <c r="N55" s="17">
        <v>0</v>
      </c>
      <c r="O55" s="18">
        <v>0</v>
      </c>
      <c r="P55" s="18">
        <v>0</v>
      </c>
      <c r="Q55" s="18">
        <v>-20000</v>
      </c>
      <c r="R55" s="18">
        <v>0</v>
      </c>
      <c r="S55" s="13">
        <v>-20000</v>
      </c>
      <c r="T55" s="17">
        <v>0</v>
      </c>
      <c r="U55" s="18">
        <v>0</v>
      </c>
      <c r="V55" s="18">
        <v>0</v>
      </c>
      <c r="W55" s="18">
        <v>0</v>
      </c>
      <c r="X55" s="18">
        <v>0</v>
      </c>
      <c r="Y55" s="13">
        <v>0</v>
      </c>
      <c r="Z55" s="17">
        <v>0</v>
      </c>
      <c r="AA55" s="18">
        <v>0</v>
      </c>
      <c r="AB55" s="18">
        <v>0</v>
      </c>
      <c r="AC55" s="18">
        <v>0</v>
      </c>
      <c r="AD55" s="18">
        <v>0</v>
      </c>
      <c r="AE55" s="13">
        <v>0</v>
      </c>
    </row>
    <row r="56" spans="1:31" x14ac:dyDescent="0.25">
      <c r="A56" s="4" t="s">
        <v>47</v>
      </c>
      <c r="B56" s="107">
        <v>0</v>
      </c>
      <c r="C56" s="108">
        <v>0</v>
      </c>
      <c r="D56" s="108">
        <v>0</v>
      </c>
      <c r="E56" s="108">
        <v>0</v>
      </c>
      <c r="F56" s="108">
        <v>0</v>
      </c>
      <c r="G56" s="109">
        <v>0</v>
      </c>
      <c r="H56" s="17">
        <v>0</v>
      </c>
      <c r="I56" s="18">
        <v>0</v>
      </c>
      <c r="J56" s="18">
        <v>0</v>
      </c>
      <c r="K56" s="18">
        <v>0</v>
      </c>
      <c r="L56" s="18">
        <v>0</v>
      </c>
      <c r="M56" s="13">
        <v>0</v>
      </c>
      <c r="N56" s="17">
        <v>0</v>
      </c>
      <c r="O56" s="18">
        <v>0</v>
      </c>
      <c r="P56" s="18">
        <v>0</v>
      </c>
      <c r="Q56" s="18">
        <v>0</v>
      </c>
      <c r="R56" s="18">
        <v>0</v>
      </c>
      <c r="S56" s="13">
        <v>0</v>
      </c>
      <c r="T56" s="17">
        <v>0</v>
      </c>
      <c r="U56" s="18">
        <v>0</v>
      </c>
      <c r="V56" s="18">
        <v>0</v>
      </c>
      <c r="W56" s="18">
        <v>0</v>
      </c>
      <c r="X56" s="18">
        <v>0</v>
      </c>
      <c r="Y56" s="13">
        <v>0</v>
      </c>
      <c r="Z56" s="17">
        <v>0</v>
      </c>
      <c r="AA56" s="18">
        <v>0</v>
      </c>
      <c r="AB56" s="18">
        <v>0</v>
      </c>
      <c r="AC56" s="18">
        <v>0</v>
      </c>
      <c r="AD56" s="18">
        <v>0</v>
      </c>
      <c r="AE56" s="13">
        <v>0</v>
      </c>
    </row>
    <row r="57" spans="1:31" x14ac:dyDescent="0.25">
      <c r="A57" s="4" t="s">
        <v>48</v>
      </c>
      <c r="B57" s="107">
        <v>0</v>
      </c>
      <c r="C57" s="108">
        <v>0</v>
      </c>
      <c r="D57" s="108">
        <v>0</v>
      </c>
      <c r="E57" s="108">
        <v>0</v>
      </c>
      <c r="F57" s="108">
        <v>0</v>
      </c>
      <c r="G57" s="109">
        <v>0</v>
      </c>
      <c r="H57" s="17">
        <v>0</v>
      </c>
      <c r="I57" s="18">
        <v>0</v>
      </c>
      <c r="J57" s="18">
        <v>0</v>
      </c>
      <c r="K57" s="18">
        <v>0</v>
      </c>
      <c r="L57" s="18">
        <v>0</v>
      </c>
      <c r="M57" s="13">
        <v>0</v>
      </c>
      <c r="N57" s="17">
        <v>0</v>
      </c>
      <c r="O57" s="18">
        <v>0</v>
      </c>
      <c r="P57" s="18">
        <v>0</v>
      </c>
      <c r="Q57" s="18">
        <v>0</v>
      </c>
      <c r="R57" s="18">
        <v>0</v>
      </c>
      <c r="S57" s="13">
        <v>0</v>
      </c>
      <c r="T57" s="17">
        <v>0</v>
      </c>
      <c r="U57" s="18">
        <v>0</v>
      </c>
      <c r="V57" s="18">
        <v>0</v>
      </c>
      <c r="W57" s="18">
        <v>0</v>
      </c>
      <c r="X57" s="18">
        <v>0</v>
      </c>
      <c r="Y57" s="13">
        <v>0</v>
      </c>
      <c r="Z57" s="17">
        <v>0</v>
      </c>
      <c r="AA57" s="18">
        <v>0</v>
      </c>
      <c r="AB57" s="18">
        <v>0</v>
      </c>
      <c r="AC57" s="18">
        <v>0</v>
      </c>
      <c r="AD57" s="18">
        <v>0</v>
      </c>
      <c r="AE57" s="13">
        <v>0</v>
      </c>
    </row>
    <row r="58" spans="1:31" x14ac:dyDescent="0.25">
      <c r="A58" s="4" t="s">
        <v>49</v>
      </c>
      <c r="B58" s="107">
        <v>0</v>
      </c>
      <c r="C58" s="108">
        <v>0</v>
      </c>
      <c r="D58" s="108">
        <v>0</v>
      </c>
      <c r="E58" s="108">
        <v>0</v>
      </c>
      <c r="F58" s="108">
        <v>0</v>
      </c>
      <c r="G58" s="109">
        <v>0</v>
      </c>
      <c r="H58" s="17">
        <v>0</v>
      </c>
      <c r="I58" s="18">
        <v>0</v>
      </c>
      <c r="J58" s="18">
        <v>0</v>
      </c>
      <c r="K58" s="18">
        <v>0</v>
      </c>
      <c r="L58" s="18">
        <v>0</v>
      </c>
      <c r="M58" s="13">
        <v>0</v>
      </c>
      <c r="N58" s="17">
        <v>0</v>
      </c>
      <c r="O58" s="18">
        <v>0</v>
      </c>
      <c r="P58" s="18">
        <v>0</v>
      </c>
      <c r="Q58" s="18">
        <v>0</v>
      </c>
      <c r="R58" s="18">
        <v>0</v>
      </c>
      <c r="S58" s="13">
        <v>0</v>
      </c>
      <c r="T58" s="17">
        <v>0</v>
      </c>
      <c r="U58" s="18">
        <v>0</v>
      </c>
      <c r="V58" s="18">
        <v>0</v>
      </c>
      <c r="W58" s="18">
        <v>0</v>
      </c>
      <c r="X58" s="18">
        <v>0</v>
      </c>
      <c r="Y58" s="13">
        <v>0</v>
      </c>
      <c r="Z58" s="17">
        <v>0</v>
      </c>
      <c r="AA58" s="18">
        <v>0</v>
      </c>
      <c r="AB58" s="18">
        <v>0</v>
      </c>
      <c r="AC58" s="18">
        <v>0</v>
      </c>
      <c r="AD58" s="18">
        <v>0</v>
      </c>
      <c r="AE58" s="13">
        <v>0</v>
      </c>
    </row>
    <row r="59" spans="1:31" x14ac:dyDescent="0.25">
      <c r="A59" s="4" t="s">
        <v>50</v>
      </c>
      <c r="B59" s="107">
        <v>0</v>
      </c>
      <c r="C59" s="108">
        <v>0</v>
      </c>
      <c r="D59" s="108">
        <v>0</v>
      </c>
      <c r="E59" s="108">
        <v>0</v>
      </c>
      <c r="F59" s="108">
        <v>0</v>
      </c>
      <c r="G59" s="109">
        <v>0</v>
      </c>
      <c r="H59" s="17">
        <v>0</v>
      </c>
      <c r="I59" s="18">
        <v>0</v>
      </c>
      <c r="J59" s="18">
        <v>0</v>
      </c>
      <c r="K59" s="18">
        <v>0</v>
      </c>
      <c r="L59" s="18">
        <v>0</v>
      </c>
      <c r="M59" s="13">
        <v>0</v>
      </c>
      <c r="N59" s="17">
        <v>0</v>
      </c>
      <c r="O59" s="18">
        <v>0</v>
      </c>
      <c r="P59" s="18">
        <v>0</v>
      </c>
      <c r="Q59" s="18">
        <v>0</v>
      </c>
      <c r="R59" s="18">
        <v>0</v>
      </c>
      <c r="S59" s="13">
        <v>0</v>
      </c>
      <c r="T59" s="17">
        <v>0</v>
      </c>
      <c r="U59" s="18">
        <v>0</v>
      </c>
      <c r="V59" s="18">
        <v>0</v>
      </c>
      <c r="W59" s="18">
        <v>0</v>
      </c>
      <c r="X59" s="18">
        <v>0</v>
      </c>
      <c r="Y59" s="13">
        <v>0</v>
      </c>
      <c r="Z59" s="17">
        <v>0</v>
      </c>
      <c r="AA59" s="18">
        <v>0</v>
      </c>
      <c r="AB59" s="18">
        <v>0</v>
      </c>
      <c r="AC59" s="18">
        <v>0</v>
      </c>
      <c r="AD59" s="18">
        <v>0</v>
      </c>
      <c r="AE59" s="13">
        <v>0</v>
      </c>
    </row>
    <row r="60" spans="1:31" x14ac:dyDescent="0.25">
      <c r="A60" s="4" t="s">
        <v>51</v>
      </c>
      <c r="B60" s="107">
        <v>0</v>
      </c>
      <c r="C60" s="108">
        <v>0</v>
      </c>
      <c r="D60" s="108">
        <v>0</v>
      </c>
      <c r="E60" s="108">
        <v>0</v>
      </c>
      <c r="F60" s="108">
        <v>0</v>
      </c>
      <c r="G60" s="109">
        <v>0</v>
      </c>
      <c r="H60" s="17">
        <v>0</v>
      </c>
      <c r="I60" s="18">
        <v>0</v>
      </c>
      <c r="J60" s="18">
        <v>0</v>
      </c>
      <c r="K60" s="18">
        <v>0</v>
      </c>
      <c r="L60" s="18">
        <v>0</v>
      </c>
      <c r="M60" s="13">
        <v>0</v>
      </c>
      <c r="N60" s="17">
        <v>0</v>
      </c>
      <c r="O60" s="18">
        <v>0</v>
      </c>
      <c r="P60" s="18">
        <v>0</v>
      </c>
      <c r="Q60" s="18">
        <v>0</v>
      </c>
      <c r="R60" s="18">
        <v>0</v>
      </c>
      <c r="S60" s="13">
        <v>0</v>
      </c>
      <c r="T60" s="17">
        <v>0</v>
      </c>
      <c r="U60" s="18">
        <v>0</v>
      </c>
      <c r="V60" s="18">
        <v>0</v>
      </c>
      <c r="W60" s="18">
        <v>0</v>
      </c>
      <c r="X60" s="18">
        <v>0</v>
      </c>
      <c r="Y60" s="13">
        <v>0</v>
      </c>
      <c r="Z60" s="17">
        <v>0</v>
      </c>
      <c r="AA60" s="18">
        <v>0</v>
      </c>
      <c r="AB60" s="18">
        <v>0</v>
      </c>
      <c r="AC60" s="18">
        <v>0</v>
      </c>
      <c r="AD60" s="18">
        <v>0</v>
      </c>
      <c r="AE60" s="13">
        <v>0</v>
      </c>
    </row>
    <row r="61" spans="1:31" x14ac:dyDescent="0.25">
      <c r="A61" s="4" t="s">
        <v>52</v>
      </c>
      <c r="B61" s="107">
        <v>0</v>
      </c>
      <c r="C61" s="108">
        <v>0</v>
      </c>
      <c r="D61" s="108">
        <v>0</v>
      </c>
      <c r="E61" s="108">
        <v>984.23</v>
      </c>
      <c r="F61" s="108">
        <v>0</v>
      </c>
      <c r="G61" s="109">
        <v>984.23</v>
      </c>
      <c r="H61" s="17">
        <v>0</v>
      </c>
      <c r="I61" s="18">
        <v>0</v>
      </c>
      <c r="J61" s="18">
        <v>0</v>
      </c>
      <c r="K61" s="18">
        <v>0</v>
      </c>
      <c r="L61" s="18">
        <v>0</v>
      </c>
      <c r="M61" s="13">
        <v>0</v>
      </c>
      <c r="N61" s="17">
        <v>0</v>
      </c>
      <c r="O61" s="18">
        <v>0</v>
      </c>
      <c r="P61" s="18">
        <v>0</v>
      </c>
      <c r="Q61" s="18">
        <v>984.23</v>
      </c>
      <c r="R61" s="18">
        <v>0</v>
      </c>
      <c r="S61" s="13">
        <v>984.23</v>
      </c>
      <c r="T61" s="17">
        <v>0</v>
      </c>
      <c r="U61" s="18">
        <v>0</v>
      </c>
      <c r="V61" s="18">
        <v>0</v>
      </c>
      <c r="W61" s="18">
        <v>0</v>
      </c>
      <c r="X61" s="18">
        <v>0</v>
      </c>
      <c r="Y61" s="13">
        <v>0</v>
      </c>
      <c r="Z61" s="17">
        <v>0</v>
      </c>
      <c r="AA61" s="18">
        <v>0</v>
      </c>
      <c r="AB61" s="18">
        <v>0</v>
      </c>
      <c r="AC61" s="18">
        <v>0</v>
      </c>
      <c r="AD61" s="18">
        <v>0</v>
      </c>
      <c r="AE61" s="13">
        <v>0</v>
      </c>
    </row>
    <row r="62" spans="1:31" x14ac:dyDescent="0.25">
      <c r="A62" s="4" t="s">
        <v>53</v>
      </c>
      <c r="B62" s="107">
        <v>0</v>
      </c>
      <c r="C62" s="108">
        <v>0</v>
      </c>
      <c r="D62" s="108">
        <v>0</v>
      </c>
      <c r="E62" s="108">
        <v>0</v>
      </c>
      <c r="F62" s="108">
        <v>0</v>
      </c>
      <c r="G62" s="109">
        <v>0</v>
      </c>
      <c r="H62" s="17">
        <v>0</v>
      </c>
      <c r="I62" s="18">
        <v>0</v>
      </c>
      <c r="J62" s="18">
        <v>0</v>
      </c>
      <c r="K62" s="18">
        <v>0</v>
      </c>
      <c r="L62" s="18">
        <v>0</v>
      </c>
      <c r="M62" s="13">
        <v>0</v>
      </c>
      <c r="N62" s="17">
        <v>0</v>
      </c>
      <c r="O62" s="18">
        <v>0</v>
      </c>
      <c r="P62" s="18">
        <v>0</v>
      </c>
      <c r="Q62" s="18">
        <v>0</v>
      </c>
      <c r="R62" s="18">
        <v>0</v>
      </c>
      <c r="S62" s="13">
        <v>0</v>
      </c>
      <c r="T62" s="17">
        <v>0</v>
      </c>
      <c r="U62" s="18">
        <v>0</v>
      </c>
      <c r="V62" s="18">
        <v>0</v>
      </c>
      <c r="W62" s="18">
        <v>0</v>
      </c>
      <c r="X62" s="18">
        <v>0</v>
      </c>
      <c r="Y62" s="13">
        <v>0</v>
      </c>
      <c r="Z62" s="17">
        <v>0</v>
      </c>
      <c r="AA62" s="18">
        <v>0</v>
      </c>
      <c r="AB62" s="18">
        <v>0</v>
      </c>
      <c r="AC62" s="18">
        <v>0</v>
      </c>
      <c r="AD62" s="18">
        <v>0</v>
      </c>
      <c r="AE62" s="13">
        <v>0</v>
      </c>
    </row>
    <row r="63" spans="1:31" x14ac:dyDescent="0.25">
      <c r="A63" s="4" t="s">
        <v>54</v>
      </c>
      <c r="B63" s="107">
        <v>0</v>
      </c>
      <c r="C63" s="108">
        <v>0</v>
      </c>
      <c r="D63" s="108">
        <v>0</v>
      </c>
      <c r="E63" s="108">
        <v>0</v>
      </c>
      <c r="F63" s="108">
        <v>0</v>
      </c>
      <c r="G63" s="109">
        <v>0</v>
      </c>
      <c r="H63" s="17">
        <v>0</v>
      </c>
      <c r="I63" s="18">
        <v>0</v>
      </c>
      <c r="J63" s="18">
        <v>0</v>
      </c>
      <c r="K63" s="18">
        <v>0</v>
      </c>
      <c r="L63" s="18">
        <v>0</v>
      </c>
      <c r="M63" s="13">
        <v>0</v>
      </c>
      <c r="N63" s="17">
        <v>0</v>
      </c>
      <c r="O63" s="18">
        <v>0</v>
      </c>
      <c r="P63" s="18">
        <v>0</v>
      </c>
      <c r="Q63" s="18">
        <v>0</v>
      </c>
      <c r="R63" s="18">
        <v>0</v>
      </c>
      <c r="S63" s="13">
        <v>0</v>
      </c>
      <c r="T63" s="17">
        <v>0</v>
      </c>
      <c r="U63" s="18">
        <v>0</v>
      </c>
      <c r="V63" s="18">
        <v>0</v>
      </c>
      <c r="W63" s="18">
        <v>0</v>
      </c>
      <c r="X63" s="18">
        <v>0</v>
      </c>
      <c r="Y63" s="13">
        <v>0</v>
      </c>
      <c r="Z63" s="17">
        <v>0</v>
      </c>
      <c r="AA63" s="18">
        <v>0</v>
      </c>
      <c r="AB63" s="18">
        <v>0</v>
      </c>
      <c r="AC63" s="18">
        <v>0</v>
      </c>
      <c r="AD63" s="18">
        <v>0</v>
      </c>
      <c r="AE63" s="13">
        <v>0</v>
      </c>
    </row>
    <row r="64" spans="1:31" x14ac:dyDescent="0.25">
      <c r="A64" s="4" t="s">
        <v>55</v>
      </c>
      <c r="B64" s="107">
        <v>0</v>
      </c>
      <c r="C64" s="108">
        <v>0</v>
      </c>
      <c r="D64" s="108">
        <v>0</v>
      </c>
      <c r="E64" s="108">
        <v>0</v>
      </c>
      <c r="F64" s="108">
        <v>0</v>
      </c>
      <c r="G64" s="109">
        <v>0</v>
      </c>
      <c r="H64" s="17">
        <v>0</v>
      </c>
      <c r="I64" s="18">
        <v>0</v>
      </c>
      <c r="J64" s="18">
        <v>0</v>
      </c>
      <c r="K64" s="18">
        <v>0</v>
      </c>
      <c r="L64" s="18">
        <v>0</v>
      </c>
      <c r="M64" s="13">
        <v>0</v>
      </c>
      <c r="N64" s="17">
        <v>0</v>
      </c>
      <c r="O64" s="18">
        <v>0</v>
      </c>
      <c r="P64" s="18">
        <v>0</v>
      </c>
      <c r="Q64" s="18">
        <v>0</v>
      </c>
      <c r="R64" s="18">
        <v>0</v>
      </c>
      <c r="S64" s="13">
        <v>0</v>
      </c>
      <c r="T64" s="17">
        <v>0</v>
      </c>
      <c r="U64" s="18">
        <v>0</v>
      </c>
      <c r="V64" s="18">
        <v>0</v>
      </c>
      <c r="W64" s="18">
        <v>0</v>
      </c>
      <c r="X64" s="18">
        <v>0</v>
      </c>
      <c r="Y64" s="13">
        <v>0</v>
      </c>
      <c r="Z64" s="17">
        <v>0</v>
      </c>
      <c r="AA64" s="18">
        <v>0</v>
      </c>
      <c r="AB64" s="18">
        <v>0</v>
      </c>
      <c r="AC64" s="18">
        <v>0</v>
      </c>
      <c r="AD64" s="18">
        <v>0</v>
      </c>
      <c r="AE64" s="13">
        <v>0</v>
      </c>
    </row>
    <row r="65" spans="1:31" x14ac:dyDescent="0.25">
      <c r="A65" s="4" t="s">
        <v>56</v>
      </c>
      <c r="B65" s="107">
        <v>0</v>
      </c>
      <c r="C65" s="108">
        <v>0</v>
      </c>
      <c r="D65" s="108">
        <v>0</v>
      </c>
      <c r="E65" s="108">
        <v>17086</v>
      </c>
      <c r="F65" s="108">
        <v>0</v>
      </c>
      <c r="G65" s="109">
        <v>17086</v>
      </c>
      <c r="H65" s="17">
        <v>0</v>
      </c>
      <c r="I65" s="18">
        <v>0</v>
      </c>
      <c r="J65" s="18">
        <v>0</v>
      </c>
      <c r="K65" s="18">
        <v>17086</v>
      </c>
      <c r="L65" s="18">
        <v>0</v>
      </c>
      <c r="M65" s="13">
        <v>17086</v>
      </c>
      <c r="N65" s="17">
        <v>0</v>
      </c>
      <c r="O65" s="18">
        <v>0</v>
      </c>
      <c r="P65" s="18">
        <v>0</v>
      </c>
      <c r="Q65" s="18">
        <v>0</v>
      </c>
      <c r="R65" s="18">
        <v>0</v>
      </c>
      <c r="S65" s="13">
        <v>0</v>
      </c>
      <c r="T65" s="17">
        <v>0</v>
      </c>
      <c r="U65" s="18">
        <v>0</v>
      </c>
      <c r="V65" s="18">
        <v>0</v>
      </c>
      <c r="W65" s="18">
        <v>0</v>
      </c>
      <c r="X65" s="18">
        <v>0</v>
      </c>
      <c r="Y65" s="13">
        <v>0</v>
      </c>
      <c r="Z65" s="17">
        <v>0</v>
      </c>
      <c r="AA65" s="18">
        <v>0</v>
      </c>
      <c r="AB65" s="18">
        <v>0</v>
      </c>
      <c r="AC65" s="18">
        <v>0</v>
      </c>
      <c r="AD65" s="18">
        <v>0</v>
      </c>
      <c r="AE65" s="13">
        <v>0</v>
      </c>
    </row>
    <row r="66" spans="1:31" x14ac:dyDescent="0.25">
      <c r="A66" s="4" t="s">
        <v>57</v>
      </c>
      <c r="B66" s="107">
        <v>0</v>
      </c>
      <c r="C66" s="108">
        <v>0</v>
      </c>
      <c r="D66" s="108">
        <v>0</v>
      </c>
      <c r="E66" s="108">
        <v>0</v>
      </c>
      <c r="F66" s="108">
        <v>0</v>
      </c>
      <c r="G66" s="109">
        <v>0</v>
      </c>
      <c r="H66" s="17">
        <v>0</v>
      </c>
      <c r="I66" s="18">
        <v>0</v>
      </c>
      <c r="J66" s="18">
        <v>0</v>
      </c>
      <c r="K66" s="18">
        <v>0</v>
      </c>
      <c r="L66" s="18">
        <v>0</v>
      </c>
      <c r="M66" s="13">
        <v>0</v>
      </c>
      <c r="N66" s="17">
        <v>0</v>
      </c>
      <c r="O66" s="18">
        <v>0</v>
      </c>
      <c r="P66" s="18">
        <v>0</v>
      </c>
      <c r="Q66" s="18">
        <v>0</v>
      </c>
      <c r="R66" s="18">
        <v>0</v>
      </c>
      <c r="S66" s="13">
        <v>0</v>
      </c>
      <c r="T66" s="17">
        <v>0</v>
      </c>
      <c r="U66" s="18">
        <v>0</v>
      </c>
      <c r="V66" s="18">
        <v>0</v>
      </c>
      <c r="W66" s="18">
        <v>0</v>
      </c>
      <c r="X66" s="18">
        <v>0</v>
      </c>
      <c r="Y66" s="13">
        <v>0</v>
      </c>
      <c r="Z66" s="17">
        <v>0</v>
      </c>
      <c r="AA66" s="18">
        <v>0</v>
      </c>
      <c r="AB66" s="18">
        <v>0</v>
      </c>
      <c r="AC66" s="18">
        <v>0</v>
      </c>
      <c r="AD66" s="18">
        <v>0</v>
      </c>
      <c r="AE66" s="13">
        <v>0</v>
      </c>
    </row>
    <row r="67" spans="1:31" x14ac:dyDescent="0.25">
      <c r="A67" s="4" t="s">
        <v>58</v>
      </c>
      <c r="B67" s="107">
        <v>0</v>
      </c>
      <c r="C67" s="108">
        <v>0</v>
      </c>
      <c r="D67" s="108">
        <v>0</v>
      </c>
      <c r="E67" s="108">
        <v>0</v>
      </c>
      <c r="F67" s="108">
        <v>0</v>
      </c>
      <c r="G67" s="109">
        <v>0</v>
      </c>
      <c r="H67" s="17">
        <v>0</v>
      </c>
      <c r="I67" s="18">
        <v>0</v>
      </c>
      <c r="J67" s="18">
        <v>0</v>
      </c>
      <c r="K67" s="18">
        <v>0</v>
      </c>
      <c r="L67" s="18">
        <v>0</v>
      </c>
      <c r="M67" s="13">
        <v>0</v>
      </c>
      <c r="N67" s="17">
        <v>0</v>
      </c>
      <c r="O67" s="18">
        <v>0</v>
      </c>
      <c r="P67" s="18">
        <v>0</v>
      </c>
      <c r="Q67" s="18">
        <v>0</v>
      </c>
      <c r="R67" s="18">
        <v>0</v>
      </c>
      <c r="S67" s="13">
        <v>0</v>
      </c>
      <c r="T67" s="17">
        <v>0</v>
      </c>
      <c r="U67" s="18">
        <v>0</v>
      </c>
      <c r="V67" s="18">
        <v>0</v>
      </c>
      <c r="W67" s="18">
        <v>0</v>
      </c>
      <c r="X67" s="18">
        <v>0</v>
      </c>
      <c r="Y67" s="13">
        <v>0</v>
      </c>
      <c r="Z67" s="17">
        <v>0</v>
      </c>
      <c r="AA67" s="18">
        <v>0</v>
      </c>
      <c r="AB67" s="18">
        <v>0</v>
      </c>
      <c r="AC67" s="18">
        <v>0</v>
      </c>
      <c r="AD67" s="18">
        <v>0</v>
      </c>
      <c r="AE67" s="13">
        <v>0</v>
      </c>
    </row>
    <row r="68" spans="1:31" x14ac:dyDescent="0.25">
      <c r="A68" s="4" t="s">
        <v>59</v>
      </c>
      <c r="B68" s="107">
        <v>0</v>
      </c>
      <c r="C68" s="108">
        <v>0</v>
      </c>
      <c r="D68" s="108">
        <v>0</v>
      </c>
      <c r="E68" s="108">
        <v>0</v>
      </c>
      <c r="F68" s="108">
        <v>0</v>
      </c>
      <c r="G68" s="109">
        <v>0</v>
      </c>
      <c r="H68" s="17">
        <v>0</v>
      </c>
      <c r="I68" s="18">
        <v>0</v>
      </c>
      <c r="J68" s="18">
        <v>0</v>
      </c>
      <c r="K68" s="18">
        <v>0</v>
      </c>
      <c r="L68" s="18">
        <v>0</v>
      </c>
      <c r="M68" s="13">
        <v>0</v>
      </c>
      <c r="N68" s="17">
        <v>0</v>
      </c>
      <c r="O68" s="18">
        <v>0</v>
      </c>
      <c r="P68" s="18">
        <v>0</v>
      </c>
      <c r="Q68" s="18">
        <v>0</v>
      </c>
      <c r="R68" s="18">
        <v>0</v>
      </c>
      <c r="S68" s="13">
        <v>0</v>
      </c>
      <c r="T68" s="17">
        <v>0</v>
      </c>
      <c r="U68" s="18">
        <v>0</v>
      </c>
      <c r="V68" s="18">
        <v>0</v>
      </c>
      <c r="W68" s="18">
        <v>0</v>
      </c>
      <c r="X68" s="18">
        <v>0</v>
      </c>
      <c r="Y68" s="13">
        <v>0</v>
      </c>
      <c r="Z68" s="17">
        <v>0</v>
      </c>
      <c r="AA68" s="18">
        <v>0</v>
      </c>
      <c r="AB68" s="18">
        <v>0</v>
      </c>
      <c r="AC68" s="18">
        <v>0</v>
      </c>
      <c r="AD68" s="18">
        <v>0</v>
      </c>
      <c r="AE68" s="13">
        <v>0</v>
      </c>
    </row>
    <row r="69" spans="1:31" x14ac:dyDescent="0.25">
      <c r="A69" s="4" t="s">
        <v>60</v>
      </c>
      <c r="B69" s="107">
        <v>0</v>
      </c>
      <c r="C69" s="108">
        <v>0</v>
      </c>
      <c r="D69" s="108">
        <v>0</v>
      </c>
      <c r="E69" s="108">
        <v>0</v>
      </c>
      <c r="F69" s="108">
        <v>0</v>
      </c>
      <c r="G69" s="109">
        <v>0</v>
      </c>
      <c r="H69" s="17">
        <v>0</v>
      </c>
      <c r="I69" s="18">
        <v>0</v>
      </c>
      <c r="J69" s="18">
        <v>0</v>
      </c>
      <c r="K69" s="18">
        <v>0</v>
      </c>
      <c r="L69" s="18">
        <v>0</v>
      </c>
      <c r="M69" s="13">
        <v>0</v>
      </c>
      <c r="N69" s="17">
        <v>0</v>
      </c>
      <c r="O69" s="18">
        <v>0</v>
      </c>
      <c r="P69" s="18">
        <v>0</v>
      </c>
      <c r="Q69" s="18">
        <v>0</v>
      </c>
      <c r="R69" s="18">
        <v>0</v>
      </c>
      <c r="S69" s="13">
        <v>0</v>
      </c>
      <c r="T69" s="17">
        <v>0</v>
      </c>
      <c r="U69" s="18">
        <v>0</v>
      </c>
      <c r="V69" s="18">
        <v>0</v>
      </c>
      <c r="W69" s="18">
        <v>0</v>
      </c>
      <c r="X69" s="18">
        <v>0</v>
      </c>
      <c r="Y69" s="13">
        <v>0</v>
      </c>
      <c r="Z69" s="17">
        <v>0</v>
      </c>
      <c r="AA69" s="18">
        <v>0</v>
      </c>
      <c r="AB69" s="18">
        <v>0</v>
      </c>
      <c r="AC69" s="18">
        <v>0</v>
      </c>
      <c r="AD69" s="18">
        <v>0</v>
      </c>
      <c r="AE69" s="13">
        <v>0</v>
      </c>
    </row>
    <row r="70" spans="1:31" x14ac:dyDescent="0.25">
      <c r="A70" s="4" t="s">
        <v>61</v>
      </c>
      <c r="B70" s="107">
        <v>0</v>
      </c>
      <c r="C70" s="108">
        <v>0</v>
      </c>
      <c r="D70" s="108">
        <v>0</v>
      </c>
      <c r="E70" s="108">
        <v>0</v>
      </c>
      <c r="F70" s="108">
        <v>0</v>
      </c>
      <c r="G70" s="109">
        <v>0</v>
      </c>
      <c r="H70" s="17">
        <v>0</v>
      </c>
      <c r="I70" s="18">
        <v>0</v>
      </c>
      <c r="J70" s="18">
        <v>0</v>
      </c>
      <c r="K70" s="18">
        <v>0</v>
      </c>
      <c r="L70" s="18">
        <v>0</v>
      </c>
      <c r="M70" s="13">
        <v>0</v>
      </c>
      <c r="N70" s="17">
        <v>0</v>
      </c>
      <c r="O70" s="18">
        <v>0</v>
      </c>
      <c r="P70" s="18">
        <v>0</v>
      </c>
      <c r="Q70" s="18">
        <v>0</v>
      </c>
      <c r="R70" s="18">
        <v>0</v>
      </c>
      <c r="S70" s="13">
        <v>0</v>
      </c>
      <c r="T70" s="17">
        <v>0</v>
      </c>
      <c r="U70" s="18">
        <v>0</v>
      </c>
      <c r="V70" s="18">
        <v>0</v>
      </c>
      <c r="W70" s="18">
        <v>0</v>
      </c>
      <c r="X70" s="18">
        <v>0</v>
      </c>
      <c r="Y70" s="13">
        <v>0</v>
      </c>
      <c r="Z70" s="17">
        <v>0</v>
      </c>
      <c r="AA70" s="18">
        <v>0</v>
      </c>
      <c r="AB70" s="18">
        <v>0</v>
      </c>
      <c r="AC70" s="18">
        <v>0</v>
      </c>
      <c r="AD70" s="18">
        <v>0</v>
      </c>
      <c r="AE70" s="13">
        <v>0</v>
      </c>
    </row>
    <row r="71" spans="1:31" x14ac:dyDescent="0.25">
      <c r="A71" s="4" t="s">
        <v>62</v>
      </c>
      <c r="B71" s="107">
        <v>0</v>
      </c>
      <c r="C71" s="108">
        <v>0</v>
      </c>
      <c r="D71" s="108">
        <v>0</v>
      </c>
      <c r="E71" s="108">
        <v>0</v>
      </c>
      <c r="F71" s="108">
        <v>0</v>
      </c>
      <c r="G71" s="109">
        <v>0</v>
      </c>
      <c r="H71" s="17">
        <v>0</v>
      </c>
      <c r="I71" s="18">
        <v>0</v>
      </c>
      <c r="J71" s="18">
        <v>0</v>
      </c>
      <c r="K71" s="18">
        <v>0</v>
      </c>
      <c r="L71" s="18">
        <v>0</v>
      </c>
      <c r="M71" s="13">
        <v>0</v>
      </c>
      <c r="N71" s="17">
        <v>0</v>
      </c>
      <c r="O71" s="18">
        <v>0</v>
      </c>
      <c r="P71" s="18">
        <v>0</v>
      </c>
      <c r="Q71" s="18">
        <v>0</v>
      </c>
      <c r="R71" s="18">
        <v>0</v>
      </c>
      <c r="S71" s="13">
        <v>0</v>
      </c>
      <c r="T71" s="17">
        <v>0</v>
      </c>
      <c r="U71" s="18">
        <v>0</v>
      </c>
      <c r="V71" s="18">
        <v>0</v>
      </c>
      <c r="W71" s="18">
        <v>0</v>
      </c>
      <c r="X71" s="18">
        <v>0</v>
      </c>
      <c r="Y71" s="13">
        <v>0</v>
      </c>
      <c r="Z71" s="17">
        <v>0</v>
      </c>
      <c r="AA71" s="18">
        <v>0</v>
      </c>
      <c r="AB71" s="18">
        <v>0</v>
      </c>
      <c r="AC71" s="18">
        <v>0</v>
      </c>
      <c r="AD71" s="18">
        <v>0</v>
      </c>
      <c r="AE71" s="13">
        <v>0</v>
      </c>
    </row>
    <row r="72" spans="1:31" x14ac:dyDescent="0.25">
      <c r="A72" s="4" t="s">
        <v>63</v>
      </c>
      <c r="B72" s="107">
        <v>0</v>
      </c>
      <c r="C72" s="108">
        <v>0</v>
      </c>
      <c r="D72" s="108">
        <v>0</v>
      </c>
      <c r="E72" s="108">
        <v>0</v>
      </c>
      <c r="F72" s="108">
        <v>0</v>
      </c>
      <c r="G72" s="109">
        <v>0</v>
      </c>
      <c r="H72" s="17">
        <v>0</v>
      </c>
      <c r="I72" s="18">
        <v>0</v>
      </c>
      <c r="J72" s="18">
        <v>0</v>
      </c>
      <c r="K72" s="18">
        <v>0</v>
      </c>
      <c r="L72" s="18">
        <v>0</v>
      </c>
      <c r="M72" s="13">
        <v>0</v>
      </c>
      <c r="N72" s="17">
        <v>0</v>
      </c>
      <c r="O72" s="18">
        <v>0</v>
      </c>
      <c r="P72" s="18">
        <v>0</v>
      </c>
      <c r="Q72" s="18">
        <v>0</v>
      </c>
      <c r="R72" s="18">
        <v>0</v>
      </c>
      <c r="S72" s="13">
        <v>0</v>
      </c>
      <c r="T72" s="17">
        <v>0</v>
      </c>
      <c r="U72" s="18">
        <v>0</v>
      </c>
      <c r="V72" s="18">
        <v>0</v>
      </c>
      <c r="W72" s="18">
        <v>0</v>
      </c>
      <c r="X72" s="18">
        <v>0</v>
      </c>
      <c r="Y72" s="13">
        <v>0</v>
      </c>
      <c r="Z72" s="17">
        <v>0</v>
      </c>
      <c r="AA72" s="18">
        <v>0</v>
      </c>
      <c r="AB72" s="18">
        <v>0</v>
      </c>
      <c r="AC72" s="18">
        <v>0</v>
      </c>
      <c r="AD72" s="18">
        <v>0</v>
      </c>
      <c r="AE72" s="13">
        <v>0</v>
      </c>
    </row>
    <row r="73" spans="1:31" x14ac:dyDescent="0.25">
      <c r="A73" s="4" t="s">
        <v>64</v>
      </c>
      <c r="B73" s="107">
        <v>0</v>
      </c>
      <c r="C73" s="108">
        <v>0</v>
      </c>
      <c r="D73" s="108">
        <v>0</v>
      </c>
      <c r="E73" s="108">
        <v>0</v>
      </c>
      <c r="F73" s="108">
        <v>0</v>
      </c>
      <c r="G73" s="109">
        <v>0</v>
      </c>
      <c r="H73" s="17">
        <v>0</v>
      </c>
      <c r="I73" s="18">
        <v>0</v>
      </c>
      <c r="J73" s="18">
        <v>0</v>
      </c>
      <c r="K73" s="18">
        <v>0</v>
      </c>
      <c r="L73" s="18">
        <v>0</v>
      </c>
      <c r="M73" s="13">
        <v>0</v>
      </c>
      <c r="N73" s="17">
        <v>0</v>
      </c>
      <c r="O73" s="18">
        <v>0</v>
      </c>
      <c r="P73" s="18">
        <v>0</v>
      </c>
      <c r="Q73" s="18">
        <v>0</v>
      </c>
      <c r="R73" s="18">
        <v>0</v>
      </c>
      <c r="S73" s="13">
        <v>0</v>
      </c>
      <c r="T73" s="17">
        <v>0</v>
      </c>
      <c r="U73" s="18">
        <v>0</v>
      </c>
      <c r="V73" s="18">
        <v>0</v>
      </c>
      <c r="W73" s="18">
        <v>0</v>
      </c>
      <c r="X73" s="18">
        <v>0</v>
      </c>
      <c r="Y73" s="13">
        <v>0</v>
      </c>
      <c r="Z73" s="17">
        <v>0</v>
      </c>
      <c r="AA73" s="18">
        <v>0</v>
      </c>
      <c r="AB73" s="18">
        <v>0</v>
      </c>
      <c r="AC73" s="18">
        <v>0</v>
      </c>
      <c r="AD73" s="18">
        <v>0</v>
      </c>
      <c r="AE73" s="13">
        <v>0</v>
      </c>
    </row>
    <row r="74" spans="1:31" x14ac:dyDescent="0.25">
      <c r="A74" s="4" t="s">
        <v>65</v>
      </c>
      <c r="B74" s="107">
        <v>0</v>
      </c>
      <c r="C74" s="108">
        <v>0</v>
      </c>
      <c r="D74" s="108">
        <v>0</v>
      </c>
      <c r="E74" s="108">
        <v>0</v>
      </c>
      <c r="F74" s="108">
        <v>0</v>
      </c>
      <c r="G74" s="109">
        <v>0</v>
      </c>
      <c r="H74" s="17">
        <v>0</v>
      </c>
      <c r="I74" s="18">
        <v>0</v>
      </c>
      <c r="J74" s="18">
        <v>0</v>
      </c>
      <c r="K74" s="18">
        <v>0</v>
      </c>
      <c r="L74" s="18">
        <v>0</v>
      </c>
      <c r="M74" s="13">
        <v>0</v>
      </c>
      <c r="N74" s="17">
        <v>0</v>
      </c>
      <c r="O74" s="18">
        <v>0</v>
      </c>
      <c r="P74" s="18">
        <v>0</v>
      </c>
      <c r="Q74" s="18">
        <v>0</v>
      </c>
      <c r="R74" s="18">
        <v>0</v>
      </c>
      <c r="S74" s="13">
        <v>0</v>
      </c>
      <c r="T74" s="17">
        <v>0</v>
      </c>
      <c r="U74" s="18">
        <v>0</v>
      </c>
      <c r="V74" s="18">
        <v>0</v>
      </c>
      <c r="W74" s="18">
        <v>0</v>
      </c>
      <c r="X74" s="18">
        <v>0</v>
      </c>
      <c r="Y74" s="13">
        <v>0</v>
      </c>
      <c r="Z74" s="17">
        <v>0</v>
      </c>
      <c r="AA74" s="18">
        <v>0</v>
      </c>
      <c r="AB74" s="18">
        <v>0</v>
      </c>
      <c r="AC74" s="18">
        <v>0</v>
      </c>
      <c r="AD74" s="18">
        <v>0</v>
      </c>
      <c r="AE74" s="13">
        <v>0</v>
      </c>
    </row>
    <row r="75" spans="1:31" x14ac:dyDescent="0.25">
      <c r="A75" s="4" t="s">
        <v>66</v>
      </c>
      <c r="B75" s="107">
        <v>0</v>
      </c>
      <c r="C75" s="108">
        <v>0</v>
      </c>
      <c r="D75" s="108">
        <v>0</v>
      </c>
      <c r="E75" s="108">
        <v>0</v>
      </c>
      <c r="F75" s="108">
        <v>0</v>
      </c>
      <c r="G75" s="109">
        <v>0</v>
      </c>
      <c r="H75" s="17">
        <v>0</v>
      </c>
      <c r="I75" s="18">
        <v>0</v>
      </c>
      <c r="J75" s="18">
        <v>0</v>
      </c>
      <c r="K75" s="18">
        <v>0</v>
      </c>
      <c r="L75" s="18">
        <v>0</v>
      </c>
      <c r="M75" s="13">
        <v>0</v>
      </c>
      <c r="N75" s="17">
        <v>0</v>
      </c>
      <c r="O75" s="18">
        <v>0</v>
      </c>
      <c r="P75" s="18">
        <v>0</v>
      </c>
      <c r="Q75" s="18">
        <v>0</v>
      </c>
      <c r="R75" s="18">
        <v>0</v>
      </c>
      <c r="S75" s="13">
        <v>0</v>
      </c>
      <c r="T75" s="17">
        <v>0</v>
      </c>
      <c r="U75" s="18">
        <v>0</v>
      </c>
      <c r="V75" s="18">
        <v>0</v>
      </c>
      <c r="W75" s="18">
        <v>0</v>
      </c>
      <c r="X75" s="18">
        <v>0</v>
      </c>
      <c r="Y75" s="13">
        <v>0</v>
      </c>
      <c r="Z75" s="17">
        <v>0</v>
      </c>
      <c r="AA75" s="18">
        <v>0</v>
      </c>
      <c r="AB75" s="18">
        <v>0</v>
      </c>
      <c r="AC75" s="18">
        <v>0</v>
      </c>
      <c r="AD75" s="18">
        <v>0</v>
      </c>
      <c r="AE75" s="13">
        <v>0</v>
      </c>
    </row>
    <row r="76" spans="1:31" x14ac:dyDescent="0.25">
      <c r="A76" s="4" t="s">
        <v>67</v>
      </c>
      <c r="B76" s="107">
        <v>0</v>
      </c>
      <c r="C76" s="108">
        <v>0</v>
      </c>
      <c r="D76" s="108">
        <v>0</v>
      </c>
      <c r="E76" s="108">
        <v>0</v>
      </c>
      <c r="F76" s="108">
        <v>0</v>
      </c>
      <c r="G76" s="109">
        <v>0</v>
      </c>
      <c r="H76" s="17">
        <v>0</v>
      </c>
      <c r="I76" s="18">
        <v>0</v>
      </c>
      <c r="J76" s="18">
        <v>0</v>
      </c>
      <c r="K76" s="18">
        <v>0</v>
      </c>
      <c r="L76" s="18">
        <v>0</v>
      </c>
      <c r="M76" s="13">
        <v>0</v>
      </c>
      <c r="N76" s="17">
        <v>0</v>
      </c>
      <c r="O76" s="18">
        <v>0</v>
      </c>
      <c r="P76" s="18">
        <v>0</v>
      </c>
      <c r="Q76" s="18">
        <v>0</v>
      </c>
      <c r="R76" s="18">
        <v>0</v>
      </c>
      <c r="S76" s="13">
        <v>0</v>
      </c>
      <c r="T76" s="17">
        <v>0</v>
      </c>
      <c r="U76" s="18">
        <v>0</v>
      </c>
      <c r="V76" s="18">
        <v>0</v>
      </c>
      <c r="W76" s="18">
        <v>0</v>
      </c>
      <c r="X76" s="18">
        <v>0</v>
      </c>
      <c r="Y76" s="13">
        <v>0</v>
      </c>
      <c r="Z76" s="17">
        <v>0</v>
      </c>
      <c r="AA76" s="18">
        <v>0</v>
      </c>
      <c r="AB76" s="18">
        <v>0</v>
      </c>
      <c r="AC76" s="18">
        <v>0</v>
      </c>
      <c r="AD76" s="18">
        <v>0</v>
      </c>
      <c r="AE76" s="13">
        <v>0</v>
      </c>
    </row>
    <row r="77" spans="1:31" x14ac:dyDescent="0.25">
      <c r="A77" s="4" t="s">
        <v>68</v>
      </c>
      <c r="B77" s="107">
        <v>0</v>
      </c>
      <c r="C77" s="108">
        <v>0</v>
      </c>
      <c r="D77" s="108">
        <v>0</v>
      </c>
      <c r="E77" s="108">
        <v>0</v>
      </c>
      <c r="F77" s="108">
        <v>0</v>
      </c>
      <c r="G77" s="109">
        <v>0</v>
      </c>
      <c r="H77" s="17">
        <v>0</v>
      </c>
      <c r="I77" s="18">
        <v>0</v>
      </c>
      <c r="J77" s="18">
        <v>0</v>
      </c>
      <c r="K77" s="18">
        <v>0</v>
      </c>
      <c r="L77" s="18">
        <v>0</v>
      </c>
      <c r="M77" s="13">
        <v>0</v>
      </c>
      <c r="N77" s="17">
        <v>0</v>
      </c>
      <c r="O77" s="18">
        <v>0</v>
      </c>
      <c r="P77" s="18">
        <v>0</v>
      </c>
      <c r="Q77" s="18">
        <v>0</v>
      </c>
      <c r="R77" s="18">
        <v>0</v>
      </c>
      <c r="S77" s="13">
        <v>0</v>
      </c>
      <c r="T77" s="17">
        <v>0</v>
      </c>
      <c r="U77" s="18">
        <v>0</v>
      </c>
      <c r="V77" s="18">
        <v>0</v>
      </c>
      <c r="W77" s="18">
        <v>0</v>
      </c>
      <c r="X77" s="18">
        <v>0</v>
      </c>
      <c r="Y77" s="13">
        <v>0</v>
      </c>
      <c r="Z77" s="17">
        <v>0</v>
      </c>
      <c r="AA77" s="18">
        <v>0</v>
      </c>
      <c r="AB77" s="18">
        <v>0</v>
      </c>
      <c r="AC77" s="18">
        <v>0</v>
      </c>
      <c r="AD77" s="18">
        <v>0</v>
      </c>
      <c r="AE77" s="13">
        <v>0</v>
      </c>
    </row>
    <row r="78" spans="1:31" x14ac:dyDescent="0.25">
      <c r="A78" s="4" t="s">
        <v>69</v>
      </c>
      <c r="B78" s="107">
        <v>0</v>
      </c>
      <c r="C78" s="108">
        <v>0</v>
      </c>
      <c r="D78" s="108">
        <v>0</v>
      </c>
      <c r="E78" s="108">
        <v>0</v>
      </c>
      <c r="F78" s="108">
        <v>0</v>
      </c>
      <c r="G78" s="109">
        <v>0</v>
      </c>
      <c r="H78" s="17">
        <v>0</v>
      </c>
      <c r="I78" s="18">
        <v>0</v>
      </c>
      <c r="J78" s="18">
        <v>0</v>
      </c>
      <c r="K78" s="18">
        <v>0</v>
      </c>
      <c r="L78" s="18">
        <v>0</v>
      </c>
      <c r="M78" s="13">
        <v>0</v>
      </c>
      <c r="N78" s="17">
        <v>0</v>
      </c>
      <c r="O78" s="18">
        <v>0</v>
      </c>
      <c r="P78" s="18">
        <v>0</v>
      </c>
      <c r="Q78" s="18">
        <v>0</v>
      </c>
      <c r="R78" s="18">
        <v>0</v>
      </c>
      <c r="S78" s="13">
        <v>0</v>
      </c>
      <c r="T78" s="17">
        <v>0</v>
      </c>
      <c r="U78" s="18">
        <v>0</v>
      </c>
      <c r="V78" s="18">
        <v>0</v>
      </c>
      <c r="W78" s="18">
        <v>0</v>
      </c>
      <c r="X78" s="18">
        <v>0</v>
      </c>
      <c r="Y78" s="13">
        <v>0</v>
      </c>
      <c r="Z78" s="17">
        <v>0</v>
      </c>
      <c r="AA78" s="18">
        <v>0</v>
      </c>
      <c r="AB78" s="18">
        <v>0</v>
      </c>
      <c r="AC78" s="18">
        <v>0</v>
      </c>
      <c r="AD78" s="18">
        <v>0</v>
      </c>
      <c r="AE78" s="13">
        <v>0</v>
      </c>
    </row>
    <row r="79" spans="1:31" x14ac:dyDescent="0.25">
      <c r="A79" s="4" t="s">
        <v>70</v>
      </c>
      <c r="B79" s="107">
        <v>0</v>
      </c>
      <c r="C79" s="108">
        <v>0</v>
      </c>
      <c r="D79" s="108">
        <v>0</v>
      </c>
      <c r="E79" s="108">
        <v>0</v>
      </c>
      <c r="F79" s="108">
        <v>0</v>
      </c>
      <c r="G79" s="109">
        <v>0</v>
      </c>
      <c r="H79" s="17">
        <v>0</v>
      </c>
      <c r="I79" s="18">
        <v>0</v>
      </c>
      <c r="J79" s="18">
        <v>0</v>
      </c>
      <c r="K79" s="18">
        <v>0</v>
      </c>
      <c r="L79" s="18">
        <v>0</v>
      </c>
      <c r="M79" s="13">
        <v>0</v>
      </c>
      <c r="N79" s="17">
        <v>0</v>
      </c>
      <c r="O79" s="18">
        <v>0</v>
      </c>
      <c r="P79" s="18">
        <v>0</v>
      </c>
      <c r="Q79" s="18">
        <v>0</v>
      </c>
      <c r="R79" s="18">
        <v>0</v>
      </c>
      <c r="S79" s="13">
        <v>0</v>
      </c>
      <c r="T79" s="17">
        <v>0</v>
      </c>
      <c r="U79" s="18">
        <v>0</v>
      </c>
      <c r="V79" s="18">
        <v>0</v>
      </c>
      <c r="W79" s="18">
        <v>0</v>
      </c>
      <c r="X79" s="18">
        <v>0</v>
      </c>
      <c r="Y79" s="13">
        <v>0</v>
      </c>
      <c r="Z79" s="17">
        <v>0</v>
      </c>
      <c r="AA79" s="18">
        <v>0</v>
      </c>
      <c r="AB79" s="18">
        <v>0</v>
      </c>
      <c r="AC79" s="18">
        <v>0</v>
      </c>
      <c r="AD79" s="18">
        <v>0</v>
      </c>
      <c r="AE79" s="13">
        <v>0</v>
      </c>
    </row>
    <row r="80" spans="1:31" x14ac:dyDescent="0.25">
      <c r="A80" s="4" t="s">
        <v>71</v>
      </c>
      <c r="B80" s="107">
        <v>0</v>
      </c>
      <c r="C80" s="108">
        <v>0</v>
      </c>
      <c r="D80" s="108">
        <v>0</v>
      </c>
      <c r="E80" s="108">
        <v>0</v>
      </c>
      <c r="F80" s="108">
        <v>0</v>
      </c>
      <c r="G80" s="109">
        <v>0</v>
      </c>
      <c r="H80" s="17">
        <v>0</v>
      </c>
      <c r="I80" s="18">
        <v>0</v>
      </c>
      <c r="J80" s="18">
        <v>0</v>
      </c>
      <c r="K80" s="18">
        <v>0</v>
      </c>
      <c r="L80" s="18">
        <v>0</v>
      </c>
      <c r="M80" s="13">
        <v>0</v>
      </c>
      <c r="N80" s="17">
        <v>0</v>
      </c>
      <c r="O80" s="18">
        <v>0</v>
      </c>
      <c r="P80" s="18">
        <v>0</v>
      </c>
      <c r="Q80" s="18">
        <v>0</v>
      </c>
      <c r="R80" s="18">
        <v>0</v>
      </c>
      <c r="S80" s="13">
        <v>0</v>
      </c>
      <c r="T80" s="17">
        <v>0</v>
      </c>
      <c r="U80" s="18">
        <v>0</v>
      </c>
      <c r="V80" s="18">
        <v>0</v>
      </c>
      <c r="W80" s="18">
        <v>0</v>
      </c>
      <c r="X80" s="18">
        <v>0</v>
      </c>
      <c r="Y80" s="13">
        <v>0</v>
      </c>
      <c r="Z80" s="17">
        <v>0</v>
      </c>
      <c r="AA80" s="18">
        <v>0</v>
      </c>
      <c r="AB80" s="18">
        <v>0</v>
      </c>
      <c r="AC80" s="18">
        <v>0</v>
      </c>
      <c r="AD80" s="18">
        <v>0</v>
      </c>
      <c r="AE80" s="13">
        <v>0</v>
      </c>
    </row>
    <row r="81" spans="1:31" x14ac:dyDescent="0.25">
      <c r="A81" s="4" t="s">
        <v>72</v>
      </c>
      <c r="B81" s="107">
        <v>0</v>
      </c>
      <c r="C81" s="108">
        <v>0</v>
      </c>
      <c r="D81" s="108">
        <v>0</v>
      </c>
      <c r="E81" s="108">
        <v>0</v>
      </c>
      <c r="F81" s="108">
        <v>0</v>
      </c>
      <c r="G81" s="109">
        <v>0</v>
      </c>
      <c r="H81" s="17">
        <v>0</v>
      </c>
      <c r="I81" s="18">
        <v>0</v>
      </c>
      <c r="J81" s="18">
        <v>0</v>
      </c>
      <c r="K81" s="18">
        <v>0</v>
      </c>
      <c r="L81" s="18">
        <v>0</v>
      </c>
      <c r="M81" s="13">
        <v>0</v>
      </c>
      <c r="N81" s="17">
        <v>0</v>
      </c>
      <c r="O81" s="18">
        <v>0</v>
      </c>
      <c r="P81" s="18">
        <v>0</v>
      </c>
      <c r="Q81" s="18">
        <v>0</v>
      </c>
      <c r="R81" s="18">
        <v>0</v>
      </c>
      <c r="S81" s="13">
        <v>0</v>
      </c>
      <c r="T81" s="17">
        <v>0</v>
      </c>
      <c r="U81" s="18">
        <v>0</v>
      </c>
      <c r="V81" s="18">
        <v>0</v>
      </c>
      <c r="W81" s="18">
        <v>0</v>
      </c>
      <c r="X81" s="18">
        <v>0</v>
      </c>
      <c r="Y81" s="13">
        <v>0</v>
      </c>
      <c r="Z81" s="17">
        <v>0</v>
      </c>
      <c r="AA81" s="18">
        <v>0</v>
      </c>
      <c r="AB81" s="18">
        <v>0</v>
      </c>
      <c r="AC81" s="18">
        <v>0</v>
      </c>
      <c r="AD81" s="18">
        <v>0</v>
      </c>
      <c r="AE81" s="13">
        <v>0</v>
      </c>
    </row>
    <row r="82" spans="1:31" x14ac:dyDescent="0.25">
      <c r="A82" s="4" t="s">
        <v>73</v>
      </c>
      <c r="B82" s="107">
        <v>0</v>
      </c>
      <c r="C82" s="108">
        <v>0</v>
      </c>
      <c r="D82" s="108">
        <v>0</v>
      </c>
      <c r="E82" s="108">
        <v>0</v>
      </c>
      <c r="F82" s="108">
        <v>0</v>
      </c>
      <c r="G82" s="109">
        <v>0</v>
      </c>
      <c r="H82" s="17">
        <v>0</v>
      </c>
      <c r="I82" s="18">
        <v>0</v>
      </c>
      <c r="J82" s="18">
        <v>0</v>
      </c>
      <c r="K82" s="18">
        <v>0</v>
      </c>
      <c r="L82" s="18">
        <v>0</v>
      </c>
      <c r="M82" s="13">
        <v>0</v>
      </c>
      <c r="N82" s="17">
        <v>0</v>
      </c>
      <c r="O82" s="18">
        <v>0</v>
      </c>
      <c r="P82" s="18">
        <v>0</v>
      </c>
      <c r="Q82" s="18">
        <v>0</v>
      </c>
      <c r="R82" s="18">
        <v>0</v>
      </c>
      <c r="S82" s="13">
        <v>0</v>
      </c>
      <c r="T82" s="17">
        <v>0</v>
      </c>
      <c r="U82" s="18">
        <v>0</v>
      </c>
      <c r="V82" s="18">
        <v>0</v>
      </c>
      <c r="W82" s="18">
        <v>0</v>
      </c>
      <c r="X82" s="18">
        <v>0</v>
      </c>
      <c r="Y82" s="13">
        <v>0</v>
      </c>
      <c r="Z82" s="17">
        <v>0</v>
      </c>
      <c r="AA82" s="18">
        <v>0</v>
      </c>
      <c r="AB82" s="18">
        <v>0</v>
      </c>
      <c r="AC82" s="18">
        <v>0</v>
      </c>
      <c r="AD82" s="18">
        <v>0</v>
      </c>
      <c r="AE82" s="13">
        <v>0</v>
      </c>
    </row>
    <row r="83" spans="1:31" x14ac:dyDescent="0.25">
      <c r="A83" s="4" t="s">
        <v>74</v>
      </c>
      <c r="B83" s="107">
        <v>0</v>
      </c>
      <c r="C83" s="108">
        <v>0</v>
      </c>
      <c r="D83" s="108">
        <v>0</v>
      </c>
      <c r="E83" s="108">
        <v>0</v>
      </c>
      <c r="F83" s="108">
        <v>0</v>
      </c>
      <c r="G83" s="109">
        <v>0</v>
      </c>
      <c r="H83" s="17">
        <v>0</v>
      </c>
      <c r="I83" s="18">
        <v>0</v>
      </c>
      <c r="J83" s="18">
        <v>0</v>
      </c>
      <c r="K83" s="18">
        <v>0</v>
      </c>
      <c r="L83" s="18">
        <v>0</v>
      </c>
      <c r="M83" s="13">
        <v>0</v>
      </c>
      <c r="N83" s="17">
        <v>0</v>
      </c>
      <c r="O83" s="18">
        <v>0</v>
      </c>
      <c r="P83" s="18">
        <v>0</v>
      </c>
      <c r="Q83" s="18">
        <v>0</v>
      </c>
      <c r="R83" s="18">
        <v>0</v>
      </c>
      <c r="S83" s="13">
        <v>0</v>
      </c>
      <c r="T83" s="17">
        <v>0</v>
      </c>
      <c r="U83" s="18">
        <v>0</v>
      </c>
      <c r="V83" s="18">
        <v>0</v>
      </c>
      <c r="W83" s="18">
        <v>0</v>
      </c>
      <c r="X83" s="18">
        <v>0</v>
      </c>
      <c r="Y83" s="13">
        <v>0</v>
      </c>
      <c r="Z83" s="17">
        <v>0</v>
      </c>
      <c r="AA83" s="18">
        <v>0</v>
      </c>
      <c r="AB83" s="18">
        <v>0</v>
      </c>
      <c r="AC83" s="18">
        <v>0</v>
      </c>
      <c r="AD83" s="18">
        <v>0</v>
      </c>
      <c r="AE83" s="13">
        <v>0</v>
      </c>
    </row>
    <row r="84" spans="1:31" x14ac:dyDescent="0.25">
      <c r="A84" s="4" t="s">
        <v>75</v>
      </c>
      <c r="B84" s="107">
        <v>0</v>
      </c>
      <c r="C84" s="108">
        <v>0</v>
      </c>
      <c r="D84" s="108">
        <v>0</v>
      </c>
      <c r="E84" s="108">
        <v>0</v>
      </c>
      <c r="F84" s="108">
        <v>0</v>
      </c>
      <c r="G84" s="109">
        <v>0</v>
      </c>
      <c r="H84" s="17">
        <v>0</v>
      </c>
      <c r="I84" s="18">
        <v>0</v>
      </c>
      <c r="J84" s="18">
        <v>0</v>
      </c>
      <c r="K84" s="18">
        <v>0</v>
      </c>
      <c r="L84" s="18">
        <v>0</v>
      </c>
      <c r="M84" s="13">
        <v>0</v>
      </c>
      <c r="N84" s="17">
        <v>0</v>
      </c>
      <c r="O84" s="18">
        <v>0</v>
      </c>
      <c r="P84" s="18">
        <v>0</v>
      </c>
      <c r="Q84" s="18">
        <v>0</v>
      </c>
      <c r="R84" s="18">
        <v>0</v>
      </c>
      <c r="S84" s="13">
        <v>0</v>
      </c>
      <c r="T84" s="17">
        <v>0</v>
      </c>
      <c r="U84" s="18">
        <v>0</v>
      </c>
      <c r="V84" s="18">
        <v>0</v>
      </c>
      <c r="W84" s="18">
        <v>0</v>
      </c>
      <c r="X84" s="18">
        <v>0</v>
      </c>
      <c r="Y84" s="13">
        <v>0</v>
      </c>
      <c r="Z84" s="17">
        <v>0</v>
      </c>
      <c r="AA84" s="18">
        <v>0</v>
      </c>
      <c r="AB84" s="18">
        <v>0</v>
      </c>
      <c r="AC84" s="18">
        <v>0</v>
      </c>
      <c r="AD84" s="18">
        <v>0</v>
      </c>
      <c r="AE84" s="13">
        <v>0</v>
      </c>
    </row>
    <row r="85" spans="1:31" x14ac:dyDescent="0.25">
      <c r="A85" s="4" t="s">
        <v>76</v>
      </c>
      <c r="B85" s="107">
        <v>0</v>
      </c>
      <c r="C85" s="108">
        <v>0</v>
      </c>
      <c r="D85" s="108">
        <v>0</v>
      </c>
      <c r="E85" s="108">
        <v>0</v>
      </c>
      <c r="F85" s="108">
        <v>0</v>
      </c>
      <c r="G85" s="109">
        <v>0</v>
      </c>
      <c r="H85" s="17">
        <v>0</v>
      </c>
      <c r="I85" s="18">
        <v>0</v>
      </c>
      <c r="J85" s="18">
        <v>0</v>
      </c>
      <c r="K85" s="18">
        <v>0</v>
      </c>
      <c r="L85" s="18">
        <v>0</v>
      </c>
      <c r="M85" s="13">
        <v>0</v>
      </c>
      <c r="N85" s="17">
        <v>0</v>
      </c>
      <c r="O85" s="18">
        <v>0</v>
      </c>
      <c r="P85" s="18">
        <v>0</v>
      </c>
      <c r="Q85" s="18">
        <v>0</v>
      </c>
      <c r="R85" s="18">
        <v>0</v>
      </c>
      <c r="S85" s="13">
        <v>0</v>
      </c>
      <c r="T85" s="17">
        <v>0</v>
      </c>
      <c r="U85" s="18">
        <v>0</v>
      </c>
      <c r="V85" s="18">
        <v>0</v>
      </c>
      <c r="W85" s="18">
        <v>0</v>
      </c>
      <c r="X85" s="18">
        <v>0</v>
      </c>
      <c r="Y85" s="13">
        <v>0</v>
      </c>
      <c r="Z85" s="17">
        <v>0</v>
      </c>
      <c r="AA85" s="18">
        <v>0</v>
      </c>
      <c r="AB85" s="18">
        <v>0</v>
      </c>
      <c r="AC85" s="18">
        <v>0</v>
      </c>
      <c r="AD85" s="18">
        <v>0</v>
      </c>
      <c r="AE85" s="13">
        <v>0</v>
      </c>
    </row>
    <row r="86" spans="1:31" x14ac:dyDescent="0.25">
      <c r="A86" s="4" t="s">
        <v>77</v>
      </c>
      <c r="B86" s="107">
        <v>0</v>
      </c>
      <c r="C86" s="108">
        <v>0</v>
      </c>
      <c r="D86" s="108">
        <v>0</v>
      </c>
      <c r="E86" s="108">
        <v>0</v>
      </c>
      <c r="F86" s="108">
        <v>0</v>
      </c>
      <c r="G86" s="109">
        <v>0</v>
      </c>
      <c r="H86" s="17">
        <v>0</v>
      </c>
      <c r="I86" s="18">
        <v>0</v>
      </c>
      <c r="J86" s="18">
        <v>0</v>
      </c>
      <c r="K86" s="18">
        <v>0</v>
      </c>
      <c r="L86" s="18">
        <v>0</v>
      </c>
      <c r="M86" s="13">
        <v>0</v>
      </c>
      <c r="N86" s="17">
        <v>0</v>
      </c>
      <c r="O86" s="18">
        <v>0</v>
      </c>
      <c r="P86" s="18">
        <v>0</v>
      </c>
      <c r="Q86" s="18">
        <v>0</v>
      </c>
      <c r="R86" s="18">
        <v>0</v>
      </c>
      <c r="S86" s="13">
        <v>0</v>
      </c>
      <c r="T86" s="17">
        <v>0</v>
      </c>
      <c r="U86" s="18">
        <v>0</v>
      </c>
      <c r="V86" s="18">
        <v>0</v>
      </c>
      <c r="W86" s="18">
        <v>0</v>
      </c>
      <c r="X86" s="18">
        <v>0</v>
      </c>
      <c r="Y86" s="13">
        <v>0</v>
      </c>
      <c r="Z86" s="17">
        <v>0</v>
      </c>
      <c r="AA86" s="18">
        <v>0</v>
      </c>
      <c r="AB86" s="18">
        <v>0</v>
      </c>
      <c r="AC86" s="18">
        <v>0</v>
      </c>
      <c r="AD86" s="18">
        <v>0</v>
      </c>
      <c r="AE86" s="13">
        <v>0</v>
      </c>
    </row>
    <row r="87" spans="1:31" x14ac:dyDescent="0.25">
      <c r="A87" s="4" t="s">
        <v>78</v>
      </c>
      <c r="B87" s="107">
        <v>0</v>
      </c>
      <c r="C87" s="108">
        <v>0</v>
      </c>
      <c r="D87" s="108">
        <v>0</v>
      </c>
      <c r="E87" s="108">
        <v>35669.1</v>
      </c>
      <c r="F87" s="108">
        <v>0</v>
      </c>
      <c r="G87" s="109">
        <v>35669.1</v>
      </c>
      <c r="H87" s="17">
        <v>0</v>
      </c>
      <c r="I87" s="18">
        <v>0</v>
      </c>
      <c r="J87" s="18">
        <v>0</v>
      </c>
      <c r="K87" s="18">
        <v>0</v>
      </c>
      <c r="L87" s="18">
        <v>0</v>
      </c>
      <c r="M87" s="13">
        <v>0</v>
      </c>
      <c r="N87" s="17">
        <v>0</v>
      </c>
      <c r="O87" s="18">
        <v>0</v>
      </c>
      <c r="P87" s="18">
        <v>0</v>
      </c>
      <c r="Q87" s="18">
        <v>0</v>
      </c>
      <c r="R87" s="18">
        <v>0</v>
      </c>
      <c r="S87" s="13">
        <v>0</v>
      </c>
      <c r="T87" s="17">
        <v>0</v>
      </c>
      <c r="U87" s="18">
        <v>0</v>
      </c>
      <c r="V87" s="18">
        <v>0</v>
      </c>
      <c r="W87" s="18">
        <v>0</v>
      </c>
      <c r="X87" s="18">
        <v>0</v>
      </c>
      <c r="Y87" s="13">
        <v>0</v>
      </c>
      <c r="Z87" s="17">
        <v>0</v>
      </c>
      <c r="AA87" s="18">
        <v>0</v>
      </c>
      <c r="AB87" s="18">
        <v>0</v>
      </c>
      <c r="AC87" s="18">
        <v>35669.1</v>
      </c>
      <c r="AD87" s="18">
        <v>0</v>
      </c>
      <c r="AE87" s="13">
        <v>35669.1</v>
      </c>
    </row>
    <row r="88" spans="1:31" x14ac:dyDescent="0.25">
      <c r="A88" s="4" t="s">
        <v>79</v>
      </c>
      <c r="B88" s="107">
        <v>0</v>
      </c>
      <c r="C88" s="108">
        <v>0</v>
      </c>
      <c r="D88" s="108">
        <v>0</v>
      </c>
      <c r="E88" s="108">
        <v>0</v>
      </c>
      <c r="F88" s="108">
        <v>0</v>
      </c>
      <c r="G88" s="109">
        <v>0</v>
      </c>
      <c r="H88" s="17">
        <v>0</v>
      </c>
      <c r="I88" s="18">
        <v>0</v>
      </c>
      <c r="J88" s="18">
        <v>0</v>
      </c>
      <c r="K88" s="18">
        <v>0</v>
      </c>
      <c r="L88" s="18">
        <v>0</v>
      </c>
      <c r="M88" s="13">
        <v>0</v>
      </c>
      <c r="N88" s="17">
        <v>0</v>
      </c>
      <c r="O88" s="18">
        <v>0</v>
      </c>
      <c r="P88" s="18">
        <v>0</v>
      </c>
      <c r="Q88" s="18">
        <v>0</v>
      </c>
      <c r="R88" s="18">
        <v>0</v>
      </c>
      <c r="S88" s="13">
        <v>0</v>
      </c>
      <c r="T88" s="17">
        <v>0</v>
      </c>
      <c r="U88" s="18">
        <v>0</v>
      </c>
      <c r="V88" s="18">
        <v>0</v>
      </c>
      <c r="W88" s="18">
        <v>0</v>
      </c>
      <c r="X88" s="18">
        <v>0</v>
      </c>
      <c r="Y88" s="13">
        <v>0</v>
      </c>
      <c r="Z88" s="17">
        <v>0</v>
      </c>
      <c r="AA88" s="18">
        <v>0</v>
      </c>
      <c r="AB88" s="18">
        <v>0</v>
      </c>
      <c r="AC88" s="18">
        <v>0</v>
      </c>
      <c r="AD88" s="18">
        <v>0</v>
      </c>
      <c r="AE88" s="13">
        <v>0</v>
      </c>
    </row>
    <row r="89" spans="1:31" x14ac:dyDescent="0.25">
      <c r="A89" s="5"/>
      <c r="B89" s="110"/>
      <c r="C89" s="111"/>
      <c r="D89" s="111"/>
      <c r="E89" s="111"/>
      <c r="F89" s="111"/>
      <c r="G89" s="112"/>
      <c r="H89" s="19"/>
      <c r="I89" s="20"/>
      <c r="J89" s="20"/>
      <c r="K89" s="20"/>
      <c r="L89" s="20"/>
      <c r="M89" s="14"/>
      <c r="N89" s="19"/>
      <c r="O89" s="20"/>
      <c r="P89" s="20"/>
      <c r="Q89" s="20"/>
      <c r="R89" s="20"/>
      <c r="S89" s="14"/>
      <c r="T89" s="19"/>
      <c r="U89" s="20"/>
      <c r="V89" s="20"/>
      <c r="W89" s="20"/>
      <c r="X89" s="20"/>
      <c r="Y89" s="14"/>
      <c r="Z89" s="19"/>
      <c r="AA89" s="20"/>
      <c r="AB89" s="20"/>
      <c r="AC89" s="20"/>
      <c r="AD89" s="20"/>
      <c r="AE89" s="14"/>
    </row>
    <row r="90" spans="1:31" x14ac:dyDescent="0.25">
      <c r="A90" s="78" t="s">
        <v>80</v>
      </c>
      <c r="B90" s="79">
        <f>SUM(B9:B89)</f>
        <v>0</v>
      </c>
      <c r="C90" s="80">
        <f t="shared" ref="C90:G90" si="0">SUM(C9:C89)</f>
        <v>0</v>
      </c>
      <c r="D90" s="80">
        <f t="shared" si="0"/>
        <v>12000</v>
      </c>
      <c r="E90" s="80">
        <f t="shared" si="0"/>
        <v>366763.55</v>
      </c>
      <c r="F90" s="80">
        <f t="shared" si="0"/>
        <v>0</v>
      </c>
      <c r="G90" s="81">
        <f t="shared" si="0"/>
        <v>378763.55</v>
      </c>
      <c r="H90" s="79">
        <f t="shared" ref="H90:AE90" si="1">SUM(H9:H89)</f>
        <v>0</v>
      </c>
      <c r="I90" s="80">
        <f t="shared" si="1"/>
        <v>0</v>
      </c>
      <c r="J90" s="80">
        <f t="shared" si="1"/>
        <v>0</v>
      </c>
      <c r="K90" s="80">
        <f t="shared" si="1"/>
        <v>17086</v>
      </c>
      <c r="L90" s="80">
        <f t="shared" si="1"/>
        <v>0</v>
      </c>
      <c r="M90" s="81">
        <f t="shared" si="1"/>
        <v>17086</v>
      </c>
      <c r="N90" s="79">
        <f t="shared" si="1"/>
        <v>0</v>
      </c>
      <c r="O90" s="80">
        <f t="shared" si="1"/>
        <v>0</v>
      </c>
      <c r="P90" s="80">
        <f t="shared" si="1"/>
        <v>12000</v>
      </c>
      <c r="Q90" s="80">
        <f t="shared" si="1"/>
        <v>234890.77000000002</v>
      </c>
      <c r="R90" s="80">
        <f t="shared" si="1"/>
        <v>0</v>
      </c>
      <c r="S90" s="81">
        <f t="shared" si="1"/>
        <v>246890.77</v>
      </c>
      <c r="T90" s="79">
        <f t="shared" si="1"/>
        <v>0</v>
      </c>
      <c r="U90" s="80">
        <f t="shared" si="1"/>
        <v>0</v>
      </c>
      <c r="V90" s="80">
        <f t="shared" si="1"/>
        <v>0</v>
      </c>
      <c r="W90" s="80">
        <f t="shared" si="1"/>
        <v>47719.61</v>
      </c>
      <c r="X90" s="80">
        <f t="shared" si="1"/>
        <v>0</v>
      </c>
      <c r="Y90" s="81">
        <f t="shared" si="1"/>
        <v>47719.61</v>
      </c>
      <c r="Z90" s="79">
        <f t="shared" si="1"/>
        <v>0</v>
      </c>
      <c r="AA90" s="80">
        <f t="shared" si="1"/>
        <v>0</v>
      </c>
      <c r="AB90" s="80">
        <f t="shared" si="1"/>
        <v>0</v>
      </c>
      <c r="AC90" s="80">
        <f t="shared" si="1"/>
        <v>67067.17</v>
      </c>
      <c r="AD90" s="80">
        <f t="shared" si="1"/>
        <v>0</v>
      </c>
      <c r="AE90" s="81">
        <f t="shared" si="1"/>
        <v>67067.17</v>
      </c>
    </row>
    <row r="91" spans="1:31" x14ac:dyDescent="0.25">
      <c r="A91" s="76" t="str">
        <f>"Source: Victoria Grants Commission - Questionnaire "&amp;$A$3&amp;" response from Council"</f>
        <v>Source: Victoria Grants Commission - Questionnaire 2018-19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39997558519241921"/>
  </sheetPr>
  <dimension ref="A1:BU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109375" defaultRowHeight="15" x14ac:dyDescent="0.25"/>
  <cols>
    <col min="1" max="1" width="24.7109375" style="6" customWidth="1"/>
    <col min="2" max="7" width="14.7109375" style="9" customWidth="1"/>
    <col min="8" max="67" width="12.7109375" style="9"/>
    <col min="74" max="16384" width="12.7109375" style="6"/>
  </cols>
  <sheetData>
    <row r="1" spans="1:73" x14ac:dyDescent="0.25">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row>
    <row r="2" spans="1:73" ht="15.75" x14ac:dyDescent="0.25">
      <c r="A2" s="2" t="s">
        <v>157</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row>
    <row r="3" spans="1:73" x14ac:dyDescent="0.25">
      <c r="A3" s="77" t="str">
        <f>'Total Outlays'!$A$3</f>
        <v>2018-19</v>
      </c>
    </row>
    <row r="4" spans="1:73" ht="15.75" x14ac:dyDescent="0.25">
      <c r="A4" s="123" t="s">
        <v>102</v>
      </c>
      <c r="B4" s="119"/>
      <c r="C4" s="119"/>
      <c r="D4" s="119"/>
      <c r="E4" s="119"/>
      <c r="F4" s="119"/>
      <c r="G4" s="120"/>
      <c r="H4" s="118"/>
      <c r="I4" s="119"/>
      <c r="J4" s="119"/>
      <c r="K4" s="119"/>
      <c r="L4" s="119"/>
      <c r="M4" s="119"/>
      <c r="N4" s="118"/>
      <c r="O4" s="119"/>
      <c r="P4" s="119"/>
      <c r="Q4" s="119"/>
      <c r="R4" s="119"/>
      <c r="S4" s="119"/>
      <c r="T4" s="118"/>
      <c r="U4" s="119"/>
      <c r="V4" s="119"/>
      <c r="W4" s="119"/>
      <c r="X4" s="119"/>
      <c r="Y4" s="119"/>
      <c r="Z4" s="118"/>
      <c r="AA4" s="119"/>
      <c r="AB4" s="119"/>
      <c r="AC4" s="119"/>
      <c r="AD4" s="119"/>
      <c r="AE4" s="119"/>
      <c r="AF4" s="118"/>
      <c r="AG4" s="119"/>
      <c r="AH4" s="119"/>
      <c r="AI4" s="119"/>
      <c r="AJ4" s="119"/>
      <c r="AK4" s="119"/>
      <c r="AL4" s="118"/>
      <c r="AM4" s="119"/>
      <c r="AN4" s="119"/>
      <c r="AO4" s="119"/>
      <c r="AP4" s="119"/>
      <c r="AQ4" s="119"/>
      <c r="AR4" s="118"/>
      <c r="AS4" s="119"/>
      <c r="AT4" s="119"/>
      <c r="AU4" s="119"/>
      <c r="AV4" s="119"/>
      <c r="AW4" s="119"/>
      <c r="AX4" s="118"/>
      <c r="AY4" s="119"/>
      <c r="AZ4" s="119"/>
      <c r="BA4" s="119"/>
      <c r="BB4" s="119"/>
      <c r="BC4" s="119"/>
      <c r="BD4" s="118"/>
      <c r="BE4" s="119"/>
      <c r="BF4" s="119"/>
      <c r="BG4" s="119"/>
      <c r="BH4" s="119"/>
      <c r="BI4" s="119"/>
      <c r="BJ4" s="118"/>
      <c r="BK4" s="119"/>
      <c r="BL4" s="119"/>
      <c r="BM4" s="119"/>
      <c r="BN4" s="119"/>
      <c r="BO4" s="120"/>
    </row>
    <row r="5" spans="1:73" s="11" customFormat="1" x14ac:dyDescent="0.25">
      <c r="A5" s="93"/>
      <c r="B5" s="127" t="s">
        <v>198</v>
      </c>
      <c r="C5" s="124"/>
      <c r="D5" s="124"/>
      <c r="E5" s="124"/>
      <c r="F5" s="124"/>
      <c r="G5" s="125"/>
      <c r="H5" s="126" t="s">
        <v>187</v>
      </c>
      <c r="I5" s="127"/>
      <c r="J5" s="127"/>
      <c r="K5" s="127"/>
      <c r="L5" s="127"/>
      <c r="M5" s="128"/>
      <c r="N5" s="127" t="s">
        <v>188</v>
      </c>
      <c r="O5" s="127"/>
      <c r="P5" s="127"/>
      <c r="Q5" s="127"/>
      <c r="R5" s="127"/>
      <c r="S5" s="128"/>
      <c r="T5" s="127" t="s">
        <v>189</v>
      </c>
      <c r="U5" s="127"/>
      <c r="V5" s="127"/>
      <c r="W5" s="127"/>
      <c r="X5" s="127"/>
      <c r="Y5" s="128"/>
      <c r="Z5" s="126" t="s">
        <v>190</v>
      </c>
      <c r="AA5" s="127"/>
      <c r="AB5" s="127"/>
      <c r="AC5" s="127"/>
      <c r="AD5" s="127"/>
      <c r="AE5" s="128"/>
      <c r="AF5" s="127" t="s">
        <v>191</v>
      </c>
      <c r="AG5" s="127"/>
      <c r="AH5" s="127"/>
      <c r="AI5" s="127"/>
      <c r="AJ5" s="127"/>
      <c r="AK5" s="128"/>
      <c r="AL5" s="127" t="s">
        <v>192</v>
      </c>
      <c r="AM5" s="127"/>
      <c r="AN5" s="127"/>
      <c r="AO5" s="127"/>
      <c r="AP5" s="127"/>
      <c r="AQ5" s="128"/>
      <c r="AR5" s="127" t="s">
        <v>193</v>
      </c>
      <c r="AS5" s="127"/>
      <c r="AT5" s="127"/>
      <c r="AU5" s="127"/>
      <c r="AV5" s="127"/>
      <c r="AW5" s="128"/>
      <c r="AX5" s="127" t="s">
        <v>194</v>
      </c>
      <c r="AY5" s="127"/>
      <c r="AZ5" s="127"/>
      <c r="BA5" s="127"/>
      <c r="BB5" s="127"/>
      <c r="BC5" s="128"/>
      <c r="BD5" s="127" t="s">
        <v>195</v>
      </c>
      <c r="BE5" s="127"/>
      <c r="BF5" s="127"/>
      <c r="BG5" s="127"/>
      <c r="BH5" s="127"/>
      <c r="BI5" s="128"/>
      <c r="BJ5" s="126" t="s">
        <v>196</v>
      </c>
      <c r="BK5" s="127" t="s">
        <v>197</v>
      </c>
      <c r="BL5" s="127" t="s">
        <v>198</v>
      </c>
      <c r="BM5" s="127"/>
      <c r="BN5" s="127"/>
      <c r="BO5" s="128"/>
      <c r="BP5" s="129"/>
      <c r="BQ5" s="129"/>
      <c r="BR5" s="129"/>
      <c r="BS5" s="129"/>
      <c r="BT5" s="129"/>
      <c r="BU5" s="129"/>
    </row>
    <row r="6" spans="1:73" s="11" customFormat="1" ht="14.25" x14ac:dyDescent="0.2">
      <c r="A6" s="93"/>
      <c r="B6" s="96" t="str">
        <f>$H$4&amp;" Total"</f>
        <v xml:space="preserve"> Total</v>
      </c>
      <c r="C6" s="96"/>
      <c r="D6" s="96"/>
      <c r="E6" s="96"/>
      <c r="F6" s="96"/>
      <c r="G6" s="97"/>
      <c r="H6" s="95" t="s">
        <v>118</v>
      </c>
      <c r="I6" s="96"/>
      <c r="J6" s="96"/>
      <c r="K6" s="96"/>
      <c r="L6" s="96"/>
      <c r="M6" s="97"/>
      <c r="N6" s="96" t="s">
        <v>119</v>
      </c>
      <c r="O6" s="96"/>
      <c r="P6" s="96"/>
      <c r="Q6" s="96"/>
      <c r="R6" s="96"/>
      <c r="S6" s="97"/>
      <c r="T6" s="96" t="s">
        <v>120</v>
      </c>
      <c r="U6" s="96"/>
      <c r="V6" s="96"/>
      <c r="W6" s="96"/>
      <c r="X6" s="96"/>
      <c r="Y6" s="97"/>
      <c r="Z6" s="95" t="s">
        <v>121</v>
      </c>
      <c r="AA6" s="96"/>
      <c r="AB6" s="96"/>
      <c r="AC6" s="96"/>
      <c r="AD6" s="96"/>
      <c r="AE6" s="97"/>
      <c r="AF6" s="96" t="s">
        <v>122</v>
      </c>
      <c r="AG6" s="96"/>
      <c r="AH6" s="96"/>
      <c r="AI6" s="96"/>
      <c r="AJ6" s="96"/>
      <c r="AK6" s="97"/>
      <c r="AL6" s="96" t="s">
        <v>123</v>
      </c>
      <c r="AM6" s="96"/>
      <c r="AN6" s="96"/>
      <c r="AO6" s="96"/>
      <c r="AP6" s="96"/>
      <c r="AQ6" s="97"/>
      <c r="AR6" s="96" t="s">
        <v>124</v>
      </c>
      <c r="AS6" s="96"/>
      <c r="AT6" s="96"/>
      <c r="AU6" s="96"/>
      <c r="AV6" s="96"/>
      <c r="AW6" s="97"/>
      <c r="AX6" s="96" t="s">
        <v>125</v>
      </c>
      <c r="AY6" s="96"/>
      <c r="AZ6" s="96"/>
      <c r="BA6" s="96"/>
      <c r="BB6" s="96"/>
      <c r="BC6" s="97"/>
      <c r="BD6" s="96" t="s">
        <v>126</v>
      </c>
      <c r="BE6" s="96"/>
      <c r="BF6" s="96"/>
      <c r="BG6" s="96"/>
      <c r="BH6" s="96"/>
      <c r="BI6" s="97"/>
      <c r="BJ6" s="98" t="s">
        <v>114</v>
      </c>
      <c r="BK6" s="96"/>
      <c r="BL6" s="96"/>
      <c r="BM6" s="96"/>
      <c r="BN6" s="96"/>
      <c r="BO6" s="97"/>
    </row>
    <row r="7" spans="1:73" ht="25.5" x14ac:dyDescent="0.25">
      <c r="A7" s="92"/>
      <c r="B7" s="87" t="s">
        <v>169</v>
      </c>
      <c r="C7" s="87" t="s">
        <v>170</v>
      </c>
      <c r="D7" s="87" t="s">
        <v>172</v>
      </c>
      <c r="E7" s="87" t="s">
        <v>173</v>
      </c>
      <c r="F7" s="87" t="s">
        <v>104</v>
      </c>
      <c r="G7" s="99" t="s">
        <v>241</v>
      </c>
      <c r="H7" s="86" t="s">
        <v>169</v>
      </c>
      <c r="I7" s="87" t="s">
        <v>170</v>
      </c>
      <c r="J7" s="87" t="s">
        <v>172</v>
      </c>
      <c r="K7" s="87" t="s">
        <v>173</v>
      </c>
      <c r="L7" s="87" t="s">
        <v>104</v>
      </c>
      <c r="M7" s="99" t="s">
        <v>241</v>
      </c>
      <c r="N7" s="86" t="s">
        <v>169</v>
      </c>
      <c r="O7" s="87" t="s">
        <v>170</v>
      </c>
      <c r="P7" s="87" t="s">
        <v>172</v>
      </c>
      <c r="Q7" s="87" t="s">
        <v>173</v>
      </c>
      <c r="R7" s="87" t="s">
        <v>104</v>
      </c>
      <c r="S7" s="99" t="s">
        <v>241</v>
      </c>
      <c r="T7" s="86" t="s">
        <v>169</v>
      </c>
      <c r="U7" s="87" t="s">
        <v>170</v>
      </c>
      <c r="V7" s="87" t="s">
        <v>172</v>
      </c>
      <c r="W7" s="87" t="s">
        <v>173</v>
      </c>
      <c r="X7" s="87" t="s">
        <v>104</v>
      </c>
      <c r="Y7" s="99" t="s">
        <v>241</v>
      </c>
      <c r="Z7" s="86" t="s">
        <v>169</v>
      </c>
      <c r="AA7" s="87" t="s">
        <v>170</v>
      </c>
      <c r="AB7" s="87" t="s">
        <v>172</v>
      </c>
      <c r="AC7" s="87" t="s">
        <v>173</v>
      </c>
      <c r="AD7" s="87" t="s">
        <v>104</v>
      </c>
      <c r="AE7" s="99" t="s">
        <v>241</v>
      </c>
      <c r="AF7" s="86" t="s">
        <v>169</v>
      </c>
      <c r="AG7" s="87" t="s">
        <v>170</v>
      </c>
      <c r="AH7" s="87" t="s">
        <v>172</v>
      </c>
      <c r="AI7" s="87" t="s">
        <v>173</v>
      </c>
      <c r="AJ7" s="87" t="s">
        <v>104</v>
      </c>
      <c r="AK7" s="99" t="s">
        <v>241</v>
      </c>
      <c r="AL7" s="86" t="s">
        <v>169</v>
      </c>
      <c r="AM7" s="87" t="s">
        <v>170</v>
      </c>
      <c r="AN7" s="87" t="s">
        <v>172</v>
      </c>
      <c r="AO7" s="87" t="s">
        <v>173</v>
      </c>
      <c r="AP7" s="87" t="s">
        <v>104</v>
      </c>
      <c r="AQ7" s="99" t="s">
        <v>241</v>
      </c>
      <c r="AR7" s="86" t="s">
        <v>169</v>
      </c>
      <c r="AS7" s="87" t="s">
        <v>170</v>
      </c>
      <c r="AT7" s="87" t="s">
        <v>172</v>
      </c>
      <c r="AU7" s="87" t="s">
        <v>173</v>
      </c>
      <c r="AV7" s="87" t="s">
        <v>104</v>
      </c>
      <c r="AW7" s="99" t="s">
        <v>241</v>
      </c>
      <c r="AX7" s="86" t="s">
        <v>169</v>
      </c>
      <c r="AY7" s="87" t="s">
        <v>170</v>
      </c>
      <c r="AZ7" s="87" t="s">
        <v>172</v>
      </c>
      <c r="BA7" s="87" t="s">
        <v>173</v>
      </c>
      <c r="BB7" s="87" t="s">
        <v>104</v>
      </c>
      <c r="BC7" s="99" t="s">
        <v>241</v>
      </c>
      <c r="BD7" s="86" t="s">
        <v>169</v>
      </c>
      <c r="BE7" s="87" t="s">
        <v>170</v>
      </c>
      <c r="BF7" s="87" t="s">
        <v>172</v>
      </c>
      <c r="BG7" s="87" t="s">
        <v>173</v>
      </c>
      <c r="BH7" s="87" t="s">
        <v>104</v>
      </c>
      <c r="BI7" s="99" t="s">
        <v>241</v>
      </c>
      <c r="BJ7" s="86" t="s">
        <v>169</v>
      </c>
      <c r="BK7" s="87" t="s">
        <v>170</v>
      </c>
      <c r="BL7" s="87" t="s">
        <v>172</v>
      </c>
      <c r="BM7" s="87" t="s">
        <v>173</v>
      </c>
      <c r="BN7" s="87" t="s">
        <v>104</v>
      </c>
      <c r="BO7" s="99" t="s">
        <v>241</v>
      </c>
    </row>
    <row r="8" spans="1:73" x14ac:dyDescent="0.25">
      <c r="A8" s="94"/>
      <c r="B8" s="101" t="s">
        <v>94</v>
      </c>
      <c r="C8" s="101" t="s">
        <v>95</v>
      </c>
      <c r="D8" s="101" t="s">
        <v>96</v>
      </c>
      <c r="E8" s="101" t="s">
        <v>97</v>
      </c>
      <c r="F8" s="101" t="s">
        <v>98</v>
      </c>
      <c r="G8" s="102" t="s">
        <v>99</v>
      </c>
      <c r="H8" s="100" t="s">
        <v>94</v>
      </c>
      <c r="I8" s="101" t="s">
        <v>95</v>
      </c>
      <c r="J8" s="101" t="s">
        <v>96</v>
      </c>
      <c r="K8" s="101" t="s">
        <v>97</v>
      </c>
      <c r="L8" s="101" t="s">
        <v>98</v>
      </c>
      <c r="M8" s="102" t="s">
        <v>99</v>
      </c>
      <c r="N8" s="100" t="s">
        <v>94</v>
      </c>
      <c r="O8" s="101" t="s">
        <v>95</v>
      </c>
      <c r="P8" s="101" t="s">
        <v>96</v>
      </c>
      <c r="Q8" s="101" t="s">
        <v>97</v>
      </c>
      <c r="R8" s="101" t="s">
        <v>98</v>
      </c>
      <c r="S8" s="102" t="s">
        <v>99</v>
      </c>
      <c r="T8" s="100" t="s">
        <v>94</v>
      </c>
      <c r="U8" s="101" t="s">
        <v>95</v>
      </c>
      <c r="V8" s="101" t="s">
        <v>96</v>
      </c>
      <c r="W8" s="101" t="s">
        <v>97</v>
      </c>
      <c r="X8" s="101" t="s">
        <v>98</v>
      </c>
      <c r="Y8" s="102" t="s">
        <v>99</v>
      </c>
      <c r="Z8" s="100" t="s">
        <v>94</v>
      </c>
      <c r="AA8" s="101" t="s">
        <v>95</v>
      </c>
      <c r="AB8" s="101" t="s">
        <v>96</v>
      </c>
      <c r="AC8" s="101" t="s">
        <v>97</v>
      </c>
      <c r="AD8" s="101" t="s">
        <v>98</v>
      </c>
      <c r="AE8" s="102" t="s">
        <v>99</v>
      </c>
      <c r="AF8" s="100" t="s">
        <v>94</v>
      </c>
      <c r="AG8" s="101" t="s">
        <v>95</v>
      </c>
      <c r="AH8" s="101" t="s">
        <v>96</v>
      </c>
      <c r="AI8" s="101" t="s">
        <v>97</v>
      </c>
      <c r="AJ8" s="101" t="s">
        <v>98</v>
      </c>
      <c r="AK8" s="102" t="s">
        <v>99</v>
      </c>
      <c r="AL8" s="100" t="s">
        <v>94</v>
      </c>
      <c r="AM8" s="101" t="s">
        <v>95</v>
      </c>
      <c r="AN8" s="101" t="s">
        <v>96</v>
      </c>
      <c r="AO8" s="101" t="s">
        <v>97</v>
      </c>
      <c r="AP8" s="101" t="s">
        <v>98</v>
      </c>
      <c r="AQ8" s="102" t="s">
        <v>99</v>
      </c>
      <c r="AR8" s="100" t="s">
        <v>94</v>
      </c>
      <c r="AS8" s="101" t="s">
        <v>95</v>
      </c>
      <c r="AT8" s="101" t="s">
        <v>96</v>
      </c>
      <c r="AU8" s="101" t="s">
        <v>97</v>
      </c>
      <c r="AV8" s="101" t="s">
        <v>98</v>
      </c>
      <c r="AW8" s="102" t="s">
        <v>99</v>
      </c>
      <c r="AX8" s="100" t="s">
        <v>94</v>
      </c>
      <c r="AY8" s="101" t="s">
        <v>95</v>
      </c>
      <c r="AZ8" s="101" t="s">
        <v>96</v>
      </c>
      <c r="BA8" s="101" t="s">
        <v>97</v>
      </c>
      <c r="BB8" s="101" t="s">
        <v>98</v>
      </c>
      <c r="BC8" s="102" t="s">
        <v>99</v>
      </c>
      <c r="BD8" s="100" t="s">
        <v>94</v>
      </c>
      <c r="BE8" s="101" t="s">
        <v>95</v>
      </c>
      <c r="BF8" s="101" t="s">
        <v>96</v>
      </c>
      <c r="BG8" s="101" t="s">
        <v>97</v>
      </c>
      <c r="BH8" s="101" t="s">
        <v>98</v>
      </c>
      <c r="BI8" s="102" t="s">
        <v>99</v>
      </c>
      <c r="BJ8" s="100" t="s">
        <v>94</v>
      </c>
      <c r="BK8" s="101" t="s">
        <v>95</v>
      </c>
      <c r="BL8" s="101" t="s">
        <v>96</v>
      </c>
      <c r="BM8" s="101" t="s">
        <v>97</v>
      </c>
      <c r="BN8" s="101" t="s">
        <v>98</v>
      </c>
      <c r="BO8" s="102" t="s">
        <v>99</v>
      </c>
    </row>
    <row r="9" spans="1:73" x14ac:dyDescent="0.25">
      <c r="A9" s="3"/>
      <c r="B9" s="104"/>
      <c r="C9" s="105"/>
      <c r="D9" s="105"/>
      <c r="E9" s="105"/>
      <c r="F9" s="105"/>
      <c r="G9" s="106"/>
      <c r="H9" s="15"/>
      <c r="I9" s="16"/>
      <c r="J9" s="16"/>
      <c r="K9" s="16"/>
      <c r="L9" s="16"/>
      <c r="M9" s="12"/>
      <c r="N9" s="15"/>
      <c r="O9" s="16"/>
      <c r="P9" s="16"/>
      <c r="Q9" s="16"/>
      <c r="R9" s="16"/>
      <c r="S9" s="12"/>
      <c r="T9" s="15"/>
      <c r="U9" s="16"/>
      <c r="V9" s="16"/>
      <c r="W9" s="16"/>
      <c r="X9" s="16"/>
      <c r="Y9" s="12"/>
      <c r="Z9" s="15"/>
      <c r="AA9" s="16"/>
      <c r="AB9" s="16"/>
      <c r="AC9" s="16"/>
      <c r="AD9" s="16"/>
      <c r="AE9" s="12"/>
      <c r="AF9" s="15"/>
      <c r="AG9" s="16"/>
      <c r="AH9" s="16"/>
      <c r="AI9" s="16"/>
      <c r="AJ9" s="16"/>
      <c r="AK9" s="12"/>
      <c r="AL9" s="15"/>
      <c r="AM9" s="16"/>
      <c r="AN9" s="16"/>
      <c r="AO9" s="16"/>
      <c r="AP9" s="16"/>
      <c r="AQ9" s="12"/>
      <c r="AR9" s="15"/>
      <c r="AS9" s="16"/>
      <c r="AT9" s="16"/>
      <c r="AU9" s="16"/>
      <c r="AV9" s="16"/>
      <c r="AW9" s="12"/>
      <c r="AX9" s="15"/>
      <c r="AY9" s="16"/>
      <c r="AZ9" s="16"/>
      <c r="BA9" s="16"/>
      <c r="BB9" s="16"/>
      <c r="BC9" s="12"/>
      <c r="BD9" s="15"/>
      <c r="BE9" s="16"/>
      <c r="BF9" s="16"/>
      <c r="BG9" s="16"/>
      <c r="BH9" s="16"/>
      <c r="BI9" s="12"/>
      <c r="BJ9" s="15"/>
      <c r="BK9" s="16"/>
      <c r="BL9" s="16"/>
      <c r="BM9" s="16"/>
      <c r="BN9" s="16"/>
      <c r="BO9" s="12"/>
    </row>
    <row r="10" spans="1:73" x14ac:dyDescent="0.25">
      <c r="A10" s="4" t="s">
        <v>1</v>
      </c>
      <c r="B10" s="107">
        <v>0</v>
      </c>
      <c r="C10" s="108">
        <v>0</v>
      </c>
      <c r="D10" s="108">
        <v>0</v>
      </c>
      <c r="E10" s="108">
        <v>0</v>
      </c>
      <c r="F10" s="108">
        <v>0</v>
      </c>
      <c r="G10" s="109">
        <v>0</v>
      </c>
      <c r="H10" s="17">
        <v>0</v>
      </c>
      <c r="I10" s="18">
        <v>0</v>
      </c>
      <c r="J10" s="18">
        <v>0</v>
      </c>
      <c r="K10" s="18">
        <v>0</v>
      </c>
      <c r="L10" s="18">
        <v>0</v>
      </c>
      <c r="M10" s="13">
        <v>0</v>
      </c>
      <c r="N10" s="17">
        <v>0</v>
      </c>
      <c r="O10" s="18">
        <v>0</v>
      </c>
      <c r="P10" s="18">
        <v>0</v>
      </c>
      <c r="Q10" s="18">
        <v>0</v>
      </c>
      <c r="R10" s="18">
        <v>0</v>
      </c>
      <c r="S10" s="13">
        <v>0</v>
      </c>
      <c r="T10" s="17">
        <v>0</v>
      </c>
      <c r="U10" s="18">
        <v>0</v>
      </c>
      <c r="V10" s="18">
        <v>0</v>
      </c>
      <c r="W10" s="18">
        <v>0</v>
      </c>
      <c r="X10" s="18">
        <v>0</v>
      </c>
      <c r="Y10" s="13">
        <v>0</v>
      </c>
      <c r="Z10" s="17">
        <v>0</v>
      </c>
      <c r="AA10" s="18">
        <v>0</v>
      </c>
      <c r="AB10" s="18">
        <v>0</v>
      </c>
      <c r="AC10" s="18">
        <v>0</v>
      </c>
      <c r="AD10" s="18">
        <v>0</v>
      </c>
      <c r="AE10" s="13">
        <v>0</v>
      </c>
      <c r="AF10" s="17">
        <v>0</v>
      </c>
      <c r="AG10" s="18">
        <v>0</v>
      </c>
      <c r="AH10" s="18">
        <v>0</v>
      </c>
      <c r="AI10" s="18">
        <v>0</v>
      </c>
      <c r="AJ10" s="18">
        <v>0</v>
      </c>
      <c r="AK10" s="13">
        <v>0</v>
      </c>
      <c r="AL10" s="17">
        <v>0</v>
      </c>
      <c r="AM10" s="18">
        <v>0</v>
      </c>
      <c r="AN10" s="18">
        <v>0</v>
      </c>
      <c r="AO10" s="18">
        <v>0</v>
      </c>
      <c r="AP10" s="18">
        <v>0</v>
      </c>
      <c r="AQ10" s="13">
        <v>0</v>
      </c>
      <c r="AR10" s="17">
        <v>0</v>
      </c>
      <c r="AS10" s="18">
        <v>0</v>
      </c>
      <c r="AT10" s="18">
        <v>0</v>
      </c>
      <c r="AU10" s="18">
        <v>0</v>
      </c>
      <c r="AV10" s="18">
        <v>0</v>
      </c>
      <c r="AW10" s="13">
        <v>0</v>
      </c>
      <c r="AX10" s="17">
        <v>0</v>
      </c>
      <c r="AY10" s="18">
        <v>0</v>
      </c>
      <c r="AZ10" s="18">
        <v>0</v>
      </c>
      <c r="BA10" s="18">
        <v>0</v>
      </c>
      <c r="BB10" s="18">
        <v>0</v>
      </c>
      <c r="BC10" s="13">
        <v>0</v>
      </c>
      <c r="BD10" s="17">
        <v>0</v>
      </c>
      <c r="BE10" s="18">
        <v>0</v>
      </c>
      <c r="BF10" s="18">
        <v>0</v>
      </c>
      <c r="BG10" s="18">
        <v>0</v>
      </c>
      <c r="BH10" s="18">
        <v>0</v>
      </c>
      <c r="BI10" s="13">
        <v>0</v>
      </c>
      <c r="BJ10" s="17">
        <v>0</v>
      </c>
      <c r="BK10" s="18">
        <v>0</v>
      </c>
      <c r="BL10" s="18">
        <v>0</v>
      </c>
      <c r="BM10" s="18">
        <v>0</v>
      </c>
      <c r="BN10" s="18">
        <v>0</v>
      </c>
      <c r="BO10" s="13">
        <v>0</v>
      </c>
    </row>
    <row r="11" spans="1:73" x14ac:dyDescent="0.25">
      <c r="A11" s="4" t="s">
        <v>2</v>
      </c>
      <c r="B11" s="107">
        <v>0</v>
      </c>
      <c r="C11" s="108">
        <v>0</v>
      </c>
      <c r="D11" s="108">
        <v>0</v>
      </c>
      <c r="E11" s="108">
        <v>53159</v>
      </c>
      <c r="F11" s="108">
        <v>0</v>
      </c>
      <c r="G11" s="109">
        <v>53159</v>
      </c>
      <c r="H11" s="17">
        <v>0</v>
      </c>
      <c r="I11" s="18">
        <v>0</v>
      </c>
      <c r="J11" s="18">
        <v>0</v>
      </c>
      <c r="K11" s="18">
        <v>0</v>
      </c>
      <c r="L11" s="18">
        <v>0</v>
      </c>
      <c r="M11" s="13">
        <v>0</v>
      </c>
      <c r="N11" s="17">
        <v>0</v>
      </c>
      <c r="O11" s="18">
        <v>0</v>
      </c>
      <c r="P11" s="18">
        <v>0</v>
      </c>
      <c r="Q11" s="18">
        <v>18100</v>
      </c>
      <c r="R11" s="18">
        <v>0</v>
      </c>
      <c r="S11" s="13">
        <v>18100</v>
      </c>
      <c r="T11" s="17">
        <v>0</v>
      </c>
      <c r="U11" s="18">
        <v>0</v>
      </c>
      <c r="V11" s="18">
        <v>0</v>
      </c>
      <c r="W11" s="18">
        <v>0</v>
      </c>
      <c r="X11" s="18">
        <v>0</v>
      </c>
      <c r="Y11" s="13">
        <v>0</v>
      </c>
      <c r="Z11" s="17">
        <v>0</v>
      </c>
      <c r="AA11" s="18">
        <v>0</v>
      </c>
      <c r="AB11" s="18">
        <v>0</v>
      </c>
      <c r="AC11" s="18">
        <v>0</v>
      </c>
      <c r="AD11" s="18">
        <v>0</v>
      </c>
      <c r="AE11" s="13">
        <v>0</v>
      </c>
      <c r="AF11" s="17">
        <v>0</v>
      </c>
      <c r="AG11" s="18">
        <v>0</v>
      </c>
      <c r="AH11" s="18">
        <v>0</v>
      </c>
      <c r="AI11" s="18">
        <v>0</v>
      </c>
      <c r="AJ11" s="18">
        <v>0</v>
      </c>
      <c r="AK11" s="13">
        <v>0</v>
      </c>
      <c r="AL11" s="17">
        <v>0</v>
      </c>
      <c r="AM11" s="18">
        <v>0</v>
      </c>
      <c r="AN11" s="18">
        <v>0</v>
      </c>
      <c r="AO11" s="18">
        <v>0</v>
      </c>
      <c r="AP11" s="18">
        <v>0</v>
      </c>
      <c r="AQ11" s="13">
        <v>0</v>
      </c>
      <c r="AR11" s="17">
        <v>0</v>
      </c>
      <c r="AS11" s="18">
        <v>0</v>
      </c>
      <c r="AT11" s="18">
        <v>0</v>
      </c>
      <c r="AU11" s="18">
        <v>0</v>
      </c>
      <c r="AV11" s="18">
        <v>0</v>
      </c>
      <c r="AW11" s="13">
        <v>0</v>
      </c>
      <c r="AX11" s="17">
        <v>0</v>
      </c>
      <c r="AY11" s="18">
        <v>0</v>
      </c>
      <c r="AZ11" s="18">
        <v>0</v>
      </c>
      <c r="BA11" s="18">
        <v>0</v>
      </c>
      <c r="BB11" s="18">
        <v>0</v>
      </c>
      <c r="BC11" s="13">
        <v>0</v>
      </c>
      <c r="BD11" s="17">
        <v>0</v>
      </c>
      <c r="BE11" s="18">
        <v>0</v>
      </c>
      <c r="BF11" s="18">
        <v>0</v>
      </c>
      <c r="BG11" s="18">
        <v>0</v>
      </c>
      <c r="BH11" s="18">
        <v>0</v>
      </c>
      <c r="BI11" s="13">
        <v>0</v>
      </c>
      <c r="BJ11" s="17">
        <v>0</v>
      </c>
      <c r="BK11" s="18">
        <v>0</v>
      </c>
      <c r="BL11" s="18">
        <v>0</v>
      </c>
      <c r="BM11" s="18">
        <v>35059</v>
      </c>
      <c r="BN11" s="18">
        <v>0</v>
      </c>
      <c r="BO11" s="13">
        <v>35059</v>
      </c>
    </row>
    <row r="12" spans="1:73" x14ac:dyDescent="0.25">
      <c r="A12" s="4" t="s">
        <v>3</v>
      </c>
      <c r="B12" s="107">
        <v>0</v>
      </c>
      <c r="C12" s="108">
        <v>0</v>
      </c>
      <c r="D12" s="108">
        <v>0</v>
      </c>
      <c r="E12" s="108">
        <v>0</v>
      </c>
      <c r="F12" s="108">
        <v>0</v>
      </c>
      <c r="G12" s="109">
        <v>0</v>
      </c>
      <c r="H12" s="17">
        <v>0</v>
      </c>
      <c r="I12" s="18">
        <v>0</v>
      </c>
      <c r="J12" s="18">
        <v>0</v>
      </c>
      <c r="K12" s="18">
        <v>0</v>
      </c>
      <c r="L12" s="18">
        <v>0</v>
      </c>
      <c r="M12" s="13">
        <v>0</v>
      </c>
      <c r="N12" s="17">
        <v>0</v>
      </c>
      <c r="O12" s="18">
        <v>0</v>
      </c>
      <c r="P12" s="18">
        <v>0</v>
      </c>
      <c r="Q12" s="18">
        <v>0</v>
      </c>
      <c r="R12" s="18">
        <v>0</v>
      </c>
      <c r="S12" s="13">
        <v>0</v>
      </c>
      <c r="T12" s="17">
        <v>0</v>
      </c>
      <c r="U12" s="18">
        <v>0</v>
      </c>
      <c r="V12" s="18">
        <v>0</v>
      </c>
      <c r="W12" s="18">
        <v>0</v>
      </c>
      <c r="X12" s="18">
        <v>0</v>
      </c>
      <c r="Y12" s="13">
        <v>0</v>
      </c>
      <c r="Z12" s="17">
        <v>0</v>
      </c>
      <c r="AA12" s="18">
        <v>0</v>
      </c>
      <c r="AB12" s="18">
        <v>0</v>
      </c>
      <c r="AC12" s="18">
        <v>0</v>
      </c>
      <c r="AD12" s="18">
        <v>0</v>
      </c>
      <c r="AE12" s="13">
        <v>0</v>
      </c>
      <c r="AF12" s="17">
        <v>0</v>
      </c>
      <c r="AG12" s="18">
        <v>0</v>
      </c>
      <c r="AH12" s="18">
        <v>0</v>
      </c>
      <c r="AI12" s="18">
        <v>0</v>
      </c>
      <c r="AJ12" s="18">
        <v>0</v>
      </c>
      <c r="AK12" s="13">
        <v>0</v>
      </c>
      <c r="AL12" s="17">
        <v>0</v>
      </c>
      <c r="AM12" s="18">
        <v>0</v>
      </c>
      <c r="AN12" s="18">
        <v>0</v>
      </c>
      <c r="AO12" s="18">
        <v>0</v>
      </c>
      <c r="AP12" s="18">
        <v>0</v>
      </c>
      <c r="AQ12" s="13">
        <v>0</v>
      </c>
      <c r="AR12" s="17">
        <v>0</v>
      </c>
      <c r="AS12" s="18">
        <v>0</v>
      </c>
      <c r="AT12" s="18">
        <v>0</v>
      </c>
      <c r="AU12" s="18">
        <v>0</v>
      </c>
      <c r="AV12" s="18">
        <v>0</v>
      </c>
      <c r="AW12" s="13">
        <v>0</v>
      </c>
      <c r="AX12" s="17">
        <v>0</v>
      </c>
      <c r="AY12" s="18">
        <v>0</v>
      </c>
      <c r="AZ12" s="18">
        <v>0</v>
      </c>
      <c r="BA12" s="18">
        <v>0</v>
      </c>
      <c r="BB12" s="18">
        <v>0</v>
      </c>
      <c r="BC12" s="13">
        <v>0</v>
      </c>
      <c r="BD12" s="17">
        <v>0</v>
      </c>
      <c r="BE12" s="18">
        <v>0</v>
      </c>
      <c r="BF12" s="18">
        <v>0</v>
      </c>
      <c r="BG12" s="18">
        <v>0</v>
      </c>
      <c r="BH12" s="18">
        <v>0</v>
      </c>
      <c r="BI12" s="13">
        <v>0</v>
      </c>
      <c r="BJ12" s="17">
        <v>0</v>
      </c>
      <c r="BK12" s="18">
        <v>0</v>
      </c>
      <c r="BL12" s="18">
        <v>0</v>
      </c>
      <c r="BM12" s="18">
        <v>0</v>
      </c>
      <c r="BN12" s="18">
        <v>0</v>
      </c>
      <c r="BO12" s="13">
        <v>0</v>
      </c>
    </row>
    <row r="13" spans="1:73" x14ac:dyDescent="0.25">
      <c r="A13" s="4" t="s">
        <v>4</v>
      </c>
      <c r="B13" s="107">
        <v>0</v>
      </c>
      <c r="C13" s="108">
        <v>0</v>
      </c>
      <c r="D13" s="108">
        <v>20000</v>
      </c>
      <c r="E13" s="108">
        <v>87000</v>
      </c>
      <c r="F13" s="108">
        <v>116000</v>
      </c>
      <c r="G13" s="109">
        <v>223000</v>
      </c>
      <c r="H13" s="17">
        <v>0</v>
      </c>
      <c r="I13" s="18">
        <v>0</v>
      </c>
      <c r="J13" s="18">
        <v>5000</v>
      </c>
      <c r="K13" s="18">
        <v>21000</v>
      </c>
      <c r="L13" s="18">
        <v>0</v>
      </c>
      <c r="M13" s="13">
        <v>26000</v>
      </c>
      <c r="N13" s="17">
        <v>0</v>
      </c>
      <c r="O13" s="18">
        <v>0</v>
      </c>
      <c r="P13" s="18">
        <v>9000</v>
      </c>
      <c r="Q13" s="18">
        <v>38000</v>
      </c>
      <c r="R13" s="18">
        <v>116000</v>
      </c>
      <c r="S13" s="13">
        <v>163000</v>
      </c>
      <c r="T13" s="17">
        <v>0</v>
      </c>
      <c r="U13" s="18">
        <v>0</v>
      </c>
      <c r="V13" s="18">
        <v>0</v>
      </c>
      <c r="W13" s="18">
        <v>0</v>
      </c>
      <c r="X13" s="18">
        <v>0</v>
      </c>
      <c r="Y13" s="13">
        <v>0</v>
      </c>
      <c r="Z13" s="17">
        <v>0</v>
      </c>
      <c r="AA13" s="18">
        <v>0</v>
      </c>
      <c r="AB13" s="18">
        <v>0</v>
      </c>
      <c r="AC13" s="18">
        <v>0</v>
      </c>
      <c r="AD13" s="18">
        <v>0</v>
      </c>
      <c r="AE13" s="13">
        <v>0</v>
      </c>
      <c r="AF13" s="17">
        <v>0</v>
      </c>
      <c r="AG13" s="18">
        <v>0</v>
      </c>
      <c r="AH13" s="18">
        <v>0</v>
      </c>
      <c r="AI13" s="18">
        <v>0</v>
      </c>
      <c r="AJ13" s="18">
        <v>0</v>
      </c>
      <c r="AK13" s="13">
        <v>0</v>
      </c>
      <c r="AL13" s="17">
        <v>0</v>
      </c>
      <c r="AM13" s="18">
        <v>0</v>
      </c>
      <c r="AN13" s="18">
        <v>0</v>
      </c>
      <c r="AO13" s="18">
        <v>0</v>
      </c>
      <c r="AP13" s="18">
        <v>0</v>
      </c>
      <c r="AQ13" s="13">
        <v>0</v>
      </c>
      <c r="AR13" s="17">
        <v>0</v>
      </c>
      <c r="AS13" s="18">
        <v>0</v>
      </c>
      <c r="AT13" s="18">
        <v>0</v>
      </c>
      <c r="AU13" s="18">
        <v>0</v>
      </c>
      <c r="AV13" s="18">
        <v>0</v>
      </c>
      <c r="AW13" s="13">
        <v>0</v>
      </c>
      <c r="AX13" s="17">
        <v>0</v>
      </c>
      <c r="AY13" s="18">
        <v>0</v>
      </c>
      <c r="AZ13" s="18">
        <v>0</v>
      </c>
      <c r="BA13" s="18">
        <v>2000</v>
      </c>
      <c r="BB13" s="18">
        <v>0</v>
      </c>
      <c r="BC13" s="13">
        <v>2000</v>
      </c>
      <c r="BD13" s="17">
        <v>0</v>
      </c>
      <c r="BE13" s="18">
        <v>0</v>
      </c>
      <c r="BF13" s="18">
        <v>1000</v>
      </c>
      <c r="BG13" s="18">
        <v>6000</v>
      </c>
      <c r="BH13" s="18">
        <v>0</v>
      </c>
      <c r="BI13" s="13">
        <v>7000</v>
      </c>
      <c r="BJ13" s="17">
        <v>0</v>
      </c>
      <c r="BK13" s="18">
        <v>0</v>
      </c>
      <c r="BL13" s="18">
        <v>5000</v>
      </c>
      <c r="BM13" s="18">
        <v>20000</v>
      </c>
      <c r="BN13" s="18">
        <v>0</v>
      </c>
      <c r="BO13" s="13">
        <v>25000</v>
      </c>
    </row>
    <row r="14" spans="1:73" x14ac:dyDescent="0.25">
      <c r="A14" s="4" t="s">
        <v>5</v>
      </c>
      <c r="B14" s="107">
        <v>0</v>
      </c>
      <c r="C14" s="108">
        <v>0</v>
      </c>
      <c r="D14" s="108">
        <v>0</v>
      </c>
      <c r="E14" s="108">
        <v>0</v>
      </c>
      <c r="F14" s="108">
        <v>0</v>
      </c>
      <c r="G14" s="109">
        <v>0</v>
      </c>
      <c r="H14" s="17">
        <v>0</v>
      </c>
      <c r="I14" s="18">
        <v>0</v>
      </c>
      <c r="J14" s="18">
        <v>0</v>
      </c>
      <c r="K14" s="18">
        <v>0</v>
      </c>
      <c r="L14" s="18">
        <v>0</v>
      </c>
      <c r="M14" s="13">
        <v>0</v>
      </c>
      <c r="N14" s="17">
        <v>0</v>
      </c>
      <c r="O14" s="18">
        <v>0</v>
      </c>
      <c r="P14" s="18">
        <v>0</v>
      </c>
      <c r="Q14" s="18">
        <v>0</v>
      </c>
      <c r="R14" s="18">
        <v>0</v>
      </c>
      <c r="S14" s="13">
        <v>0</v>
      </c>
      <c r="T14" s="17">
        <v>0</v>
      </c>
      <c r="U14" s="18">
        <v>0</v>
      </c>
      <c r="V14" s="18">
        <v>0</v>
      </c>
      <c r="W14" s="18">
        <v>0</v>
      </c>
      <c r="X14" s="18">
        <v>0</v>
      </c>
      <c r="Y14" s="13">
        <v>0</v>
      </c>
      <c r="Z14" s="17">
        <v>0</v>
      </c>
      <c r="AA14" s="18">
        <v>0</v>
      </c>
      <c r="AB14" s="18">
        <v>0</v>
      </c>
      <c r="AC14" s="18">
        <v>0</v>
      </c>
      <c r="AD14" s="18">
        <v>0</v>
      </c>
      <c r="AE14" s="13">
        <v>0</v>
      </c>
      <c r="AF14" s="17">
        <v>0</v>
      </c>
      <c r="AG14" s="18">
        <v>0</v>
      </c>
      <c r="AH14" s="18">
        <v>0</v>
      </c>
      <c r="AI14" s="18">
        <v>0</v>
      </c>
      <c r="AJ14" s="18">
        <v>0</v>
      </c>
      <c r="AK14" s="13">
        <v>0</v>
      </c>
      <c r="AL14" s="17">
        <v>0</v>
      </c>
      <c r="AM14" s="18">
        <v>0</v>
      </c>
      <c r="AN14" s="18">
        <v>0</v>
      </c>
      <c r="AO14" s="18">
        <v>0</v>
      </c>
      <c r="AP14" s="18">
        <v>0</v>
      </c>
      <c r="AQ14" s="13">
        <v>0</v>
      </c>
      <c r="AR14" s="17">
        <v>0</v>
      </c>
      <c r="AS14" s="18">
        <v>0</v>
      </c>
      <c r="AT14" s="18">
        <v>0</v>
      </c>
      <c r="AU14" s="18">
        <v>0</v>
      </c>
      <c r="AV14" s="18">
        <v>0</v>
      </c>
      <c r="AW14" s="13">
        <v>0</v>
      </c>
      <c r="AX14" s="17">
        <v>0</v>
      </c>
      <c r="AY14" s="18">
        <v>0</v>
      </c>
      <c r="AZ14" s="18">
        <v>0</v>
      </c>
      <c r="BA14" s="18">
        <v>0</v>
      </c>
      <c r="BB14" s="18">
        <v>0</v>
      </c>
      <c r="BC14" s="13">
        <v>0</v>
      </c>
      <c r="BD14" s="17">
        <v>0</v>
      </c>
      <c r="BE14" s="18">
        <v>0</v>
      </c>
      <c r="BF14" s="18">
        <v>0</v>
      </c>
      <c r="BG14" s="18">
        <v>0</v>
      </c>
      <c r="BH14" s="18">
        <v>0</v>
      </c>
      <c r="BI14" s="13">
        <v>0</v>
      </c>
      <c r="BJ14" s="17">
        <v>0</v>
      </c>
      <c r="BK14" s="18">
        <v>0</v>
      </c>
      <c r="BL14" s="18">
        <v>0</v>
      </c>
      <c r="BM14" s="18">
        <v>0</v>
      </c>
      <c r="BN14" s="18">
        <v>0</v>
      </c>
      <c r="BO14" s="13">
        <v>0</v>
      </c>
    </row>
    <row r="15" spans="1:73" x14ac:dyDescent="0.25">
      <c r="A15" s="4" t="s">
        <v>6</v>
      </c>
      <c r="B15" s="107">
        <v>0</v>
      </c>
      <c r="C15" s="108">
        <v>0</v>
      </c>
      <c r="D15" s="108">
        <v>0</v>
      </c>
      <c r="E15" s="108">
        <v>0</v>
      </c>
      <c r="F15" s="108">
        <v>0</v>
      </c>
      <c r="G15" s="109">
        <v>0</v>
      </c>
      <c r="H15" s="17">
        <v>0</v>
      </c>
      <c r="I15" s="18">
        <v>0</v>
      </c>
      <c r="J15" s="18">
        <v>0</v>
      </c>
      <c r="K15" s="18">
        <v>0</v>
      </c>
      <c r="L15" s="18">
        <v>0</v>
      </c>
      <c r="M15" s="13">
        <v>0</v>
      </c>
      <c r="N15" s="17">
        <v>0</v>
      </c>
      <c r="O15" s="18">
        <v>0</v>
      </c>
      <c r="P15" s="18">
        <v>0</v>
      </c>
      <c r="Q15" s="18">
        <v>0</v>
      </c>
      <c r="R15" s="18">
        <v>0</v>
      </c>
      <c r="S15" s="13">
        <v>0</v>
      </c>
      <c r="T15" s="17">
        <v>0</v>
      </c>
      <c r="U15" s="18">
        <v>0</v>
      </c>
      <c r="V15" s="18">
        <v>0</v>
      </c>
      <c r="W15" s="18">
        <v>0</v>
      </c>
      <c r="X15" s="18">
        <v>0</v>
      </c>
      <c r="Y15" s="13">
        <v>0</v>
      </c>
      <c r="Z15" s="17">
        <v>0</v>
      </c>
      <c r="AA15" s="18">
        <v>0</v>
      </c>
      <c r="AB15" s="18">
        <v>0</v>
      </c>
      <c r="AC15" s="18">
        <v>0</v>
      </c>
      <c r="AD15" s="18">
        <v>0</v>
      </c>
      <c r="AE15" s="13">
        <v>0</v>
      </c>
      <c r="AF15" s="17">
        <v>0</v>
      </c>
      <c r="AG15" s="18">
        <v>0</v>
      </c>
      <c r="AH15" s="18">
        <v>0</v>
      </c>
      <c r="AI15" s="18">
        <v>0</v>
      </c>
      <c r="AJ15" s="18">
        <v>0</v>
      </c>
      <c r="AK15" s="13">
        <v>0</v>
      </c>
      <c r="AL15" s="17">
        <v>0</v>
      </c>
      <c r="AM15" s="18">
        <v>0</v>
      </c>
      <c r="AN15" s="18">
        <v>0</v>
      </c>
      <c r="AO15" s="18">
        <v>0</v>
      </c>
      <c r="AP15" s="18">
        <v>0</v>
      </c>
      <c r="AQ15" s="13">
        <v>0</v>
      </c>
      <c r="AR15" s="17">
        <v>0</v>
      </c>
      <c r="AS15" s="18">
        <v>0</v>
      </c>
      <c r="AT15" s="18">
        <v>0</v>
      </c>
      <c r="AU15" s="18">
        <v>0</v>
      </c>
      <c r="AV15" s="18">
        <v>0</v>
      </c>
      <c r="AW15" s="13">
        <v>0</v>
      </c>
      <c r="AX15" s="17">
        <v>0</v>
      </c>
      <c r="AY15" s="18">
        <v>0</v>
      </c>
      <c r="AZ15" s="18">
        <v>0</v>
      </c>
      <c r="BA15" s="18">
        <v>0</v>
      </c>
      <c r="BB15" s="18">
        <v>0</v>
      </c>
      <c r="BC15" s="13">
        <v>0</v>
      </c>
      <c r="BD15" s="17">
        <v>0</v>
      </c>
      <c r="BE15" s="18">
        <v>0</v>
      </c>
      <c r="BF15" s="18">
        <v>0</v>
      </c>
      <c r="BG15" s="18">
        <v>0</v>
      </c>
      <c r="BH15" s="18">
        <v>0</v>
      </c>
      <c r="BI15" s="13">
        <v>0</v>
      </c>
      <c r="BJ15" s="17">
        <v>0</v>
      </c>
      <c r="BK15" s="18">
        <v>0</v>
      </c>
      <c r="BL15" s="18">
        <v>0</v>
      </c>
      <c r="BM15" s="18">
        <v>0</v>
      </c>
      <c r="BN15" s="18">
        <v>0</v>
      </c>
      <c r="BO15" s="13">
        <v>0</v>
      </c>
    </row>
    <row r="16" spans="1:73" x14ac:dyDescent="0.25">
      <c r="A16" s="4" t="s">
        <v>7</v>
      </c>
      <c r="B16" s="107">
        <v>0</v>
      </c>
      <c r="C16" s="108">
        <v>0</v>
      </c>
      <c r="D16" s="108">
        <v>0</v>
      </c>
      <c r="E16" s="108">
        <v>0</v>
      </c>
      <c r="F16" s="108">
        <v>0</v>
      </c>
      <c r="G16" s="109">
        <v>0</v>
      </c>
      <c r="H16" s="17">
        <v>0</v>
      </c>
      <c r="I16" s="18">
        <v>0</v>
      </c>
      <c r="J16" s="18">
        <v>0</v>
      </c>
      <c r="K16" s="18">
        <v>0</v>
      </c>
      <c r="L16" s="18">
        <v>0</v>
      </c>
      <c r="M16" s="13">
        <v>0</v>
      </c>
      <c r="N16" s="17">
        <v>0</v>
      </c>
      <c r="O16" s="18">
        <v>0</v>
      </c>
      <c r="P16" s="18">
        <v>0</v>
      </c>
      <c r="Q16" s="18">
        <v>0</v>
      </c>
      <c r="R16" s="18">
        <v>0</v>
      </c>
      <c r="S16" s="13">
        <v>0</v>
      </c>
      <c r="T16" s="17">
        <v>0</v>
      </c>
      <c r="U16" s="18">
        <v>0</v>
      </c>
      <c r="V16" s="18">
        <v>0</v>
      </c>
      <c r="W16" s="18">
        <v>0</v>
      </c>
      <c r="X16" s="18">
        <v>0</v>
      </c>
      <c r="Y16" s="13">
        <v>0</v>
      </c>
      <c r="Z16" s="17">
        <v>0</v>
      </c>
      <c r="AA16" s="18">
        <v>0</v>
      </c>
      <c r="AB16" s="18">
        <v>0</v>
      </c>
      <c r="AC16" s="18">
        <v>0</v>
      </c>
      <c r="AD16" s="18">
        <v>0</v>
      </c>
      <c r="AE16" s="13">
        <v>0</v>
      </c>
      <c r="AF16" s="17">
        <v>0</v>
      </c>
      <c r="AG16" s="18">
        <v>0</v>
      </c>
      <c r="AH16" s="18">
        <v>0</v>
      </c>
      <c r="AI16" s="18">
        <v>0</v>
      </c>
      <c r="AJ16" s="18">
        <v>0</v>
      </c>
      <c r="AK16" s="13">
        <v>0</v>
      </c>
      <c r="AL16" s="17">
        <v>0</v>
      </c>
      <c r="AM16" s="18">
        <v>0</v>
      </c>
      <c r="AN16" s="18">
        <v>0</v>
      </c>
      <c r="AO16" s="18">
        <v>0</v>
      </c>
      <c r="AP16" s="18">
        <v>0</v>
      </c>
      <c r="AQ16" s="13">
        <v>0</v>
      </c>
      <c r="AR16" s="17">
        <v>0</v>
      </c>
      <c r="AS16" s="18">
        <v>0</v>
      </c>
      <c r="AT16" s="18">
        <v>0</v>
      </c>
      <c r="AU16" s="18">
        <v>0</v>
      </c>
      <c r="AV16" s="18">
        <v>0</v>
      </c>
      <c r="AW16" s="13">
        <v>0</v>
      </c>
      <c r="AX16" s="17">
        <v>0</v>
      </c>
      <c r="AY16" s="18">
        <v>0</v>
      </c>
      <c r="AZ16" s="18">
        <v>0</v>
      </c>
      <c r="BA16" s="18">
        <v>0</v>
      </c>
      <c r="BB16" s="18">
        <v>0</v>
      </c>
      <c r="BC16" s="13">
        <v>0</v>
      </c>
      <c r="BD16" s="17">
        <v>0</v>
      </c>
      <c r="BE16" s="18">
        <v>0</v>
      </c>
      <c r="BF16" s="18">
        <v>0</v>
      </c>
      <c r="BG16" s="18">
        <v>0</v>
      </c>
      <c r="BH16" s="18">
        <v>0</v>
      </c>
      <c r="BI16" s="13">
        <v>0</v>
      </c>
      <c r="BJ16" s="17">
        <v>0</v>
      </c>
      <c r="BK16" s="18">
        <v>0</v>
      </c>
      <c r="BL16" s="18">
        <v>0</v>
      </c>
      <c r="BM16" s="18">
        <v>0</v>
      </c>
      <c r="BN16" s="18">
        <v>0</v>
      </c>
      <c r="BO16" s="13">
        <v>0</v>
      </c>
    </row>
    <row r="17" spans="1:67" x14ac:dyDescent="0.25">
      <c r="A17" s="4" t="s">
        <v>8</v>
      </c>
      <c r="B17" s="107">
        <v>0</v>
      </c>
      <c r="C17" s="108">
        <v>0</v>
      </c>
      <c r="D17" s="108">
        <v>0</v>
      </c>
      <c r="E17" s="108">
        <v>0</v>
      </c>
      <c r="F17" s="108">
        <v>0</v>
      </c>
      <c r="G17" s="109">
        <v>0</v>
      </c>
      <c r="H17" s="17">
        <v>0</v>
      </c>
      <c r="I17" s="18">
        <v>0</v>
      </c>
      <c r="J17" s="18">
        <v>0</v>
      </c>
      <c r="K17" s="18">
        <v>0</v>
      </c>
      <c r="L17" s="18">
        <v>0</v>
      </c>
      <c r="M17" s="13">
        <v>0</v>
      </c>
      <c r="N17" s="17">
        <v>0</v>
      </c>
      <c r="O17" s="18">
        <v>0</v>
      </c>
      <c r="P17" s="18">
        <v>0</v>
      </c>
      <c r="Q17" s="18">
        <v>0</v>
      </c>
      <c r="R17" s="18">
        <v>0</v>
      </c>
      <c r="S17" s="13">
        <v>0</v>
      </c>
      <c r="T17" s="17">
        <v>0</v>
      </c>
      <c r="U17" s="18">
        <v>0</v>
      </c>
      <c r="V17" s="18">
        <v>0</v>
      </c>
      <c r="W17" s="18">
        <v>0</v>
      </c>
      <c r="X17" s="18">
        <v>0</v>
      </c>
      <c r="Y17" s="13">
        <v>0</v>
      </c>
      <c r="Z17" s="17">
        <v>0</v>
      </c>
      <c r="AA17" s="18">
        <v>0</v>
      </c>
      <c r="AB17" s="18">
        <v>0</v>
      </c>
      <c r="AC17" s="18">
        <v>0</v>
      </c>
      <c r="AD17" s="18">
        <v>0</v>
      </c>
      <c r="AE17" s="13">
        <v>0</v>
      </c>
      <c r="AF17" s="17">
        <v>0</v>
      </c>
      <c r="AG17" s="18">
        <v>0</v>
      </c>
      <c r="AH17" s="18">
        <v>0</v>
      </c>
      <c r="AI17" s="18">
        <v>0</v>
      </c>
      <c r="AJ17" s="18">
        <v>0</v>
      </c>
      <c r="AK17" s="13">
        <v>0</v>
      </c>
      <c r="AL17" s="17">
        <v>0</v>
      </c>
      <c r="AM17" s="18">
        <v>0</v>
      </c>
      <c r="AN17" s="18">
        <v>0</v>
      </c>
      <c r="AO17" s="18">
        <v>0</v>
      </c>
      <c r="AP17" s="18">
        <v>0</v>
      </c>
      <c r="AQ17" s="13">
        <v>0</v>
      </c>
      <c r="AR17" s="17">
        <v>0</v>
      </c>
      <c r="AS17" s="18">
        <v>0</v>
      </c>
      <c r="AT17" s="18">
        <v>0</v>
      </c>
      <c r="AU17" s="18">
        <v>0</v>
      </c>
      <c r="AV17" s="18">
        <v>0</v>
      </c>
      <c r="AW17" s="13">
        <v>0</v>
      </c>
      <c r="AX17" s="17">
        <v>0</v>
      </c>
      <c r="AY17" s="18">
        <v>0</v>
      </c>
      <c r="AZ17" s="18">
        <v>0</v>
      </c>
      <c r="BA17" s="18">
        <v>0</v>
      </c>
      <c r="BB17" s="18">
        <v>0</v>
      </c>
      <c r="BC17" s="13">
        <v>0</v>
      </c>
      <c r="BD17" s="17">
        <v>0</v>
      </c>
      <c r="BE17" s="18">
        <v>0</v>
      </c>
      <c r="BF17" s="18">
        <v>0</v>
      </c>
      <c r="BG17" s="18">
        <v>0</v>
      </c>
      <c r="BH17" s="18">
        <v>0</v>
      </c>
      <c r="BI17" s="13">
        <v>0</v>
      </c>
      <c r="BJ17" s="17">
        <v>0</v>
      </c>
      <c r="BK17" s="18">
        <v>0</v>
      </c>
      <c r="BL17" s="18">
        <v>0</v>
      </c>
      <c r="BM17" s="18">
        <v>0</v>
      </c>
      <c r="BN17" s="18">
        <v>0</v>
      </c>
      <c r="BO17" s="13">
        <v>0</v>
      </c>
    </row>
    <row r="18" spans="1:67" x14ac:dyDescent="0.25">
      <c r="A18" s="4" t="s">
        <v>9</v>
      </c>
      <c r="B18" s="107">
        <v>0</v>
      </c>
      <c r="C18" s="108">
        <v>0</v>
      </c>
      <c r="D18" s="108">
        <v>0</v>
      </c>
      <c r="E18" s="108">
        <v>0</v>
      </c>
      <c r="F18" s="108">
        <v>0</v>
      </c>
      <c r="G18" s="109">
        <v>0</v>
      </c>
      <c r="H18" s="17">
        <v>0</v>
      </c>
      <c r="I18" s="18">
        <v>0</v>
      </c>
      <c r="J18" s="18">
        <v>0</v>
      </c>
      <c r="K18" s="18">
        <v>0</v>
      </c>
      <c r="L18" s="18">
        <v>0</v>
      </c>
      <c r="M18" s="13">
        <v>0</v>
      </c>
      <c r="N18" s="17">
        <v>0</v>
      </c>
      <c r="O18" s="18">
        <v>0</v>
      </c>
      <c r="P18" s="18">
        <v>0</v>
      </c>
      <c r="Q18" s="18">
        <v>0</v>
      </c>
      <c r="R18" s="18">
        <v>0</v>
      </c>
      <c r="S18" s="13">
        <v>0</v>
      </c>
      <c r="T18" s="17">
        <v>0</v>
      </c>
      <c r="U18" s="18">
        <v>0</v>
      </c>
      <c r="V18" s="18">
        <v>0</v>
      </c>
      <c r="W18" s="18">
        <v>0</v>
      </c>
      <c r="X18" s="18">
        <v>0</v>
      </c>
      <c r="Y18" s="13">
        <v>0</v>
      </c>
      <c r="Z18" s="17">
        <v>0</v>
      </c>
      <c r="AA18" s="18">
        <v>0</v>
      </c>
      <c r="AB18" s="18">
        <v>0</v>
      </c>
      <c r="AC18" s="18">
        <v>0</v>
      </c>
      <c r="AD18" s="18">
        <v>0</v>
      </c>
      <c r="AE18" s="13">
        <v>0</v>
      </c>
      <c r="AF18" s="17">
        <v>0</v>
      </c>
      <c r="AG18" s="18">
        <v>0</v>
      </c>
      <c r="AH18" s="18">
        <v>0</v>
      </c>
      <c r="AI18" s="18">
        <v>0</v>
      </c>
      <c r="AJ18" s="18">
        <v>0</v>
      </c>
      <c r="AK18" s="13">
        <v>0</v>
      </c>
      <c r="AL18" s="17">
        <v>0</v>
      </c>
      <c r="AM18" s="18">
        <v>0</v>
      </c>
      <c r="AN18" s="18">
        <v>0</v>
      </c>
      <c r="AO18" s="18">
        <v>0</v>
      </c>
      <c r="AP18" s="18">
        <v>0</v>
      </c>
      <c r="AQ18" s="13">
        <v>0</v>
      </c>
      <c r="AR18" s="17">
        <v>0</v>
      </c>
      <c r="AS18" s="18">
        <v>0</v>
      </c>
      <c r="AT18" s="18">
        <v>0</v>
      </c>
      <c r="AU18" s="18">
        <v>0</v>
      </c>
      <c r="AV18" s="18">
        <v>0</v>
      </c>
      <c r="AW18" s="13">
        <v>0</v>
      </c>
      <c r="AX18" s="17">
        <v>0</v>
      </c>
      <c r="AY18" s="18">
        <v>0</v>
      </c>
      <c r="AZ18" s="18">
        <v>0</v>
      </c>
      <c r="BA18" s="18">
        <v>0</v>
      </c>
      <c r="BB18" s="18">
        <v>0</v>
      </c>
      <c r="BC18" s="13">
        <v>0</v>
      </c>
      <c r="BD18" s="17">
        <v>0</v>
      </c>
      <c r="BE18" s="18">
        <v>0</v>
      </c>
      <c r="BF18" s="18">
        <v>0</v>
      </c>
      <c r="BG18" s="18">
        <v>0</v>
      </c>
      <c r="BH18" s="18">
        <v>0</v>
      </c>
      <c r="BI18" s="13">
        <v>0</v>
      </c>
      <c r="BJ18" s="17">
        <v>0</v>
      </c>
      <c r="BK18" s="18">
        <v>0</v>
      </c>
      <c r="BL18" s="18">
        <v>0</v>
      </c>
      <c r="BM18" s="18">
        <v>0</v>
      </c>
      <c r="BN18" s="18">
        <v>0</v>
      </c>
      <c r="BO18" s="13">
        <v>0</v>
      </c>
    </row>
    <row r="19" spans="1:67" x14ac:dyDescent="0.25">
      <c r="A19" s="4" t="s">
        <v>10</v>
      </c>
      <c r="B19" s="107">
        <v>0</v>
      </c>
      <c r="C19" s="108">
        <v>0</v>
      </c>
      <c r="D19" s="108">
        <v>0</v>
      </c>
      <c r="E19" s="108">
        <v>409188</v>
      </c>
      <c r="F19" s="108">
        <v>0</v>
      </c>
      <c r="G19" s="109">
        <v>409188</v>
      </c>
      <c r="H19" s="17">
        <v>0</v>
      </c>
      <c r="I19" s="18">
        <v>0</v>
      </c>
      <c r="J19" s="18">
        <v>0</v>
      </c>
      <c r="K19" s="18">
        <v>38276</v>
      </c>
      <c r="L19" s="18">
        <v>0</v>
      </c>
      <c r="M19" s="13">
        <v>38276</v>
      </c>
      <c r="N19" s="17">
        <v>0</v>
      </c>
      <c r="O19" s="18">
        <v>0</v>
      </c>
      <c r="P19" s="18">
        <v>0</v>
      </c>
      <c r="Q19" s="18">
        <v>348778</v>
      </c>
      <c r="R19" s="18">
        <v>0</v>
      </c>
      <c r="S19" s="13">
        <v>348778</v>
      </c>
      <c r="T19" s="17">
        <v>0</v>
      </c>
      <c r="U19" s="18">
        <v>0</v>
      </c>
      <c r="V19" s="18">
        <v>0</v>
      </c>
      <c r="W19" s="18">
        <v>0</v>
      </c>
      <c r="X19" s="18">
        <v>0</v>
      </c>
      <c r="Y19" s="13">
        <v>0</v>
      </c>
      <c r="Z19" s="17">
        <v>0</v>
      </c>
      <c r="AA19" s="18">
        <v>0</v>
      </c>
      <c r="AB19" s="18">
        <v>0</v>
      </c>
      <c r="AC19" s="18">
        <v>6857</v>
      </c>
      <c r="AD19" s="18">
        <v>0</v>
      </c>
      <c r="AE19" s="13">
        <v>6857</v>
      </c>
      <c r="AF19" s="17">
        <v>0</v>
      </c>
      <c r="AG19" s="18">
        <v>0</v>
      </c>
      <c r="AH19" s="18">
        <v>0</v>
      </c>
      <c r="AI19" s="18">
        <v>0</v>
      </c>
      <c r="AJ19" s="18">
        <v>0</v>
      </c>
      <c r="AK19" s="13">
        <v>0</v>
      </c>
      <c r="AL19" s="17">
        <v>0</v>
      </c>
      <c r="AM19" s="18">
        <v>0</v>
      </c>
      <c r="AN19" s="18">
        <v>0</v>
      </c>
      <c r="AO19" s="18">
        <v>0</v>
      </c>
      <c r="AP19" s="18">
        <v>0</v>
      </c>
      <c r="AQ19" s="13">
        <v>0</v>
      </c>
      <c r="AR19" s="17">
        <v>0</v>
      </c>
      <c r="AS19" s="18">
        <v>0</v>
      </c>
      <c r="AT19" s="18">
        <v>0</v>
      </c>
      <c r="AU19" s="18">
        <v>0</v>
      </c>
      <c r="AV19" s="18">
        <v>0</v>
      </c>
      <c r="AW19" s="13">
        <v>0</v>
      </c>
      <c r="AX19" s="17">
        <v>0</v>
      </c>
      <c r="AY19" s="18">
        <v>0</v>
      </c>
      <c r="AZ19" s="18">
        <v>0</v>
      </c>
      <c r="BA19" s="18">
        <v>15277</v>
      </c>
      <c r="BB19" s="18">
        <v>0</v>
      </c>
      <c r="BC19" s="13">
        <v>15277</v>
      </c>
      <c r="BD19" s="17">
        <v>0</v>
      </c>
      <c r="BE19" s="18">
        <v>0</v>
      </c>
      <c r="BF19" s="18">
        <v>0</v>
      </c>
      <c r="BG19" s="18">
        <v>0</v>
      </c>
      <c r="BH19" s="18">
        <v>0</v>
      </c>
      <c r="BI19" s="13">
        <v>0</v>
      </c>
      <c r="BJ19" s="17">
        <v>0</v>
      </c>
      <c r="BK19" s="18">
        <v>0</v>
      </c>
      <c r="BL19" s="18">
        <v>0</v>
      </c>
      <c r="BM19" s="18">
        <v>0</v>
      </c>
      <c r="BN19" s="18">
        <v>0</v>
      </c>
      <c r="BO19" s="13">
        <v>0</v>
      </c>
    </row>
    <row r="20" spans="1:67" x14ac:dyDescent="0.25">
      <c r="A20" s="4" t="s">
        <v>11</v>
      </c>
      <c r="B20" s="107">
        <v>0</v>
      </c>
      <c r="C20" s="108">
        <v>0</v>
      </c>
      <c r="D20" s="108">
        <v>0</v>
      </c>
      <c r="E20" s="108">
        <v>0</v>
      </c>
      <c r="F20" s="108">
        <v>0</v>
      </c>
      <c r="G20" s="109">
        <v>0</v>
      </c>
      <c r="H20" s="17">
        <v>0</v>
      </c>
      <c r="I20" s="18">
        <v>0</v>
      </c>
      <c r="J20" s="18">
        <v>0</v>
      </c>
      <c r="K20" s="18">
        <v>0</v>
      </c>
      <c r="L20" s="18">
        <v>0</v>
      </c>
      <c r="M20" s="13">
        <v>0</v>
      </c>
      <c r="N20" s="17">
        <v>0</v>
      </c>
      <c r="O20" s="18">
        <v>0</v>
      </c>
      <c r="P20" s="18">
        <v>0</v>
      </c>
      <c r="Q20" s="18">
        <v>0</v>
      </c>
      <c r="R20" s="18">
        <v>0</v>
      </c>
      <c r="S20" s="13">
        <v>0</v>
      </c>
      <c r="T20" s="17">
        <v>0</v>
      </c>
      <c r="U20" s="18">
        <v>0</v>
      </c>
      <c r="V20" s="18">
        <v>0</v>
      </c>
      <c r="W20" s="18">
        <v>0</v>
      </c>
      <c r="X20" s="18">
        <v>0</v>
      </c>
      <c r="Y20" s="13">
        <v>0</v>
      </c>
      <c r="Z20" s="17">
        <v>0</v>
      </c>
      <c r="AA20" s="18">
        <v>0</v>
      </c>
      <c r="AB20" s="18">
        <v>0</v>
      </c>
      <c r="AC20" s="18">
        <v>0</v>
      </c>
      <c r="AD20" s="18">
        <v>0</v>
      </c>
      <c r="AE20" s="13">
        <v>0</v>
      </c>
      <c r="AF20" s="17">
        <v>0</v>
      </c>
      <c r="AG20" s="18">
        <v>0</v>
      </c>
      <c r="AH20" s="18">
        <v>0</v>
      </c>
      <c r="AI20" s="18">
        <v>0</v>
      </c>
      <c r="AJ20" s="18">
        <v>0</v>
      </c>
      <c r="AK20" s="13">
        <v>0</v>
      </c>
      <c r="AL20" s="17">
        <v>0</v>
      </c>
      <c r="AM20" s="18">
        <v>0</v>
      </c>
      <c r="AN20" s="18">
        <v>0</v>
      </c>
      <c r="AO20" s="18">
        <v>0</v>
      </c>
      <c r="AP20" s="18">
        <v>0</v>
      </c>
      <c r="AQ20" s="13">
        <v>0</v>
      </c>
      <c r="AR20" s="17">
        <v>0</v>
      </c>
      <c r="AS20" s="18">
        <v>0</v>
      </c>
      <c r="AT20" s="18">
        <v>0</v>
      </c>
      <c r="AU20" s="18">
        <v>0</v>
      </c>
      <c r="AV20" s="18">
        <v>0</v>
      </c>
      <c r="AW20" s="13">
        <v>0</v>
      </c>
      <c r="AX20" s="17">
        <v>0</v>
      </c>
      <c r="AY20" s="18">
        <v>0</v>
      </c>
      <c r="AZ20" s="18">
        <v>0</v>
      </c>
      <c r="BA20" s="18">
        <v>0</v>
      </c>
      <c r="BB20" s="18">
        <v>0</v>
      </c>
      <c r="BC20" s="13">
        <v>0</v>
      </c>
      <c r="BD20" s="17">
        <v>0</v>
      </c>
      <c r="BE20" s="18">
        <v>0</v>
      </c>
      <c r="BF20" s="18">
        <v>0</v>
      </c>
      <c r="BG20" s="18">
        <v>0</v>
      </c>
      <c r="BH20" s="18">
        <v>0</v>
      </c>
      <c r="BI20" s="13">
        <v>0</v>
      </c>
      <c r="BJ20" s="17">
        <v>0</v>
      </c>
      <c r="BK20" s="18">
        <v>0</v>
      </c>
      <c r="BL20" s="18">
        <v>0</v>
      </c>
      <c r="BM20" s="18">
        <v>0</v>
      </c>
      <c r="BN20" s="18">
        <v>0</v>
      </c>
      <c r="BO20" s="13">
        <v>0</v>
      </c>
    </row>
    <row r="21" spans="1:67" x14ac:dyDescent="0.25">
      <c r="A21" s="4" t="s">
        <v>12</v>
      </c>
      <c r="B21" s="107">
        <v>0</v>
      </c>
      <c r="C21" s="108">
        <v>0</v>
      </c>
      <c r="D21" s="108">
        <v>0</v>
      </c>
      <c r="E21" s="108">
        <v>0</v>
      </c>
      <c r="F21" s="108">
        <v>0</v>
      </c>
      <c r="G21" s="109">
        <v>0</v>
      </c>
      <c r="H21" s="17">
        <v>0</v>
      </c>
      <c r="I21" s="18">
        <v>0</v>
      </c>
      <c r="J21" s="18">
        <v>0</v>
      </c>
      <c r="K21" s="18">
        <v>0</v>
      </c>
      <c r="L21" s="18">
        <v>0</v>
      </c>
      <c r="M21" s="13">
        <v>0</v>
      </c>
      <c r="N21" s="17">
        <v>0</v>
      </c>
      <c r="O21" s="18">
        <v>0</v>
      </c>
      <c r="P21" s="18">
        <v>0</v>
      </c>
      <c r="Q21" s="18">
        <v>0</v>
      </c>
      <c r="R21" s="18">
        <v>0</v>
      </c>
      <c r="S21" s="13">
        <v>0</v>
      </c>
      <c r="T21" s="17">
        <v>0</v>
      </c>
      <c r="U21" s="18">
        <v>0</v>
      </c>
      <c r="V21" s="18">
        <v>0</v>
      </c>
      <c r="W21" s="18">
        <v>0</v>
      </c>
      <c r="X21" s="18">
        <v>0</v>
      </c>
      <c r="Y21" s="13">
        <v>0</v>
      </c>
      <c r="Z21" s="17">
        <v>0</v>
      </c>
      <c r="AA21" s="18">
        <v>0</v>
      </c>
      <c r="AB21" s="18">
        <v>0</v>
      </c>
      <c r="AC21" s="18">
        <v>0</v>
      </c>
      <c r="AD21" s="18">
        <v>0</v>
      </c>
      <c r="AE21" s="13">
        <v>0</v>
      </c>
      <c r="AF21" s="17">
        <v>0</v>
      </c>
      <c r="AG21" s="18">
        <v>0</v>
      </c>
      <c r="AH21" s="18">
        <v>0</v>
      </c>
      <c r="AI21" s="18">
        <v>0</v>
      </c>
      <c r="AJ21" s="18">
        <v>0</v>
      </c>
      <c r="AK21" s="13">
        <v>0</v>
      </c>
      <c r="AL21" s="17">
        <v>0</v>
      </c>
      <c r="AM21" s="18">
        <v>0</v>
      </c>
      <c r="AN21" s="18">
        <v>0</v>
      </c>
      <c r="AO21" s="18">
        <v>0</v>
      </c>
      <c r="AP21" s="18">
        <v>0</v>
      </c>
      <c r="AQ21" s="13">
        <v>0</v>
      </c>
      <c r="AR21" s="17">
        <v>0</v>
      </c>
      <c r="AS21" s="18">
        <v>0</v>
      </c>
      <c r="AT21" s="18">
        <v>0</v>
      </c>
      <c r="AU21" s="18">
        <v>0</v>
      </c>
      <c r="AV21" s="18">
        <v>0</v>
      </c>
      <c r="AW21" s="13">
        <v>0</v>
      </c>
      <c r="AX21" s="17">
        <v>0</v>
      </c>
      <c r="AY21" s="18">
        <v>0</v>
      </c>
      <c r="AZ21" s="18">
        <v>0</v>
      </c>
      <c r="BA21" s="18">
        <v>0</v>
      </c>
      <c r="BB21" s="18">
        <v>0</v>
      </c>
      <c r="BC21" s="13">
        <v>0</v>
      </c>
      <c r="BD21" s="17">
        <v>0</v>
      </c>
      <c r="BE21" s="18">
        <v>0</v>
      </c>
      <c r="BF21" s="18">
        <v>0</v>
      </c>
      <c r="BG21" s="18">
        <v>0</v>
      </c>
      <c r="BH21" s="18">
        <v>0</v>
      </c>
      <c r="BI21" s="13">
        <v>0</v>
      </c>
      <c r="BJ21" s="17">
        <v>0</v>
      </c>
      <c r="BK21" s="18">
        <v>0</v>
      </c>
      <c r="BL21" s="18">
        <v>0</v>
      </c>
      <c r="BM21" s="18">
        <v>0</v>
      </c>
      <c r="BN21" s="18">
        <v>0</v>
      </c>
      <c r="BO21" s="13">
        <v>0</v>
      </c>
    </row>
    <row r="22" spans="1:67" x14ac:dyDescent="0.25">
      <c r="A22" s="4" t="s">
        <v>13</v>
      </c>
      <c r="B22" s="107">
        <v>0</v>
      </c>
      <c r="C22" s="108">
        <v>0</v>
      </c>
      <c r="D22" s="108">
        <v>0</v>
      </c>
      <c r="E22" s="108">
        <v>0</v>
      </c>
      <c r="F22" s="108">
        <v>0</v>
      </c>
      <c r="G22" s="109">
        <v>0</v>
      </c>
      <c r="H22" s="17">
        <v>0</v>
      </c>
      <c r="I22" s="18">
        <v>0</v>
      </c>
      <c r="J22" s="18">
        <v>0</v>
      </c>
      <c r="K22" s="18">
        <v>0</v>
      </c>
      <c r="L22" s="18">
        <v>0</v>
      </c>
      <c r="M22" s="13">
        <v>0</v>
      </c>
      <c r="N22" s="17">
        <v>0</v>
      </c>
      <c r="O22" s="18">
        <v>0</v>
      </c>
      <c r="P22" s="18">
        <v>0</v>
      </c>
      <c r="Q22" s="18">
        <v>0</v>
      </c>
      <c r="R22" s="18">
        <v>0</v>
      </c>
      <c r="S22" s="13">
        <v>0</v>
      </c>
      <c r="T22" s="17">
        <v>0</v>
      </c>
      <c r="U22" s="18">
        <v>0</v>
      </c>
      <c r="V22" s="18">
        <v>0</v>
      </c>
      <c r="W22" s="18">
        <v>0</v>
      </c>
      <c r="X22" s="18">
        <v>0</v>
      </c>
      <c r="Y22" s="13">
        <v>0</v>
      </c>
      <c r="Z22" s="17">
        <v>0</v>
      </c>
      <c r="AA22" s="18">
        <v>0</v>
      </c>
      <c r="AB22" s="18">
        <v>0</v>
      </c>
      <c r="AC22" s="18">
        <v>0</v>
      </c>
      <c r="AD22" s="18">
        <v>0</v>
      </c>
      <c r="AE22" s="13">
        <v>0</v>
      </c>
      <c r="AF22" s="17">
        <v>0</v>
      </c>
      <c r="AG22" s="18">
        <v>0</v>
      </c>
      <c r="AH22" s="18">
        <v>0</v>
      </c>
      <c r="AI22" s="18">
        <v>0</v>
      </c>
      <c r="AJ22" s="18">
        <v>0</v>
      </c>
      <c r="AK22" s="13">
        <v>0</v>
      </c>
      <c r="AL22" s="17">
        <v>0</v>
      </c>
      <c r="AM22" s="18">
        <v>0</v>
      </c>
      <c r="AN22" s="18">
        <v>0</v>
      </c>
      <c r="AO22" s="18">
        <v>0</v>
      </c>
      <c r="AP22" s="18">
        <v>0</v>
      </c>
      <c r="AQ22" s="13">
        <v>0</v>
      </c>
      <c r="AR22" s="17">
        <v>0</v>
      </c>
      <c r="AS22" s="18">
        <v>0</v>
      </c>
      <c r="AT22" s="18">
        <v>0</v>
      </c>
      <c r="AU22" s="18">
        <v>0</v>
      </c>
      <c r="AV22" s="18">
        <v>0</v>
      </c>
      <c r="AW22" s="13">
        <v>0</v>
      </c>
      <c r="AX22" s="17">
        <v>0</v>
      </c>
      <c r="AY22" s="18">
        <v>0</v>
      </c>
      <c r="AZ22" s="18">
        <v>0</v>
      </c>
      <c r="BA22" s="18">
        <v>0</v>
      </c>
      <c r="BB22" s="18">
        <v>0</v>
      </c>
      <c r="BC22" s="13">
        <v>0</v>
      </c>
      <c r="BD22" s="17">
        <v>0</v>
      </c>
      <c r="BE22" s="18">
        <v>0</v>
      </c>
      <c r="BF22" s="18">
        <v>0</v>
      </c>
      <c r="BG22" s="18">
        <v>0</v>
      </c>
      <c r="BH22" s="18">
        <v>0</v>
      </c>
      <c r="BI22" s="13">
        <v>0</v>
      </c>
      <c r="BJ22" s="17">
        <v>0</v>
      </c>
      <c r="BK22" s="18">
        <v>0</v>
      </c>
      <c r="BL22" s="18">
        <v>0</v>
      </c>
      <c r="BM22" s="18">
        <v>0</v>
      </c>
      <c r="BN22" s="18">
        <v>0</v>
      </c>
      <c r="BO22" s="13">
        <v>0</v>
      </c>
    </row>
    <row r="23" spans="1:67" x14ac:dyDescent="0.25">
      <c r="A23" s="4" t="s">
        <v>14</v>
      </c>
      <c r="B23" s="107">
        <v>2127231.92</v>
      </c>
      <c r="C23" s="108">
        <v>0</v>
      </c>
      <c r="D23" s="108">
        <v>0</v>
      </c>
      <c r="E23" s="108">
        <v>184330.86</v>
      </c>
      <c r="F23" s="108">
        <v>0</v>
      </c>
      <c r="G23" s="109">
        <v>2311562.7799999998</v>
      </c>
      <c r="H23" s="17">
        <v>0</v>
      </c>
      <c r="I23" s="18">
        <v>0</v>
      </c>
      <c r="J23" s="18">
        <v>0</v>
      </c>
      <c r="K23" s="18">
        <v>48602.5</v>
      </c>
      <c r="L23" s="18">
        <v>0</v>
      </c>
      <c r="M23" s="13">
        <v>48602.5</v>
      </c>
      <c r="N23" s="17">
        <v>2127231.92</v>
      </c>
      <c r="O23" s="18">
        <v>0</v>
      </c>
      <c r="P23" s="18">
        <v>0</v>
      </c>
      <c r="Q23" s="18">
        <v>135728.35999999999</v>
      </c>
      <c r="R23" s="18">
        <v>0</v>
      </c>
      <c r="S23" s="13">
        <v>2262960.2799999998</v>
      </c>
      <c r="T23" s="17">
        <v>0</v>
      </c>
      <c r="U23" s="18">
        <v>0</v>
      </c>
      <c r="V23" s="18">
        <v>0</v>
      </c>
      <c r="W23" s="18">
        <v>0</v>
      </c>
      <c r="X23" s="18">
        <v>0</v>
      </c>
      <c r="Y23" s="13">
        <v>0</v>
      </c>
      <c r="Z23" s="17">
        <v>0</v>
      </c>
      <c r="AA23" s="18">
        <v>0</v>
      </c>
      <c r="AB23" s="18">
        <v>0</v>
      </c>
      <c r="AC23" s="18">
        <v>0</v>
      </c>
      <c r="AD23" s="18">
        <v>0</v>
      </c>
      <c r="AE23" s="13">
        <v>0</v>
      </c>
      <c r="AF23" s="17">
        <v>0</v>
      </c>
      <c r="AG23" s="18">
        <v>0</v>
      </c>
      <c r="AH23" s="18">
        <v>0</v>
      </c>
      <c r="AI23" s="18">
        <v>0</v>
      </c>
      <c r="AJ23" s="18">
        <v>0</v>
      </c>
      <c r="AK23" s="13">
        <v>0</v>
      </c>
      <c r="AL23" s="17">
        <v>0</v>
      </c>
      <c r="AM23" s="18">
        <v>0</v>
      </c>
      <c r="AN23" s="18">
        <v>0</v>
      </c>
      <c r="AO23" s="18">
        <v>0</v>
      </c>
      <c r="AP23" s="18">
        <v>0</v>
      </c>
      <c r="AQ23" s="13">
        <v>0</v>
      </c>
      <c r="AR23" s="17">
        <v>0</v>
      </c>
      <c r="AS23" s="18">
        <v>0</v>
      </c>
      <c r="AT23" s="18">
        <v>0</v>
      </c>
      <c r="AU23" s="18">
        <v>0</v>
      </c>
      <c r="AV23" s="18">
        <v>0</v>
      </c>
      <c r="AW23" s="13">
        <v>0</v>
      </c>
      <c r="AX23" s="17">
        <v>0</v>
      </c>
      <c r="AY23" s="18">
        <v>0</v>
      </c>
      <c r="AZ23" s="18">
        <v>0</v>
      </c>
      <c r="BA23" s="18">
        <v>0</v>
      </c>
      <c r="BB23" s="18">
        <v>0</v>
      </c>
      <c r="BC23" s="13">
        <v>0</v>
      </c>
      <c r="BD23" s="17">
        <v>0</v>
      </c>
      <c r="BE23" s="18">
        <v>0</v>
      </c>
      <c r="BF23" s="18">
        <v>0</v>
      </c>
      <c r="BG23" s="18">
        <v>0</v>
      </c>
      <c r="BH23" s="18">
        <v>0</v>
      </c>
      <c r="BI23" s="13">
        <v>0</v>
      </c>
      <c r="BJ23" s="17">
        <v>0</v>
      </c>
      <c r="BK23" s="18">
        <v>0</v>
      </c>
      <c r="BL23" s="18">
        <v>0</v>
      </c>
      <c r="BM23" s="18">
        <v>0</v>
      </c>
      <c r="BN23" s="18">
        <v>0</v>
      </c>
      <c r="BO23" s="13">
        <v>0</v>
      </c>
    </row>
    <row r="24" spans="1:67" x14ac:dyDescent="0.25">
      <c r="A24" s="4" t="s">
        <v>15</v>
      </c>
      <c r="B24" s="107">
        <v>0</v>
      </c>
      <c r="C24" s="108">
        <v>0</v>
      </c>
      <c r="D24" s="108">
        <v>0</v>
      </c>
      <c r="E24" s="108">
        <v>0</v>
      </c>
      <c r="F24" s="108">
        <v>0</v>
      </c>
      <c r="G24" s="109">
        <v>0</v>
      </c>
      <c r="H24" s="17">
        <v>0</v>
      </c>
      <c r="I24" s="18">
        <v>0</v>
      </c>
      <c r="J24" s="18">
        <v>0</v>
      </c>
      <c r="K24" s="18">
        <v>0</v>
      </c>
      <c r="L24" s="18">
        <v>0</v>
      </c>
      <c r="M24" s="13">
        <v>0</v>
      </c>
      <c r="N24" s="17">
        <v>0</v>
      </c>
      <c r="O24" s="18">
        <v>0</v>
      </c>
      <c r="P24" s="18">
        <v>0</v>
      </c>
      <c r="Q24" s="18">
        <v>0</v>
      </c>
      <c r="R24" s="18">
        <v>0</v>
      </c>
      <c r="S24" s="13">
        <v>0</v>
      </c>
      <c r="T24" s="17">
        <v>0</v>
      </c>
      <c r="U24" s="18">
        <v>0</v>
      </c>
      <c r="V24" s="18">
        <v>0</v>
      </c>
      <c r="W24" s="18">
        <v>0</v>
      </c>
      <c r="X24" s="18">
        <v>0</v>
      </c>
      <c r="Y24" s="13">
        <v>0</v>
      </c>
      <c r="Z24" s="17">
        <v>0</v>
      </c>
      <c r="AA24" s="18">
        <v>0</v>
      </c>
      <c r="AB24" s="18">
        <v>0</v>
      </c>
      <c r="AC24" s="18">
        <v>0</v>
      </c>
      <c r="AD24" s="18">
        <v>0</v>
      </c>
      <c r="AE24" s="13">
        <v>0</v>
      </c>
      <c r="AF24" s="17">
        <v>0</v>
      </c>
      <c r="AG24" s="18">
        <v>0</v>
      </c>
      <c r="AH24" s="18">
        <v>0</v>
      </c>
      <c r="AI24" s="18">
        <v>0</v>
      </c>
      <c r="AJ24" s="18">
        <v>0</v>
      </c>
      <c r="AK24" s="13">
        <v>0</v>
      </c>
      <c r="AL24" s="17">
        <v>0</v>
      </c>
      <c r="AM24" s="18">
        <v>0</v>
      </c>
      <c r="AN24" s="18">
        <v>0</v>
      </c>
      <c r="AO24" s="18">
        <v>0</v>
      </c>
      <c r="AP24" s="18">
        <v>0</v>
      </c>
      <c r="AQ24" s="13">
        <v>0</v>
      </c>
      <c r="AR24" s="17">
        <v>0</v>
      </c>
      <c r="AS24" s="18">
        <v>0</v>
      </c>
      <c r="AT24" s="18">
        <v>0</v>
      </c>
      <c r="AU24" s="18">
        <v>0</v>
      </c>
      <c r="AV24" s="18">
        <v>0</v>
      </c>
      <c r="AW24" s="13">
        <v>0</v>
      </c>
      <c r="AX24" s="17">
        <v>0</v>
      </c>
      <c r="AY24" s="18">
        <v>0</v>
      </c>
      <c r="AZ24" s="18">
        <v>0</v>
      </c>
      <c r="BA24" s="18">
        <v>0</v>
      </c>
      <c r="BB24" s="18">
        <v>0</v>
      </c>
      <c r="BC24" s="13">
        <v>0</v>
      </c>
      <c r="BD24" s="17">
        <v>0</v>
      </c>
      <c r="BE24" s="18">
        <v>0</v>
      </c>
      <c r="BF24" s="18">
        <v>0</v>
      </c>
      <c r="BG24" s="18">
        <v>0</v>
      </c>
      <c r="BH24" s="18">
        <v>0</v>
      </c>
      <c r="BI24" s="13">
        <v>0</v>
      </c>
      <c r="BJ24" s="17">
        <v>0</v>
      </c>
      <c r="BK24" s="18">
        <v>0</v>
      </c>
      <c r="BL24" s="18">
        <v>0</v>
      </c>
      <c r="BM24" s="18">
        <v>0</v>
      </c>
      <c r="BN24" s="18">
        <v>0</v>
      </c>
      <c r="BO24" s="13">
        <v>0</v>
      </c>
    </row>
    <row r="25" spans="1:67" x14ac:dyDescent="0.25">
      <c r="A25" s="4" t="s">
        <v>16</v>
      </c>
      <c r="B25" s="107">
        <v>0</v>
      </c>
      <c r="C25" s="108">
        <v>0</v>
      </c>
      <c r="D25" s="108">
        <v>0</v>
      </c>
      <c r="E25" s="108">
        <v>45679</v>
      </c>
      <c r="F25" s="108">
        <v>0</v>
      </c>
      <c r="G25" s="109">
        <v>45679</v>
      </c>
      <c r="H25" s="17">
        <v>0</v>
      </c>
      <c r="I25" s="18">
        <v>0</v>
      </c>
      <c r="J25" s="18">
        <v>0</v>
      </c>
      <c r="K25" s="18">
        <v>9930</v>
      </c>
      <c r="L25" s="18">
        <v>0</v>
      </c>
      <c r="M25" s="13">
        <v>9930</v>
      </c>
      <c r="N25" s="17">
        <v>0</v>
      </c>
      <c r="O25" s="18">
        <v>0</v>
      </c>
      <c r="P25" s="18">
        <v>0</v>
      </c>
      <c r="Q25" s="18">
        <v>35749</v>
      </c>
      <c r="R25" s="18">
        <v>0</v>
      </c>
      <c r="S25" s="13">
        <v>35749</v>
      </c>
      <c r="T25" s="17">
        <v>0</v>
      </c>
      <c r="U25" s="18">
        <v>0</v>
      </c>
      <c r="V25" s="18">
        <v>0</v>
      </c>
      <c r="W25" s="18">
        <v>0</v>
      </c>
      <c r="X25" s="18">
        <v>0</v>
      </c>
      <c r="Y25" s="13">
        <v>0</v>
      </c>
      <c r="Z25" s="17">
        <v>0</v>
      </c>
      <c r="AA25" s="18">
        <v>0</v>
      </c>
      <c r="AB25" s="18">
        <v>0</v>
      </c>
      <c r="AC25" s="18">
        <v>0</v>
      </c>
      <c r="AD25" s="18">
        <v>0</v>
      </c>
      <c r="AE25" s="13">
        <v>0</v>
      </c>
      <c r="AF25" s="17">
        <v>0</v>
      </c>
      <c r="AG25" s="18">
        <v>0</v>
      </c>
      <c r="AH25" s="18">
        <v>0</v>
      </c>
      <c r="AI25" s="18">
        <v>0</v>
      </c>
      <c r="AJ25" s="18">
        <v>0</v>
      </c>
      <c r="AK25" s="13">
        <v>0</v>
      </c>
      <c r="AL25" s="17">
        <v>0</v>
      </c>
      <c r="AM25" s="18">
        <v>0</v>
      </c>
      <c r="AN25" s="18">
        <v>0</v>
      </c>
      <c r="AO25" s="18">
        <v>0</v>
      </c>
      <c r="AP25" s="18">
        <v>0</v>
      </c>
      <c r="AQ25" s="13">
        <v>0</v>
      </c>
      <c r="AR25" s="17">
        <v>0</v>
      </c>
      <c r="AS25" s="18">
        <v>0</v>
      </c>
      <c r="AT25" s="18">
        <v>0</v>
      </c>
      <c r="AU25" s="18">
        <v>0</v>
      </c>
      <c r="AV25" s="18">
        <v>0</v>
      </c>
      <c r="AW25" s="13">
        <v>0</v>
      </c>
      <c r="AX25" s="17">
        <v>0</v>
      </c>
      <c r="AY25" s="18">
        <v>0</v>
      </c>
      <c r="AZ25" s="18">
        <v>0</v>
      </c>
      <c r="BA25" s="18">
        <v>0</v>
      </c>
      <c r="BB25" s="18">
        <v>0</v>
      </c>
      <c r="BC25" s="13">
        <v>0</v>
      </c>
      <c r="BD25" s="17">
        <v>0</v>
      </c>
      <c r="BE25" s="18">
        <v>0</v>
      </c>
      <c r="BF25" s="18">
        <v>0</v>
      </c>
      <c r="BG25" s="18">
        <v>0</v>
      </c>
      <c r="BH25" s="18">
        <v>0</v>
      </c>
      <c r="BI25" s="13">
        <v>0</v>
      </c>
      <c r="BJ25" s="17">
        <v>0</v>
      </c>
      <c r="BK25" s="18">
        <v>0</v>
      </c>
      <c r="BL25" s="18">
        <v>0</v>
      </c>
      <c r="BM25" s="18">
        <v>0</v>
      </c>
      <c r="BN25" s="18">
        <v>0</v>
      </c>
      <c r="BO25" s="13">
        <v>0</v>
      </c>
    </row>
    <row r="26" spans="1:67" x14ac:dyDescent="0.25">
      <c r="A26" s="4" t="s">
        <v>17</v>
      </c>
      <c r="B26" s="107">
        <v>0</v>
      </c>
      <c r="C26" s="108">
        <v>0</v>
      </c>
      <c r="D26" s="108">
        <v>0</v>
      </c>
      <c r="E26" s="108">
        <v>0</v>
      </c>
      <c r="F26" s="108">
        <v>2856.49</v>
      </c>
      <c r="G26" s="109">
        <v>2856.49</v>
      </c>
      <c r="H26" s="17">
        <v>0</v>
      </c>
      <c r="I26" s="18">
        <v>0</v>
      </c>
      <c r="J26" s="18">
        <v>0</v>
      </c>
      <c r="K26" s="18">
        <v>0</v>
      </c>
      <c r="L26" s="18">
        <v>0</v>
      </c>
      <c r="M26" s="13">
        <v>0</v>
      </c>
      <c r="N26" s="17">
        <v>0</v>
      </c>
      <c r="O26" s="18">
        <v>0</v>
      </c>
      <c r="P26" s="18">
        <v>0</v>
      </c>
      <c r="Q26" s="18">
        <v>0</v>
      </c>
      <c r="R26" s="18">
        <v>2856.49</v>
      </c>
      <c r="S26" s="13">
        <v>2856.49</v>
      </c>
      <c r="T26" s="17">
        <v>0</v>
      </c>
      <c r="U26" s="18">
        <v>0</v>
      </c>
      <c r="V26" s="18">
        <v>0</v>
      </c>
      <c r="W26" s="18">
        <v>0</v>
      </c>
      <c r="X26" s="18">
        <v>0</v>
      </c>
      <c r="Y26" s="13">
        <v>0</v>
      </c>
      <c r="Z26" s="17">
        <v>0</v>
      </c>
      <c r="AA26" s="18">
        <v>0</v>
      </c>
      <c r="AB26" s="18">
        <v>0</v>
      </c>
      <c r="AC26" s="18">
        <v>0</v>
      </c>
      <c r="AD26" s="18">
        <v>0</v>
      </c>
      <c r="AE26" s="13">
        <v>0</v>
      </c>
      <c r="AF26" s="17">
        <v>0</v>
      </c>
      <c r="AG26" s="18">
        <v>0</v>
      </c>
      <c r="AH26" s="18">
        <v>0</v>
      </c>
      <c r="AI26" s="18">
        <v>0</v>
      </c>
      <c r="AJ26" s="18">
        <v>0</v>
      </c>
      <c r="AK26" s="13">
        <v>0</v>
      </c>
      <c r="AL26" s="17">
        <v>0</v>
      </c>
      <c r="AM26" s="18">
        <v>0</v>
      </c>
      <c r="AN26" s="18">
        <v>0</v>
      </c>
      <c r="AO26" s="18">
        <v>0</v>
      </c>
      <c r="AP26" s="18">
        <v>0</v>
      </c>
      <c r="AQ26" s="13">
        <v>0</v>
      </c>
      <c r="AR26" s="17">
        <v>0</v>
      </c>
      <c r="AS26" s="18">
        <v>0</v>
      </c>
      <c r="AT26" s="18">
        <v>0</v>
      </c>
      <c r="AU26" s="18">
        <v>0</v>
      </c>
      <c r="AV26" s="18">
        <v>0</v>
      </c>
      <c r="AW26" s="13">
        <v>0</v>
      </c>
      <c r="AX26" s="17">
        <v>0</v>
      </c>
      <c r="AY26" s="18">
        <v>0</v>
      </c>
      <c r="AZ26" s="18">
        <v>0</v>
      </c>
      <c r="BA26" s="18">
        <v>0</v>
      </c>
      <c r="BB26" s="18">
        <v>0</v>
      </c>
      <c r="BC26" s="13">
        <v>0</v>
      </c>
      <c r="BD26" s="17">
        <v>0</v>
      </c>
      <c r="BE26" s="18">
        <v>0</v>
      </c>
      <c r="BF26" s="18">
        <v>0</v>
      </c>
      <c r="BG26" s="18">
        <v>0</v>
      </c>
      <c r="BH26" s="18">
        <v>0</v>
      </c>
      <c r="BI26" s="13">
        <v>0</v>
      </c>
      <c r="BJ26" s="17">
        <v>0</v>
      </c>
      <c r="BK26" s="18">
        <v>0</v>
      </c>
      <c r="BL26" s="18">
        <v>0</v>
      </c>
      <c r="BM26" s="18">
        <v>0</v>
      </c>
      <c r="BN26" s="18">
        <v>0</v>
      </c>
      <c r="BO26" s="13">
        <v>0</v>
      </c>
    </row>
    <row r="27" spans="1:67" x14ac:dyDescent="0.25">
      <c r="A27" s="4" t="s">
        <v>18</v>
      </c>
      <c r="B27" s="107">
        <v>0</v>
      </c>
      <c r="C27" s="108">
        <v>0</v>
      </c>
      <c r="D27" s="108">
        <v>0</v>
      </c>
      <c r="E27" s="108">
        <v>0</v>
      </c>
      <c r="F27" s="108">
        <v>0</v>
      </c>
      <c r="G27" s="109">
        <v>0</v>
      </c>
      <c r="H27" s="17">
        <v>0</v>
      </c>
      <c r="I27" s="18">
        <v>0</v>
      </c>
      <c r="J27" s="18">
        <v>0</v>
      </c>
      <c r="K27" s="18">
        <v>0</v>
      </c>
      <c r="L27" s="18">
        <v>0</v>
      </c>
      <c r="M27" s="13">
        <v>0</v>
      </c>
      <c r="N27" s="17">
        <v>0</v>
      </c>
      <c r="O27" s="18">
        <v>0</v>
      </c>
      <c r="P27" s="18">
        <v>0</v>
      </c>
      <c r="Q27" s="18">
        <v>0</v>
      </c>
      <c r="R27" s="18">
        <v>0</v>
      </c>
      <c r="S27" s="13">
        <v>0</v>
      </c>
      <c r="T27" s="17">
        <v>0</v>
      </c>
      <c r="U27" s="18">
        <v>0</v>
      </c>
      <c r="V27" s="18">
        <v>0</v>
      </c>
      <c r="W27" s="18">
        <v>0</v>
      </c>
      <c r="X27" s="18">
        <v>0</v>
      </c>
      <c r="Y27" s="13">
        <v>0</v>
      </c>
      <c r="Z27" s="17">
        <v>0</v>
      </c>
      <c r="AA27" s="18">
        <v>0</v>
      </c>
      <c r="AB27" s="18">
        <v>0</v>
      </c>
      <c r="AC27" s="18">
        <v>0</v>
      </c>
      <c r="AD27" s="18">
        <v>0</v>
      </c>
      <c r="AE27" s="13">
        <v>0</v>
      </c>
      <c r="AF27" s="17">
        <v>0</v>
      </c>
      <c r="AG27" s="18">
        <v>0</v>
      </c>
      <c r="AH27" s="18">
        <v>0</v>
      </c>
      <c r="AI27" s="18">
        <v>0</v>
      </c>
      <c r="AJ27" s="18">
        <v>0</v>
      </c>
      <c r="AK27" s="13">
        <v>0</v>
      </c>
      <c r="AL27" s="17">
        <v>0</v>
      </c>
      <c r="AM27" s="18">
        <v>0</v>
      </c>
      <c r="AN27" s="18">
        <v>0</v>
      </c>
      <c r="AO27" s="18">
        <v>0</v>
      </c>
      <c r="AP27" s="18">
        <v>0</v>
      </c>
      <c r="AQ27" s="13">
        <v>0</v>
      </c>
      <c r="AR27" s="17">
        <v>0</v>
      </c>
      <c r="AS27" s="18">
        <v>0</v>
      </c>
      <c r="AT27" s="18">
        <v>0</v>
      </c>
      <c r="AU27" s="18">
        <v>0</v>
      </c>
      <c r="AV27" s="18">
        <v>0</v>
      </c>
      <c r="AW27" s="13">
        <v>0</v>
      </c>
      <c r="AX27" s="17">
        <v>0</v>
      </c>
      <c r="AY27" s="18">
        <v>0</v>
      </c>
      <c r="AZ27" s="18">
        <v>0</v>
      </c>
      <c r="BA27" s="18">
        <v>0</v>
      </c>
      <c r="BB27" s="18">
        <v>0</v>
      </c>
      <c r="BC27" s="13">
        <v>0</v>
      </c>
      <c r="BD27" s="17">
        <v>0</v>
      </c>
      <c r="BE27" s="18">
        <v>0</v>
      </c>
      <c r="BF27" s="18">
        <v>0</v>
      </c>
      <c r="BG27" s="18">
        <v>0</v>
      </c>
      <c r="BH27" s="18">
        <v>0</v>
      </c>
      <c r="BI27" s="13">
        <v>0</v>
      </c>
      <c r="BJ27" s="17">
        <v>0</v>
      </c>
      <c r="BK27" s="18">
        <v>0</v>
      </c>
      <c r="BL27" s="18">
        <v>0</v>
      </c>
      <c r="BM27" s="18">
        <v>0</v>
      </c>
      <c r="BN27" s="18">
        <v>0</v>
      </c>
      <c r="BO27" s="13">
        <v>0</v>
      </c>
    </row>
    <row r="28" spans="1:67" x14ac:dyDescent="0.25">
      <c r="A28" s="4" t="s">
        <v>19</v>
      </c>
      <c r="B28" s="107">
        <v>0</v>
      </c>
      <c r="C28" s="108">
        <v>0</v>
      </c>
      <c r="D28" s="108">
        <v>0</v>
      </c>
      <c r="E28" s="108">
        <v>0</v>
      </c>
      <c r="F28" s="108">
        <v>0</v>
      </c>
      <c r="G28" s="109">
        <v>0</v>
      </c>
      <c r="H28" s="17">
        <v>0</v>
      </c>
      <c r="I28" s="18">
        <v>0</v>
      </c>
      <c r="J28" s="18">
        <v>0</v>
      </c>
      <c r="K28" s="18">
        <v>0</v>
      </c>
      <c r="L28" s="18">
        <v>0</v>
      </c>
      <c r="M28" s="13">
        <v>0</v>
      </c>
      <c r="N28" s="17">
        <v>0</v>
      </c>
      <c r="O28" s="18">
        <v>0</v>
      </c>
      <c r="P28" s="18">
        <v>0</v>
      </c>
      <c r="Q28" s="18">
        <v>0</v>
      </c>
      <c r="R28" s="18">
        <v>0</v>
      </c>
      <c r="S28" s="13">
        <v>0</v>
      </c>
      <c r="T28" s="17">
        <v>0</v>
      </c>
      <c r="U28" s="18">
        <v>0</v>
      </c>
      <c r="V28" s="18">
        <v>0</v>
      </c>
      <c r="W28" s="18">
        <v>0</v>
      </c>
      <c r="X28" s="18">
        <v>0</v>
      </c>
      <c r="Y28" s="13">
        <v>0</v>
      </c>
      <c r="Z28" s="17">
        <v>0</v>
      </c>
      <c r="AA28" s="18">
        <v>0</v>
      </c>
      <c r="AB28" s="18">
        <v>0</v>
      </c>
      <c r="AC28" s="18">
        <v>0</v>
      </c>
      <c r="AD28" s="18">
        <v>0</v>
      </c>
      <c r="AE28" s="13">
        <v>0</v>
      </c>
      <c r="AF28" s="17">
        <v>0</v>
      </c>
      <c r="AG28" s="18">
        <v>0</v>
      </c>
      <c r="AH28" s="18">
        <v>0</v>
      </c>
      <c r="AI28" s="18">
        <v>0</v>
      </c>
      <c r="AJ28" s="18">
        <v>0</v>
      </c>
      <c r="AK28" s="13">
        <v>0</v>
      </c>
      <c r="AL28" s="17">
        <v>0</v>
      </c>
      <c r="AM28" s="18">
        <v>0</v>
      </c>
      <c r="AN28" s="18">
        <v>0</v>
      </c>
      <c r="AO28" s="18">
        <v>0</v>
      </c>
      <c r="AP28" s="18">
        <v>0</v>
      </c>
      <c r="AQ28" s="13">
        <v>0</v>
      </c>
      <c r="AR28" s="17">
        <v>0</v>
      </c>
      <c r="AS28" s="18">
        <v>0</v>
      </c>
      <c r="AT28" s="18">
        <v>0</v>
      </c>
      <c r="AU28" s="18">
        <v>0</v>
      </c>
      <c r="AV28" s="18">
        <v>0</v>
      </c>
      <c r="AW28" s="13">
        <v>0</v>
      </c>
      <c r="AX28" s="17">
        <v>0</v>
      </c>
      <c r="AY28" s="18">
        <v>0</v>
      </c>
      <c r="AZ28" s="18">
        <v>0</v>
      </c>
      <c r="BA28" s="18">
        <v>0</v>
      </c>
      <c r="BB28" s="18">
        <v>0</v>
      </c>
      <c r="BC28" s="13">
        <v>0</v>
      </c>
      <c r="BD28" s="17">
        <v>0</v>
      </c>
      <c r="BE28" s="18">
        <v>0</v>
      </c>
      <c r="BF28" s="18">
        <v>0</v>
      </c>
      <c r="BG28" s="18">
        <v>0</v>
      </c>
      <c r="BH28" s="18">
        <v>0</v>
      </c>
      <c r="BI28" s="13">
        <v>0</v>
      </c>
      <c r="BJ28" s="17">
        <v>0</v>
      </c>
      <c r="BK28" s="18">
        <v>0</v>
      </c>
      <c r="BL28" s="18">
        <v>0</v>
      </c>
      <c r="BM28" s="18">
        <v>0</v>
      </c>
      <c r="BN28" s="18">
        <v>0</v>
      </c>
      <c r="BO28" s="13">
        <v>0</v>
      </c>
    </row>
    <row r="29" spans="1:67" x14ac:dyDescent="0.25">
      <c r="A29" s="4" t="s">
        <v>20</v>
      </c>
      <c r="B29" s="107">
        <v>0</v>
      </c>
      <c r="C29" s="108">
        <v>0</v>
      </c>
      <c r="D29" s="108">
        <v>0</v>
      </c>
      <c r="E29" s="108">
        <v>0</v>
      </c>
      <c r="F29" s="108">
        <v>0</v>
      </c>
      <c r="G29" s="109">
        <v>0</v>
      </c>
      <c r="H29" s="17">
        <v>0</v>
      </c>
      <c r="I29" s="18">
        <v>0</v>
      </c>
      <c r="J29" s="18">
        <v>0</v>
      </c>
      <c r="K29" s="18">
        <v>0</v>
      </c>
      <c r="L29" s="18">
        <v>0</v>
      </c>
      <c r="M29" s="13">
        <v>0</v>
      </c>
      <c r="N29" s="17">
        <v>0</v>
      </c>
      <c r="O29" s="18">
        <v>0</v>
      </c>
      <c r="P29" s="18">
        <v>0</v>
      </c>
      <c r="Q29" s="18">
        <v>0</v>
      </c>
      <c r="R29" s="18">
        <v>0</v>
      </c>
      <c r="S29" s="13">
        <v>0</v>
      </c>
      <c r="T29" s="17">
        <v>0</v>
      </c>
      <c r="U29" s="18">
        <v>0</v>
      </c>
      <c r="V29" s="18">
        <v>0</v>
      </c>
      <c r="W29" s="18">
        <v>0</v>
      </c>
      <c r="X29" s="18">
        <v>0</v>
      </c>
      <c r="Y29" s="13">
        <v>0</v>
      </c>
      <c r="Z29" s="17">
        <v>0</v>
      </c>
      <c r="AA29" s="18">
        <v>0</v>
      </c>
      <c r="AB29" s="18">
        <v>0</v>
      </c>
      <c r="AC29" s="18">
        <v>0</v>
      </c>
      <c r="AD29" s="18">
        <v>0</v>
      </c>
      <c r="AE29" s="13">
        <v>0</v>
      </c>
      <c r="AF29" s="17">
        <v>0</v>
      </c>
      <c r="AG29" s="18">
        <v>0</v>
      </c>
      <c r="AH29" s="18">
        <v>0</v>
      </c>
      <c r="AI29" s="18">
        <v>0</v>
      </c>
      <c r="AJ29" s="18">
        <v>0</v>
      </c>
      <c r="AK29" s="13">
        <v>0</v>
      </c>
      <c r="AL29" s="17">
        <v>0</v>
      </c>
      <c r="AM29" s="18">
        <v>0</v>
      </c>
      <c r="AN29" s="18">
        <v>0</v>
      </c>
      <c r="AO29" s="18">
        <v>0</v>
      </c>
      <c r="AP29" s="18">
        <v>0</v>
      </c>
      <c r="AQ29" s="13">
        <v>0</v>
      </c>
      <c r="AR29" s="17">
        <v>0</v>
      </c>
      <c r="AS29" s="18">
        <v>0</v>
      </c>
      <c r="AT29" s="18">
        <v>0</v>
      </c>
      <c r="AU29" s="18">
        <v>0</v>
      </c>
      <c r="AV29" s="18">
        <v>0</v>
      </c>
      <c r="AW29" s="13">
        <v>0</v>
      </c>
      <c r="AX29" s="17">
        <v>0</v>
      </c>
      <c r="AY29" s="18">
        <v>0</v>
      </c>
      <c r="AZ29" s="18">
        <v>0</v>
      </c>
      <c r="BA29" s="18">
        <v>0</v>
      </c>
      <c r="BB29" s="18">
        <v>0</v>
      </c>
      <c r="BC29" s="13">
        <v>0</v>
      </c>
      <c r="BD29" s="17">
        <v>0</v>
      </c>
      <c r="BE29" s="18">
        <v>0</v>
      </c>
      <c r="BF29" s="18">
        <v>0</v>
      </c>
      <c r="BG29" s="18">
        <v>0</v>
      </c>
      <c r="BH29" s="18">
        <v>0</v>
      </c>
      <c r="BI29" s="13">
        <v>0</v>
      </c>
      <c r="BJ29" s="17">
        <v>0</v>
      </c>
      <c r="BK29" s="18">
        <v>0</v>
      </c>
      <c r="BL29" s="18">
        <v>0</v>
      </c>
      <c r="BM29" s="18">
        <v>0</v>
      </c>
      <c r="BN29" s="18">
        <v>0</v>
      </c>
      <c r="BO29" s="13">
        <v>0</v>
      </c>
    </row>
    <row r="30" spans="1:67" x14ac:dyDescent="0.25">
      <c r="A30" s="4" t="s">
        <v>21</v>
      </c>
      <c r="B30" s="107">
        <v>0</v>
      </c>
      <c r="C30" s="108">
        <v>0</v>
      </c>
      <c r="D30" s="108">
        <v>0</v>
      </c>
      <c r="E30" s="108">
        <v>0</v>
      </c>
      <c r="F30" s="108">
        <v>0</v>
      </c>
      <c r="G30" s="109">
        <v>0</v>
      </c>
      <c r="H30" s="17">
        <v>0</v>
      </c>
      <c r="I30" s="18">
        <v>0</v>
      </c>
      <c r="J30" s="18">
        <v>0</v>
      </c>
      <c r="K30" s="18">
        <v>0</v>
      </c>
      <c r="L30" s="18">
        <v>0</v>
      </c>
      <c r="M30" s="13">
        <v>0</v>
      </c>
      <c r="N30" s="17">
        <v>0</v>
      </c>
      <c r="O30" s="18">
        <v>0</v>
      </c>
      <c r="P30" s="18">
        <v>0</v>
      </c>
      <c r="Q30" s="18">
        <v>0</v>
      </c>
      <c r="R30" s="18">
        <v>0</v>
      </c>
      <c r="S30" s="13">
        <v>0</v>
      </c>
      <c r="T30" s="17">
        <v>0</v>
      </c>
      <c r="U30" s="18">
        <v>0</v>
      </c>
      <c r="V30" s="18">
        <v>0</v>
      </c>
      <c r="W30" s="18">
        <v>0</v>
      </c>
      <c r="X30" s="18">
        <v>0</v>
      </c>
      <c r="Y30" s="13">
        <v>0</v>
      </c>
      <c r="Z30" s="17">
        <v>0</v>
      </c>
      <c r="AA30" s="18">
        <v>0</v>
      </c>
      <c r="AB30" s="18">
        <v>0</v>
      </c>
      <c r="AC30" s="18">
        <v>0</v>
      </c>
      <c r="AD30" s="18">
        <v>0</v>
      </c>
      <c r="AE30" s="13">
        <v>0</v>
      </c>
      <c r="AF30" s="17">
        <v>0</v>
      </c>
      <c r="AG30" s="18">
        <v>0</v>
      </c>
      <c r="AH30" s="18">
        <v>0</v>
      </c>
      <c r="AI30" s="18">
        <v>0</v>
      </c>
      <c r="AJ30" s="18">
        <v>0</v>
      </c>
      <c r="AK30" s="13">
        <v>0</v>
      </c>
      <c r="AL30" s="17">
        <v>0</v>
      </c>
      <c r="AM30" s="18">
        <v>0</v>
      </c>
      <c r="AN30" s="18">
        <v>0</v>
      </c>
      <c r="AO30" s="18">
        <v>0</v>
      </c>
      <c r="AP30" s="18">
        <v>0</v>
      </c>
      <c r="AQ30" s="13">
        <v>0</v>
      </c>
      <c r="AR30" s="17">
        <v>0</v>
      </c>
      <c r="AS30" s="18">
        <v>0</v>
      </c>
      <c r="AT30" s="18">
        <v>0</v>
      </c>
      <c r="AU30" s="18">
        <v>0</v>
      </c>
      <c r="AV30" s="18">
        <v>0</v>
      </c>
      <c r="AW30" s="13">
        <v>0</v>
      </c>
      <c r="AX30" s="17">
        <v>0</v>
      </c>
      <c r="AY30" s="18">
        <v>0</v>
      </c>
      <c r="AZ30" s="18">
        <v>0</v>
      </c>
      <c r="BA30" s="18">
        <v>0</v>
      </c>
      <c r="BB30" s="18">
        <v>0</v>
      </c>
      <c r="BC30" s="13">
        <v>0</v>
      </c>
      <c r="BD30" s="17">
        <v>0</v>
      </c>
      <c r="BE30" s="18">
        <v>0</v>
      </c>
      <c r="BF30" s="18">
        <v>0</v>
      </c>
      <c r="BG30" s="18">
        <v>0</v>
      </c>
      <c r="BH30" s="18">
        <v>0</v>
      </c>
      <c r="BI30" s="13">
        <v>0</v>
      </c>
      <c r="BJ30" s="17">
        <v>0</v>
      </c>
      <c r="BK30" s="18">
        <v>0</v>
      </c>
      <c r="BL30" s="18">
        <v>0</v>
      </c>
      <c r="BM30" s="18">
        <v>0</v>
      </c>
      <c r="BN30" s="18">
        <v>0</v>
      </c>
      <c r="BO30" s="13">
        <v>0</v>
      </c>
    </row>
    <row r="31" spans="1:67" x14ac:dyDescent="0.25">
      <c r="A31" s="4" t="s">
        <v>22</v>
      </c>
      <c r="B31" s="107">
        <v>0</v>
      </c>
      <c r="C31" s="108">
        <v>0</v>
      </c>
      <c r="D31" s="108">
        <v>0</v>
      </c>
      <c r="E31" s="108">
        <v>0</v>
      </c>
      <c r="F31" s="108">
        <v>7381</v>
      </c>
      <c r="G31" s="109">
        <v>7381</v>
      </c>
      <c r="H31" s="17">
        <v>0</v>
      </c>
      <c r="I31" s="18">
        <v>0</v>
      </c>
      <c r="J31" s="18">
        <v>0</v>
      </c>
      <c r="K31" s="18">
        <v>0</v>
      </c>
      <c r="L31" s="18">
        <v>0</v>
      </c>
      <c r="M31" s="13">
        <v>0</v>
      </c>
      <c r="N31" s="17">
        <v>0</v>
      </c>
      <c r="O31" s="18">
        <v>0</v>
      </c>
      <c r="P31" s="18">
        <v>0</v>
      </c>
      <c r="Q31" s="18">
        <v>0</v>
      </c>
      <c r="R31" s="18">
        <v>7381</v>
      </c>
      <c r="S31" s="13">
        <v>7381</v>
      </c>
      <c r="T31" s="17">
        <v>0</v>
      </c>
      <c r="U31" s="18">
        <v>0</v>
      </c>
      <c r="V31" s="18">
        <v>0</v>
      </c>
      <c r="W31" s="18">
        <v>0</v>
      </c>
      <c r="X31" s="18">
        <v>0</v>
      </c>
      <c r="Y31" s="13">
        <v>0</v>
      </c>
      <c r="Z31" s="17">
        <v>0</v>
      </c>
      <c r="AA31" s="18">
        <v>0</v>
      </c>
      <c r="AB31" s="18">
        <v>0</v>
      </c>
      <c r="AC31" s="18">
        <v>0</v>
      </c>
      <c r="AD31" s="18">
        <v>0</v>
      </c>
      <c r="AE31" s="13">
        <v>0</v>
      </c>
      <c r="AF31" s="17">
        <v>0</v>
      </c>
      <c r="AG31" s="18">
        <v>0</v>
      </c>
      <c r="AH31" s="18">
        <v>0</v>
      </c>
      <c r="AI31" s="18">
        <v>0</v>
      </c>
      <c r="AJ31" s="18">
        <v>0</v>
      </c>
      <c r="AK31" s="13">
        <v>0</v>
      </c>
      <c r="AL31" s="17">
        <v>0</v>
      </c>
      <c r="AM31" s="18">
        <v>0</v>
      </c>
      <c r="AN31" s="18">
        <v>0</v>
      </c>
      <c r="AO31" s="18">
        <v>0</v>
      </c>
      <c r="AP31" s="18">
        <v>0</v>
      </c>
      <c r="AQ31" s="13">
        <v>0</v>
      </c>
      <c r="AR31" s="17">
        <v>0</v>
      </c>
      <c r="AS31" s="18">
        <v>0</v>
      </c>
      <c r="AT31" s="18">
        <v>0</v>
      </c>
      <c r="AU31" s="18">
        <v>0</v>
      </c>
      <c r="AV31" s="18">
        <v>0</v>
      </c>
      <c r="AW31" s="13">
        <v>0</v>
      </c>
      <c r="AX31" s="17">
        <v>0</v>
      </c>
      <c r="AY31" s="18">
        <v>0</v>
      </c>
      <c r="AZ31" s="18">
        <v>0</v>
      </c>
      <c r="BA31" s="18">
        <v>0</v>
      </c>
      <c r="BB31" s="18">
        <v>0</v>
      </c>
      <c r="BC31" s="13">
        <v>0</v>
      </c>
      <c r="BD31" s="17">
        <v>0</v>
      </c>
      <c r="BE31" s="18">
        <v>0</v>
      </c>
      <c r="BF31" s="18">
        <v>0</v>
      </c>
      <c r="BG31" s="18">
        <v>0</v>
      </c>
      <c r="BH31" s="18">
        <v>0</v>
      </c>
      <c r="BI31" s="13">
        <v>0</v>
      </c>
      <c r="BJ31" s="17">
        <v>0</v>
      </c>
      <c r="BK31" s="18">
        <v>0</v>
      </c>
      <c r="BL31" s="18">
        <v>0</v>
      </c>
      <c r="BM31" s="18">
        <v>0</v>
      </c>
      <c r="BN31" s="18">
        <v>0</v>
      </c>
      <c r="BO31" s="13">
        <v>0</v>
      </c>
    </row>
    <row r="32" spans="1:67" x14ac:dyDescent="0.25">
      <c r="A32" s="4" t="s">
        <v>23</v>
      </c>
      <c r="B32" s="107">
        <v>0</v>
      </c>
      <c r="C32" s="108">
        <v>0</v>
      </c>
      <c r="D32" s="108">
        <v>0</v>
      </c>
      <c r="E32" s="108">
        <v>0</v>
      </c>
      <c r="F32" s="108">
        <v>0</v>
      </c>
      <c r="G32" s="109">
        <v>0</v>
      </c>
      <c r="H32" s="17">
        <v>0</v>
      </c>
      <c r="I32" s="18">
        <v>0</v>
      </c>
      <c r="J32" s="18">
        <v>0</v>
      </c>
      <c r="K32" s="18">
        <v>0</v>
      </c>
      <c r="L32" s="18">
        <v>0</v>
      </c>
      <c r="M32" s="13">
        <v>0</v>
      </c>
      <c r="N32" s="17">
        <v>0</v>
      </c>
      <c r="O32" s="18">
        <v>0</v>
      </c>
      <c r="P32" s="18">
        <v>0</v>
      </c>
      <c r="Q32" s="18">
        <v>0</v>
      </c>
      <c r="R32" s="18">
        <v>0</v>
      </c>
      <c r="S32" s="13">
        <v>0</v>
      </c>
      <c r="T32" s="17">
        <v>0</v>
      </c>
      <c r="U32" s="18">
        <v>0</v>
      </c>
      <c r="V32" s="18">
        <v>0</v>
      </c>
      <c r="W32" s="18">
        <v>0</v>
      </c>
      <c r="X32" s="18">
        <v>0</v>
      </c>
      <c r="Y32" s="13">
        <v>0</v>
      </c>
      <c r="Z32" s="17">
        <v>0</v>
      </c>
      <c r="AA32" s="18">
        <v>0</v>
      </c>
      <c r="AB32" s="18">
        <v>0</v>
      </c>
      <c r="AC32" s="18">
        <v>0</v>
      </c>
      <c r="AD32" s="18">
        <v>0</v>
      </c>
      <c r="AE32" s="13">
        <v>0</v>
      </c>
      <c r="AF32" s="17">
        <v>0</v>
      </c>
      <c r="AG32" s="18">
        <v>0</v>
      </c>
      <c r="AH32" s="18">
        <v>0</v>
      </c>
      <c r="AI32" s="18">
        <v>0</v>
      </c>
      <c r="AJ32" s="18">
        <v>0</v>
      </c>
      <c r="AK32" s="13">
        <v>0</v>
      </c>
      <c r="AL32" s="17">
        <v>0</v>
      </c>
      <c r="AM32" s="18">
        <v>0</v>
      </c>
      <c r="AN32" s="18">
        <v>0</v>
      </c>
      <c r="AO32" s="18">
        <v>0</v>
      </c>
      <c r="AP32" s="18">
        <v>0</v>
      </c>
      <c r="AQ32" s="13">
        <v>0</v>
      </c>
      <c r="AR32" s="17">
        <v>0</v>
      </c>
      <c r="AS32" s="18">
        <v>0</v>
      </c>
      <c r="AT32" s="18">
        <v>0</v>
      </c>
      <c r="AU32" s="18">
        <v>0</v>
      </c>
      <c r="AV32" s="18">
        <v>0</v>
      </c>
      <c r="AW32" s="13">
        <v>0</v>
      </c>
      <c r="AX32" s="17">
        <v>0</v>
      </c>
      <c r="AY32" s="18">
        <v>0</v>
      </c>
      <c r="AZ32" s="18">
        <v>0</v>
      </c>
      <c r="BA32" s="18">
        <v>0</v>
      </c>
      <c r="BB32" s="18">
        <v>0</v>
      </c>
      <c r="BC32" s="13">
        <v>0</v>
      </c>
      <c r="BD32" s="17">
        <v>0</v>
      </c>
      <c r="BE32" s="18">
        <v>0</v>
      </c>
      <c r="BF32" s="18">
        <v>0</v>
      </c>
      <c r="BG32" s="18">
        <v>0</v>
      </c>
      <c r="BH32" s="18">
        <v>0</v>
      </c>
      <c r="BI32" s="13">
        <v>0</v>
      </c>
      <c r="BJ32" s="17">
        <v>0</v>
      </c>
      <c r="BK32" s="18">
        <v>0</v>
      </c>
      <c r="BL32" s="18">
        <v>0</v>
      </c>
      <c r="BM32" s="18">
        <v>0</v>
      </c>
      <c r="BN32" s="18">
        <v>0</v>
      </c>
      <c r="BO32" s="13">
        <v>0</v>
      </c>
    </row>
    <row r="33" spans="1:67" x14ac:dyDescent="0.25">
      <c r="A33" s="4" t="s">
        <v>24</v>
      </c>
      <c r="B33" s="107">
        <v>0</v>
      </c>
      <c r="C33" s="108">
        <v>0</v>
      </c>
      <c r="D33" s="108">
        <v>0</v>
      </c>
      <c r="E33" s="108">
        <v>0</v>
      </c>
      <c r="F33" s="108">
        <v>0</v>
      </c>
      <c r="G33" s="109">
        <v>0</v>
      </c>
      <c r="H33" s="17">
        <v>0</v>
      </c>
      <c r="I33" s="18">
        <v>0</v>
      </c>
      <c r="J33" s="18">
        <v>0</v>
      </c>
      <c r="K33" s="18">
        <v>0</v>
      </c>
      <c r="L33" s="18">
        <v>0</v>
      </c>
      <c r="M33" s="13">
        <v>0</v>
      </c>
      <c r="N33" s="17">
        <v>0</v>
      </c>
      <c r="O33" s="18">
        <v>0</v>
      </c>
      <c r="P33" s="18">
        <v>0</v>
      </c>
      <c r="Q33" s="18">
        <v>0</v>
      </c>
      <c r="R33" s="18">
        <v>0</v>
      </c>
      <c r="S33" s="13">
        <v>0</v>
      </c>
      <c r="T33" s="17">
        <v>0</v>
      </c>
      <c r="U33" s="18">
        <v>0</v>
      </c>
      <c r="V33" s="18">
        <v>0</v>
      </c>
      <c r="W33" s="18">
        <v>0</v>
      </c>
      <c r="X33" s="18">
        <v>0</v>
      </c>
      <c r="Y33" s="13">
        <v>0</v>
      </c>
      <c r="Z33" s="17">
        <v>0</v>
      </c>
      <c r="AA33" s="18">
        <v>0</v>
      </c>
      <c r="AB33" s="18">
        <v>0</v>
      </c>
      <c r="AC33" s="18">
        <v>0</v>
      </c>
      <c r="AD33" s="18">
        <v>0</v>
      </c>
      <c r="AE33" s="13">
        <v>0</v>
      </c>
      <c r="AF33" s="17">
        <v>0</v>
      </c>
      <c r="AG33" s="18">
        <v>0</v>
      </c>
      <c r="AH33" s="18">
        <v>0</v>
      </c>
      <c r="AI33" s="18">
        <v>0</v>
      </c>
      <c r="AJ33" s="18">
        <v>0</v>
      </c>
      <c r="AK33" s="13">
        <v>0</v>
      </c>
      <c r="AL33" s="17">
        <v>0</v>
      </c>
      <c r="AM33" s="18">
        <v>0</v>
      </c>
      <c r="AN33" s="18">
        <v>0</v>
      </c>
      <c r="AO33" s="18">
        <v>0</v>
      </c>
      <c r="AP33" s="18">
        <v>0</v>
      </c>
      <c r="AQ33" s="13">
        <v>0</v>
      </c>
      <c r="AR33" s="17">
        <v>0</v>
      </c>
      <c r="AS33" s="18">
        <v>0</v>
      </c>
      <c r="AT33" s="18">
        <v>0</v>
      </c>
      <c r="AU33" s="18">
        <v>0</v>
      </c>
      <c r="AV33" s="18">
        <v>0</v>
      </c>
      <c r="AW33" s="13">
        <v>0</v>
      </c>
      <c r="AX33" s="17">
        <v>0</v>
      </c>
      <c r="AY33" s="18">
        <v>0</v>
      </c>
      <c r="AZ33" s="18">
        <v>0</v>
      </c>
      <c r="BA33" s="18">
        <v>0</v>
      </c>
      <c r="BB33" s="18">
        <v>0</v>
      </c>
      <c r="BC33" s="13">
        <v>0</v>
      </c>
      <c r="BD33" s="17">
        <v>0</v>
      </c>
      <c r="BE33" s="18">
        <v>0</v>
      </c>
      <c r="BF33" s="18">
        <v>0</v>
      </c>
      <c r="BG33" s="18">
        <v>0</v>
      </c>
      <c r="BH33" s="18">
        <v>0</v>
      </c>
      <c r="BI33" s="13">
        <v>0</v>
      </c>
      <c r="BJ33" s="17">
        <v>0</v>
      </c>
      <c r="BK33" s="18">
        <v>0</v>
      </c>
      <c r="BL33" s="18">
        <v>0</v>
      </c>
      <c r="BM33" s="18">
        <v>0</v>
      </c>
      <c r="BN33" s="18">
        <v>0</v>
      </c>
      <c r="BO33" s="13">
        <v>0</v>
      </c>
    </row>
    <row r="34" spans="1:67" x14ac:dyDescent="0.25">
      <c r="A34" s="4" t="s">
        <v>25</v>
      </c>
      <c r="B34" s="107">
        <v>0</v>
      </c>
      <c r="C34" s="108">
        <v>0</v>
      </c>
      <c r="D34" s="108">
        <v>0</v>
      </c>
      <c r="E34" s="108">
        <v>35451.949999999997</v>
      </c>
      <c r="F34" s="108">
        <v>51781.05000000001</v>
      </c>
      <c r="G34" s="109">
        <v>87233</v>
      </c>
      <c r="H34" s="17">
        <v>0</v>
      </c>
      <c r="I34" s="18">
        <v>0</v>
      </c>
      <c r="J34" s="18">
        <v>0</v>
      </c>
      <c r="K34" s="18">
        <v>0</v>
      </c>
      <c r="L34" s="18">
        <v>0</v>
      </c>
      <c r="M34" s="13">
        <v>0</v>
      </c>
      <c r="N34" s="17">
        <v>0</v>
      </c>
      <c r="O34" s="18">
        <v>0</v>
      </c>
      <c r="P34" s="18">
        <v>0</v>
      </c>
      <c r="Q34" s="18">
        <v>35451.949999999997</v>
      </c>
      <c r="R34" s="18">
        <v>51781.05000000001</v>
      </c>
      <c r="S34" s="13">
        <v>87233</v>
      </c>
      <c r="T34" s="17">
        <v>0</v>
      </c>
      <c r="U34" s="18">
        <v>0</v>
      </c>
      <c r="V34" s="18">
        <v>0</v>
      </c>
      <c r="W34" s="18">
        <v>0</v>
      </c>
      <c r="X34" s="18">
        <v>0</v>
      </c>
      <c r="Y34" s="13">
        <v>0</v>
      </c>
      <c r="Z34" s="17">
        <v>0</v>
      </c>
      <c r="AA34" s="18">
        <v>0</v>
      </c>
      <c r="AB34" s="18">
        <v>0</v>
      </c>
      <c r="AC34" s="18">
        <v>0</v>
      </c>
      <c r="AD34" s="18">
        <v>0</v>
      </c>
      <c r="AE34" s="13">
        <v>0</v>
      </c>
      <c r="AF34" s="17">
        <v>0</v>
      </c>
      <c r="AG34" s="18">
        <v>0</v>
      </c>
      <c r="AH34" s="18">
        <v>0</v>
      </c>
      <c r="AI34" s="18">
        <v>0</v>
      </c>
      <c r="AJ34" s="18">
        <v>0</v>
      </c>
      <c r="AK34" s="13">
        <v>0</v>
      </c>
      <c r="AL34" s="17">
        <v>0</v>
      </c>
      <c r="AM34" s="18">
        <v>0</v>
      </c>
      <c r="AN34" s="18">
        <v>0</v>
      </c>
      <c r="AO34" s="18">
        <v>0</v>
      </c>
      <c r="AP34" s="18">
        <v>0</v>
      </c>
      <c r="AQ34" s="13">
        <v>0</v>
      </c>
      <c r="AR34" s="17">
        <v>0</v>
      </c>
      <c r="AS34" s="18">
        <v>0</v>
      </c>
      <c r="AT34" s="18">
        <v>0</v>
      </c>
      <c r="AU34" s="18">
        <v>0</v>
      </c>
      <c r="AV34" s="18">
        <v>0</v>
      </c>
      <c r="AW34" s="13">
        <v>0</v>
      </c>
      <c r="AX34" s="17">
        <v>0</v>
      </c>
      <c r="AY34" s="18">
        <v>0</v>
      </c>
      <c r="AZ34" s="18">
        <v>0</v>
      </c>
      <c r="BA34" s="18">
        <v>0</v>
      </c>
      <c r="BB34" s="18">
        <v>0</v>
      </c>
      <c r="BC34" s="13">
        <v>0</v>
      </c>
      <c r="BD34" s="17">
        <v>0</v>
      </c>
      <c r="BE34" s="18">
        <v>0</v>
      </c>
      <c r="BF34" s="18">
        <v>0</v>
      </c>
      <c r="BG34" s="18">
        <v>0</v>
      </c>
      <c r="BH34" s="18">
        <v>0</v>
      </c>
      <c r="BI34" s="13">
        <v>0</v>
      </c>
      <c r="BJ34" s="17">
        <v>0</v>
      </c>
      <c r="BK34" s="18">
        <v>0</v>
      </c>
      <c r="BL34" s="18">
        <v>0</v>
      </c>
      <c r="BM34" s="18">
        <v>0</v>
      </c>
      <c r="BN34" s="18">
        <v>0</v>
      </c>
      <c r="BO34" s="13">
        <v>0</v>
      </c>
    </row>
    <row r="35" spans="1:67" x14ac:dyDescent="0.25">
      <c r="A35" s="4" t="s">
        <v>26</v>
      </c>
      <c r="B35" s="107">
        <v>0</v>
      </c>
      <c r="C35" s="108">
        <v>0</v>
      </c>
      <c r="D35" s="108">
        <v>0</v>
      </c>
      <c r="E35" s="108">
        <v>116682</v>
      </c>
      <c r="F35" s="108">
        <v>8493</v>
      </c>
      <c r="G35" s="109">
        <v>125175</v>
      </c>
      <c r="H35" s="17">
        <v>0</v>
      </c>
      <c r="I35" s="18">
        <v>0</v>
      </c>
      <c r="J35" s="18">
        <v>0</v>
      </c>
      <c r="K35" s="18">
        <v>14182</v>
      </c>
      <c r="L35" s="18">
        <v>0</v>
      </c>
      <c r="M35" s="13">
        <v>14182</v>
      </c>
      <c r="N35" s="17">
        <v>0</v>
      </c>
      <c r="O35" s="18">
        <v>0</v>
      </c>
      <c r="P35" s="18">
        <v>0</v>
      </c>
      <c r="Q35" s="18">
        <v>102500</v>
      </c>
      <c r="R35" s="18">
        <v>8493</v>
      </c>
      <c r="S35" s="13">
        <v>110993</v>
      </c>
      <c r="T35" s="17">
        <v>0</v>
      </c>
      <c r="U35" s="18">
        <v>0</v>
      </c>
      <c r="V35" s="18">
        <v>0</v>
      </c>
      <c r="W35" s="18">
        <v>0</v>
      </c>
      <c r="X35" s="18">
        <v>0</v>
      </c>
      <c r="Y35" s="13">
        <v>0</v>
      </c>
      <c r="Z35" s="17">
        <v>0</v>
      </c>
      <c r="AA35" s="18">
        <v>0</v>
      </c>
      <c r="AB35" s="18">
        <v>0</v>
      </c>
      <c r="AC35" s="18">
        <v>0</v>
      </c>
      <c r="AD35" s="18">
        <v>0</v>
      </c>
      <c r="AE35" s="13">
        <v>0</v>
      </c>
      <c r="AF35" s="17">
        <v>0</v>
      </c>
      <c r="AG35" s="18">
        <v>0</v>
      </c>
      <c r="AH35" s="18">
        <v>0</v>
      </c>
      <c r="AI35" s="18">
        <v>0</v>
      </c>
      <c r="AJ35" s="18">
        <v>0</v>
      </c>
      <c r="AK35" s="13">
        <v>0</v>
      </c>
      <c r="AL35" s="17">
        <v>0</v>
      </c>
      <c r="AM35" s="18">
        <v>0</v>
      </c>
      <c r="AN35" s="18">
        <v>0</v>
      </c>
      <c r="AO35" s="18">
        <v>0</v>
      </c>
      <c r="AP35" s="18">
        <v>0</v>
      </c>
      <c r="AQ35" s="13">
        <v>0</v>
      </c>
      <c r="AR35" s="17">
        <v>0</v>
      </c>
      <c r="AS35" s="18">
        <v>0</v>
      </c>
      <c r="AT35" s="18">
        <v>0</v>
      </c>
      <c r="AU35" s="18">
        <v>0</v>
      </c>
      <c r="AV35" s="18">
        <v>0</v>
      </c>
      <c r="AW35" s="13">
        <v>0</v>
      </c>
      <c r="AX35" s="17">
        <v>0</v>
      </c>
      <c r="AY35" s="18">
        <v>0</v>
      </c>
      <c r="AZ35" s="18">
        <v>0</v>
      </c>
      <c r="BA35" s="18">
        <v>0</v>
      </c>
      <c r="BB35" s="18">
        <v>0</v>
      </c>
      <c r="BC35" s="13">
        <v>0</v>
      </c>
      <c r="BD35" s="17">
        <v>0</v>
      </c>
      <c r="BE35" s="18">
        <v>0</v>
      </c>
      <c r="BF35" s="18">
        <v>0</v>
      </c>
      <c r="BG35" s="18">
        <v>0</v>
      </c>
      <c r="BH35" s="18">
        <v>0</v>
      </c>
      <c r="BI35" s="13">
        <v>0</v>
      </c>
      <c r="BJ35" s="17">
        <v>0</v>
      </c>
      <c r="BK35" s="18">
        <v>0</v>
      </c>
      <c r="BL35" s="18">
        <v>0</v>
      </c>
      <c r="BM35" s="18">
        <v>0</v>
      </c>
      <c r="BN35" s="18">
        <v>0</v>
      </c>
      <c r="BO35" s="13">
        <v>0</v>
      </c>
    </row>
    <row r="36" spans="1:67" x14ac:dyDescent="0.25">
      <c r="A36" s="4" t="s">
        <v>27</v>
      </c>
      <c r="B36" s="107">
        <v>0</v>
      </c>
      <c r="C36" s="108">
        <v>0</v>
      </c>
      <c r="D36" s="108">
        <v>0</v>
      </c>
      <c r="E36" s="108">
        <v>0</v>
      </c>
      <c r="F36" s="108">
        <v>0</v>
      </c>
      <c r="G36" s="109">
        <v>0</v>
      </c>
      <c r="H36" s="17">
        <v>0</v>
      </c>
      <c r="I36" s="18">
        <v>0</v>
      </c>
      <c r="J36" s="18">
        <v>0</v>
      </c>
      <c r="K36" s="18">
        <v>0</v>
      </c>
      <c r="L36" s="18">
        <v>0</v>
      </c>
      <c r="M36" s="13">
        <v>0</v>
      </c>
      <c r="N36" s="17">
        <v>0</v>
      </c>
      <c r="O36" s="18">
        <v>0</v>
      </c>
      <c r="P36" s="18">
        <v>0</v>
      </c>
      <c r="Q36" s="18">
        <v>0</v>
      </c>
      <c r="R36" s="18">
        <v>0</v>
      </c>
      <c r="S36" s="13">
        <v>0</v>
      </c>
      <c r="T36" s="17">
        <v>0</v>
      </c>
      <c r="U36" s="18">
        <v>0</v>
      </c>
      <c r="V36" s="18">
        <v>0</v>
      </c>
      <c r="W36" s="18">
        <v>0</v>
      </c>
      <c r="X36" s="18">
        <v>0</v>
      </c>
      <c r="Y36" s="13">
        <v>0</v>
      </c>
      <c r="Z36" s="17">
        <v>0</v>
      </c>
      <c r="AA36" s="18">
        <v>0</v>
      </c>
      <c r="AB36" s="18">
        <v>0</v>
      </c>
      <c r="AC36" s="18">
        <v>0</v>
      </c>
      <c r="AD36" s="18">
        <v>0</v>
      </c>
      <c r="AE36" s="13">
        <v>0</v>
      </c>
      <c r="AF36" s="17">
        <v>0</v>
      </c>
      <c r="AG36" s="18">
        <v>0</v>
      </c>
      <c r="AH36" s="18">
        <v>0</v>
      </c>
      <c r="AI36" s="18">
        <v>0</v>
      </c>
      <c r="AJ36" s="18">
        <v>0</v>
      </c>
      <c r="AK36" s="13">
        <v>0</v>
      </c>
      <c r="AL36" s="17">
        <v>0</v>
      </c>
      <c r="AM36" s="18">
        <v>0</v>
      </c>
      <c r="AN36" s="18">
        <v>0</v>
      </c>
      <c r="AO36" s="18">
        <v>0</v>
      </c>
      <c r="AP36" s="18">
        <v>0</v>
      </c>
      <c r="AQ36" s="13">
        <v>0</v>
      </c>
      <c r="AR36" s="17">
        <v>0</v>
      </c>
      <c r="AS36" s="18">
        <v>0</v>
      </c>
      <c r="AT36" s="18">
        <v>0</v>
      </c>
      <c r="AU36" s="18">
        <v>0</v>
      </c>
      <c r="AV36" s="18">
        <v>0</v>
      </c>
      <c r="AW36" s="13">
        <v>0</v>
      </c>
      <c r="AX36" s="17">
        <v>0</v>
      </c>
      <c r="AY36" s="18">
        <v>0</v>
      </c>
      <c r="AZ36" s="18">
        <v>0</v>
      </c>
      <c r="BA36" s="18">
        <v>0</v>
      </c>
      <c r="BB36" s="18">
        <v>0</v>
      </c>
      <c r="BC36" s="13">
        <v>0</v>
      </c>
      <c r="BD36" s="17">
        <v>0</v>
      </c>
      <c r="BE36" s="18">
        <v>0</v>
      </c>
      <c r="BF36" s="18">
        <v>0</v>
      </c>
      <c r="BG36" s="18">
        <v>0</v>
      </c>
      <c r="BH36" s="18">
        <v>0</v>
      </c>
      <c r="BI36" s="13">
        <v>0</v>
      </c>
      <c r="BJ36" s="17">
        <v>0</v>
      </c>
      <c r="BK36" s="18">
        <v>0</v>
      </c>
      <c r="BL36" s="18">
        <v>0</v>
      </c>
      <c r="BM36" s="18">
        <v>0</v>
      </c>
      <c r="BN36" s="18">
        <v>0</v>
      </c>
      <c r="BO36" s="13">
        <v>0</v>
      </c>
    </row>
    <row r="37" spans="1:67" x14ac:dyDescent="0.25">
      <c r="A37" s="4" t="s">
        <v>28</v>
      </c>
      <c r="B37" s="107">
        <v>0</v>
      </c>
      <c r="C37" s="108">
        <v>0</v>
      </c>
      <c r="D37" s="108">
        <v>0</v>
      </c>
      <c r="E37" s="108">
        <v>0</v>
      </c>
      <c r="F37" s="108">
        <v>0</v>
      </c>
      <c r="G37" s="109">
        <v>0</v>
      </c>
      <c r="H37" s="17">
        <v>0</v>
      </c>
      <c r="I37" s="18">
        <v>0</v>
      </c>
      <c r="J37" s="18">
        <v>0</v>
      </c>
      <c r="K37" s="18">
        <v>0</v>
      </c>
      <c r="L37" s="18">
        <v>0</v>
      </c>
      <c r="M37" s="13">
        <v>0</v>
      </c>
      <c r="N37" s="17">
        <v>0</v>
      </c>
      <c r="O37" s="18">
        <v>0</v>
      </c>
      <c r="P37" s="18">
        <v>0</v>
      </c>
      <c r="Q37" s="18">
        <v>0</v>
      </c>
      <c r="R37" s="18">
        <v>0</v>
      </c>
      <c r="S37" s="13">
        <v>0</v>
      </c>
      <c r="T37" s="17">
        <v>0</v>
      </c>
      <c r="U37" s="18">
        <v>0</v>
      </c>
      <c r="V37" s="18">
        <v>0</v>
      </c>
      <c r="W37" s="18">
        <v>0</v>
      </c>
      <c r="X37" s="18">
        <v>0</v>
      </c>
      <c r="Y37" s="13">
        <v>0</v>
      </c>
      <c r="Z37" s="17">
        <v>0</v>
      </c>
      <c r="AA37" s="18">
        <v>0</v>
      </c>
      <c r="AB37" s="18">
        <v>0</v>
      </c>
      <c r="AC37" s="18">
        <v>0</v>
      </c>
      <c r="AD37" s="18">
        <v>0</v>
      </c>
      <c r="AE37" s="13">
        <v>0</v>
      </c>
      <c r="AF37" s="17">
        <v>0</v>
      </c>
      <c r="AG37" s="18">
        <v>0</v>
      </c>
      <c r="AH37" s="18">
        <v>0</v>
      </c>
      <c r="AI37" s="18">
        <v>0</v>
      </c>
      <c r="AJ37" s="18">
        <v>0</v>
      </c>
      <c r="AK37" s="13">
        <v>0</v>
      </c>
      <c r="AL37" s="17">
        <v>0</v>
      </c>
      <c r="AM37" s="18">
        <v>0</v>
      </c>
      <c r="AN37" s="18">
        <v>0</v>
      </c>
      <c r="AO37" s="18">
        <v>0</v>
      </c>
      <c r="AP37" s="18">
        <v>0</v>
      </c>
      <c r="AQ37" s="13">
        <v>0</v>
      </c>
      <c r="AR37" s="17">
        <v>0</v>
      </c>
      <c r="AS37" s="18">
        <v>0</v>
      </c>
      <c r="AT37" s="18">
        <v>0</v>
      </c>
      <c r="AU37" s="18">
        <v>0</v>
      </c>
      <c r="AV37" s="18">
        <v>0</v>
      </c>
      <c r="AW37" s="13">
        <v>0</v>
      </c>
      <c r="AX37" s="17">
        <v>0</v>
      </c>
      <c r="AY37" s="18">
        <v>0</v>
      </c>
      <c r="AZ37" s="18">
        <v>0</v>
      </c>
      <c r="BA37" s="18">
        <v>0</v>
      </c>
      <c r="BB37" s="18">
        <v>0</v>
      </c>
      <c r="BC37" s="13">
        <v>0</v>
      </c>
      <c r="BD37" s="17">
        <v>0</v>
      </c>
      <c r="BE37" s="18">
        <v>0</v>
      </c>
      <c r="BF37" s="18">
        <v>0</v>
      </c>
      <c r="BG37" s="18">
        <v>0</v>
      </c>
      <c r="BH37" s="18">
        <v>0</v>
      </c>
      <c r="BI37" s="13">
        <v>0</v>
      </c>
      <c r="BJ37" s="17">
        <v>0</v>
      </c>
      <c r="BK37" s="18">
        <v>0</v>
      </c>
      <c r="BL37" s="18">
        <v>0</v>
      </c>
      <c r="BM37" s="18">
        <v>0</v>
      </c>
      <c r="BN37" s="18">
        <v>0</v>
      </c>
      <c r="BO37" s="13">
        <v>0</v>
      </c>
    </row>
    <row r="38" spans="1:67" x14ac:dyDescent="0.25">
      <c r="A38" s="4" t="s">
        <v>29</v>
      </c>
      <c r="B38" s="107">
        <v>0</v>
      </c>
      <c r="C38" s="108">
        <v>0</v>
      </c>
      <c r="D38" s="108">
        <v>0</v>
      </c>
      <c r="E38" s="108">
        <v>0</v>
      </c>
      <c r="F38" s="108">
        <v>0</v>
      </c>
      <c r="G38" s="109">
        <v>0</v>
      </c>
      <c r="H38" s="17">
        <v>0</v>
      </c>
      <c r="I38" s="18">
        <v>0</v>
      </c>
      <c r="J38" s="18">
        <v>0</v>
      </c>
      <c r="K38" s="18">
        <v>0</v>
      </c>
      <c r="L38" s="18">
        <v>0</v>
      </c>
      <c r="M38" s="13">
        <v>0</v>
      </c>
      <c r="N38" s="17">
        <v>0</v>
      </c>
      <c r="O38" s="18">
        <v>0</v>
      </c>
      <c r="P38" s="18">
        <v>0</v>
      </c>
      <c r="Q38" s="18">
        <v>0</v>
      </c>
      <c r="R38" s="18">
        <v>0</v>
      </c>
      <c r="S38" s="13">
        <v>0</v>
      </c>
      <c r="T38" s="17">
        <v>0</v>
      </c>
      <c r="U38" s="18">
        <v>0</v>
      </c>
      <c r="V38" s="18">
        <v>0</v>
      </c>
      <c r="W38" s="18">
        <v>0</v>
      </c>
      <c r="X38" s="18">
        <v>0</v>
      </c>
      <c r="Y38" s="13">
        <v>0</v>
      </c>
      <c r="Z38" s="17">
        <v>0</v>
      </c>
      <c r="AA38" s="18">
        <v>0</v>
      </c>
      <c r="AB38" s="18">
        <v>0</v>
      </c>
      <c r="AC38" s="18">
        <v>0</v>
      </c>
      <c r="AD38" s="18">
        <v>0</v>
      </c>
      <c r="AE38" s="13">
        <v>0</v>
      </c>
      <c r="AF38" s="17">
        <v>0</v>
      </c>
      <c r="AG38" s="18">
        <v>0</v>
      </c>
      <c r="AH38" s="18">
        <v>0</v>
      </c>
      <c r="AI38" s="18">
        <v>0</v>
      </c>
      <c r="AJ38" s="18">
        <v>0</v>
      </c>
      <c r="AK38" s="13">
        <v>0</v>
      </c>
      <c r="AL38" s="17">
        <v>0</v>
      </c>
      <c r="AM38" s="18">
        <v>0</v>
      </c>
      <c r="AN38" s="18">
        <v>0</v>
      </c>
      <c r="AO38" s="18">
        <v>0</v>
      </c>
      <c r="AP38" s="18">
        <v>0</v>
      </c>
      <c r="AQ38" s="13">
        <v>0</v>
      </c>
      <c r="AR38" s="17">
        <v>0</v>
      </c>
      <c r="AS38" s="18">
        <v>0</v>
      </c>
      <c r="AT38" s="18">
        <v>0</v>
      </c>
      <c r="AU38" s="18">
        <v>0</v>
      </c>
      <c r="AV38" s="18">
        <v>0</v>
      </c>
      <c r="AW38" s="13">
        <v>0</v>
      </c>
      <c r="AX38" s="17">
        <v>0</v>
      </c>
      <c r="AY38" s="18">
        <v>0</v>
      </c>
      <c r="AZ38" s="18">
        <v>0</v>
      </c>
      <c r="BA38" s="18">
        <v>0</v>
      </c>
      <c r="BB38" s="18">
        <v>0</v>
      </c>
      <c r="BC38" s="13">
        <v>0</v>
      </c>
      <c r="BD38" s="17">
        <v>0</v>
      </c>
      <c r="BE38" s="18">
        <v>0</v>
      </c>
      <c r="BF38" s="18">
        <v>0</v>
      </c>
      <c r="BG38" s="18">
        <v>0</v>
      </c>
      <c r="BH38" s="18">
        <v>0</v>
      </c>
      <c r="BI38" s="13">
        <v>0</v>
      </c>
      <c r="BJ38" s="17">
        <v>0</v>
      </c>
      <c r="BK38" s="18">
        <v>0</v>
      </c>
      <c r="BL38" s="18">
        <v>0</v>
      </c>
      <c r="BM38" s="18">
        <v>0</v>
      </c>
      <c r="BN38" s="18">
        <v>0</v>
      </c>
      <c r="BO38" s="13">
        <v>0</v>
      </c>
    </row>
    <row r="39" spans="1:67" x14ac:dyDescent="0.25">
      <c r="A39" s="4" t="s">
        <v>30</v>
      </c>
      <c r="B39" s="107">
        <v>0</v>
      </c>
      <c r="C39" s="108">
        <v>0</v>
      </c>
      <c r="D39" s="108">
        <v>0</v>
      </c>
      <c r="E39" s="108">
        <v>0</v>
      </c>
      <c r="F39" s="108">
        <v>0</v>
      </c>
      <c r="G39" s="109">
        <v>0</v>
      </c>
      <c r="H39" s="17">
        <v>0</v>
      </c>
      <c r="I39" s="18">
        <v>0</v>
      </c>
      <c r="J39" s="18">
        <v>0</v>
      </c>
      <c r="K39" s="18">
        <v>0</v>
      </c>
      <c r="L39" s="18">
        <v>0</v>
      </c>
      <c r="M39" s="13">
        <v>0</v>
      </c>
      <c r="N39" s="17">
        <v>0</v>
      </c>
      <c r="O39" s="18">
        <v>0</v>
      </c>
      <c r="P39" s="18">
        <v>0</v>
      </c>
      <c r="Q39" s="18">
        <v>0</v>
      </c>
      <c r="R39" s="18">
        <v>0</v>
      </c>
      <c r="S39" s="13">
        <v>0</v>
      </c>
      <c r="T39" s="17">
        <v>0</v>
      </c>
      <c r="U39" s="18">
        <v>0</v>
      </c>
      <c r="V39" s="18">
        <v>0</v>
      </c>
      <c r="W39" s="18">
        <v>0</v>
      </c>
      <c r="X39" s="18">
        <v>0</v>
      </c>
      <c r="Y39" s="13">
        <v>0</v>
      </c>
      <c r="Z39" s="17">
        <v>0</v>
      </c>
      <c r="AA39" s="18">
        <v>0</v>
      </c>
      <c r="AB39" s="18">
        <v>0</v>
      </c>
      <c r="AC39" s="18">
        <v>0</v>
      </c>
      <c r="AD39" s="18">
        <v>0</v>
      </c>
      <c r="AE39" s="13">
        <v>0</v>
      </c>
      <c r="AF39" s="17">
        <v>0</v>
      </c>
      <c r="AG39" s="18">
        <v>0</v>
      </c>
      <c r="AH39" s="18">
        <v>0</v>
      </c>
      <c r="AI39" s="18">
        <v>0</v>
      </c>
      <c r="AJ39" s="18">
        <v>0</v>
      </c>
      <c r="AK39" s="13">
        <v>0</v>
      </c>
      <c r="AL39" s="17">
        <v>0</v>
      </c>
      <c r="AM39" s="18">
        <v>0</v>
      </c>
      <c r="AN39" s="18">
        <v>0</v>
      </c>
      <c r="AO39" s="18">
        <v>0</v>
      </c>
      <c r="AP39" s="18">
        <v>0</v>
      </c>
      <c r="AQ39" s="13">
        <v>0</v>
      </c>
      <c r="AR39" s="17">
        <v>0</v>
      </c>
      <c r="AS39" s="18">
        <v>0</v>
      </c>
      <c r="AT39" s="18">
        <v>0</v>
      </c>
      <c r="AU39" s="18">
        <v>0</v>
      </c>
      <c r="AV39" s="18">
        <v>0</v>
      </c>
      <c r="AW39" s="13">
        <v>0</v>
      </c>
      <c r="AX39" s="17">
        <v>0</v>
      </c>
      <c r="AY39" s="18">
        <v>0</v>
      </c>
      <c r="AZ39" s="18">
        <v>0</v>
      </c>
      <c r="BA39" s="18">
        <v>0</v>
      </c>
      <c r="BB39" s="18">
        <v>0</v>
      </c>
      <c r="BC39" s="13">
        <v>0</v>
      </c>
      <c r="BD39" s="17">
        <v>0</v>
      </c>
      <c r="BE39" s="18">
        <v>0</v>
      </c>
      <c r="BF39" s="18">
        <v>0</v>
      </c>
      <c r="BG39" s="18">
        <v>0</v>
      </c>
      <c r="BH39" s="18">
        <v>0</v>
      </c>
      <c r="BI39" s="13">
        <v>0</v>
      </c>
      <c r="BJ39" s="17">
        <v>0</v>
      </c>
      <c r="BK39" s="18">
        <v>0</v>
      </c>
      <c r="BL39" s="18">
        <v>0</v>
      </c>
      <c r="BM39" s="18">
        <v>0</v>
      </c>
      <c r="BN39" s="18">
        <v>0</v>
      </c>
      <c r="BO39" s="13">
        <v>0</v>
      </c>
    </row>
    <row r="40" spans="1:67" x14ac:dyDescent="0.25">
      <c r="A40" s="4" t="s">
        <v>31</v>
      </c>
      <c r="B40" s="107">
        <v>0</v>
      </c>
      <c r="C40" s="108">
        <v>0</v>
      </c>
      <c r="D40" s="108">
        <v>0</v>
      </c>
      <c r="E40" s="108">
        <v>208394</v>
      </c>
      <c r="F40" s="108">
        <v>0</v>
      </c>
      <c r="G40" s="109">
        <v>208394</v>
      </c>
      <c r="H40" s="17">
        <v>0</v>
      </c>
      <c r="I40" s="18">
        <v>0</v>
      </c>
      <c r="J40" s="18">
        <v>0</v>
      </c>
      <c r="K40" s="18">
        <v>121181</v>
      </c>
      <c r="L40" s="18">
        <v>0</v>
      </c>
      <c r="M40" s="13">
        <v>121181</v>
      </c>
      <c r="N40" s="17">
        <v>0</v>
      </c>
      <c r="O40" s="18">
        <v>0</v>
      </c>
      <c r="P40" s="18">
        <v>0</v>
      </c>
      <c r="Q40" s="18">
        <v>87213</v>
      </c>
      <c r="R40" s="18">
        <v>0</v>
      </c>
      <c r="S40" s="13">
        <v>87213</v>
      </c>
      <c r="T40" s="17">
        <v>0</v>
      </c>
      <c r="U40" s="18">
        <v>0</v>
      </c>
      <c r="V40" s="18">
        <v>0</v>
      </c>
      <c r="W40" s="18">
        <v>0</v>
      </c>
      <c r="X40" s="18">
        <v>0</v>
      </c>
      <c r="Y40" s="13">
        <v>0</v>
      </c>
      <c r="Z40" s="17">
        <v>0</v>
      </c>
      <c r="AA40" s="18">
        <v>0</v>
      </c>
      <c r="AB40" s="18">
        <v>0</v>
      </c>
      <c r="AC40" s="18">
        <v>0</v>
      </c>
      <c r="AD40" s="18">
        <v>0</v>
      </c>
      <c r="AE40" s="13">
        <v>0</v>
      </c>
      <c r="AF40" s="17">
        <v>0</v>
      </c>
      <c r="AG40" s="18">
        <v>0</v>
      </c>
      <c r="AH40" s="18">
        <v>0</v>
      </c>
      <c r="AI40" s="18">
        <v>0</v>
      </c>
      <c r="AJ40" s="18">
        <v>0</v>
      </c>
      <c r="AK40" s="13">
        <v>0</v>
      </c>
      <c r="AL40" s="17">
        <v>0</v>
      </c>
      <c r="AM40" s="18">
        <v>0</v>
      </c>
      <c r="AN40" s="18">
        <v>0</v>
      </c>
      <c r="AO40" s="18">
        <v>0</v>
      </c>
      <c r="AP40" s="18">
        <v>0</v>
      </c>
      <c r="AQ40" s="13">
        <v>0</v>
      </c>
      <c r="AR40" s="17">
        <v>0</v>
      </c>
      <c r="AS40" s="18">
        <v>0</v>
      </c>
      <c r="AT40" s="18">
        <v>0</v>
      </c>
      <c r="AU40" s="18">
        <v>0</v>
      </c>
      <c r="AV40" s="18">
        <v>0</v>
      </c>
      <c r="AW40" s="13">
        <v>0</v>
      </c>
      <c r="AX40" s="17">
        <v>0</v>
      </c>
      <c r="AY40" s="18">
        <v>0</v>
      </c>
      <c r="AZ40" s="18">
        <v>0</v>
      </c>
      <c r="BA40" s="18">
        <v>0</v>
      </c>
      <c r="BB40" s="18">
        <v>0</v>
      </c>
      <c r="BC40" s="13">
        <v>0</v>
      </c>
      <c r="BD40" s="17">
        <v>0</v>
      </c>
      <c r="BE40" s="18">
        <v>0</v>
      </c>
      <c r="BF40" s="18">
        <v>0</v>
      </c>
      <c r="BG40" s="18">
        <v>0</v>
      </c>
      <c r="BH40" s="18">
        <v>0</v>
      </c>
      <c r="BI40" s="13">
        <v>0</v>
      </c>
      <c r="BJ40" s="17">
        <v>0</v>
      </c>
      <c r="BK40" s="18">
        <v>0</v>
      </c>
      <c r="BL40" s="18">
        <v>0</v>
      </c>
      <c r="BM40" s="18">
        <v>0</v>
      </c>
      <c r="BN40" s="18">
        <v>0</v>
      </c>
      <c r="BO40" s="13">
        <v>0</v>
      </c>
    </row>
    <row r="41" spans="1:67" x14ac:dyDescent="0.25">
      <c r="A41" s="4" t="s">
        <v>32</v>
      </c>
      <c r="B41" s="107">
        <v>0</v>
      </c>
      <c r="C41" s="108">
        <v>0</v>
      </c>
      <c r="D41" s="108">
        <v>0</v>
      </c>
      <c r="E41" s="108">
        <v>14050</v>
      </c>
      <c r="F41" s="108">
        <v>0</v>
      </c>
      <c r="G41" s="109">
        <v>14050</v>
      </c>
      <c r="H41" s="17">
        <v>0</v>
      </c>
      <c r="I41" s="18">
        <v>0</v>
      </c>
      <c r="J41" s="18">
        <v>0</v>
      </c>
      <c r="K41" s="18">
        <v>0</v>
      </c>
      <c r="L41" s="18">
        <v>0</v>
      </c>
      <c r="M41" s="13">
        <v>0</v>
      </c>
      <c r="N41" s="17">
        <v>0</v>
      </c>
      <c r="O41" s="18">
        <v>0</v>
      </c>
      <c r="P41" s="18">
        <v>0</v>
      </c>
      <c r="Q41" s="18">
        <v>14050</v>
      </c>
      <c r="R41" s="18">
        <v>0</v>
      </c>
      <c r="S41" s="13">
        <v>14050</v>
      </c>
      <c r="T41" s="17">
        <v>0</v>
      </c>
      <c r="U41" s="18">
        <v>0</v>
      </c>
      <c r="V41" s="18">
        <v>0</v>
      </c>
      <c r="W41" s="18">
        <v>0</v>
      </c>
      <c r="X41" s="18">
        <v>0</v>
      </c>
      <c r="Y41" s="13">
        <v>0</v>
      </c>
      <c r="Z41" s="17">
        <v>0</v>
      </c>
      <c r="AA41" s="18">
        <v>0</v>
      </c>
      <c r="AB41" s="18">
        <v>0</v>
      </c>
      <c r="AC41" s="18">
        <v>0</v>
      </c>
      <c r="AD41" s="18">
        <v>0</v>
      </c>
      <c r="AE41" s="13">
        <v>0</v>
      </c>
      <c r="AF41" s="17">
        <v>0</v>
      </c>
      <c r="AG41" s="18">
        <v>0</v>
      </c>
      <c r="AH41" s="18">
        <v>0</v>
      </c>
      <c r="AI41" s="18">
        <v>0</v>
      </c>
      <c r="AJ41" s="18">
        <v>0</v>
      </c>
      <c r="AK41" s="13">
        <v>0</v>
      </c>
      <c r="AL41" s="17">
        <v>0</v>
      </c>
      <c r="AM41" s="18">
        <v>0</v>
      </c>
      <c r="AN41" s="18">
        <v>0</v>
      </c>
      <c r="AO41" s="18">
        <v>0</v>
      </c>
      <c r="AP41" s="18">
        <v>0</v>
      </c>
      <c r="AQ41" s="13">
        <v>0</v>
      </c>
      <c r="AR41" s="17">
        <v>0</v>
      </c>
      <c r="AS41" s="18">
        <v>0</v>
      </c>
      <c r="AT41" s="18">
        <v>0</v>
      </c>
      <c r="AU41" s="18">
        <v>0</v>
      </c>
      <c r="AV41" s="18">
        <v>0</v>
      </c>
      <c r="AW41" s="13">
        <v>0</v>
      </c>
      <c r="AX41" s="17">
        <v>0</v>
      </c>
      <c r="AY41" s="18">
        <v>0</v>
      </c>
      <c r="AZ41" s="18">
        <v>0</v>
      </c>
      <c r="BA41" s="18">
        <v>0</v>
      </c>
      <c r="BB41" s="18">
        <v>0</v>
      </c>
      <c r="BC41" s="13">
        <v>0</v>
      </c>
      <c r="BD41" s="17">
        <v>0</v>
      </c>
      <c r="BE41" s="18">
        <v>0</v>
      </c>
      <c r="BF41" s="18">
        <v>0</v>
      </c>
      <c r="BG41" s="18">
        <v>0</v>
      </c>
      <c r="BH41" s="18">
        <v>0</v>
      </c>
      <c r="BI41" s="13">
        <v>0</v>
      </c>
      <c r="BJ41" s="17">
        <v>0</v>
      </c>
      <c r="BK41" s="18">
        <v>0</v>
      </c>
      <c r="BL41" s="18">
        <v>0</v>
      </c>
      <c r="BM41" s="18">
        <v>0</v>
      </c>
      <c r="BN41" s="18">
        <v>0</v>
      </c>
      <c r="BO41" s="13">
        <v>0</v>
      </c>
    </row>
    <row r="42" spans="1:67" x14ac:dyDescent="0.25">
      <c r="A42" s="4" t="s">
        <v>33</v>
      </c>
      <c r="B42" s="107">
        <v>0</v>
      </c>
      <c r="C42" s="108">
        <v>0</v>
      </c>
      <c r="D42" s="108">
        <v>0</v>
      </c>
      <c r="E42" s="108">
        <v>0</v>
      </c>
      <c r="F42" s="108">
        <v>0</v>
      </c>
      <c r="G42" s="109">
        <v>0</v>
      </c>
      <c r="H42" s="17">
        <v>0</v>
      </c>
      <c r="I42" s="18">
        <v>0</v>
      </c>
      <c r="J42" s="18">
        <v>0</v>
      </c>
      <c r="K42" s="18">
        <v>0</v>
      </c>
      <c r="L42" s="18">
        <v>0</v>
      </c>
      <c r="M42" s="13">
        <v>0</v>
      </c>
      <c r="N42" s="17">
        <v>0</v>
      </c>
      <c r="O42" s="18">
        <v>0</v>
      </c>
      <c r="P42" s="18">
        <v>0</v>
      </c>
      <c r="Q42" s="18">
        <v>0</v>
      </c>
      <c r="R42" s="18">
        <v>0</v>
      </c>
      <c r="S42" s="13">
        <v>0</v>
      </c>
      <c r="T42" s="17">
        <v>0</v>
      </c>
      <c r="U42" s="18">
        <v>0</v>
      </c>
      <c r="V42" s="18">
        <v>0</v>
      </c>
      <c r="W42" s="18">
        <v>0</v>
      </c>
      <c r="X42" s="18">
        <v>0</v>
      </c>
      <c r="Y42" s="13">
        <v>0</v>
      </c>
      <c r="Z42" s="17">
        <v>0</v>
      </c>
      <c r="AA42" s="18">
        <v>0</v>
      </c>
      <c r="AB42" s="18">
        <v>0</v>
      </c>
      <c r="AC42" s="18">
        <v>0</v>
      </c>
      <c r="AD42" s="18">
        <v>0</v>
      </c>
      <c r="AE42" s="13">
        <v>0</v>
      </c>
      <c r="AF42" s="17">
        <v>0</v>
      </c>
      <c r="AG42" s="18">
        <v>0</v>
      </c>
      <c r="AH42" s="18">
        <v>0</v>
      </c>
      <c r="AI42" s="18">
        <v>0</v>
      </c>
      <c r="AJ42" s="18">
        <v>0</v>
      </c>
      <c r="AK42" s="13">
        <v>0</v>
      </c>
      <c r="AL42" s="17">
        <v>0</v>
      </c>
      <c r="AM42" s="18">
        <v>0</v>
      </c>
      <c r="AN42" s="18">
        <v>0</v>
      </c>
      <c r="AO42" s="18">
        <v>0</v>
      </c>
      <c r="AP42" s="18">
        <v>0</v>
      </c>
      <c r="AQ42" s="13">
        <v>0</v>
      </c>
      <c r="AR42" s="17">
        <v>0</v>
      </c>
      <c r="AS42" s="18">
        <v>0</v>
      </c>
      <c r="AT42" s="18">
        <v>0</v>
      </c>
      <c r="AU42" s="18">
        <v>0</v>
      </c>
      <c r="AV42" s="18">
        <v>0</v>
      </c>
      <c r="AW42" s="13">
        <v>0</v>
      </c>
      <c r="AX42" s="17">
        <v>0</v>
      </c>
      <c r="AY42" s="18">
        <v>0</v>
      </c>
      <c r="AZ42" s="18">
        <v>0</v>
      </c>
      <c r="BA42" s="18">
        <v>0</v>
      </c>
      <c r="BB42" s="18">
        <v>0</v>
      </c>
      <c r="BC42" s="13">
        <v>0</v>
      </c>
      <c r="BD42" s="17">
        <v>0</v>
      </c>
      <c r="BE42" s="18">
        <v>0</v>
      </c>
      <c r="BF42" s="18">
        <v>0</v>
      </c>
      <c r="BG42" s="18">
        <v>0</v>
      </c>
      <c r="BH42" s="18">
        <v>0</v>
      </c>
      <c r="BI42" s="13">
        <v>0</v>
      </c>
      <c r="BJ42" s="17">
        <v>0</v>
      </c>
      <c r="BK42" s="18">
        <v>0</v>
      </c>
      <c r="BL42" s="18">
        <v>0</v>
      </c>
      <c r="BM42" s="18">
        <v>0</v>
      </c>
      <c r="BN42" s="18">
        <v>0</v>
      </c>
      <c r="BO42" s="13">
        <v>0</v>
      </c>
    </row>
    <row r="43" spans="1:67" x14ac:dyDescent="0.25">
      <c r="A43" s="4" t="s">
        <v>34</v>
      </c>
      <c r="B43" s="107">
        <v>0</v>
      </c>
      <c r="C43" s="108">
        <v>0</v>
      </c>
      <c r="D43" s="108">
        <v>0</v>
      </c>
      <c r="E43" s="108">
        <v>0</v>
      </c>
      <c r="F43" s="108">
        <v>0</v>
      </c>
      <c r="G43" s="109">
        <v>0</v>
      </c>
      <c r="H43" s="17">
        <v>0</v>
      </c>
      <c r="I43" s="18">
        <v>0</v>
      </c>
      <c r="J43" s="18">
        <v>0</v>
      </c>
      <c r="K43" s="18">
        <v>0</v>
      </c>
      <c r="L43" s="18">
        <v>0</v>
      </c>
      <c r="M43" s="13">
        <v>0</v>
      </c>
      <c r="N43" s="17">
        <v>0</v>
      </c>
      <c r="O43" s="18">
        <v>0</v>
      </c>
      <c r="P43" s="18">
        <v>0</v>
      </c>
      <c r="Q43" s="18">
        <v>0</v>
      </c>
      <c r="R43" s="18">
        <v>0</v>
      </c>
      <c r="S43" s="13">
        <v>0</v>
      </c>
      <c r="T43" s="17">
        <v>0</v>
      </c>
      <c r="U43" s="18">
        <v>0</v>
      </c>
      <c r="V43" s="18">
        <v>0</v>
      </c>
      <c r="W43" s="18">
        <v>0</v>
      </c>
      <c r="X43" s="18">
        <v>0</v>
      </c>
      <c r="Y43" s="13">
        <v>0</v>
      </c>
      <c r="Z43" s="17">
        <v>0</v>
      </c>
      <c r="AA43" s="18">
        <v>0</v>
      </c>
      <c r="AB43" s="18">
        <v>0</v>
      </c>
      <c r="AC43" s="18">
        <v>0</v>
      </c>
      <c r="AD43" s="18">
        <v>0</v>
      </c>
      <c r="AE43" s="13">
        <v>0</v>
      </c>
      <c r="AF43" s="17">
        <v>0</v>
      </c>
      <c r="AG43" s="18">
        <v>0</v>
      </c>
      <c r="AH43" s="18">
        <v>0</v>
      </c>
      <c r="AI43" s="18">
        <v>0</v>
      </c>
      <c r="AJ43" s="18">
        <v>0</v>
      </c>
      <c r="AK43" s="13">
        <v>0</v>
      </c>
      <c r="AL43" s="17">
        <v>0</v>
      </c>
      <c r="AM43" s="18">
        <v>0</v>
      </c>
      <c r="AN43" s="18">
        <v>0</v>
      </c>
      <c r="AO43" s="18">
        <v>0</v>
      </c>
      <c r="AP43" s="18">
        <v>0</v>
      </c>
      <c r="AQ43" s="13">
        <v>0</v>
      </c>
      <c r="AR43" s="17">
        <v>0</v>
      </c>
      <c r="AS43" s="18">
        <v>0</v>
      </c>
      <c r="AT43" s="18">
        <v>0</v>
      </c>
      <c r="AU43" s="18">
        <v>0</v>
      </c>
      <c r="AV43" s="18">
        <v>0</v>
      </c>
      <c r="AW43" s="13">
        <v>0</v>
      </c>
      <c r="AX43" s="17">
        <v>0</v>
      </c>
      <c r="AY43" s="18">
        <v>0</v>
      </c>
      <c r="AZ43" s="18">
        <v>0</v>
      </c>
      <c r="BA43" s="18">
        <v>0</v>
      </c>
      <c r="BB43" s="18">
        <v>0</v>
      </c>
      <c r="BC43" s="13">
        <v>0</v>
      </c>
      <c r="BD43" s="17">
        <v>0</v>
      </c>
      <c r="BE43" s="18">
        <v>0</v>
      </c>
      <c r="BF43" s="18">
        <v>0</v>
      </c>
      <c r="BG43" s="18">
        <v>0</v>
      </c>
      <c r="BH43" s="18">
        <v>0</v>
      </c>
      <c r="BI43" s="13">
        <v>0</v>
      </c>
      <c r="BJ43" s="17">
        <v>0</v>
      </c>
      <c r="BK43" s="18">
        <v>0</v>
      </c>
      <c r="BL43" s="18">
        <v>0</v>
      </c>
      <c r="BM43" s="18">
        <v>0</v>
      </c>
      <c r="BN43" s="18">
        <v>0</v>
      </c>
      <c r="BO43" s="13">
        <v>0</v>
      </c>
    </row>
    <row r="44" spans="1:67" x14ac:dyDescent="0.25">
      <c r="A44" s="4" t="s">
        <v>35</v>
      </c>
      <c r="B44" s="107">
        <v>0</v>
      </c>
      <c r="C44" s="108">
        <v>0</v>
      </c>
      <c r="D44" s="108">
        <v>0</v>
      </c>
      <c r="E44" s="108">
        <v>0</v>
      </c>
      <c r="F44" s="108">
        <v>0</v>
      </c>
      <c r="G44" s="109">
        <v>0</v>
      </c>
      <c r="H44" s="17">
        <v>0</v>
      </c>
      <c r="I44" s="18">
        <v>0</v>
      </c>
      <c r="J44" s="18">
        <v>0</v>
      </c>
      <c r="K44" s="18">
        <v>0</v>
      </c>
      <c r="L44" s="18">
        <v>0</v>
      </c>
      <c r="M44" s="13">
        <v>0</v>
      </c>
      <c r="N44" s="17">
        <v>0</v>
      </c>
      <c r="O44" s="18">
        <v>0</v>
      </c>
      <c r="P44" s="18">
        <v>0</v>
      </c>
      <c r="Q44" s="18">
        <v>0</v>
      </c>
      <c r="R44" s="18">
        <v>0</v>
      </c>
      <c r="S44" s="13">
        <v>0</v>
      </c>
      <c r="T44" s="17">
        <v>0</v>
      </c>
      <c r="U44" s="18">
        <v>0</v>
      </c>
      <c r="V44" s="18">
        <v>0</v>
      </c>
      <c r="W44" s="18">
        <v>0</v>
      </c>
      <c r="X44" s="18">
        <v>0</v>
      </c>
      <c r="Y44" s="13">
        <v>0</v>
      </c>
      <c r="Z44" s="17">
        <v>0</v>
      </c>
      <c r="AA44" s="18">
        <v>0</v>
      </c>
      <c r="AB44" s="18">
        <v>0</v>
      </c>
      <c r="AC44" s="18">
        <v>0</v>
      </c>
      <c r="AD44" s="18">
        <v>0</v>
      </c>
      <c r="AE44" s="13">
        <v>0</v>
      </c>
      <c r="AF44" s="17">
        <v>0</v>
      </c>
      <c r="AG44" s="18">
        <v>0</v>
      </c>
      <c r="AH44" s="18">
        <v>0</v>
      </c>
      <c r="AI44" s="18">
        <v>0</v>
      </c>
      <c r="AJ44" s="18">
        <v>0</v>
      </c>
      <c r="AK44" s="13">
        <v>0</v>
      </c>
      <c r="AL44" s="17">
        <v>0</v>
      </c>
      <c r="AM44" s="18">
        <v>0</v>
      </c>
      <c r="AN44" s="18">
        <v>0</v>
      </c>
      <c r="AO44" s="18">
        <v>0</v>
      </c>
      <c r="AP44" s="18">
        <v>0</v>
      </c>
      <c r="AQ44" s="13">
        <v>0</v>
      </c>
      <c r="AR44" s="17">
        <v>0</v>
      </c>
      <c r="AS44" s="18">
        <v>0</v>
      </c>
      <c r="AT44" s="18">
        <v>0</v>
      </c>
      <c r="AU44" s="18">
        <v>0</v>
      </c>
      <c r="AV44" s="18">
        <v>0</v>
      </c>
      <c r="AW44" s="13">
        <v>0</v>
      </c>
      <c r="AX44" s="17">
        <v>0</v>
      </c>
      <c r="AY44" s="18">
        <v>0</v>
      </c>
      <c r="AZ44" s="18">
        <v>0</v>
      </c>
      <c r="BA44" s="18">
        <v>0</v>
      </c>
      <c r="BB44" s="18">
        <v>0</v>
      </c>
      <c r="BC44" s="13">
        <v>0</v>
      </c>
      <c r="BD44" s="17">
        <v>0</v>
      </c>
      <c r="BE44" s="18">
        <v>0</v>
      </c>
      <c r="BF44" s="18">
        <v>0</v>
      </c>
      <c r="BG44" s="18">
        <v>0</v>
      </c>
      <c r="BH44" s="18">
        <v>0</v>
      </c>
      <c r="BI44" s="13">
        <v>0</v>
      </c>
      <c r="BJ44" s="17">
        <v>0</v>
      </c>
      <c r="BK44" s="18">
        <v>0</v>
      </c>
      <c r="BL44" s="18">
        <v>0</v>
      </c>
      <c r="BM44" s="18">
        <v>0</v>
      </c>
      <c r="BN44" s="18">
        <v>0</v>
      </c>
      <c r="BO44" s="13">
        <v>0</v>
      </c>
    </row>
    <row r="45" spans="1:67" x14ac:dyDescent="0.25">
      <c r="A45" s="4" t="s">
        <v>36</v>
      </c>
      <c r="B45" s="107">
        <v>473663.75</v>
      </c>
      <c r="C45" s="108">
        <v>0</v>
      </c>
      <c r="D45" s="108">
        <v>0</v>
      </c>
      <c r="E45" s="108">
        <v>95438.73000000001</v>
      </c>
      <c r="F45" s="108">
        <v>0</v>
      </c>
      <c r="G45" s="109">
        <v>569102.48</v>
      </c>
      <c r="H45" s="17">
        <v>0</v>
      </c>
      <c r="I45" s="18">
        <v>0</v>
      </c>
      <c r="J45" s="18">
        <v>0</v>
      </c>
      <c r="K45" s="18">
        <v>71813.58</v>
      </c>
      <c r="L45" s="18">
        <v>0</v>
      </c>
      <c r="M45" s="13">
        <v>71813.58</v>
      </c>
      <c r="N45" s="17">
        <v>473663.75</v>
      </c>
      <c r="O45" s="18">
        <v>0</v>
      </c>
      <c r="P45" s="18">
        <v>0</v>
      </c>
      <c r="Q45" s="18">
        <v>23625.15</v>
      </c>
      <c r="R45" s="18">
        <v>0</v>
      </c>
      <c r="S45" s="13">
        <v>497288.9</v>
      </c>
      <c r="T45" s="17">
        <v>0</v>
      </c>
      <c r="U45" s="18">
        <v>0</v>
      </c>
      <c r="V45" s="18">
        <v>0</v>
      </c>
      <c r="W45" s="18">
        <v>0</v>
      </c>
      <c r="X45" s="18">
        <v>0</v>
      </c>
      <c r="Y45" s="13">
        <v>0</v>
      </c>
      <c r="Z45" s="17">
        <v>0</v>
      </c>
      <c r="AA45" s="18">
        <v>0</v>
      </c>
      <c r="AB45" s="18">
        <v>0</v>
      </c>
      <c r="AC45" s="18">
        <v>0</v>
      </c>
      <c r="AD45" s="18">
        <v>0</v>
      </c>
      <c r="AE45" s="13">
        <v>0</v>
      </c>
      <c r="AF45" s="17">
        <v>0</v>
      </c>
      <c r="AG45" s="18">
        <v>0</v>
      </c>
      <c r="AH45" s="18">
        <v>0</v>
      </c>
      <c r="AI45" s="18">
        <v>0</v>
      </c>
      <c r="AJ45" s="18">
        <v>0</v>
      </c>
      <c r="AK45" s="13">
        <v>0</v>
      </c>
      <c r="AL45" s="17">
        <v>0</v>
      </c>
      <c r="AM45" s="18">
        <v>0</v>
      </c>
      <c r="AN45" s="18">
        <v>0</v>
      </c>
      <c r="AO45" s="18">
        <v>0</v>
      </c>
      <c r="AP45" s="18">
        <v>0</v>
      </c>
      <c r="AQ45" s="13">
        <v>0</v>
      </c>
      <c r="AR45" s="17">
        <v>0</v>
      </c>
      <c r="AS45" s="18">
        <v>0</v>
      </c>
      <c r="AT45" s="18">
        <v>0</v>
      </c>
      <c r="AU45" s="18">
        <v>0</v>
      </c>
      <c r="AV45" s="18">
        <v>0</v>
      </c>
      <c r="AW45" s="13">
        <v>0</v>
      </c>
      <c r="AX45" s="17">
        <v>0</v>
      </c>
      <c r="AY45" s="18">
        <v>0</v>
      </c>
      <c r="AZ45" s="18">
        <v>0</v>
      </c>
      <c r="BA45" s="18">
        <v>0</v>
      </c>
      <c r="BB45" s="18">
        <v>0</v>
      </c>
      <c r="BC45" s="13">
        <v>0</v>
      </c>
      <c r="BD45" s="17">
        <v>0</v>
      </c>
      <c r="BE45" s="18">
        <v>0</v>
      </c>
      <c r="BF45" s="18">
        <v>0</v>
      </c>
      <c r="BG45" s="18">
        <v>0</v>
      </c>
      <c r="BH45" s="18">
        <v>0</v>
      </c>
      <c r="BI45" s="13">
        <v>0</v>
      </c>
      <c r="BJ45" s="17">
        <v>0</v>
      </c>
      <c r="BK45" s="18">
        <v>0</v>
      </c>
      <c r="BL45" s="18">
        <v>0</v>
      </c>
      <c r="BM45" s="18">
        <v>0</v>
      </c>
      <c r="BN45" s="18">
        <v>0</v>
      </c>
      <c r="BO45" s="13">
        <v>0</v>
      </c>
    </row>
    <row r="46" spans="1:67" x14ac:dyDescent="0.25">
      <c r="A46" s="4" t="s">
        <v>37</v>
      </c>
      <c r="B46" s="107">
        <v>0</v>
      </c>
      <c r="C46" s="108">
        <v>106496</v>
      </c>
      <c r="D46" s="108">
        <v>0</v>
      </c>
      <c r="E46" s="108">
        <v>107824.05</v>
      </c>
      <c r="F46" s="108">
        <v>0</v>
      </c>
      <c r="G46" s="109">
        <v>214320.05000000002</v>
      </c>
      <c r="H46" s="17">
        <v>0</v>
      </c>
      <c r="I46" s="18">
        <v>106496</v>
      </c>
      <c r="J46" s="18">
        <v>0</v>
      </c>
      <c r="K46" s="18">
        <v>13710.730000000001</v>
      </c>
      <c r="L46" s="18">
        <v>0</v>
      </c>
      <c r="M46" s="13">
        <v>120206.73</v>
      </c>
      <c r="N46" s="17">
        <v>0</v>
      </c>
      <c r="O46" s="18">
        <v>0</v>
      </c>
      <c r="P46" s="18">
        <v>0</v>
      </c>
      <c r="Q46" s="18">
        <v>88249.680000000008</v>
      </c>
      <c r="R46" s="18">
        <v>0</v>
      </c>
      <c r="S46" s="13">
        <v>88249.680000000008</v>
      </c>
      <c r="T46" s="17">
        <v>0</v>
      </c>
      <c r="U46" s="18">
        <v>0</v>
      </c>
      <c r="V46" s="18">
        <v>0</v>
      </c>
      <c r="W46" s="18">
        <v>0</v>
      </c>
      <c r="X46" s="18">
        <v>0</v>
      </c>
      <c r="Y46" s="13">
        <v>0</v>
      </c>
      <c r="Z46" s="17">
        <v>0</v>
      </c>
      <c r="AA46" s="18">
        <v>0</v>
      </c>
      <c r="AB46" s="18">
        <v>0</v>
      </c>
      <c r="AC46" s="18">
        <v>0</v>
      </c>
      <c r="AD46" s="18">
        <v>0</v>
      </c>
      <c r="AE46" s="13">
        <v>0</v>
      </c>
      <c r="AF46" s="17">
        <v>0</v>
      </c>
      <c r="AG46" s="18">
        <v>0</v>
      </c>
      <c r="AH46" s="18">
        <v>0</v>
      </c>
      <c r="AI46" s="18">
        <v>0</v>
      </c>
      <c r="AJ46" s="18">
        <v>0</v>
      </c>
      <c r="AK46" s="13">
        <v>0</v>
      </c>
      <c r="AL46" s="17">
        <v>0</v>
      </c>
      <c r="AM46" s="18">
        <v>0</v>
      </c>
      <c r="AN46" s="18">
        <v>0</v>
      </c>
      <c r="AO46" s="18">
        <v>0</v>
      </c>
      <c r="AP46" s="18">
        <v>0</v>
      </c>
      <c r="AQ46" s="13">
        <v>0</v>
      </c>
      <c r="AR46" s="17">
        <v>0</v>
      </c>
      <c r="AS46" s="18">
        <v>0</v>
      </c>
      <c r="AT46" s="18">
        <v>0</v>
      </c>
      <c r="AU46" s="18">
        <v>0</v>
      </c>
      <c r="AV46" s="18">
        <v>0</v>
      </c>
      <c r="AW46" s="13">
        <v>0</v>
      </c>
      <c r="AX46" s="17">
        <v>0</v>
      </c>
      <c r="AY46" s="18">
        <v>0</v>
      </c>
      <c r="AZ46" s="18">
        <v>0</v>
      </c>
      <c r="BA46" s="18">
        <v>0</v>
      </c>
      <c r="BB46" s="18">
        <v>0</v>
      </c>
      <c r="BC46" s="13">
        <v>0</v>
      </c>
      <c r="BD46" s="17">
        <v>0</v>
      </c>
      <c r="BE46" s="18">
        <v>0</v>
      </c>
      <c r="BF46" s="18">
        <v>0</v>
      </c>
      <c r="BG46" s="18">
        <v>0</v>
      </c>
      <c r="BH46" s="18">
        <v>0</v>
      </c>
      <c r="BI46" s="13">
        <v>0</v>
      </c>
      <c r="BJ46" s="17">
        <v>0</v>
      </c>
      <c r="BK46" s="18">
        <v>0</v>
      </c>
      <c r="BL46" s="18">
        <v>0</v>
      </c>
      <c r="BM46" s="18">
        <v>5863.64</v>
      </c>
      <c r="BN46" s="18">
        <v>0</v>
      </c>
      <c r="BO46" s="13">
        <v>5863.64</v>
      </c>
    </row>
    <row r="47" spans="1:67" x14ac:dyDescent="0.25">
      <c r="A47" s="4" t="s">
        <v>38</v>
      </c>
      <c r="B47" s="107">
        <v>2000</v>
      </c>
      <c r="C47" s="108">
        <v>0</v>
      </c>
      <c r="D47" s="108">
        <v>0</v>
      </c>
      <c r="E47" s="108">
        <v>52072.3</v>
      </c>
      <c r="F47" s="108">
        <v>0</v>
      </c>
      <c r="G47" s="109">
        <v>54072.3</v>
      </c>
      <c r="H47" s="17">
        <v>0</v>
      </c>
      <c r="I47" s="18">
        <v>0</v>
      </c>
      <c r="J47" s="18">
        <v>0</v>
      </c>
      <c r="K47" s="18">
        <v>0</v>
      </c>
      <c r="L47" s="18">
        <v>0</v>
      </c>
      <c r="M47" s="13">
        <v>0</v>
      </c>
      <c r="N47" s="17">
        <v>0</v>
      </c>
      <c r="O47" s="18">
        <v>0</v>
      </c>
      <c r="P47" s="18">
        <v>0</v>
      </c>
      <c r="Q47" s="18">
        <v>31582.28</v>
      </c>
      <c r="R47" s="18">
        <v>0</v>
      </c>
      <c r="S47" s="13">
        <v>31582.28</v>
      </c>
      <c r="T47" s="17">
        <v>0</v>
      </c>
      <c r="U47" s="18">
        <v>0</v>
      </c>
      <c r="V47" s="18">
        <v>0</v>
      </c>
      <c r="W47" s="18">
        <v>0</v>
      </c>
      <c r="X47" s="18">
        <v>0</v>
      </c>
      <c r="Y47" s="13">
        <v>0</v>
      </c>
      <c r="Z47" s="17">
        <v>0</v>
      </c>
      <c r="AA47" s="18">
        <v>0</v>
      </c>
      <c r="AB47" s="18">
        <v>0</v>
      </c>
      <c r="AC47" s="18">
        <v>0</v>
      </c>
      <c r="AD47" s="18">
        <v>0</v>
      </c>
      <c r="AE47" s="13">
        <v>0</v>
      </c>
      <c r="AF47" s="17">
        <v>0</v>
      </c>
      <c r="AG47" s="18">
        <v>0</v>
      </c>
      <c r="AH47" s="18">
        <v>0</v>
      </c>
      <c r="AI47" s="18">
        <v>0</v>
      </c>
      <c r="AJ47" s="18">
        <v>0</v>
      </c>
      <c r="AK47" s="13">
        <v>0</v>
      </c>
      <c r="AL47" s="17">
        <v>0</v>
      </c>
      <c r="AM47" s="18">
        <v>0</v>
      </c>
      <c r="AN47" s="18">
        <v>0</v>
      </c>
      <c r="AO47" s="18">
        <v>0</v>
      </c>
      <c r="AP47" s="18">
        <v>0</v>
      </c>
      <c r="AQ47" s="13">
        <v>0</v>
      </c>
      <c r="AR47" s="17">
        <v>0</v>
      </c>
      <c r="AS47" s="18">
        <v>0</v>
      </c>
      <c r="AT47" s="18">
        <v>0</v>
      </c>
      <c r="AU47" s="18">
        <v>0</v>
      </c>
      <c r="AV47" s="18">
        <v>0</v>
      </c>
      <c r="AW47" s="13">
        <v>0</v>
      </c>
      <c r="AX47" s="17">
        <v>2000</v>
      </c>
      <c r="AY47" s="18">
        <v>0</v>
      </c>
      <c r="AZ47" s="18">
        <v>0</v>
      </c>
      <c r="BA47" s="18">
        <v>0</v>
      </c>
      <c r="BB47" s="18">
        <v>0</v>
      </c>
      <c r="BC47" s="13">
        <v>2000</v>
      </c>
      <c r="BD47" s="17">
        <v>0</v>
      </c>
      <c r="BE47" s="18">
        <v>0</v>
      </c>
      <c r="BF47" s="18">
        <v>0</v>
      </c>
      <c r="BG47" s="18">
        <v>0</v>
      </c>
      <c r="BH47" s="18">
        <v>0</v>
      </c>
      <c r="BI47" s="13">
        <v>0</v>
      </c>
      <c r="BJ47" s="17">
        <v>0</v>
      </c>
      <c r="BK47" s="18">
        <v>0</v>
      </c>
      <c r="BL47" s="18">
        <v>0</v>
      </c>
      <c r="BM47" s="18">
        <v>20490.02</v>
      </c>
      <c r="BN47" s="18">
        <v>0</v>
      </c>
      <c r="BO47" s="13">
        <v>20490.02</v>
      </c>
    </row>
    <row r="48" spans="1:67" x14ac:dyDescent="0.25">
      <c r="A48" s="4" t="s">
        <v>39</v>
      </c>
      <c r="B48" s="107">
        <v>0</v>
      </c>
      <c r="C48" s="108">
        <v>0</v>
      </c>
      <c r="D48" s="108">
        <v>0</v>
      </c>
      <c r="E48" s="108">
        <v>0</v>
      </c>
      <c r="F48" s="108">
        <v>373551</v>
      </c>
      <c r="G48" s="109">
        <v>373551</v>
      </c>
      <c r="H48" s="17">
        <v>0</v>
      </c>
      <c r="I48" s="18">
        <v>0</v>
      </c>
      <c r="J48" s="18">
        <v>0</v>
      </c>
      <c r="K48" s="18">
        <v>0</v>
      </c>
      <c r="L48" s="18">
        <v>373551</v>
      </c>
      <c r="M48" s="13">
        <v>373551</v>
      </c>
      <c r="N48" s="17">
        <v>0</v>
      </c>
      <c r="O48" s="18">
        <v>0</v>
      </c>
      <c r="P48" s="18">
        <v>0</v>
      </c>
      <c r="Q48" s="18">
        <v>0</v>
      </c>
      <c r="R48" s="18">
        <v>0</v>
      </c>
      <c r="S48" s="13">
        <v>0</v>
      </c>
      <c r="T48" s="17">
        <v>0</v>
      </c>
      <c r="U48" s="18">
        <v>0</v>
      </c>
      <c r="V48" s="18">
        <v>0</v>
      </c>
      <c r="W48" s="18">
        <v>0</v>
      </c>
      <c r="X48" s="18">
        <v>0</v>
      </c>
      <c r="Y48" s="13">
        <v>0</v>
      </c>
      <c r="Z48" s="17">
        <v>0</v>
      </c>
      <c r="AA48" s="18">
        <v>0</v>
      </c>
      <c r="AB48" s="18">
        <v>0</v>
      </c>
      <c r="AC48" s="18">
        <v>0</v>
      </c>
      <c r="AD48" s="18">
        <v>0</v>
      </c>
      <c r="AE48" s="13">
        <v>0</v>
      </c>
      <c r="AF48" s="17">
        <v>0</v>
      </c>
      <c r="AG48" s="18">
        <v>0</v>
      </c>
      <c r="AH48" s="18">
        <v>0</v>
      </c>
      <c r="AI48" s="18">
        <v>0</v>
      </c>
      <c r="AJ48" s="18">
        <v>0</v>
      </c>
      <c r="AK48" s="13">
        <v>0</v>
      </c>
      <c r="AL48" s="17">
        <v>0</v>
      </c>
      <c r="AM48" s="18">
        <v>0</v>
      </c>
      <c r="AN48" s="18">
        <v>0</v>
      </c>
      <c r="AO48" s="18">
        <v>0</v>
      </c>
      <c r="AP48" s="18">
        <v>0</v>
      </c>
      <c r="AQ48" s="13">
        <v>0</v>
      </c>
      <c r="AR48" s="17">
        <v>0</v>
      </c>
      <c r="AS48" s="18">
        <v>0</v>
      </c>
      <c r="AT48" s="18">
        <v>0</v>
      </c>
      <c r="AU48" s="18">
        <v>0</v>
      </c>
      <c r="AV48" s="18">
        <v>0</v>
      </c>
      <c r="AW48" s="13">
        <v>0</v>
      </c>
      <c r="AX48" s="17">
        <v>0</v>
      </c>
      <c r="AY48" s="18">
        <v>0</v>
      </c>
      <c r="AZ48" s="18">
        <v>0</v>
      </c>
      <c r="BA48" s="18">
        <v>0</v>
      </c>
      <c r="BB48" s="18">
        <v>0</v>
      </c>
      <c r="BC48" s="13">
        <v>0</v>
      </c>
      <c r="BD48" s="17">
        <v>0</v>
      </c>
      <c r="BE48" s="18">
        <v>0</v>
      </c>
      <c r="BF48" s="18">
        <v>0</v>
      </c>
      <c r="BG48" s="18">
        <v>0</v>
      </c>
      <c r="BH48" s="18">
        <v>0</v>
      </c>
      <c r="BI48" s="13">
        <v>0</v>
      </c>
      <c r="BJ48" s="17">
        <v>0</v>
      </c>
      <c r="BK48" s="18">
        <v>0</v>
      </c>
      <c r="BL48" s="18">
        <v>0</v>
      </c>
      <c r="BM48" s="18">
        <v>0</v>
      </c>
      <c r="BN48" s="18">
        <v>0</v>
      </c>
      <c r="BO48" s="13">
        <v>0</v>
      </c>
    </row>
    <row r="49" spans="1:67" x14ac:dyDescent="0.25">
      <c r="A49" s="4" t="s">
        <v>40</v>
      </c>
      <c r="B49" s="107">
        <v>0</v>
      </c>
      <c r="C49" s="108">
        <v>0</v>
      </c>
      <c r="D49" s="108">
        <v>0</v>
      </c>
      <c r="E49" s="108">
        <v>0</v>
      </c>
      <c r="F49" s="108">
        <v>0</v>
      </c>
      <c r="G49" s="109">
        <v>0</v>
      </c>
      <c r="H49" s="17">
        <v>0</v>
      </c>
      <c r="I49" s="18">
        <v>0</v>
      </c>
      <c r="J49" s="18">
        <v>0</v>
      </c>
      <c r="K49" s="18">
        <v>0</v>
      </c>
      <c r="L49" s="18">
        <v>0</v>
      </c>
      <c r="M49" s="13">
        <v>0</v>
      </c>
      <c r="N49" s="17">
        <v>0</v>
      </c>
      <c r="O49" s="18">
        <v>0</v>
      </c>
      <c r="P49" s="18">
        <v>0</v>
      </c>
      <c r="Q49" s="18">
        <v>0</v>
      </c>
      <c r="R49" s="18">
        <v>0</v>
      </c>
      <c r="S49" s="13">
        <v>0</v>
      </c>
      <c r="T49" s="17">
        <v>0</v>
      </c>
      <c r="U49" s="18">
        <v>0</v>
      </c>
      <c r="V49" s="18">
        <v>0</v>
      </c>
      <c r="W49" s="18">
        <v>0</v>
      </c>
      <c r="X49" s="18">
        <v>0</v>
      </c>
      <c r="Y49" s="13">
        <v>0</v>
      </c>
      <c r="Z49" s="17">
        <v>0</v>
      </c>
      <c r="AA49" s="18">
        <v>0</v>
      </c>
      <c r="AB49" s="18">
        <v>0</v>
      </c>
      <c r="AC49" s="18">
        <v>0</v>
      </c>
      <c r="AD49" s="18">
        <v>0</v>
      </c>
      <c r="AE49" s="13">
        <v>0</v>
      </c>
      <c r="AF49" s="17">
        <v>0</v>
      </c>
      <c r="AG49" s="18">
        <v>0</v>
      </c>
      <c r="AH49" s="18">
        <v>0</v>
      </c>
      <c r="AI49" s="18">
        <v>0</v>
      </c>
      <c r="AJ49" s="18">
        <v>0</v>
      </c>
      <c r="AK49" s="13">
        <v>0</v>
      </c>
      <c r="AL49" s="17">
        <v>0</v>
      </c>
      <c r="AM49" s="18">
        <v>0</v>
      </c>
      <c r="AN49" s="18">
        <v>0</v>
      </c>
      <c r="AO49" s="18">
        <v>0</v>
      </c>
      <c r="AP49" s="18">
        <v>0</v>
      </c>
      <c r="AQ49" s="13">
        <v>0</v>
      </c>
      <c r="AR49" s="17">
        <v>0</v>
      </c>
      <c r="AS49" s="18">
        <v>0</v>
      </c>
      <c r="AT49" s="18">
        <v>0</v>
      </c>
      <c r="AU49" s="18">
        <v>0</v>
      </c>
      <c r="AV49" s="18">
        <v>0</v>
      </c>
      <c r="AW49" s="13">
        <v>0</v>
      </c>
      <c r="AX49" s="17">
        <v>0</v>
      </c>
      <c r="AY49" s="18">
        <v>0</v>
      </c>
      <c r="AZ49" s="18">
        <v>0</v>
      </c>
      <c r="BA49" s="18">
        <v>0</v>
      </c>
      <c r="BB49" s="18">
        <v>0</v>
      </c>
      <c r="BC49" s="13">
        <v>0</v>
      </c>
      <c r="BD49" s="17">
        <v>0</v>
      </c>
      <c r="BE49" s="18">
        <v>0</v>
      </c>
      <c r="BF49" s="18">
        <v>0</v>
      </c>
      <c r="BG49" s="18">
        <v>0</v>
      </c>
      <c r="BH49" s="18">
        <v>0</v>
      </c>
      <c r="BI49" s="13">
        <v>0</v>
      </c>
      <c r="BJ49" s="17">
        <v>0</v>
      </c>
      <c r="BK49" s="18">
        <v>0</v>
      </c>
      <c r="BL49" s="18">
        <v>0</v>
      </c>
      <c r="BM49" s="18">
        <v>0</v>
      </c>
      <c r="BN49" s="18">
        <v>0</v>
      </c>
      <c r="BO49" s="13">
        <v>0</v>
      </c>
    </row>
    <row r="50" spans="1:67" x14ac:dyDescent="0.25">
      <c r="A50" s="4" t="s">
        <v>41</v>
      </c>
      <c r="B50" s="107">
        <v>0</v>
      </c>
      <c r="C50" s="108">
        <v>0</v>
      </c>
      <c r="D50" s="108">
        <v>0</v>
      </c>
      <c r="E50" s="108">
        <v>0</v>
      </c>
      <c r="F50" s="108">
        <v>0</v>
      </c>
      <c r="G50" s="109">
        <v>0</v>
      </c>
      <c r="H50" s="17">
        <v>0</v>
      </c>
      <c r="I50" s="18">
        <v>0</v>
      </c>
      <c r="J50" s="18">
        <v>0</v>
      </c>
      <c r="K50" s="18">
        <v>0</v>
      </c>
      <c r="L50" s="18">
        <v>0</v>
      </c>
      <c r="M50" s="13">
        <v>0</v>
      </c>
      <c r="N50" s="17">
        <v>0</v>
      </c>
      <c r="O50" s="18">
        <v>0</v>
      </c>
      <c r="P50" s="18">
        <v>0</v>
      </c>
      <c r="Q50" s="18">
        <v>0</v>
      </c>
      <c r="R50" s="18">
        <v>0</v>
      </c>
      <c r="S50" s="13">
        <v>0</v>
      </c>
      <c r="T50" s="17">
        <v>0</v>
      </c>
      <c r="U50" s="18">
        <v>0</v>
      </c>
      <c r="V50" s="18">
        <v>0</v>
      </c>
      <c r="W50" s="18">
        <v>0</v>
      </c>
      <c r="X50" s="18">
        <v>0</v>
      </c>
      <c r="Y50" s="13">
        <v>0</v>
      </c>
      <c r="Z50" s="17">
        <v>0</v>
      </c>
      <c r="AA50" s="18">
        <v>0</v>
      </c>
      <c r="AB50" s="18">
        <v>0</v>
      </c>
      <c r="AC50" s="18">
        <v>0</v>
      </c>
      <c r="AD50" s="18">
        <v>0</v>
      </c>
      <c r="AE50" s="13">
        <v>0</v>
      </c>
      <c r="AF50" s="17">
        <v>0</v>
      </c>
      <c r="AG50" s="18">
        <v>0</v>
      </c>
      <c r="AH50" s="18">
        <v>0</v>
      </c>
      <c r="AI50" s="18">
        <v>0</v>
      </c>
      <c r="AJ50" s="18">
        <v>0</v>
      </c>
      <c r="AK50" s="13">
        <v>0</v>
      </c>
      <c r="AL50" s="17">
        <v>0</v>
      </c>
      <c r="AM50" s="18">
        <v>0</v>
      </c>
      <c r="AN50" s="18">
        <v>0</v>
      </c>
      <c r="AO50" s="18">
        <v>0</v>
      </c>
      <c r="AP50" s="18">
        <v>0</v>
      </c>
      <c r="AQ50" s="13">
        <v>0</v>
      </c>
      <c r="AR50" s="17">
        <v>0</v>
      </c>
      <c r="AS50" s="18">
        <v>0</v>
      </c>
      <c r="AT50" s="18">
        <v>0</v>
      </c>
      <c r="AU50" s="18">
        <v>0</v>
      </c>
      <c r="AV50" s="18">
        <v>0</v>
      </c>
      <c r="AW50" s="13">
        <v>0</v>
      </c>
      <c r="AX50" s="17">
        <v>0</v>
      </c>
      <c r="AY50" s="18">
        <v>0</v>
      </c>
      <c r="AZ50" s="18">
        <v>0</v>
      </c>
      <c r="BA50" s="18">
        <v>0</v>
      </c>
      <c r="BB50" s="18">
        <v>0</v>
      </c>
      <c r="BC50" s="13">
        <v>0</v>
      </c>
      <c r="BD50" s="17">
        <v>0</v>
      </c>
      <c r="BE50" s="18">
        <v>0</v>
      </c>
      <c r="BF50" s="18">
        <v>0</v>
      </c>
      <c r="BG50" s="18">
        <v>0</v>
      </c>
      <c r="BH50" s="18">
        <v>0</v>
      </c>
      <c r="BI50" s="13">
        <v>0</v>
      </c>
      <c r="BJ50" s="17">
        <v>0</v>
      </c>
      <c r="BK50" s="18">
        <v>0</v>
      </c>
      <c r="BL50" s="18">
        <v>0</v>
      </c>
      <c r="BM50" s="18">
        <v>0</v>
      </c>
      <c r="BN50" s="18">
        <v>0</v>
      </c>
      <c r="BO50" s="13">
        <v>0</v>
      </c>
    </row>
    <row r="51" spans="1:67" x14ac:dyDescent="0.25">
      <c r="A51" s="4" t="s">
        <v>42</v>
      </c>
      <c r="B51" s="107">
        <v>0</v>
      </c>
      <c r="C51" s="108">
        <v>212939.14</v>
      </c>
      <c r="D51" s="108">
        <v>0</v>
      </c>
      <c r="E51" s="108">
        <v>0</v>
      </c>
      <c r="F51" s="108">
        <v>130628</v>
      </c>
      <c r="G51" s="109">
        <v>343567.14</v>
      </c>
      <c r="H51" s="17">
        <v>0</v>
      </c>
      <c r="I51" s="18">
        <v>76352.91</v>
      </c>
      <c r="J51" s="18">
        <v>0</v>
      </c>
      <c r="K51" s="18">
        <v>0</v>
      </c>
      <c r="L51" s="18">
        <v>0</v>
      </c>
      <c r="M51" s="13">
        <v>76352.91</v>
      </c>
      <c r="N51" s="17">
        <v>0</v>
      </c>
      <c r="O51" s="18">
        <v>136586.23000000001</v>
      </c>
      <c r="P51" s="18">
        <v>0</v>
      </c>
      <c r="Q51" s="18">
        <v>0</v>
      </c>
      <c r="R51" s="18">
        <v>0</v>
      </c>
      <c r="S51" s="13">
        <v>136586.23000000001</v>
      </c>
      <c r="T51" s="17">
        <v>0</v>
      </c>
      <c r="U51" s="18">
        <v>0</v>
      </c>
      <c r="V51" s="18">
        <v>0</v>
      </c>
      <c r="W51" s="18">
        <v>0</v>
      </c>
      <c r="X51" s="18">
        <v>0</v>
      </c>
      <c r="Y51" s="13">
        <v>0</v>
      </c>
      <c r="Z51" s="17">
        <v>0</v>
      </c>
      <c r="AA51" s="18">
        <v>0</v>
      </c>
      <c r="AB51" s="18">
        <v>0</v>
      </c>
      <c r="AC51" s="18">
        <v>0</v>
      </c>
      <c r="AD51" s="18">
        <v>0</v>
      </c>
      <c r="AE51" s="13">
        <v>0</v>
      </c>
      <c r="AF51" s="17">
        <v>0</v>
      </c>
      <c r="AG51" s="18">
        <v>0</v>
      </c>
      <c r="AH51" s="18">
        <v>0</v>
      </c>
      <c r="AI51" s="18">
        <v>0</v>
      </c>
      <c r="AJ51" s="18">
        <v>0</v>
      </c>
      <c r="AK51" s="13">
        <v>0</v>
      </c>
      <c r="AL51" s="17">
        <v>0</v>
      </c>
      <c r="AM51" s="18">
        <v>0</v>
      </c>
      <c r="AN51" s="18">
        <v>0</v>
      </c>
      <c r="AO51" s="18">
        <v>0</v>
      </c>
      <c r="AP51" s="18">
        <v>0</v>
      </c>
      <c r="AQ51" s="13">
        <v>0</v>
      </c>
      <c r="AR51" s="17">
        <v>0</v>
      </c>
      <c r="AS51" s="18">
        <v>0</v>
      </c>
      <c r="AT51" s="18">
        <v>0</v>
      </c>
      <c r="AU51" s="18">
        <v>0</v>
      </c>
      <c r="AV51" s="18">
        <v>130628</v>
      </c>
      <c r="AW51" s="13">
        <v>130628</v>
      </c>
      <c r="AX51" s="17">
        <v>0</v>
      </c>
      <c r="AY51" s="18">
        <v>0</v>
      </c>
      <c r="AZ51" s="18">
        <v>0</v>
      </c>
      <c r="BA51" s="18">
        <v>0</v>
      </c>
      <c r="BB51" s="18">
        <v>0</v>
      </c>
      <c r="BC51" s="13">
        <v>0</v>
      </c>
      <c r="BD51" s="17">
        <v>0</v>
      </c>
      <c r="BE51" s="18">
        <v>0</v>
      </c>
      <c r="BF51" s="18">
        <v>0</v>
      </c>
      <c r="BG51" s="18">
        <v>0</v>
      </c>
      <c r="BH51" s="18">
        <v>0</v>
      </c>
      <c r="BI51" s="13">
        <v>0</v>
      </c>
      <c r="BJ51" s="17">
        <v>0</v>
      </c>
      <c r="BK51" s="18">
        <v>0</v>
      </c>
      <c r="BL51" s="18">
        <v>0</v>
      </c>
      <c r="BM51" s="18">
        <v>0</v>
      </c>
      <c r="BN51" s="18">
        <v>0</v>
      </c>
      <c r="BO51" s="13">
        <v>0</v>
      </c>
    </row>
    <row r="52" spans="1:67" x14ac:dyDescent="0.25">
      <c r="A52" s="4" t="s">
        <v>43</v>
      </c>
      <c r="B52" s="107">
        <v>0</v>
      </c>
      <c r="C52" s="108">
        <v>0</v>
      </c>
      <c r="D52" s="108">
        <v>0</v>
      </c>
      <c r="E52" s="108">
        <v>-96603.45</v>
      </c>
      <c r="F52" s="108">
        <v>-35450.97</v>
      </c>
      <c r="G52" s="109">
        <v>-132054.41999999998</v>
      </c>
      <c r="H52" s="17">
        <v>0</v>
      </c>
      <c r="I52" s="18">
        <v>0</v>
      </c>
      <c r="J52" s="18">
        <v>0</v>
      </c>
      <c r="K52" s="18">
        <v>-14066.15</v>
      </c>
      <c r="L52" s="18">
        <v>-27556.73</v>
      </c>
      <c r="M52" s="13">
        <v>-41622.879999999997</v>
      </c>
      <c r="N52" s="17">
        <v>0</v>
      </c>
      <c r="O52" s="18">
        <v>0</v>
      </c>
      <c r="P52" s="18">
        <v>0</v>
      </c>
      <c r="Q52" s="18">
        <v>0</v>
      </c>
      <c r="R52" s="18">
        <v>-7894.2400000000007</v>
      </c>
      <c r="S52" s="13">
        <v>-7894.2400000000007</v>
      </c>
      <c r="T52" s="17">
        <v>0</v>
      </c>
      <c r="U52" s="18">
        <v>0</v>
      </c>
      <c r="V52" s="18">
        <v>0</v>
      </c>
      <c r="W52" s="18">
        <v>0</v>
      </c>
      <c r="X52" s="18">
        <v>0</v>
      </c>
      <c r="Y52" s="13">
        <v>0</v>
      </c>
      <c r="Z52" s="17">
        <v>0</v>
      </c>
      <c r="AA52" s="18">
        <v>0</v>
      </c>
      <c r="AB52" s="18">
        <v>0</v>
      </c>
      <c r="AC52" s="18">
        <v>0</v>
      </c>
      <c r="AD52" s="18">
        <v>0</v>
      </c>
      <c r="AE52" s="13">
        <v>0</v>
      </c>
      <c r="AF52" s="17">
        <v>0</v>
      </c>
      <c r="AG52" s="18">
        <v>0</v>
      </c>
      <c r="AH52" s="18">
        <v>0</v>
      </c>
      <c r="AI52" s="18">
        <v>0</v>
      </c>
      <c r="AJ52" s="18">
        <v>0</v>
      </c>
      <c r="AK52" s="13">
        <v>0</v>
      </c>
      <c r="AL52" s="17">
        <v>0</v>
      </c>
      <c r="AM52" s="18">
        <v>0</v>
      </c>
      <c r="AN52" s="18">
        <v>0</v>
      </c>
      <c r="AO52" s="18">
        <v>0</v>
      </c>
      <c r="AP52" s="18">
        <v>0</v>
      </c>
      <c r="AQ52" s="13">
        <v>0</v>
      </c>
      <c r="AR52" s="17">
        <v>0</v>
      </c>
      <c r="AS52" s="18">
        <v>0</v>
      </c>
      <c r="AT52" s="18">
        <v>0</v>
      </c>
      <c r="AU52" s="18">
        <v>0</v>
      </c>
      <c r="AV52" s="18">
        <v>0</v>
      </c>
      <c r="AW52" s="13">
        <v>0</v>
      </c>
      <c r="AX52" s="17">
        <v>0</v>
      </c>
      <c r="AY52" s="18">
        <v>0</v>
      </c>
      <c r="AZ52" s="18">
        <v>0</v>
      </c>
      <c r="BA52" s="18">
        <v>-18793.400000000001</v>
      </c>
      <c r="BB52" s="18">
        <v>0</v>
      </c>
      <c r="BC52" s="13">
        <v>-18793.400000000001</v>
      </c>
      <c r="BD52" s="17">
        <v>0</v>
      </c>
      <c r="BE52" s="18">
        <v>0</v>
      </c>
      <c r="BF52" s="18">
        <v>0</v>
      </c>
      <c r="BG52" s="18">
        <v>0</v>
      </c>
      <c r="BH52" s="18">
        <v>0</v>
      </c>
      <c r="BI52" s="13">
        <v>0</v>
      </c>
      <c r="BJ52" s="17">
        <v>0</v>
      </c>
      <c r="BK52" s="18">
        <v>0</v>
      </c>
      <c r="BL52" s="18">
        <v>0</v>
      </c>
      <c r="BM52" s="18">
        <v>-63743.899999999994</v>
      </c>
      <c r="BN52" s="18">
        <v>0</v>
      </c>
      <c r="BO52" s="13">
        <v>-63743.899999999994</v>
      </c>
    </row>
    <row r="53" spans="1:67" x14ac:dyDescent="0.25">
      <c r="A53" s="4" t="s">
        <v>44</v>
      </c>
      <c r="B53" s="107">
        <v>0</v>
      </c>
      <c r="C53" s="108">
        <v>0</v>
      </c>
      <c r="D53" s="108">
        <v>0</v>
      </c>
      <c r="E53" s="108">
        <v>0</v>
      </c>
      <c r="F53" s="108">
        <v>0</v>
      </c>
      <c r="G53" s="109">
        <v>0</v>
      </c>
      <c r="H53" s="17">
        <v>0</v>
      </c>
      <c r="I53" s="18">
        <v>0</v>
      </c>
      <c r="J53" s="18">
        <v>0</v>
      </c>
      <c r="K53" s="18">
        <v>0</v>
      </c>
      <c r="L53" s="18">
        <v>0</v>
      </c>
      <c r="M53" s="13">
        <v>0</v>
      </c>
      <c r="N53" s="17">
        <v>0</v>
      </c>
      <c r="O53" s="18">
        <v>0</v>
      </c>
      <c r="P53" s="18">
        <v>0</v>
      </c>
      <c r="Q53" s="18">
        <v>0</v>
      </c>
      <c r="R53" s="18">
        <v>0</v>
      </c>
      <c r="S53" s="13">
        <v>0</v>
      </c>
      <c r="T53" s="17">
        <v>0</v>
      </c>
      <c r="U53" s="18">
        <v>0</v>
      </c>
      <c r="V53" s="18">
        <v>0</v>
      </c>
      <c r="W53" s="18">
        <v>0</v>
      </c>
      <c r="X53" s="18">
        <v>0</v>
      </c>
      <c r="Y53" s="13">
        <v>0</v>
      </c>
      <c r="Z53" s="17">
        <v>0</v>
      </c>
      <c r="AA53" s="18">
        <v>0</v>
      </c>
      <c r="AB53" s="18">
        <v>0</v>
      </c>
      <c r="AC53" s="18">
        <v>0</v>
      </c>
      <c r="AD53" s="18">
        <v>0</v>
      </c>
      <c r="AE53" s="13">
        <v>0</v>
      </c>
      <c r="AF53" s="17">
        <v>0</v>
      </c>
      <c r="AG53" s="18">
        <v>0</v>
      </c>
      <c r="AH53" s="18">
        <v>0</v>
      </c>
      <c r="AI53" s="18">
        <v>0</v>
      </c>
      <c r="AJ53" s="18">
        <v>0</v>
      </c>
      <c r="AK53" s="13">
        <v>0</v>
      </c>
      <c r="AL53" s="17">
        <v>0</v>
      </c>
      <c r="AM53" s="18">
        <v>0</v>
      </c>
      <c r="AN53" s="18">
        <v>0</v>
      </c>
      <c r="AO53" s="18">
        <v>0</v>
      </c>
      <c r="AP53" s="18">
        <v>0</v>
      </c>
      <c r="AQ53" s="13">
        <v>0</v>
      </c>
      <c r="AR53" s="17">
        <v>0</v>
      </c>
      <c r="AS53" s="18">
        <v>0</v>
      </c>
      <c r="AT53" s="18">
        <v>0</v>
      </c>
      <c r="AU53" s="18">
        <v>0</v>
      </c>
      <c r="AV53" s="18">
        <v>0</v>
      </c>
      <c r="AW53" s="13">
        <v>0</v>
      </c>
      <c r="AX53" s="17">
        <v>0</v>
      </c>
      <c r="AY53" s="18">
        <v>0</v>
      </c>
      <c r="AZ53" s="18">
        <v>0</v>
      </c>
      <c r="BA53" s="18">
        <v>0</v>
      </c>
      <c r="BB53" s="18">
        <v>0</v>
      </c>
      <c r="BC53" s="13">
        <v>0</v>
      </c>
      <c r="BD53" s="17">
        <v>0</v>
      </c>
      <c r="BE53" s="18">
        <v>0</v>
      </c>
      <c r="BF53" s="18">
        <v>0</v>
      </c>
      <c r="BG53" s="18">
        <v>0</v>
      </c>
      <c r="BH53" s="18">
        <v>0</v>
      </c>
      <c r="BI53" s="13">
        <v>0</v>
      </c>
      <c r="BJ53" s="17">
        <v>0</v>
      </c>
      <c r="BK53" s="18">
        <v>0</v>
      </c>
      <c r="BL53" s="18">
        <v>0</v>
      </c>
      <c r="BM53" s="18">
        <v>0</v>
      </c>
      <c r="BN53" s="18">
        <v>0</v>
      </c>
      <c r="BO53" s="13">
        <v>0</v>
      </c>
    </row>
    <row r="54" spans="1:67" x14ac:dyDescent="0.25">
      <c r="A54" s="4" t="s">
        <v>45</v>
      </c>
      <c r="B54" s="107">
        <v>0</v>
      </c>
      <c r="C54" s="108">
        <v>0</v>
      </c>
      <c r="D54" s="108">
        <v>0</v>
      </c>
      <c r="E54" s="108">
        <v>0</v>
      </c>
      <c r="F54" s="108">
        <v>0</v>
      </c>
      <c r="G54" s="109">
        <v>0</v>
      </c>
      <c r="H54" s="17">
        <v>0</v>
      </c>
      <c r="I54" s="18">
        <v>0</v>
      </c>
      <c r="J54" s="18">
        <v>0</v>
      </c>
      <c r="K54" s="18">
        <v>0</v>
      </c>
      <c r="L54" s="18">
        <v>0</v>
      </c>
      <c r="M54" s="13">
        <v>0</v>
      </c>
      <c r="N54" s="17">
        <v>0</v>
      </c>
      <c r="O54" s="18">
        <v>0</v>
      </c>
      <c r="P54" s="18">
        <v>0</v>
      </c>
      <c r="Q54" s="18">
        <v>0</v>
      </c>
      <c r="R54" s="18">
        <v>0</v>
      </c>
      <c r="S54" s="13">
        <v>0</v>
      </c>
      <c r="T54" s="17">
        <v>0</v>
      </c>
      <c r="U54" s="18">
        <v>0</v>
      </c>
      <c r="V54" s="18">
        <v>0</v>
      </c>
      <c r="W54" s="18">
        <v>0</v>
      </c>
      <c r="X54" s="18">
        <v>0</v>
      </c>
      <c r="Y54" s="13">
        <v>0</v>
      </c>
      <c r="Z54" s="17">
        <v>0</v>
      </c>
      <c r="AA54" s="18">
        <v>0</v>
      </c>
      <c r="AB54" s="18">
        <v>0</v>
      </c>
      <c r="AC54" s="18">
        <v>0</v>
      </c>
      <c r="AD54" s="18">
        <v>0</v>
      </c>
      <c r="AE54" s="13">
        <v>0</v>
      </c>
      <c r="AF54" s="17">
        <v>0</v>
      </c>
      <c r="AG54" s="18">
        <v>0</v>
      </c>
      <c r="AH54" s="18">
        <v>0</v>
      </c>
      <c r="AI54" s="18">
        <v>0</v>
      </c>
      <c r="AJ54" s="18">
        <v>0</v>
      </c>
      <c r="AK54" s="13">
        <v>0</v>
      </c>
      <c r="AL54" s="17">
        <v>0</v>
      </c>
      <c r="AM54" s="18">
        <v>0</v>
      </c>
      <c r="AN54" s="18">
        <v>0</v>
      </c>
      <c r="AO54" s="18">
        <v>0</v>
      </c>
      <c r="AP54" s="18">
        <v>0</v>
      </c>
      <c r="AQ54" s="13">
        <v>0</v>
      </c>
      <c r="AR54" s="17">
        <v>0</v>
      </c>
      <c r="AS54" s="18">
        <v>0</v>
      </c>
      <c r="AT54" s="18">
        <v>0</v>
      </c>
      <c r="AU54" s="18">
        <v>0</v>
      </c>
      <c r="AV54" s="18">
        <v>0</v>
      </c>
      <c r="AW54" s="13">
        <v>0</v>
      </c>
      <c r="AX54" s="17">
        <v>0</v>
      </c>
      <c r="AY54" s="18">
        <v>0</v>
      </c>
      <c r="AZ54" s="18">
        <v>0</v>
      </c>
      <c r="BA54" s="18">
        <v>0</v>
      </c>
      <c r="BB54" s="18">
        <v>0</v>
      </c>
      <c r="BC54" s="13">
        <v>0</v>
      </c>
      <c r="BD54" s="17">
        <v>0</v>
      </c>
      <c r="BE54" s="18">
        <v>0</v>
      </c>
      <c r="BF54" s="18">
        <v>0</v>
      </c>
      <c r="BG54" s="18">
        <v>0</v>
      </c>
      <c r="BH54" s="18">
        <v>0</v>
      </c>
      <c r="BI54" s="13">
        <v>0</v>
      </c>
      <c r="BJ54" s="17">
        <v>0</v>
      </c>
      <c r="BK54" s="18">
        <v>0</v>
      </c>
      <c r="BL54" s="18">
        <v>0</v>
      </c>
      <c r="BM54" s="18">
        <v>0</v>
      </c>
      <c r="BN54" s="18">
        <v>0</v>
      </c>
      <c r="BO54" s="13">
        <v>0</v>
      </c>
    </row>
    <row r="55" spans="1:67" x14ac:dyDescent="0.25">
      <c r="A55" s="4" t="s">
        <v>46</v>
      </c>
      <c r="B55" s="107">
        <v>0</v>
      </c>
      <c r="C55" s="108">
        <v>0</v>
      </c>
      <c r="D55" s="108">
        <v>0</v>
      </c>
      <c r="E55" s="108">
        <v>-47000</v>
      </c>
      <c r="F55" s="108">
        <v>0</v>
      </c>
      <c r="G55" s="109">
        <v>-47000</v>
      </c>
      <c r="H55" s="17">
        <v>0</v>
      </c>
      <c r="I55" s="18">
        <v>0</v>
      </c>
      <c r="J55" s="18">
        <v>0</v>
      </c>
      <c r="K55" s="18">
        <v>-9000</v>
      </c>
      <c r="L55" s="18">
        <v>0</v>
      </c>
      <c r="M55" s="13">
        <v>-9000</v>
      </c>
      <c r="N55" s="17">
        <v>0</v>
      </c>
      <c r="O55" s="18">
        <v>0</v>
      </c>
      <c r="P55" s="18">
        <v>0</v>
      </c>
      <c r="Q55" s="18">
        <v>-15000</v>
      </c>
      <c r="R55" s="18">
        <v>0</v>
      </c>
      <c r="S55" s="13">
        <v>-15000</v>
      </c>
      <c r="T55" s="17">
        <v>0</v>
      </c>
      <c r="U55" s="18">
        <v>0</v>
      </c>
      <c r="V55" s="18">
        <v>0</v>
      </c>
      <c r="W55" s="18">
        <v>0</v>
      </c>
      <c r="X55" s="18">
        <v>0</v>
      </c>
      <c r="Y55" s="13">
        <v>0</v>
      </c>
      <c r="Z55" s="17">
        <v>0</v>
      </c>
      <c r="AA55" s="18">
        <v>0</v>
      </c>
      <c r="AB55" s="18">
        <v>0</v>
      </c>
      <c r="AC55" s="18">
        <v>0</v>
      </c>
      <c r="AD55" s="18">
        <v>0</v>
      </c>
      <c r="AE55" s="13">
        <v>0</v>
      </c>
      <c r="AF55" s="17">
        <v>0</v>
      </c>
      <c r="AG55" s="18">
        <v>0</v>
      </c>
      <c r="AH55" s="18">
        <v>0</v>
      </c>
      <c r="AI55" s="18">
        <v>0</v>
      </c>
      <c r="AJ55" s="18">
        <v>0</v>
      </c>
      <c r="AK55" s="13">
        <v>0</v>
      </c>
      <c r="AL55" s="17">
        <v>0</v>
      </c>
      <c r="AM55" s="18">
        <v>0</v>
      </c>
      <c r="AN55" s="18">
        <v>0</v>
      </c>
      <c r="AO55" s="18">
        <v>0</v>
      </c>
      <c r="AP55" s="18">
        <v>0</v>
      </c>
      <c r="AQ55" s="13">
        <v>0</v>
      </c>
      <c r="AR55" s="17">
        <v>0</v>
      </c>
      <c r="AS55" s="18">
        <v>0</v>
      </c>
      <c r="AT55" s="18">
        <v>0</v>
      </c>
      <c r="AU55" s="18">
        <v>0</v>
      </c>
      <c r="AV55" s="18">
        <v>0</v>
      </c>
      <c r="AW55" s="13">
        <v>0</v>
      </c>
      <c r="AX55" s="17">
        <v>0</v>
      </c>
      <c r="AY55" s="18">
        <v>0</v>
      </c>
      <c r="AZ55" s="18">
        <v>0</v>
      </c>
      <c r="BA55" s="18">
        <v>-23000</v>
      </c>
      <c r="BB55" s="18">
        <v>0</v>
      </c>
      <c r="BC55" s="13">
        <v>-23000</v>
      </c>
      <c r="BD55" s="17">
        <v>0</v>
      </c>
      <c r="BE55" s="18">
        <v>0</v>
      </c>
      <c r="BF55" s="18">
        <v>0</v>
      </c>
      <c r="BG55" s="18">
        <v>0</v>
      </c>
      <c r="BH55" s="18">
        <v>0</v>
      </c>
      <c r="BI55" s="13">
        <v>0</v>
      </c>
      <c r="BJ55" s="17">
        <v>0</v>
      </c>
      <c r="BK55" s="18">
        <v>0</v>
      </c>
      <c r="BL55" s="18">
        <v>0</v>
      </c>
      <c r="BM55" s="18">
        <v>0</v>
      </c>
      <c r="BN55" s="18">
        <v>0</v>
      </c>
      <c r="BO55" s="13">
        <v>0</v>
      </c>
    </row>
    <row r="56" spans="1:67" x14ac:dyDescent="0.25">
      <c r="A56" s="4" t="s">
        <v>47</v>
      </c>
      <c r="B56" s="107">
        <v>0</v>
      </c>
      <c r="C56" s="108">
        <v>0</v>
      </c>
      <c r="D56" s="108">
        <v>0</v>
      </c>
      <c r="E56" s="108">
        <v>0</v>
      </c>
      <c r="F56" s="108">
        <v>0</v>
      </c>
      <c r="G56" s="109">
        <v>0</v>
      </c>
      <c r="H56" s="17">
        <v>0</v>
      </c>
      <c r="I56" s="18">
        <v>0</v>
      </c>
      <c r="J56" s="18">
        <v>0</v>
      </c>
      <c r="K56" s="18">
        <v>0</v>
      </c>
      <c r="L56" s="18">
        <v>0</v>
      </c>
      <c r="M56" s="13">
        <v>0</v>
      </c>
      <c r="N56" s="17">
        <v>0</v>
      </c>
      <c r="O56" s="18">
        <v>0</v>
      </c>
      <c r="P56" s="18">
        <v>0</v>
      </c>
      <c r="Q56" s="18">
        <v>0</v>
      </c>
      <c r="R56" s="18">
        <v>0</v>
      </c>
      <c r="S56" s="13">
        <v>0</v>
      </c>
      <c r="T56" s="17">
        <v>0</v>
      </c>
      <c r="U56" s="18">
        <v>0</v>
      </c>
      <c r="V56" s="18">
        <v>0</v>
      </c>
      <c r="W56" s="18">
        <v>0</v>
      </c>
      <c r="X56" s="18">
        <v>0</v>
      </c>
      <c r="Y56" s="13">
        <v>0</v>
      </c>
      <c r="Z56" s="17">
        <v>0</v>
      </c>
      <c r="AA56" s="18">
        <v>0</v>
      </c>
      <c r="AB56" s="18">
        <v>0</v>
      </c>
      <c r="AC56" s="18">
        <v>0</v>
      </c>
      <c r="AD56" s="18">
        <v>0</v>
      </c>
      <c r="AE56" s="13">
        <v>0</v>
      </c>
      <c r="AF56" s="17">
        <v>0</v>
      </c>
      <c r="AG56" s="18">
        <v>0</v>
      </c>
      <c r="AH56" s="18">
        <v>0</v>
      </c>
      <c r="AI56" s="18">
        <v>0</v>
      </c>
      <c r="AJ56" s="18">
        <v>0</v>
      </c>
      <c r="AK56" s="13">
        <v>0</v>
      </c>
      <c r="AL56" s="17">
        <v>0</v>
      </c>
      <c r="AM56" s="18">
        <v>0</v>
      </c>
      <c r="AN56" s="18">
        <v>0</v>
      </c>
      <c r="AO56" s="18">
        <v>0</v>
      </c>
      <c r="AP56" s="18">
        <v>0</v>
      </c>
      <c r="AQ56" s="13">
        <v>0</v>
      </c>
      <c r="AR56" s="17">
        <v>0</v>
      </c>
      <c r="AS56" s="18">
        <v>0</v>
      </c>
      <c r="AT56" s="18">
        <v>0</v>
      </c>
      <c r="AU56" s="18">
        <v>0</v>
      </c>
      <c r="AV56" s="18">
        <v>0</v>
      </c>
      <c r="AW56" s="13">
        <v>0</v>
      </c>
      <c r="AX56" s="17">
        <v>0</v>
      </c>
      <c r="AY56" s="18">
        <v>0</v>
      </c>
      <c r="AZ56" s="18">
        <v>0</v>
      </c>
      <c r="BA56" s="18">
        <v>0</v>
      </c>
      <c r="BB56" s="18">
        <v>0</v>
      </c>
      <c r="BC56" s="13">
        <v>0</v>
      </c>
      <c r="BD56" s="17">
        <v>0</v>
      </c>
      <c r="BE56" s="18">
        <v>0</v>
      </c>
      <c r="BF56" s="18">
        <v>0</v>
      </c>
      <c r="BG56" s="18">
        <v>0</v>
      </c>
      <c r="BH56" s="18">
        <v>0</v>
      </c>
      <c r="BI56" s="13">
        <v>0</v>
      </c>
      <c r="BJ56" s="17">
        <v>0</v>
      </c>
      <c r="BK56" s="18">
        <v>0</v>
      </c>
      <c r="BL56" s="18">
        <v>0</v>
      </c>
      <c r="BM56" s="18">
        <v>0</v>
      </c>
      <c r="BN56" s="18">
        <v>0</v>
      </c>
      <c r="BO56" s="13">
        <v>0</v>
      </c>
    </row>
    <row r="57" spans="1:67" x14ac:dyDescent="0.25">
      <c r="A57" s="4" t="s">
        <v>48</v>
      </c>
      <c r="B57" s="107">
        <v>0</v>
      </c>
      <c r="C57" s="108">
        <v>0</v>
      </c>
      <c r="D57" s="108">
        <v>0</v>
      </c>
      <c r="E57" s="108">
        <v>72919.55</v>
      </c>
      <c r="F57" s="108">
        <v>28394.6</v>
      </c>
      <c r="G57" s="109">
        <v>101314.15</v>
      </c>
      <c r="H57" s="17">
        <v>0</v>
      </c>
      <c r="I57" s="18">
        <v>0</v>
      </c>
      <c r="J57" s="18">
        <v>0</v>
      </c>
      <c r="K57" s="18">
        <v>0</v>
      </c>
      <c r="L57" s="18">
        <v>0</v>
      </c>
      <c r="M57" s="13">
        <v>0</v>
      </c>
      <c r="N57" s="17">
        <v>0</v>
      </c>
      <c r="O57" s="18">
        <v>0</v>
      </c>
      <c r="P57" s="18">
        <v>0</v>
      </c>
      <c r="Q57" s="18">
        <v>72919.55</v>
      </c>
      <c r="R57" s="18">
        <v>28394.6</v>
      </c>
      <c r="S57" s="13">
        <v>101314.15</v>
      </c>
      <c r="T57" s="17">
        <v>0</v>
      </c>
      <c r="U57" s="18">
        <v>0</v>
      </c>
      <c r="V57" s="18">
        <v>0</v>
      </c>
      <c r="W57" s="18">
        <v>0</v>
      </c>
      <c r="X57" s="18">
        <v>0</v>
      </c>
      <c r="Y57" s="13">
        <v>0</v>
      </c>
      <c r="Z57" s="17">
        <v>0</v>
      </c>
      <c r="AA57" s="18">
        <v>0</v>
      </c>
      <c r="AB57" s="18">
        <v>0</v>
      </c>
      <c r="AC57" s="18">
        <v>0</v>
      </c>
      <c r="AD57" s="18">
        <v>0</v>
      </c>
      <c r="AE57" s="13">
        <v>0</v>
      </c>
      <c r="AF57" s="17">
        <v>0</v>
      </c>
      <c r="AG57" s="18">
        <v>0</v>
      </c>
      <c r="AH57" s="18">
        <v>0</v>
      </c>
      <c r="AI57" s="18">
        <v>0</v>
      </c>
      <c r="AJ57" s="18">
        <v>0</v>
      </c>
      <c r="AK57" s="13">
        <v>0</v>
      </c>
      <c r="AL57" s="17">
        <v>0</v>
      </c>
      <c r="AM57" s="18">
        <v>0</v>
      </c>
      <c r="AN57" s="18">
        <v>0</v>
      </c>
      <c r="AO57" s="18">
        <v>0</v>
      </c>
      <c r="AP57" s="18">
        <v>0</v>
      </c>
      <c r="AQ57" s="13">
        <v>0</v>
      </c>
      <c r="AR57" s="17">
        <v>0</v>
      </c>
      <c r="AS57" s="18">
        <v>0</v>
      </c>
      <c r="AT57" s="18">
        <v>0</v>
      </c>
      <c r="AU57" s="18">
        <v>0</v>
      </c>
      <c r="AV57" s="18">
        <v>0</v>
      </c>
      <c r="AW57" s="13">
        <v>0</v>
      </c>
      <c r="AX57" s="17">
        <v>0</v>
      </c>
      <c r="AY57" s="18">
        <v>0</v>
      </c>
      <c r="AZ57" s="18">
        <v>0</v>
      </c>
      <c r="BA57" s="18">
        <v>0</v>
      </c>
      <c r="BB57" s="18">
        <v>0</v>
      </c>
      <c r="BC57" s="13">
        <v>0</v>
      </c>
      <c r="BD57" s="17">
        <v>0</v>
      </c>
      <c r="BE57" s="18">
        <v>0</v>
      </c>
      <c r="BF57" s="18">
        <v>0</v>
      </c>
      <c r="BG57" s="18">
        <v>0</v>
      </c>
      <c r="BH57" s="18">
        <v>0</v>
      </c>
      <c r="BI57" s="13">
        <v>0</v>
      </c>
      <c r="BJ57" s="17">
        <v>0</v>
      </c>
      <c r="BK57" s="18">
        <v>0</v>
      </c>
      <c r="BL57" s="18">
        <v>0</v>
      </c>
      <c r="BM57" s="18">
        <v>0</v>
      </c>
      <c r="BN57" s="18">
        <v>0</v>
      </c>
      <c r="BO57" s="13">
        <v>0</v>
      </c>
    </row>
    <row r="58" spans="1:67" x14ac:dyDescent="0.25">
      <c r="A58" s="4" t="s">
        <v>49</v>
      </c>
      <c r="B58" s="107">
        <v>0</v>
      </c>
      <c r="C58" s="108">
        <v>0</v>
      </c>
      <c r="D58" s="108">
        <v>0</v>
      </c>
      <c r="E58" s="108">
        <v>0</v>
      </c>
      <c r="F58" s="108">
        <v>0</v>
      </c>
      <c r="G58" s="109">
        <v>0</v>
      </c>
      <c r="H58" s="17">
        <v>0</v>
      </c>
      <c r="I58" s="18">
        <v>0</v>
      </c>
      <c r="J58" s="18">
        <v>0</v>
      </c>
      <c r="K58" s="18">
        <v>0</v>
      </c>
      <c r="L58" s="18">
        <v>0</v>
      </c>
      <c r="M58" s="13">
        <v>0</v>
      </c>
      <c r="N58" s="17">
        <v>0</v>
      </c>
      <c r="O58" s="18">
        <v>0</v>
      </c>
      <c r="P58" s="18">
        <v>0</v>
      </c>
      <c r="Q58" s="18">
        <v>0</v>
      </c>
      <c r="R58" s="18">
        <v>0</v>
      </c>
      <c r="S58" s="13">
        <v>0</v>
      </c>
      <c r="T58" s="17">
        <v>0</v>
      </c>
      <c r="U58" s="18">
        <v>0</v>
      </c>
      <c r="V58" s="18">
        <v>0</v>
      </c>
      <c r="W58" s="18">
        <v>0</v>
      </c>
      <c r="X58" s="18">
        <v>0</v>
      </c>
      <c r="Y58" s="13">
        <v>0</v>
      </c>
      <c r="Z58" s="17">
        <v>0</v>
      </c>
      <c r="AA58" s="18">
        <v>0</v>
      </c>
      <c r="AB58" s="18">
        <v>0</v>
      </c>
      <c r="AC58" s="18">
        <v>0</v>
      </c>
      <c r="AD58" s="18">
        <v>0</v>
      </c>
      <c r="AE58" s="13">
        <v>0</v>
      </c>
      <c r="AF58" s="17">
        <v>0</v>
      </c>
      <c r="AG58" s="18">
        <v>0</v>
      </c>
      <c r="AH58" s="18">
        <v>0</v>
      </c>
      <c r="AI58" s="18">
        <v>0</v>
      </c>
      <c r="AJ58" s="18">
        <v>0</v>
      </c>
      <c r="AK58" s="13">
        <v>0</v>
      </c>
      <c r="AL58" s="17">
        <v>0</v>
      </c>
      <c r="AM58" s="18">
        <v>0</v>
      </c>
      <c r="AN58" s="18">
        <v>0</v>
      </c>
      <c r="AO58" s="18">
        <v>0</v>
      </c>
      <c r="AP58" s="18">
        <v>0</v>
      </c>
      <c r="AQ58" s="13">
        <v>0</v>
      </c>
      <c r="AR58" s="17">
        <v>0</v>
      </c>
      <c r="AS58" s="18">
        <v>0</v>
      </c>
      <c r="AT58" s="18">
        <v>0</v>
      </c>
      <c r="AU58" s="18">
        <v>0</v>
      </c>
      <c r="AV58" s="18">
        <v>0</v>
      </c>
      <c r="AW58" s="13">
        <v>0</v>
      </c>
      <c r="AX58" s="17">
        <v>0</v>
      </c>
      <c r="AY58" s="18">
        <v>0</v>
      </c>
      <c r="AZ58" s="18">
        <v>0</v>
      </c>
      <c r="BA58" s="18">
        <v>0</v>
      </c>
      <c r="BB58" s="18">
        <v>0</v>
      </c>
      <c r="BC58" s="13">
        <v>0</v>
      </c>
      <c r="BD58" s="17">
        <v>0</v>
      </c>
      <c r="BE58" s="18">
        <v>0</v>
      </c>
      <c r="BF58" s="18">
        <v>0</v>
      </c>
      <c r="BG58" s="18">
        <v>0</v>
      </c>
      <c r="BH58" s="18">
        <v>0</v>
      </c>
      <c r="BI58" s="13">
        <v>0</v>
      </c>
      <c r="BJ58" s="17">
        <v>0</v>
      </c>
      <c r="BK58" s="18">
        <v>0</v>
      </c>
      <c r="BL58" s="18">
        <v>0</v>
      </c>
      <c r="BM58" s="18">
        <v>0</v>
      </c>
      <c r="BN58" s="18">
        <v>0</v>
      </c>
      <c r="BO58" s="13">
        <v>0</v>
      </c>
    </row>
    <row r="59" spans="1:67" x14ac:dyDescent="0.25">
      <c r="A59" s="4" t="s">
        <v>50</v>
      </c>
      <c r="B59" s="107">
        <v>29090.98</v>
      </c>
      <c r="C59" s="108">
        <v>0</v>
      </c>
      <c r="D59" s="108">
        <v>0</v>
      </c>
      <c r="E59" s="108">
        <v>63435.64</v>
      </c>
      <c r="F59" s="108">
        <v>47555.259999999995</v>
      </c>
      <c r="G59" s="109">
        <v>140081.88</v>
      </c>
      <c r="H59" s="17">
        <v>0</v>
      </c>
      <c r="I59" s="18">
        <v>0</v>
      </c>
      <c r="J59" s="18">
        <v>0</v>
      </c>
      <c r="K59" s="18">
        <v>0</v>
      </c>
      <c r="L59" s="18">
        <v>21837</v>
      </c>
      <c r="M59" s="13">
        <v>21837</v>
      </c>
      <c r="N59" s="17">
        <v>29090.98</v>
      </c>
      <c r="O59" s="18">
        <v>0</v>
      </c>
      <c r="P59" s="18">
        <v>0</v>
      </c>
      <c r="Q59" s="18">
        <v>63435.64</v>
      </c>
      <c r="R59" s="18">
        <v>25718.26</v>
      </c>
      <c r="S59" s="13">
        <v>118244.87999999999</v>
      </c>
      <c r="T59" s="17">
        <v>0</v>
      </c>
      <c r="U59" s="18">
        <v>0</v>
      </c>
      <c r="V59" s="18">
        <v>0</v>
      </c>
      <c r="W59" s="18">
        <v>0</v>
      </c>
      <c r="X59" s="18">
        <v>0</v>
      </c>
      <c r="Y59" s="13">
        <v>0</v>
      </c>
      <c r="Z59" s="17">
        <v>0</v>
      </c>
      <c r="AA59" s="18">
        <v>0</v>
      </c>
      <c r="AB59" s="18">
        <v>0</v>
      </c>
      <c r="AC59" s="18">
        <v>0</v>
      </c>
      <c r="AD59" s="18">
        <v>0</v>
      </c>
      <c r="AE59" s="13">
        <v>0</v>
      </c>
      <c r="AF59" s="17">
        <v>0</v>
      </c>
      <c r="AG59" s="18">
        <v>0</v>
      </c>
      <c r="AH59" s="18">
        <v>0</v>
      </c>
      <c r="AI59" s="18">
        <v>0</v>
      </c>
      <c r="AJ59" s="18">
        <v>0</v>
      </c>
      <c r="AK59" s="13">
        <v>0</v>
      </c>
      <c r="AL59" s="17">
        <v>0</v>
      </c>
      <c r="AM59" s="18">
        <v>0</v>
      </c>
      <c r="AN59" s="18">
        <v>0</v>
      </c>
      <c r="AO59" s="18">
        <v>0</v>
      </c>
      <c r="AP59" s="18">
        <v>0</v>
      </c>
      <c r="AQ59" s="13">
        <v>0</v>
      </c>
      <c r="AR59" s="17">
        <v>0</v>
      </c>
      <c r="AS59" s="18">
        <v>0</v>
      </c>
      <c r="AT59" s="18">
        <v>0</v>
      </c>
      <c r="AU59" s="18">
        <v>0</v>
      </c>
      <c r="AV59" s="18">
        <v>0</v>
      </c>
      <c r="AW59" s="13">
        <v>0</v>
      </c>
      <c r="AX59" s="17">
        <v>0</v>
      </c>
      <c r="AY59" s="18">
        <v>0</v>
      </c>
      <c r="AZ59" s="18">
        <v>0</v>
      </c>
      <c r="BA59" s="18">
        <v>0</v>
      </c>
      <c r="BB59" s="18">
        <v>0</v>
      </c>
      <c r="BC59" s="13">
        <v>0</v>
      </c>
      <c r="BD59" s="17">
        <v>0</v>
      </c>
      <c r="BE59" s="18">
        <v>0</v>
      </c>
      <c r="BF59" s="18">
        <v>0</v>
      </c>
      <c r="BG59" s="18">
        <v>0</v>
      </c>
      <c r="BH59" s="18">
        <v>0</v>
      </c>
      <c r="BI59" s="13">
        <v>0</v>
      </c>
      <c r="BJ59" s="17">
        <v>0</v>
      </c>
      <c r="BK59" s="18">
        <v>0</v>
      </c>
      <c r="BL59" s="18">
        <v>0</v>
      </c>
      <c r="BM59" s="18">
        <v>0</v>
      </c>
      <c r="BN59" s="18">
        <v>0</v>
      </c>
      <c r="BO59" s="13">
        <v>0</v>
      </c>
    </row>
    <row r="60" spans="1:67" x14ac:dyDescent="0.25">
      <c r="A60" s="4" t="s">
        <v>51</v>
      </c>
      <c r="B60" s="107">
        <v>0</v>
      </c>
      <c r="C60" s="108">
        <v>0</v>
      </c>
      <c r="D60" s="108">
        <v>0</v>
      </c>
      <c r="E60" s="108">
        <v>0</v>
      </c>
      <c r="F60" s="108">
        <v>0</v>
      </c>
      <c r="G60" s="109">
        <v>0</v>
      </c>
      <c r="H60" s="17">
        <v>0</v>
      </c>
      <c r="I60" s="18">
        <v>0</v>
      </c>
      <c r="J60" s="18">
        <v>0</v>
      </c>
      <c r="K60" s="18">
        <v>0</v>
      </c>
      <c r="L60" s="18">
        <v>0</v>
      </c>
      <c r="M60" s="13">
        <v>0</v>
      </c>
      <c r="N60" s="17">
        <v>0</v>
      </c>
      <c r="O60" s="18">
        <v>0</v>
      </c>
      <c r="P60" s="18">
        <v>0</v>
      </c>
      <c r="Q60" s="18">
        <v>0</v>
      </c>
      <c r="R60" s="18">
        <v>0</v>
      </c>
      <c r="S60" s="13">
        <v>0</v>
      </c>
      <c r="T60" s="17">
        <v>0</v>
      </c>
      <c r="U60" s="18">
        <v>0</v>
      </c>
      <c r="V60" s="18">
        <v>0</v>
      </c>
      <c r="W60" s="18">
        <v>0</v>
      </c>
      <c r="X60" s="18">
        <v>0</v>
      </c>
      <c r="Y60" s="13">
        <v>0</v>
      </c>
      <c r="Z60" s="17">
        <v>0</v>
      </c>
      <c r="AA60" s="18">
        <v>0</v>
      </c>
      <c r="AB60" s="18">
        <v>0</v>
      </c>
      <c r="AC60" s="18">
        <v>0</v>
      </c>
      <c r="AD60" s="18">
        <v>0</v>
      </c>
      <c r="AE60" s="13">
        <v>0</v>
      </c>
      <c r="AF60" s="17">
        <v>0</v>
      </c>
      <c r="AG60" s="18">
        <v>0</v>
      </c>
      <c r="AH60" s="18">
        <v>0</v>
      </c>
      <c r="AI60" s="18">
        <v>0</v>
      </c>
      <c r="AJ60" s="18">
        <v>0</v>
      </c>
      <c r="AK60" s="13">
        <v>0</v>
      </c>
      <c r="AL60" s="17">
        <v>0</v>
      </c>
      <c r="AM60" s="18">
        <v>0</v>
      </c>
      <c r="AN60" s="18">
        <v>0</v>
      </c>
      <c r="AO60" s="18">
        <v>0</v>
      </c>
      <c r="AP60" s="18">
        <v>0</v>
      </c>
      <c r="AQ60" s="13">
        <v>0</v>
      </c>
      <c r="AR60" s="17">
        <v>0</v>
      </c>
      <c r="AS60" s="18">
        <v>0</v>
      </c>
      <c r="AT60" s="18">
        <v>0</v>
      </c>
      <c r="AU60" s="18">
        <v>0</v>
      </c>
      <c r="AV60" s="18">
        <v>0</v>
      </c>
      <c r="AW60" s="13">
        <v>0</v>
      </c>
      <c r="AX60" s="17">
        <v>0</v>
      </c>
      <c r="AY60" s="18">
        <v>0</v>
      </c>
      <c r="AZ60" s="18">
        <v>0</v>
      </c>
      <c r="BA60" s="18">
        <v>0</v>
      </c>
      <c r="BB60" s="18">
        <v>0</v>
      </c>
      <c r="BC60" s="13">
        <v>0</v>
      </c>
      <c r="BD60" s="17">
        <v>0</v>
      </c>
      <c r="BE60" s="18">
        <v>0</v>
      </c>
      <c r="BF60" s="18">
        <v>0</v>
      </c>
      <c r="BG60" s="18">
        <v>0</v>
      </c>
      <c r="BH60" s="18">
        <v>0</v>
      </c>
      <c r="BI60" s="13">
        <v>0</v>
      </c>
      <c r="BJ60" s="17">
        <v>0</v>
      </c>
      <c r="BK60" s="18">
        <v>0</v>
      </c>
      <c r="BL60" s="18">
        <v>0</v>
      </c>
      <c r="BM60" s="18">
        <v>0</v>
      </c>
      <c r="BN60" s="18">
        <v>0</v>
      </c>
      <c r="BO60" s="13">
        <v>0</v>
      </c>
    </row>
    <row r="61" spans="1:67" x14ac:dyDescent="0.25">
      <c r="A61" s="4" t="s">
        <v>52</v>
      </c>
      <c r="B61" s="107">
        <v>0</v>
      </c>
      <c r="C61" s="108">
        <v>0</v>
      </c>
      <c r="D61" s="108">
        <v>0</v>
      </c>
      <c r="E61" s="108">
        <v>0</v>
      </c>
      <c r="F61" s="108">
        <v>16473.150000000001</v>
      </c>
      <c r="G61" s="109">
        <v>16473.150000000001</v>
      </c>
      <c r="H61" s="17">
        <v>0</v>
      </c>
      <c r="I61" s="18">
        <v>0</v>
      </c>
      <c r="J61" s="18">
        <v>0</v>
      </c>
      <c r="K61" s="18">
        <v>0</v>
      </c>
      <c r="L61" s="18">
        <v>0</v>
      </c>
      <c r="M61" s="13">
        <v>0</v>
      </c>
      <c r="N61" s="17">
        <v>0</v>
      </c>
      <c r="O61" s="18">
        <v>0</v>
      </c>
      <c r="P61" s="18">
        <v>0</v>
      </c>
      <c r="Q61" s="18">
        <v>0</v>
      </c>
      <c r="R61" s="18">
        <v>16473.150000000001</v>
      </c>
      <c r="S61" s="13">
        <v>16473.150000000001</v>
      </c>
      <c r="T61" s="17">
        <v>0</v>
      </c>
      <c r="U61" s="18">
        <v>0</v>
      </c>
      <c r="V61" s="18">
        <v>0</v>
      </c>
      <c r="W61" s="18">
        <v>0</v>
      </c>
      <c r="X61" s="18">
        <v>0</v>
      </c>
      <c r="Y61" s="13">
        <v>0</v>
      </c>
      <c r="Z61" s="17">
        <v>0</v>
      </c>
      <c r="AA61" s="18">
        <v>0</v>
      </c>
      <c r="AB61" s="18">
        <v>0</v>
      </c>
      <c r="AC61" s="18">
        <v>0</v>
      </c>
      <c r="AD61" s="18">
        <v>0</v>
      </c>
      <c r="AE61" s="13">
        <v>0</v>
      </c>
      <c r="AF61" s="17">
        <v>0</v>
      </c>
      <c r="AG61" s="18">
        <v>0</v>
      </c>
      <c r="AH61" s="18">
        <v>0</v>
      </c>
      <c r="AI61" s="18">
        <v>0</v>
      </c>
      <c r="AJ61" s="18">
        <v>0</v>
      </c>
      <c r="AK61" s="13">
        <v>0</v>
      </c>
      <c r="AL61" s="17">
        <v>0</v>
      </c>
      <c r="AM61" s="18">
        <v>0</v>
      </c>
      <c r="AN61" s="18">
        <v>0</v>
      </c>
      <c r="AO61" s="18">
        <v>0</v>
      </c>
      <c r="AP61" s="18">
        <v>0</v>
      </c>
      <c r="AQ61" s="13">
        <v>0</v>
      </c>
      <c r="AR61" s="17">
        <v>0</v>
      </c>
      <c r="AS61" s="18">
        <v>0</v>
      </c>
      <c r="AT61" s="18">
        <v>0</v>
      </c>
      <c r="AU61" s="18">
        <v>0</v>
      </c>
      <c r="AV61" s="18">
        <v>0</v>
      </c>
      <c r="AW61" s="13">
        <v>0</v>
      </c>
      <c r="AX61" s="17">
        <v>0</v>
      </c>
      <c r="AY61" s="18">
        <v>0</v>
      </c>
      <c r="AZ61" s="18">
        <v>0</v>
      </c>
      <c r="BA61" s="18">
        <v>0</v>
      </c>
      <c r="BB61" s="18">
        <v>0</v>
      </c>
      <c r="BC61" s="13">
        <v>0</v>
      </c>
      <c r="BD61" s="17">
        <v>0</v>
      </c>
      <c r="BE61" s="18">
        <v>0</v>
      </c>
      <c r="BF61" s="18">
        <v>0</v>
      </c>
      <c r="BG61" s="18">
        <v>0</v>
      </c>
      <c r="BH61" s="18">
        <v>0</v>
      </c>
      <c r="BI61" s="13">
        <v>0</v>
      </c>
      <c r="BJ61" s="17">
        <v>0</v>
      </c>
      <c r="BK61" s="18">
        <v>0</v>
      </c>
      <c r="BL61" s="18">
        <v>0</v>
      </c>
      <c r="BM61" s="18">
        <v>0</v>
      </c>
      <c r="BN61" s="18">
        <v>0</v>
      </c>
      <c r="BO61" s="13">
        <v>0</v>
      </c>
    </row>
    <row r="62" spans="1:67" x14ac:dyDescent="0.25">
      <c r="A62" s="4" t="s">
        <v>53</v>
      </c>
      <c r="B62" s="107">
        <v>0</v>
      </c>
      <c r="C62" s="108">
        <v>-25000</v>
      </c>
      <c r="D62" s="108">
        <v>0</v>
      </c>
      <c r="E62" s="108">
        <v>35938</v>
      </c>
      <c r="F62" s="108">
        <v>0</v>
      </c>
      <c r="G62" s="109">
        <v>10938</v>
      </c>
      <c r="H62" s="17">
        <v>0</v>
      </c>
      <c r="I62" s="18">
        <v>0</v>
      </c>
      <c r="J62" s="18">
        <v>0</v>
      </c>
      <c r="K62" s="18">
        <v>35938</v>
      </c>
      <c r="L62" s="18">
        <v>0</v>
      </c>
      <c r="M62" s="13">
        <v>35938</v>
      </c>
      <c r="N62" s="17">
        <v>0</v>
      </c>
      <c r="O62" s="18">
        <v>0</v>
      </c>
      <c r="P62" s="18">
        <v>0</v>
      </c>
      <c r="Q62" s="18">
        <v>0</v>
      </c>
      <c r="R62" s="18">
        <v>0</v>
      </c>
      <c r="S62" s="13">
        <v>0</v>
      </c>
      <c r="T62" s="17">
        <v>0</v>
      </c>
      <c r="U62" s="18">
        <v>-25000</v>
      </c>
      <c r="V62" s="18">
        <v>0</v>
      </c>
      <c r="W62" s="18">
        <v>0</v>
      </c>
      <c r="X62" s="18">
        <v>0</v>
      </c>
      <c r="Y62" s="13">
        <v>-25000</v>
      </c>
      <c r="Z62" s="17">
        <v>0</v>
      </c>
      <c r="AA62" s="18">
        <v>0</v>
      </c>
      <c r="AB62" s="18">
        <v>0</v>
      </c>
      <c r="AC62" s="18">
        <v>0</v>
      </c>
      <c r="AD62" s="18">
        <v>0</v>
      </c>
      <c r="AE62" s="13">
        <v>0</v>
      </c>
      <c r="AF62" s="17">
        <v>0</v>
      </c>
      <c r="AG62" s="18">
        <v>0</v>
      </c>
      <c r="AH62" s="18">
        <v>0</v>
      </c>
      <c r="AI62" s="18">
        <v>0</v>
      </c>
      <c r="AJ62" s="18">
        <v>0</v>
      </c>
      <c r="AK62" s="13">
        <v>0</v>
      </c>
      <c r="AL62" s="17">
        <v>0</v>
      </c>
      <c r="AM62" s="18">
        <v>0</v>
      </c>
      <c r="AN62" s="18">
        <v>0</v>
      </c>
      <c r="AO62" s="18">
        <v>0</v>
      </c>
      <c r="AP62" s="18">
        <v>0</v>
      </c>
      <c r="AQ62" s="13">
        <v>0</v>
      </c>
      <c r="AR62" s="17">
        <v>0</v>
      </c>
      <c r="AS62" s="18">
        <v>0</v>
      </c>
      <c r="AT62" s="18">
        <v>0</v>
      </c>
      <c r="AU62" s="18">
        <v>0</v>
      </c>
      <c r="AV62" s="18">
        <v>0</v>
      </c>
      <c r="AW62" s="13">
        <v>0</v>
      </c>
      <c r="AX62" s="17">
        <v>0</v>
      </c>
      <c r="AY62" s="18">
        <v>0</v>
      </c>
      <c r="AZ62" s="18">
        <v>0</v>
      </c>
      <c r="BA62" s="18">
        <v>0</v>
      </c>
      <c r="BB62" s="18">
        <v>0</v>
      </c>
      <c r="BC62" s="13">
        <v>0</v>
      </c>
      <c r="BD62" s="17">
        <v>0</v>
      </c>
      <c r="BE62" s="18">
        <v>0</v>
      </c>
      <c r="BF62" s="18">
        <v>0</v>
      </c>
      <c r="BG62" s="18">
        <v>0</v>
      </c>
      <c r="BH62" s="18">
        <v>0</v>
      </c>
      <c r="BI62" s="13">
        <v>0</v>
      </c>
      <c r="BJ62" s="17">
        <v>0</v>
      </c>
      <c r="BK62" s="18">
        <v>0</v>
      </c>
      <c r="BL62" s="18">
        <v>0</v>
      </c>
      <c r="BM62" s="18">
        <v>0</v>
      </c>
      <c r="BN62" s="18">
        <v>0</v>
      </c>
      <c r="BO62" s="13">
        <v>0</v>
      </c>
    </row>
    <row r="63" spans="1:67" x14ac:dyDescent="0.25">
      <c r="A63" s="4" t="s">
        <v>54</v>
      </c>
      <c r="B63" s="107">
        <v>0</v>
      </c>
      <c r="C63" s="108">
        <v>0</v>
      </c>
      <c r="D63" s="108">
        <v>0</v>
      </c>
      <c r="E63" s="108">
        <v>0</v>
      </c>
      <c r="F63" s="108">
        <v>0</v>
      </c>
      <c r="G63" s="109">
        <v>0</v>
      </c>
      <c r="H63" s="17">
        <v>0</v>
      </c>
      <c r="I63" s="18">
        <v>0</v>
      </c>
      <c r="J63" s="18">
        <v>0</v>
      </c>
      <c r="K63" s="18">
        <v>0</v>
      </c>
      <c r="L63" s="18">
        <v>0</v>
      </c>
      <c r="M63" s="13">
        <v>0</v>
      </c>
      <c r="N63" s="17">
        <v>0</v>
      </c>
      <c r="O63" s="18">
        <v>0</v>
      </c>
      <c r="P63" s="18">
        <v>0</v>
      </c>
      <c r="Q63" s="18">
        <v>0</v>
      </c>
      <c r="R63" s="18">
        <v>0</v>
      </c>
      <c r="S63" s="13">
        <v>0</v>
      </c>
      <c r="T63" s="17">
        <v>0</v>
      </c>
      <c r="U63" s="18">
        <v>0</v>
      </c>
      <c r="V63" s="18">
        <v>0</v>
      </c>
      <c r="W63" s="18">
        <v>0</v>
      </c>
      <c r="X63" s="18">
        <v>0</v>
      </c>
      <c r="Y63" s="13">
        <v>0</v>
      </c>
      <c r="Z63" s="17">
        <v>0</v>
      </c>
      <c r="AA63" s="18">
        <v>0</v>
      </c>
      <c r="AB63" s="18">
        <v>0</v>
      </c>
      <c r="AC63" s="18">
        <v>0</v>
      </c>
      <c r="AD63" s="18">
        <v>0</v>
      </c>
      <c r="AE63" s="13">
        <v>0</v>
      </c>
      <c r="AF63" s="17">
        <v>0</v>
      </c>
      <c r="AG63" s="18">
        <v>0</v>
      </c>
      <c r="AH63" s="18">
        <v>0</v>
      </c>
      <c r="AI63" s="18">
        <v>0</v>
      </c>
      <c r="AJ63" s="18">
        <v>0</v>
      </c>
      <c r="AK63" s="13">
        <v>0</v>
      </c>
      <c r="AL63" s="17">
        <v>0</v>
      </c>
      <c r="AM63" s="18">
        <v>0</v>
      </c>
      <c r="AN63" s="18">
        <v>0</v>
      </c>
      <c r="AO63" s="18">
        <v>0</v>
      </c>
      <c r="AP63" s="18">
        <v>0</v>
      </c>
      <c r="AQ63" s="13">
        <v>0</v>
      </c>
      <c r="AR63" s="17">
        <v>0</v>
      </c>
      <c r="AS63" s="18">
        <v>0</v>
      </c>
      <c r="AT63" s="18">
        <v>0</v>
      </c>
      <c r="AU63" s="18">
        <v>0</v>
      </c>
      <c r="AV63" s="18">
        <v>0</v>
      </c>
      <c r="AW63" s="13">
        <v>0</v>
      </c>
      <c r="AX63" s="17">
        <v>0</v>
      </c>
      <c r="AY63" s="18">
        <v>0</v>
      </c>
      <c r="AZ63" s="18">
        <v>0</v>
      </c>
      <c r="BA63" s="18">
        <v>0</v>
      </c>
      <c r="BB63" s="18">
        <v>0</v>
      </c>
      <c r="BC63" s="13">
        <v>0</v>
      </c>
      <c r="BD63" s="17">
        <v>0</v>
      </c>
      <c r="BE63" s="18">
        <v>0</v>
      </c>
      <c r="BF63" s="18">
        <v>0</v>
      </c>
      <c r="BG63" s="18">
        <v>0</v>
      </c>
      <c r="BH63" s="18">
        <v>0</v>
      </c>
      <c r="BI63" s="13">
        <v>0</v>
      </c>
      <c r="BJ63" s="17">
        <v>0</v>
      </c>
      <c r="BK63" s="18">
        <v>0</v>
      </c>
      <c r="BL63" s="18">
        <v>0</v>
      </c>
      <c r="BM63" s="18">
        <v>0</v>
      </c>
      <c r="BN63" s="18">
        <v>0</v>
      </c>
      <c r="BO63" s="13">
        <v>0</v>
      </c>
    </row>
    <row r="64" spans="1:67" x14ac:dyDescent="0.25">
      <c r="A64" s="4" t="s">
        <v>55</v>
      </c>
      <c r="B64" s="107">
        <v>0</v>
      </c>
      <c r="C64" s="108">
        <v>0</v>
      </c>
      <c r="D64" s="108">
        <v>0</v>
      </c>
      <c r="E64" s="108">
        <v>0</v>
      </c>
      <c r="F64" s="108">
        <v>0</v>
      </c>
      <c r="G64" s="109">
        <v>0</v>
      </c>
      <c r="H64" s="17">
        <v>0</v>
      </c>
      <c r="I64" s="18">
        <v>0</v>
      </c>
      <c r="J64" s="18">
        <v>0</v>
      </c>
      <c r="K64" s="18">
        <v>0</v>
      </c>
      <c r="L64" s="18">
        <v>0</v>
      </c>
      <c r="M64" s="13">
        <v>0</v>
      </c>
      <c r="N64" s="17">
        <v>0</v>
      </c>
      <c r="O64" s="18">
        <v>0</v>
      </c>
      <c r="P64" s="18">
        <v>0</v>
      </c>
      <c r="Q64" s="18">
        <v>0</v>
      </c>
      <c r="R64" s="18">
        <v>0</v>
      </c>
      <c r="S64" s="13">
        <v>0</v>
      </c>
      <c r="T64" s="17">
        <v>0</v>
      </c>
      <c r="U64" s="18">
        <v>0</v>
      </c>
      <c r="V64" s="18">
        <v>0</v>
      </c>
      <c r="W64" s="18">
        <v>0</v>
      </c>
      <c r="X64" s="18">
        <v>0</v>
      </c>
      <c r="Y64" s="13">
        <v>0</v>
      </c>
      <c r="Z64" s="17">
        <v>0</v>
      </c>
      <c r="AA64" s="18">
        <v>0</v>
      </c>
      <c r="AB64" s="18">
        <v>0</v>
      </c>
      <c r="AC64" s="18">
        <v>0</v>
      </c>
      <c r="AD64" s="18">
        <v>0</v>
      </c>
      <c r="AE64" s="13">
        <v>0</v>
      </c>
      <c r="AF64" s="17">
        <v>0</v>
      </c>
      <c r="AG64" s="18">
        <v>0</v>
      </c>
      <c r="AH64" s="18">
        <v>0</v>
      </c>
      <c r="AI64" s="18">
        <v>0</v>
      </c>
      <c r="AJ64" s="18">
        <v>0</v>
      </c>
      <c r="AK64" s="13">
        <v>0</v>
      </c>
      <c r="AL64" s="17">
        <v>0</v>
      </c>
      <c r="AM64" s="18">
        <v>0</v>
      </c>
      <c r="AN64" s="18">
        <v>0</v>
      </c>
      <c r="AO64" s="18">
        <v>0</v>
      </c>
      <c r="AP64" s="18">
        <v>0</v>
      </c>
      <c r="AQ64" s="13">
        <v>0</v>
      </c>
      <c r="AR64" s="17">
        <v>0</v>
      </c>
      <c r="AS64" s="18">
        <v>0</v>
      </c>
      <c r="AT64" s="18">
        <v>0</v>
      </c>
      <c r="AU64" s="18">
        <v>0</v>
      </c>
      <c r="AV64" s="18">
        <v>0</v>
      </c>
      <c r="AW64" s="13">
        <v>0</v>
      </c>
      <c r="AX64" s="17">
        <v>0</v>
      </c>
      <c r="AY64" s="18">
        <v>0</v>
      </c>
      <c r="AZ64" s="18">
        <v>0</v>
      </c>
      <c r="BA64" s="18">
        <v>0</v>
      </c>
      <c r="BB64" s="18">
        <v>0</v>
      </c>
      <c r="BC64" s="13">
        <v>0</v>
      </c>
      <c r="BD64" s="17">
        <v>0</v>
      </c>
      <c r="BE64" s="18">
        <v>0</v>
      </c>
      <c r="BF64" s="18">
        <v>0</v>
      </c>
      <c r="BG64" s="18">
        <v>0</v>
      </c>
      <c r="BH64" s="18">
        <v>0</v>
      </c>
      <c r="BI64" s="13">
        <v>0</v>
      </c>
      <c r="BJ64" s="17">
        <v>0</v>
      </c>
      <c r="BK64" s="18">
        <v>0</v>
      </c>
      <c r="BL64" s="18">
        <v>0</v>
      </c>
      <c r="BM64" s="18">
        <v>0</v>
      </c>
      <c r="BN64" s="18">
        <v>0</v>
      </c>
      <c r="BO64" s="13">
        <v>0</v>
      </c>
    </row>
    <row r="65" spans="1:67" x14ac:dyDescent="0.25">
      <c r="A65" s="4" t="s">
        <v>56</v>
      </c>
      <c r="B65" s="107">
        <v>0</v>
      </c>
      <c r="C65" s="108">
        <v>0</v>
      </c>
      <c r="D65" s="108">
        <v>0</v>
      </c>
      <c r="E65" s="108">
        <v>49116</v>
      </c>
      <c r="F65" s="108">
        <v>0</v>
      </c>
      <c r="G65" s="109">
        <v>49116</v>
      </c>
      <c r="H65" s="17">
        <v>0</v>
      </c>
      <c r="I65" s="18">
        <v>0</v>
      </c>
      <c r="J65" s="18">
        <v>0</v>
      </c>
      <c r="K65" s="18">
        <v>0</v>
      </c>
      <c r="L65" s="18">
        <v>0</v>
      </c>
      <c r="M65" s="13">
        <v>0</v>
      </c>
      <c r="N65" s="17">
        <v>0</v>
      </c>
      <c r="O65" s="18">
        <v>0</v>
      </c>
      <c r="P65" s="18">
        <v>0</v>
      </c>
      <c r="Q65" s="18">
        <v>49116</v>
      </c>
      <c r="R65" s="18">
        <v>0</v>
      </c>
      <c r="S65" s="13">
        <v>49116</v>
      </c>
      <c r="T65" s="17">
        <v>0</v>
      </c>
      <c r="U65" s="18">
        <v>0</v>
      </c>
      <c r="V65" s="18">
        <v>0</v>
      </c>
      <c r="W65" s="18">
        <v>0</v>
      </c>
      <c r="X65" s="18">
        <v>0</v>
      </c>
      <c r="Y65" s="13">
        <v>0</v>
      </c>
      <c r="Z65" s="17">
        <v>0</v>
      </c>
      <c r="AA65" s="18">
        <v>0</v>
      </c>
      <c r="AB65" s="18">
        <v>0</v>
      </c>
      <c r="AC65" s="18">
        <v>0</v>
      </c>
      <c r="AD65" s="18">
        <v>0</v>
      </c>
      <c r="AE65" s="13">
        <v>0</v>
      </c>
      <c r="AF65" s="17">
        <v>0</v>
      </c>
      <c r="AG65" s="18">
        <v>0</v>
      </c>
      <c r="AH65" s="18">
        <v>0</v>
      </c>
      <c r="AI65" s="18">
        <v>0</v>
      </c>
      <c r="AJ65" s="18">
        <v>0</v>
      </c>
      <c r="AK65" s="13">
        <v>0</v>
      </c>
      <c r="AL65" s="17">
        <v>0</v>
      </c>
      <c r="AM65" s="18">
        <v>0</v>
      </c>
      <c r="AN65" s="18">
        <v>0</v>
      </c>
      <c r="AO65" s="18">
        <v>0</v>
      </c>
      <c r="AP65" s="18">
        <v>0</v>
      </c>
      <c r="AQ65" s="13">
        <v>0</v>
      </c>
      <c r="AR65" s="17">
        <v>0</v>
      </c>
      <c r="AS65" s="18">
        <v>0</v>
      </c>
      <c r="AT65" s="18">
        <v>0</v>
      </c>
      <c r="AU65" s="18">
        <v>0</v>
      </c>
      <c r="AV65" s="18">
        <v>0</v>
      </c>
      <c r="AW65" s="13">
        <v>0</v>
      </c>
      <c r="AX65" s="17">
        <v>0</v>
      </c>
      <c r="AY65" s="18">
        <v>0</v>
      </c>
      <c r="AZ65" s="18">
        <v>0</v>
      </c>
      <c r="BA65" s="18">
        <v>0</v>
      </c>
      <c r="BB65" s="18">
        <v>0</v>
      </c>
      <c r="BC65" s="13">
        <v>0</v>
      </c>
      <c r="BD65" s="17">
        <v>0</v>
      </c>
      <c r="BE65" s="18">
        <v>0</v>
      </c>
      <c r="BF65" s="18">
        <v>0</v>
      </c>
      <c r="BG65" s="18">
        <v>0</v>
      </c>
      <c r="BH65" s="18">
        <v>0</v>
      </c>
      <c r="BI65" s="13">
        <v>0</v>
      </c>
      <c r="BJ65" s="17">
        <v>0</v>
      </c>
      <c r="BK65" s="18">
        <v>0</v>
      </c>
      <c r="BL65" s="18">
        <v>0</v>
      </c>
      <c r="BM65" s="18">
        <v>0</v>
      </c>
      <c r="BN65" s="18">
        <v>0</v>
      </c>
      <c r="BO65" s="13">
        <v>0</v>
      </c>
    </row>
    <row r="66" spans="1:67" x14ac:dyDescent="0.25">
      <c r="A66" s="4" t="s">
        <v>57</v>
      </c>
      <c r="B66" s="107">
        <v>0</v>
      </c>
      <c r="C66" s="108">
        <v>0</v>
      </c>
      <c r="D66" s="108">
        <v>0</v>
      </c>
      <c r="E66" s="108">
        <v>0</v>
      </c>
      <c r="F66" s="108">
        <v>0</v>
      </c>
      <c r="G66" s="109">
        <v>0</v>
      </c>
      <c r="H66" s="17">
        <v>0</v>
      </c>
      <c r="I66" s="18">
        <v>0</v>
      </c>
      <c r="J66" s="18">
        <v>0</v>
      </c>
      <c r="K66" s="18">
        <v>0</v>
      </c>
      <c r="L66" s="18">
        <v>0</v>
      </c>
      <c r="M66" s="13">
        <v>0</v>
      </c>
      <c r="N66" s="17">
        <v>0</v>
      </c>
      <c r="O66" s="18">
        <v>0</v>
      </c>
      <c r="P66" s="18">
        <v>0</v>
      </c>
      <c r="Q66" s="18">
        <v>0</v>
      </c>
      <c r="R66" s="18">
        <v>0</v>
      </c>
      <c r="S66" s="13">
        <v>0</v>
      </c>
      <c r="T66" s="17">
        <v>0</v>
      </c>
      <c r="U66" s="18">
        <v>0</v>
      </c>
      <c r="V66" s="18">
        <v>0</v>
      </c>
      <c r="W66" s="18">
        <v>0</v>
      </c>
      <c r="X66" s="18">
        <v>0</v>
      </c>
      <c r="Y66" s="13">
        <v>0</v>
      </c>
      <c r="Z66" s="17">
        <v>0</v>
      </c>
      <c r="AA66" s="18">
        <v>0</v>
      </c>
      <c r="AB66" s="18">
        <v>0</v>
      </c>
      <c r="AC66" s="18">
        <v>0</v>
      </c>
      <c r="AD66" s="18">
        <v>0</v>
      </c>
      <c r="AE66" s="13">
        <v>0</v>
      </c>
      <c r="AF66" s="17">
        <v>0</v>
      </c>
      <c r="AG66" s="18">
        <v>0</v>
      </c>
      <c r="AH66" s="18">
        <v>0</v>
      </c>
      <c r="AI66" s="18">
        <v>0</v>
      </c>
      <c r="AJ66" s="18">
        <v>0</v>
      </c>
      <c r="AK66" s="13">
        <v>0</v>
      </c>
      <c r="AL66" s="17">
        <v>0</v>
      </c>
      <c r="AM66" s="18">
        <v>0</v>
      </c>
      <c r="AN66" s="18">
        <v>0</v>
      </c>
      <c r="AO66" s="18">
        <v>0</v>
      </c>
      <c r="AP66" s="18">
        <v>0</v>
      </c>
      <c r="AQ66" s="13">
        <v>0</v>
      </c>
      <c r="AR66" s="17">
        <v>0</v>
      </c>
      <c r="AS66" s="18">
        <v>0</v>
      </c>
      <c r="AT66" s="18">
        <v>0</v>
      </c>
      <c r="AU66" s="18">
        <v>0</v>
      </c>
      <c r="AV66" s="18">
        <v>0</v>
      </c>
      <c r="AW66" s="13">
        <v>0</v>
      </c>
      <c r="AX66" s="17">
        <v>0</v>
      </c>
      <c r="AY66" s="18">
        <v>0</v>
      </c>
      <c r="AZ66" s="18">
        <v>0</v>
      </c>
      <c r="BA66" s="18">
        <v>0</v>
      </c>
      <c r="BB66" s="18">
        <v>0</v>
      </c>
      <c r="BC66" s="13">
        <v>0</v>
      </c>
      <c r="BD66" s="17">
        <v>0</v>
      </c>
      <c r="BE66" s="18">
        <v>0</v>
      </c>
      <c r="BF66" s="18">
        <v>0</v>
      </c>
      <c r="BG66" s="18">
        <v>0</v>
      </c>
      <c r="BH66" s="18">
        <v>0</v>
      </c>
      <c r="BI66" s="13">
        <v>0</v>
      </c>
      <c r="BJ66" s="17">
        <v>0</v>
      </c>
      <c r="BK66" s="18">
        <v>0</v>
      </c>
      <c r="BL66" s="18">
        <v>0</v>
      </c>
      <c r="BM66" s="18">
        <v>0</v>
      </c>
      <c r="BN66" s="18">
        <v>0</v>
      </c>
      <c r="BO66" s="13">
        <v>0</v>
      </c>
    </row>
    <row r="67" spans="1:67" x14ac:dyDescent="0.25">
      <c r="A67" s="4" t="s">
        <v>58</v>
      </c>
      <c r="B67" s="107">
        <v>0</v>
      </c>
      <c r="C67" s="108">
        <v>0</v>
      </c>
      <c r="D67" s="108">
        <v>0</v>
      </c>
      <c r="E67" s="108">
        <v>0</v>
      </c>
      <c r="F67" s="108">
        <v>0</v>
      </c>
      <c r="G67" s="109">
        <v>0</v>
      </c>
      <c r="H67" s="17">
        <v>0</v>
      </c>
      <c r="I67" s="18">
        <v>0</v>
      </c>
      <c r="J67" s="18">
        <v>0</v>
      </c>
      <c r="K67" s="18">
        <v>0</v>
      </c>
      <c r="L67" s="18">
        <v>0</v>
      </c>
      <c r="M67" s="13">
        <v>0</v>
      </c>
      <c r="N67" s="17">
        <v>0</v>
      </c>
      <c r="O67" s="18">
        <v>0</v>
      </c>
      <c r="P67" s="18">
        <v>0</v>
      </c>
      <c r="Q67" s="18">
        <v>0</v>
      </c>
      <c r="R67" s="18">
        <v>0</v>
      </c>
      <c r="S67" s="13">
        <v>0</v>
      </c>
      <c r="T67" s="17">
        <v>0</v>
      </c>
      <c r="U67" s="18">
        <v>0</v>
      </c>
      <c r="V67" s="18">
        <v>0</v>
      </c>
      <c r="W67" s="18">
        <v>0</v>
      </c>
      <c r="X67" s="18">
        <v>0</v>
      </c>
      <c r="Y67" s="13">
        <v>0</v>
      </c>
      <c r="Z67" s="17">
        <v>0</v>
      </c>
      <c r="AA67" s="18">
        <v>0</v>
      </c>
      <c r="AB67" s="18">
        <v>0</v>
      </c>
      <c r="AC67" s="18">
        <v>0</v>
      </c>
      <c r="AD67" s="18">
        <v>0</v>
      </c>
      <c r="AE67" s="13">
        <v>0</v>
      </c>
      <c r="AF67" s="17">
        <v>0</v>
      </c>
      <c r="AG67" s="18">
        <v>0</v>
      </c>
      <c r="AH67" s="18">
        <v>0</v>
      </c>
      <c r="AI67" s="18">
        <v>0</v>
      </c>
      <c r="AJ67" s="18">
        <v>0</v>
      </c>
      <c r="AK67" s="13">
        <v>0</v>
      </c>
      <c r="AL67" s="17">
        <v>0</v>
      </c>
      <c r="AM67" s="18">
        <v>0</v>
      </c>
      <c r="AN67" s="18">
        <v>0</v>
      </c>
      <c r="AO67" s="18">
        <v>0</v>
      </c>
      <c r="AP67" s="18">
        <v>0</v>
      </c>
      <c r="AQ67" s="13">
        <v>0</v>
      </c>
      <c r="AR67" s="17">
        <v>0</v>
      </c>
      <c r="AS67" s="18">
        <v>0</v>
      </c>
      <c r="AT67" s="18">
        <v>0</v>
      </c>
      <c r="AU67" s="18">
        <v>0</v>
      </c>
      <c r="AV67" s="18">
        <v>0</v>
      </c>
      <c r="AW67" s="13">
        <v>0</v>
      </c>
      <c r="AX67" s="17">
        <v>0</v>
      </c>
      <c r="AY67" s="18">
        <v>0</v>
      </c>
      <c r="AZ67" s="18">
        <v>0</v>
      </c>
      <c r="BA67" s="18">
        <v>0</v>
      </c>
      <c r="BB67" s="18">
        <v>0</v>
      </c>
      <c r="BC67" s="13">
        <v>0</v>
      </c>
      <c r="BD67" s="17">
        <v>0</v>
      </c>
      <c r="BE67" s="18">
        <v>0</v>
      </c>
      <c r="BF67" s="18">
        <v>0</v>
      </c>
      <c r="BG67" s="18">
        <v>0</v>
      </c>
      <c r="BH67" s="18">
        <v>0</v>
      </c>
      <c r="BI67" s="13">
        <v>0</v>
      </c>
      <c r="BJ67" s="17">
        <v>0</v>
      </c>
      <c r="BK67" s="18">
        <v>0</v>
      </c>
      <c r="BL67" s="18">
        <v>0</v>
      </c>
      <c r="BM67" s="18">
        <v>0</v>
      </c>
      <c r="BN67" s="18">
        <v>0</v>
      </c>
      <c r="BO67" s="13">
        <v>0</v>
      </c>
    </row>
    <row r="68" spans="1:67" x14ac:dyDescent="0.25">
      <c r="A68" s="4" t="s">
        <v>59</v>
      </c>
      <c r="B68" s="107">
        <v>0</v>
      </c>
      <c r="C68" s="108">
        <v>0</v>
      </c>
      <c r="D68" s="108">
        <v>0</v>
      </c>
      <c r="E68" s="108">
        <v>0</v>
      </c>
      <c r="F68" s="108">
        <v>0</v>
      </c>
      <c r="G68" s="109">
        <v>0</v>
      </c>
      <c r="H68" s="17">
        <v>0</v>
      </c>
      <c r="I68" s="18">
        <v>0</v>
      </c>
      <c r="J68" s="18">
        <v>0</v>
      </c>
      <c r="K68" s="18">
        <v>0</v>
      </c>
      <c r="L68" s="18">
        <v>0</v>
      </c>
      <c r="M68" s="13">
        <v>0</v>
      </c>
      <c r="N68" s="17">
        <v>0</v>
      </c>
      <c r="O68" s="18">
        <v>0</v>
      </c>
      <c r="P68" s="18">
        <v>0</v>
      </c>
      <c r="Q68" s="18">
        <v>0</v>
      </c>
      <c r="R68" s="18">
        <v>0</v>
      </c>
      <c r="S68" s="13">
        <v>0</v>
      </c>
      <c r="T68" s="17">
        <v>0</v>
      </c>
      <c r="U68" s="18">
        <v>0</v>
      </c>
      <c r="V68" s="18">
        <v>0</v>
      </c>
      <c r="W68" s="18">
        <v>0</v>
      </c>
      <c r="X68" s="18">
        <v>0</v>
      </c>
      <c r="Y68" s="13">
        <v>0</v>
      </c>
      <c r="Z68" s="17">
        <v>0</v>
      </c>
      <c r="AA68" s="18">
        <v>0</v>
      </c>
      <c r="AB68" s="18">
        <v>0</v>
      </c>
      <c r="AC68" s="18">
        <v>0</v>
      </c>
      <c r="AD68" s="18">
        <v>0</v>
      </c>
      <c r="AE68" s="13">
        <v>0</v>
      </c>
      <c r="AF68" s="17">
        <v>0</v>
      </c>
      <c r="AG68" s="18">
        <v>0</v>
      </c>
      <c r="AH68" s="18">
        <v>0</v>
      </c>
      <c r="AI68" s="18">
        <v>0</v>
      </c>
      <c r="AJ68" s="18">
        <v>0</v>
      </c>
      <c r="AK68" s="13">
        <v>0</v>
      </c>
      <c r="AL68" s="17">
        <v>0</v>
      </c>
      <c r="AM68" s="18">
        <v>0</v>
      </c>
      <c r="AN68" s="18">
        <v>0</v>
      </c>
      <c r="AO68" s="18">
        <v>0</v>
      </c>
      <c r="AP68" s="18">
        <v>0</v>
      </c>
      <c r="AQ68" s="13">
        <v>0</v>
      </c>
      <c r="AR68" s="17">
        <v>0</v>
      </c>
      <c r="AS68" s="18">
        <v>0</v>
      </c>
      <c r="AT68" s="18">
        <v>0</v>
      </c>
      <c r="AU68" s="18">
        <v>0</v>
      </c>
      <c r="AV68" s="18">
        <v>0</v>
      </c>
      <c r="AW68" s="13">
        <v>0</v>
      </c>
      <c r="AX68" s="17">
        <v>0</v>
      </c>
      <c r="AY68" s="18">
        <v>0</v>
      </c>
      <c r="AZ68" s="18">
        <v>0</v>
      </c>
      <c r="BA68" s="18">
        <v>0</v>
      </c>
      <c r="BB68" s="18">
        <v>0</v>
      </c>
      <c r="BC68" s="13">
        <v>0</v>
      </c>
      <c r="BD68" s="17">
        <v>0</v>
      </c>
      <c r="BE68" s="18">
        <v>0</v>
      </c>
      <c r="BF68" s="18">
        <v>0</v>
      </c>
      <c r="BG68" s="18">
        <v>0</v>
      </c>
      <c r="BH68" s="18">
        <v>0</v>
      </c>
      <c r="BI68" s="13">
        <v>0</v>
      </c>
      <c r="BJ68" s="17">
        <v>0</v>
      </c>
      <c r="BK68" s="18">
        <v>0</v>
      </c>
      <c r="BL68" s="18">
        <v>0</v>
      </c>
      <c r="BM68" s="18">
        <v>0</v>
      </c>
      <c r="BN68" s="18">
        <v>0</v>
      </c>
      <c r="BO68" s="13">
        <v>0</v>
      </c>
    </row>
    <row r="69" spans="1:67" x14ac:dyDescent="0.25">
      <c r="A69" s="4" t="s">
        <v>60</v>
      </c>
      <c r="B69" s="107">
        <v>0</v>
      </c>
      <c r="C69" s="108">
        <v>0</v>
      </c>
      <c r="D69" s="108">
        <v>0</v>
      </c>
      <c r="E69" s="108">
        <v>0</v>
      </c>
      <c r="F69" s="108">
        <v>0</v>
      </c>
      <c r="G69" s="109">
        <v>0</v>
      </c>
      <c r="H69" s="17">
        <v>0</v>
      </c>
      <c r="I69" s="18">
        <v>0</v>
      </c>
      <c r="J69" s="18">
        <v>0</v>
      </c>
      <c r="K69" s="18">
        <v>0</v>
      </c>
      <c r="L69" s="18">
        <v>0</v>
      </c>
      <c r="M69" s="13">
        <v>0</v>
      </c>
      <c r="N69" s="17">
        <v>0</v>
      </c>
      <c r="O69" s="18">
        <v>0</v>
      </c>
      <c r="P69" s="18">
        <v>0</v>
      </c>
      <c r="Q69" s="18">
        <v>0</v>
      </c>
      <c r="R69" s="18">
        <v>0</v>
      </c>
      <c r="S69" s="13">
        <v>0</v>
      </c>
      <c r="T69" s="17">
        <v>0</v>
      </c>
      <c r="U69" s="18">
        <v>0</v>
      </c>
      <c r="V69" s="18">
        <v>0</v>
      </c>
      <c r="W69" s="18">
        <v>0</v>
      </c>
      <c r="X69" s="18">
        <v>0</v>
      </c>
      <c r="Y69" s="13">
        <v>0</v>
      </c>
      <c r="Z69" s="17">
        <v>0</v>
      </c>
      <c r="AA69" s="18">
        <v>0</v>
      </c>
      <c r="AB69" s="18">
        <v>0</v>
      </c>
      <c r="AC69" s="18">
        <v>0</v>
      </c>
      <c r="AD69" s="18">
        <v>0</v>
      </c>
      <c r="AE69" s="13">
        <v>0</v>
      </c>
      <c r="AF69" s="17">
        <v>0</v>
      </c>
      <c r="AG69" s="18">
        <v>0</v>
      </c>
      <c r="AH69" s="18">
        <v>0</v>
      </c>
      <c r="AI69" s="18">
        <v>0</v>
      </c>
      <c r="AJ69" s="18">
        <v>0</v>
      </c>
      <c r="AK69" s="13">
        <v>0</v>
      </c>
      <c r="AL69" s="17">
        <v>0</v>
      </c>
      <c r="AM69" s="18">
        <v>0</v>
      </c>
      <c r="AN69" s="18">
        <v>0</v>
      </c>
      <c r="AO69" s="18">
        <v>0</v>
      </c>
      <c r="AP69" s="18">
        <v>0</v>
      </c>
      <c r="AQ69" s="13">
        <v>0</v>
      </c>
      <c r="AR69" s="17">
        <v>0</v>
      </c>
      <c r="AS69" s="18">
        <v>0</v>
      </c>
      <c r="AT69" s="18">
        <v>0</v>
      </c>
      <c r="AU69" s="18">
        <v>0</v>
      </c>
      <c r="AV69" s="18">
        <v>0</v>
      </c>
      <c r="AW69" s="13">
        <v>0</v>
      </c>
      <c r="AX69" s="17">
        <v>0</v>
      </c>
      <c r="AY69" s="18">
        <v>0</v>
      </c>
      <c r="AZ69" s="18">
        <v>0</v>
      </c>
      <c r="BA69" s="18">
        <v>0</v>
      </c>
      <c r="BB69" s="18">
        <v>0</v>
      </c>
      <c r="BC69" s="13">
        <v>0</v>
      </c>
      <c r="BD69" s="17">
        <v>0</v>
      </c>
      <c r="BE69" s="18">
        <v>0</v>
      </c>
      <c r="BF69" s="18">
        <v>0</v>
      </c>
      <c r="BG69" s="18">
        <v>0</v>
      </c>
      <c r="BH69" s="18">
        <v>0</v>
      </c>
      <c r="BI69" s="13">
        <v>0</v>
      </c>
      <c r="BJ69" s="17">
        <v>0</v>
      </c>
      <c r="BK69" s="18">
        <v>0</v>
      </c>
      <c r="BL69" s="18">
        <v>0</v>
      </c>
      <c r="BM69" s="18">
        <v>0</v>
      </c>
      <c r="BN69" s="18">
        <v>0</v>
      </c>
      <c r="BO69" s="13">
        <v>0</v>
      </c>
    </row>
    <row r="70" spans="1:67" x14ac:dyDescent="0.25">
      <c r="A70" s="4" t="s">
        <v>61</v>
      </c>
      <c r="B70" s="107">
        <v>0</v>
      </c>
      <c r="C70" s="108">
        <v>0</v>
      </c>
      <c r="D70" s="108">
        <v>0</v>
      </c>
      <c r="E70" s="108">
        <v>0</v>
      </c>
      <c r="F70" s="108">
        <v>0</v>
      </c>
      <c r="G70" s="109">
        <v>0</v>
      </c>
      <c r="H70" s="17">
        <v>0</v>
      </c>
      <c r="I70" s="18">
        <v>0</v>
      </c>
      <c r="J70" s="18">
        <v>0</v>
      </c>
      <c r="K70" s="18">
        <v>0</v>
      </c>
      <c r="L70" s="18">
        <v>0</v>
      </c>
      <c r="M70" s="13">
        <v>0</v>
      </c>
      <c r="N70" s="17">
        <v>0</v>
      </c>
      <c r="O70" s="18">
        <v>0</v>
      </c>
      <c r="P70" s="18">
        <v>0</v>
      </c>
      <c r="Q70" s="18">
        <v>0</v>
      </c>
      <c r="R70" s="18">
        <v>0</v>
      </c>
      <c r="S70" s="13">
        <v>0</v>
      </c>
      <c r="T70" s="17">
        <v>0</v>
      </c>
      <c r="U70" s="18">
        <v>0</v>
      </c>
      <c r="V70" s="18">
        <v>0</v>
      </c>
      <c r="W70" s="18">
        <v>0</v>
      </c>
      <c r="X70" s="18">
        <v>0</v>
      </c>
      <c r="Y70" s="13">
        <v>0</v>
      </c>
      <c r="Z70" s="17">
        <v>0</v>
      </c>
      <c r="AA70" s="18">
        <v>0</v>
      </c>
      <c r="AB70" s="18">
        <v>0</v>
      </c>
      <c r="AC70" s="18">
        <v>0</v>
      </c>
      <c r="AD70" s="18">
        <v>0</v>
      </c>
      <c r="AE70" s="13">
        <v>0</v>
      </c>
      <c r="AF70" s="17">
        <v>0</v>
      </c>
      <c r="AG70" s="18">
        <v>0</v>
      </c>
      <c r="AH70" s="18">
        <v>0</v>
      </c>
      <c r="AI70" s="18">
        <v>0</v>
      </c>
      <c r="AJ70" s="18">
        <v>0</v>
      </c>
      <c r="AK70" s="13">
        <v>0</v>
      </c>
      <c r="AL70" s="17">
        <v>0</v>
      </c>
      <c r="AM70" s="18">
        <v>0</v>
      </c>
      <c r="AN70" s="18">
        <v>0</v>
      </c>
      <c r="AO70" s="18">
        <v>0</v>
      </c>
      <c r="AP70" s="18">
        <v>0</v>
      </c>
      <c r="AQ70" s="13">
        <v>0</v>
      </c>
      <c r="AR70" s="17">
        <v>0</v>
      </c>
      <c r="AS70" s="18">
        <v>0</v>
      </c>
      <c r="AT70" s="18">
        <v>0</v>
      </c>
      <c r="AU70" s="18">
        <v>0</v>
      </c>
      <c r="AV70" s="18">
        <v>0</v>
      </c>
      <c r="AW70" s="13">
        <v>0</v>
      </c>
      <c r="AX70" s="17">
        <v>0</v>
      </c>
      <c r="AY70" s="18">
        <v>0</v>
      </c>
      <c r="AZ70" s="18">
        <v>0</v>
      </c>
      <c r="BA70" s="18">
        <v>0</v>
      </c>
      <c r="BB70" s="18">
        <v>0</v>
      </c>
      <c r="BC70" s="13">
        <v>0</v>
      </c>
      <c r="BD70" s="17">
        <v>0</v>
      </c>
      <c r="BE70" s="18">
        <v>0</v>
      </c>
      <c r="BF70" s="18">
        <v>0</v>
      </c>
      <c r="BG70" s="18">
        <v>0</v>
      </c>
      <c r="BH70" s="18">
        <v>0</v>
      </c>
      <c r="BI70" s="13">
        <v>0</v>
      </c>
      <c r="BJ70" s="17">
        <v>0</v>
      </c>
      <c r="BK70" s="18">
        <v>0</v>
      </c>
      <c r="BL70" s="18">
        <v>0</v>
      </c>
      <c r="BM70" s="18">
        <v>0</v>
      </c>
      <c r="BN70" s="18">
        <v>0</v>
      </c>
      <c r="BO70" s="13">
        <v>0</v>
      </c>
    </row>
    <row r="71" spans="1:67" x14ac:dyDescent="0.25">
      <c r="A71" s="4" t="s">
        <v>62</v>
      </c>
      <c r="B71" s="107">
        <v>0</v>
      </c>
      <c r="C71" s="108">
        <v>0</v>
      </c>
      <c r="D71" s="108">
        <v>0</v>
      </c>
      <c r="E71" s="108">
        <v>0</v>
      </c>
      <c r="F71" s="108">
        <v>0</v>
      </c>
      <c r="G71" s="109">
        <v>0</v>
      </c>
      <c r="H71" s="17">
        <v>0</v>
      </c>
      <c r="I71" s="18">
        <v>0</v>
      </c>
      <c r="J71" s="18">
        <v>0</v>
      </c>
      <c r="K71" s="18">
        <v>0</v>
      </c>
      <c r="L71" s="18">
        <v>0</v>
      </c>
      <c r="M71" s="13">
        <v>0</v>
      </c>
      <c r="N71" s="17">
        <v>0</v>
      </c>
      <c r="O71" s="18">
        <v>0</v>
      </c>
      <c r="P71" s="18">
        <v>0</v>
      </c>
      <c r="Q71" s="18">
        <v>0</v>
      </c>
      <c r="R71" s="18">
        <v>0</v>
      </c>
      <c r="S71" s="13">
        <v>0</v>
      </c>
      <c r="T71" s="17">
        <v>0</v>
      </c>
      <c r="U71" s="18">
        <v>0</v>
      </c>
      <c r="V71" s="18">
        <v>0</v>
      </c>
      <c r="W71" s="18">
        <v>0</v>
      </c>
      <c r="X71" s="18">
        <v>0</v>
      </c>
      <c r="Y71" s="13">
        <v>0</v>
      </c>
      <c r="Z71" s="17">
        <v>0</v>
      </c>
      <c r="AA71" s="18">
        <v>0</v>
      </c>
      <c r="AB71" s="18">
        <v>0</v>
      </c>
      <c r="AC71" s="18">
        <v>0</v>
      </c>
      <c r="AD71" s="18">
        <v>0</v>
      </c>
      <c r="AE71" s="13">
        <v>0</v>
      </c>
      <c r="AF71" s="17">
        <v>0</v>
      </c>
      <c r="AG71" s="18">
        <v>0</v>
      </c>
      <c r="AH71" s="18">
        <v>0</v>
      </c>
      <c r="AI71" s="18">
        <v>0</v>
      </c>
      <c r="AJ71" s="18">
        <v>0</v>
      </c>
      <c r="AK71" s="13">
        <v>0</v>
      </c>
      <c r="AL71" s="17">
        <v>0</v>
      </c>
      <c r="AM71" s="18">
        <v>0</v>
      </c>
      <c r="AN71" s="18">
        <v>0</v>
      </c>
      <c r="AO71" s="18">
        <v>0</v>
      </c>
      <c r="AP71" s="18">
        <v>0</v>
      </c>
      <c r="AQ71" s="13">
        <v>0</v>
      </c>
      <c r="AR71" s="17">
        <v>0</v>
      </c>
      <c r="AS71" s="18">
        <v>0</v>
      </c>
      <c r="AT71" s="18">
        <v>0</v>
      </c>
      <c r="AU71" s="18">
        <v>0</v>
      </c>
      <c r="AV71" s="18">
        <v>0</v>
      </c>
      <c r="AW71" s="13">
        <v>0</v>
      </c>
      <c r="AX71" s="17">
        <v>0</v>
      </c>
      <c r="AY71" s="18">
        <v>0</v>
      </c>
      <c r="AZ71" s="18">
        <v>0</v>
      </c>
      <c r="BA71" s="18">
        <v>0</v>
      </c>
      <c r="BB71" s="18">
        <v>0</v>
      </c>
      <c r="BC71" s="13">
        <v>0</v>
      </c>
      <c r="BD71" s="17">
        <v>0</v>
      </c>
      <c r="BE71" s="18">
        <v>0</v>
      </c>
      <c r="BF71" s="18">
        <v>0</v>
      </c>
      <c r="BG71" s="18">
        <v>0</v>
      </c>
      <c r="BH71" s="18">
        <v>0</v>
      </c>
      <c r="BI71" s="13">
        <v>0</v>
      </c>
      <c r="BJ71" s="17">
        <v>0</v>
      </c>
      <c r="BK71" s="18">
        <v>0</v>
      </c>
      <c r="BL71" s="18">
        <v>0</v>
      </c>
      <c r="BM71" s="18">
        <v>0</v>
      </c>
      <c r="BN71" s="18">
        <v>0</v>
      </c>
      <c r="BO71" s="13">
        <v>0</v>
      </c>
    </row>
    <row r="72" spans="1:67" x14ac:dyDescent="0.25">
      <c r="A72" s="4" t="s">
        <v>63</v>
      </c>
      <c r="B72" s="107">
        <v>0</v>
      </c>
      <c r="C72" s="108">
        <v>0</v>
      </c>
      <c r="D72" s="108">
        <v>0</v>
      </c>
      <c r="E72" s="108">
        <v>0</v>
      </c>
      <c r="F72" s="108">
        <v>0</v>
      </c>
      <c r="G72" s="109">
        <v>0</v>
      </c>
      <c r="H72" s="17">
        <v>0</v>
      </c>
      <c r="I72" s="18">
        <v>0</v>
      </c>
      <c r="J72" s="18">
        <v>0</v>
      </c>
      <c r="K72" s="18">
        <v>0</v>
      </c>
      <c r="L72" s="18">
        <v>0</v>
      </c>
      <c r="M72" s="13">
        <v>0</v>
      </c>
      <c r="N72" s="17">
        <v>0</v>
      </c>
      <c r="O72" s="18">
        <v>0</v>
      </c>
      <c r="P72" s="18">
        <v>0</v>
      </c>
      <c r="Q72" s="18">
        <v>0</v>
      </c>
      <c r="R72" s="18">
        <v>0</v>
      </c>
      <c r="S72" s="13">
        <v>0</v>
      </c>
      <c r="T72" s="17">
        <v>0</v>
      </c>
      <c r="U72" s="18">
        <v>0</v>
      </c>
      <c r="V72" s="18">
        <v>0</v>
      </c>
      <c r="W72" s="18">
        <v>0</v>
      </c>
      <c r="X72" s="18">
        <v>0</v>
      </c>
      <c r="Y72" s="13">
        <v>0</v>
      </c>
      <c r="Z72" s="17">
        <v>0</v>
      </c>
      <c r="AA72" s="18">
        <v>0</v>
      </c>
      <c r="AB72" s="18">
        <v>0</v>
      </c>
      <c r="AC72" s="18">
        <v>0</v>
      </c>
      <c r="AD72" s="18">
        <v>0</v>
      </c>
      <c r="AE72" s="13">
        <v>0</v>
      </c>
      <c r="AF72" s="17">
        <v>0</v>
      </c>
      <c r="AG72" s="18">
        <v>0</v>
      </c>
      <c r="AH72" s="18">
        <v>0</v>
      </c>
      <c r="AI72" s="18">
        <v>0</v>
      </c>
      <c r="AJ72" s="18">
        <v>0</v>
      </c>
      <c r="AK72" s="13">
        <v>0</v>
      </c>
      <c r="AL72" s="17">
        <v>0</v>
      </c>
      <c r="AM72" s="18">
        <v>0</v>
      </c>
      <c r="AN72" s="18">
        <v>0</v>
      </c>
      <c r="AO72" s="18">
        <v>0</v>
      </c>
      <c r="AP72" s="18">
        <v>0</v>
      </c>
      <c r="AQ72" s="13">
        <v>0</v>
      </c>
      <c r="AR72" s="17">
        <v>0</v>
      </c>
      <c r="AS72" s="18">
        <v>0</v>
      </c>
      <c r="AT72" s="18">
        <v>0</v>
      </c>
      <c r="AU72" s="18">
        <v>0</v>
      </c>
      <c r="AV72" s="18">
        <v>0</v>
      </c>
      <c r="AW72" s="13">
        <v>0</v>
      </c>
      <c r="AX72" s="17">
        <v>0</v>
      </c>
      <c r="AY72" s="18">
        <v>0</v>
      </c>
      <c r="AZ72" s="18">
        <v>0</v>
      </c>
      <c r="BA72" s="18">
        <v>0</v>
      </c>
      <c r="BB72" s="18">
        <v>0</v>
      </c>
      <c r="BC72" s="13">
        <v>0</v>
      </c>
      <c r="BD72" s="17">
        <v>0</v>
      </c>
      <c r="BE72" s="18">
        <v>0</v>
      </c>
      <c r="BF72" s="18">
        <v>0</v>
      </c>
      <c r="BG72" s="18">
        <v>0</v>
      </c>
      <c r="BH72" s="18">
        <v>0</v>
      </c>
      <c r="BI72" s="13">
        <v>0</v>
      </c>
      <c r="BJ72" s="17">
        <v>0</v>
      </c>
      <c r="BK72" s="18">
        <v>0</v>
      </c>
      <c r="BL72" s="18">
        <v>0</v>
      </c>
      <c r="BM72" s="18">
        <v>0</v>
      </c>
      <c r="BN72" s="18">
        <v>0</v>
      </c>
      <c r="BO72" s="13">
        <v>0</v>
      </c>
    </row>
    <row r="73" spans="1:67" x14ac:dyDescent="0.25">
      <c r="A73" s="4" t="s">
        <v>64</v>
      </c>
      <c r="B73" s="107">
        <v>0</v>
      </c>
      <c r="C73" s="108">
        <v>0</v>
      </c>
      <c r="D73" s="108">
        <v>0</v>
      </c>
      <c r="E73" s="108">
        <v>0</v>
      </c>
      <c r="F73" s="108">
        <v>86.72</v>
      </c>
      <c r="G73" s="109">
        <v>86.72</v>
      </c>
      <c r="H73" s="17">
        <v>0</v>
      </c>
      <c r="I73" s="18">
        <v>0</v>
      </c>
      <c r="J73" s="18">
        <v>0</v>
      </c>
      <c r="K73" s="18">
        <v>0</v>
      </c>
      <c r="L73" s="18">
        <v>0</v>
      </c>
      <c r="M73" s="13">
        <v>0</v>
      </c>
      <c r="N73" s="17">
        <v>0</v>
      </c>
      <c r="O73" s="18">
        <v>0</v>
      </c>
      <c r="P73" s="18">
        <v>0</v>
      </c>
      <c r="Q73" s="18">
        <v>0</v>
      </c>
      <c r="R73" s="18">
        <v>0</v>
      </c>
      <c r="S73" s="13">
        <v>0</v>
      </c>
      <c r="T73" s="17">
        <v>0</v>
      </c>
      <c r="U73" s="18">
        <v>0</v>
      </c>
      <c r="V73" s="18">
        <v>0</v>
      </c>
      <c r="W73" s="18">
        <v>0</v>
      </c>
      <c r="X73" s="18">
        <v>0</v>
      </c>
      <c r="Y73" s="13">
        <v>0</v>
      </c>
      <c r="Z73" s="17">
        <v>0</v>
      </c>
      <c r="AA73" s="18">
        <v>0</v>
      </c>
      <c r="AB73" s="18">
        <v>0</v>
      </c>
      <c r="AC73" s="18">
        <v>0</v>
      </c>
      <c r="AD73" s="18">
        <v>0</v>
      </c>
      <c r="AE73" s="13">
        <v>0</v>
      </c>
      <c r="AF73" s="17">
        <v>0</v>
      </c>
      <c r="AG73" s="18">
        <v>0</v>
      </c>
      <c r="AH73" s="18">
        <v>0</v>
      </c>
      <c r="AI73" s="18">
        <v>0</v>
      </c>
      <c r="AJ73" s="18">
        <v>0</v>
      </c>
      <c r="AK73" s="13">
        <v>0</v>
      </c>
      <c r="AL73" s="17">
        <v>0</v>
      </c>
      <c r="AM73" s="18">
        <v>0</v>
      </c>
      <c r="AN73" s="18">
        <v>0</v>
      </c>
      <c r="AO73" s="18">
        <v>0</v>
      </c>
      <c r="AP73" s="18">
        <v>0</v>
      </c>
      <c r="AQ73" s="13">
        <v>0</v>
      </c>
      <c r="AR73" s="17">
        <v>0</v>
      </c>
      <c r="AS73" s="18">
        <v>0</v>
      </c>
      <c r="AT73" s="18">
        <v>0</v>
      </c>
      <c r="AU73" s="18">
        <v>0</v>
      </c>
      <c r="AV73" s="18">
        <v>86.72</v>
      </c>
      <c r="AW73" s="13">
        <v>86.72</v>
      </c>
      <c r="AX73" s="17">
        <v>0</v>
      </c>
      <c r="AY73" s="18">
        <v>0</v>
      </c>
      <c r="AZ73" s="18">
        <v>0</v>
      </c>
      <c r="BA73" s="18">
        <v>0</v>
      </c>
      <c r="BB73" s="18">
        <v>0</v>
      </c>
      <c r="BC73" s="13">
        <v>0</v>
      </c>
      <c r="BD73" s="17">
        <v>0</v>
      </c>
      <c r="BE73" s="18">
        <v>0</v>
      </c>
      <c r="BF73" s="18">
        <v>0</v>
      </c>
      <c r="BG73" s="18">
        <v>0</v>
      </c>
      <c r="BH73" s="18">
        <v>0</v>
      </c>
      <c r="BI73" s="13">
        <v>0</v>
      </c>
      <c r="BJ73" s="17">
        <v>0</v>
      </c>
      <c r="BK73" s="18">
        <v>0</v>
      </c>
      <c r="BL73" s="18">
        <v>0</v>
      </c>
      <c r="BM73" s="18">
        <v>0</v>
      </c>
      <c r="BN73" s="18">
        <v>0</v>
      </c>
      <c r="BO73" s="13">
        <v>0</v>
      </c>
    </row>
    <row r="74" spans="1:67" x14ac:dyDescent="0.25">
      <c r="A74" s="4" t="s">
        <v>65</v>
      </c>
      <c r="B74" s="107">
        <v>0</v>
      </c>
      <c r="C74" s="108">
        <v>0</v>
      </c>
      <c r="D74" s="108">
        <v>0</v>
      </c>
      <c r="E74" s="108">
        <v>0</v>
      </c>
      <c r="F74" s="108">
        <v>0</v>
      </c>
      <c r="G74" s="109">
        <v>0</v>
      </c>
      <c r="H74" s="17">
        <v>0</v>
      </c>
      <c r="I74" s="18">
        <v>0</v>
      </c>
      <c r="J74" s="18">
        <v>0</v>
      </c>
      <c r="K74" s="18">
        <v>0</v>
      </c>
      <c r="L74" s="18">
        <v>0</v>
      </c>
      <c r="M74" s="13">
        <v>0</v>
      </c>
      <c r="N74" s="17">
        <v>0</v>
      </c>
      <c r="O74" s="18">
        <v>0</v>
      </c>
      <c r="P74" s="18">
        <v>0</v>
      </c>
      <c r="Q74" s="18">
        <v>0</v>
      </c>
      <c r="R74" s="18">
        <v>0</v>
      </c>
      <c r="S74" s="13">
        <v>0</v>
      </c>
      <c r="T74" s="17">
        <v>0</v>
      </c>
      <c r="U74" s="18">
        <v>0</v>
      </c>
      <c r="V74" s="18">
        <v>0</v>
      </c>
      <c r="W74" s="18">
        <v>0</v>
      </c>
      <c r="X74" s="18">
        <v>0</v>
      </c>
      <c r="Y74" s="13">
        <v>0</v>
      </c>
      <c r="Z74" s="17">
        <v>0</v>
      </c>
      <c r="AA74" s="18">
        <v>0</v>
      </c>
      <c r="AB74" s="18">
        <v>0</v>
      </c>
      <c r="AC74" s="18">
        <v>0</v>
      </c>
      <c r="AD74" s="18">
        <v>0</v>
      </c>
      <c r="AE74" s="13">
        <v>0</v>
      </c>
      <c r="AF74" s="17">
        <v>0</v>
      </c>
      <c r="AG74" s="18">
        <v>0</v>
      </c>
      <c r="AH74" s="18">
        <v>0</v>
      </c>
      <c r="AI74" s="18">
        <v>0</v>
      </c>
      <c r="AJ74" s="18">
        <v>0</v>
      </c>
      <c r="AK74" s="13">
        <v>0</v>
      </c>
      <c r="AL74" s="17">
        <v>0</v>
      </c>
      <c r="AM74" s="18">
        <v>0</v>
      </c>
      <c r="AN74" s="18">
        <v>0</v>
      </c>
      <c r="AO74" s="18">
        <v>0</v>
      </c>
      <c r="AP74" s="18">
        <v>0</v>
      </c>
      <c r="AQ74" s="13">
        <v>0</v>
      </c>
      <c r="AR74" s="17">
        <v>0</v>
      </c>
      <c r="AS74" s="18">
        <v>0</v>
      </c>
      <c r="AT74" s="18">
        <v>0</v>
      </c>
      <c r="AU74" s="18">
        <v>0</v>
      </c>
      <c r="AV74" s="18">
        <v>0</v>
      </c>
      <c r="AW74" s="13">
        <v>0</v>
      </c>
      <c r="AX74" s="17">
        <v>0</v>
      </c>
      <c r="AY74" s="18">
        <v>0</v>
      </c>
      <c r="AZ74" s="18">
        <v>0</v>
      </c>
      <c r="BA74" s="18">
        <v>0</v>
      </c>
      <c r="BB74" s="18">
        <v>0</v>
      </c>
      <c r="BC74" s="13">
        <v>0</v>
      </c>
      <c r="BD74" s="17">
        <v>0</v>
      </c>
      <c r="BE74" s="18">
        <v>0</v>
      </c>
      <c r="BF74" s="18">
        <v>0</v>
      </c>
      <c r="BG74" s="18">
        <v>0</v>
      </c>
      <c r="BH74" s="18">
        <v>0</v>
      </c>
      <c r="BI74" s="13">
        <v>0</v>
      </c>
      <c r="BJ74" s="17">
        <v>0</v>
      </c>
      <c r="BK74" s="18">
        <v>0</v>
      </c>
      <c r="BL74" s="18">
        <v>0</v>
      </c>
      <c r="BM74" s="18">
        <v>0</v>
      </c>
      <c r="BN74" s="18">
        <v>0</v>
      </c>
      <c r="BO74" s="13">
        <v>0</v>
      </c>
    </row>
    <row r="75" spans="1:67" x14ac:dyDescent="0.25">
      <c r="A75" s="4" t="s">
        <v>66</v>
      </c>
      <c r="B75" s="107">
        <v>0</v>
      </c>
      <c r="C75" s="108">
        <v>0</v>
      </c>
      <c r="D75" s="108">
        <v>0</v>
      </c>
      <c r="E75" s="108">
        <v>0</v>
      </c>
      <c r="F75" s="108">
        <v>0</v>
      </c>
      <c r="G75" s="109">
        <v>0</v>
      </c>
      <c r="H75" s="17">
        <v>0</v>
      </c>
      <c r="I75" s="18">
        <v>0</v>
      </c>
      <c r="J75" s="18">
        <v>0</v>
      </c>
      <c r="K75" s="18">
        <v>0</v>
      </c>
      <c r="L75" s="18">
        <v>0</v>
      </c>
      <c r="M75" s="13">
        <v>0</v>
      </c>
      <c r="N75" s="17">
        <v>0</v>
      </c>
      <c r="O75" s="18">
        <v>0</v>
      </c>
      <c r="P75" s="18">
        <v>0</v>
      </c>
      <c r="Q75" s="18">
        <v>0</v>
      </c>
      <c r="R75" s="18">
        <v>0</v>
      </c>
      <c r="S75" s="13">
        <v>0</v>
      </c>
      <c r="T75" s="17">
        <v>0</v>
      </c>
      <c r="U75" s="18">
        <v>0</v>
      </c>
      <c r="V75" s="18">
        <v>0</v>
      </c>
      <c r="W75" s="18">
        <v>0</v>
      </c>
      <c r="X75" s="18">
        <v>0</v>
      </c>
      <c r="Y75" s="13">
        <v>0</v>
      </c>
      <c r="Z75" s="17">
        <v>0</v>
      </c>
      <c r="AA75" s="18">
        <v>0</v>
      </c>
      <c r="AB75" s="18">
        <v>0</v>
      </c>
      <c r="AC75" s="18">
        <v>0</v>
      </c>
      <c r="AD75" s="18">
        <v>0</v>
      </c>
      <c r="AE75" s="13">
        <v>0</v>
      </c>
      <c r="AF75" s="17">
        <v>0</v>
      </c>
      <c r="AG75" s="18">
        <v>0</v>
      </c>
      <c r="AH75" s="18">
        <v>0</v>
      </c>
      <c r="AI75" s="18">
        <v>0</v>
      </c>
      <c r="AJ75" s="18">
        <v>0</v>
      </c>
      <c r="AK75" s="13">
        <v>0</v>
      </c>
      <c r="AL75" s="17">
        <v>0</v>
      </c>
      <c r="AM75" s="18">
        <v>0</v>
      </c>
      <c r="AN75" s="18">
        <v>0</v>
      </c>
      <c r="AO75" s="18">
        <v>0</v>
      </c>
      <c r="AP75" s="18">
        <v>0</v>
      </c>
      <c r="AQ75" s="13">
        <v>0</v>
      </c>
      <c r="AR75" s="17">
        <v>0</v>
      </c>
      <c r="AS75" s="18">
        <v>0</v>
      </c>
      <c r="AT75" s="18">
        <v>0</v>
      </c>
      <c r="AU75" s="18">
        <v>0</v>
      </c>
      <c r="AV75" s="18">
        <v>0</v>
      </c>
      <c r="AW75" s="13">
        <v>0</v>
      </c>
      <c r="AX75" s="17">
        <v>0</v>
      </c>
      <c r="AY75" s="18">
        <v>0</v>
      </c>
      <c r="AZ75" s="18">
        <v>0</v>
      </c>
      <c r="BA75" s="18">
        <v>0</v>
      </c>
      <c r="BB75" s="18">
        <v>0</v>
      </c>
      <c r="BC75" s="13">
        <v>0</v>
      </c>
      <c r="BD75" s="17">
        <v>0</v>
      </c>
      <c r="BE75" s="18">
        <v>0</v>
      </c>
      <c r="BF75" s="18">
        <v>0</v>
      </c>
      <c r="BG75" s="18">
        <v>0</v>
      </c>
      <c r="BH75" s="18">
        <v>0</v>
      </c>
      <c r="BI75" s="13">
        <v>0</v>
      </c>
      <c r="BJ75" s="17">
        <v>0</v>
      </c>
      <c r="BK75" s="18">
        <v>0</v>
      </c>
      <c r="BL75" s="18">
        <v>0</v>
      </c>
      <c r="BM75" s="18">
        <v>0</v>
      </c>
      <c r="BN75" s="18">
        <v>0</v>
      </c>
      <c r="BO75" s="13">
        <v>0</v>
      </c>
    </row>
    <row r="76" spans="1:67" x14ac:dyDescent="0.25">
      <c r="A76" s="4" t="s">
        <v>67</v>
      </c>
      <c r="B76" s="107">
        <v>0</v>
      </c>
      <c r="C76" s="108">
        <v>0</v>
      </c>
      <c r="D76" s="108">
        <v>0</v>
      </c>
      <c r="E76" s="108">
        <v>0</v>
      </c>
      <c r="F76" s="108">
        <v>0</v>
      </c>
      <c r="G76" s="109">
        <v>0</v>
      </c>
      <c r="H76" s="17">
        <v>0</v>
      </c>
      <c r="I76" s="18">
        <v>0</v>
      </c>
      <c r="J76" s="18">
        <v>0</v>
      </c>
      <c r="K76" s="18">
        <v>0</v>
      </c>
      <c r="L76" s="18">
        <v>0</v>
      </c>
      <c r="M76" s="13">
        <v>0</v>
      </c>
      <c r="N76" s="17">
        <v>0</v>
      </c>
      <c r="O76" s="18">
        <v>0</v>
      </c>
      <c r="P76" s="18">
        <v>0</v>
      </c>
      <c r="Q76" s="18">
        <v>0</v>
      </c>
      <c r="R76" s="18">
        <v>0</v>
      </c>
      <c r="S76" s="13">
        <v>0</v>
      </c>
      <c r="T76" s="17">
        <v>0</v>
      </c>
      <c r="U76" s="18">
        <v>0</v>
      </c>
      <c r="V76" s="18">
        <v>0</v>
      </c>
      <c r="W76" s="18">
        <v>0</v>
      </c>
      <c r="X76" s="18">
        <v>0</v>
      </c>
      <c r="Y76" s="13">
        <v>0</v>
      </c>
      <c r="Z76" s="17">
        <v>0</v>
      </c>
      <c r="AA76" s="18">
        <v>0</v>
      </c>
      <c r="AB76" s="18">
        <v>0</v>
      </c>
      <c r="AC76" s="18">
        <v>0</v>
      </c>
      <c r="AD76" s="18">
        <v>0</v>
      </c>
      <c r="AE76" s="13">
        <v>0</v>
      </c>
      <c r="AF76" s="17">
        <v>0</v>
      </c>
      <c r="AG76" s="18">
        <v>0</v>
      </c>
      <c r="AH76" s="18">
        <v>0</v>
      </c>
      <c r="AI76" s="18">
        <v>0</v>
      </c>
      <c r="AJ76" s="18">
        <v>0</v>
      </c>
      <c r="AK76" s="13">
        <v>0</v>
      </c>
      <c r="AL76" s="17">
        <v>0</v>
      </c>
      <c r="AM76" s="18">
        <v>0</v>
      </c>
      <c r="AN76" s="18">
        <v>0</v>
      </c>
      <c r="AO76" s="18">
        <v>0</v>
      </c>
      <c r="AP76" s="18">
        <v>0</v>
      </c>
      <c r="AQ76" s="13">
        <v>0</v>
      </c>
      <c r="AR76" s="17">
        <v>0</v>
      </c>
      <c r="AS76" s="18">
        <v>0</v>
      </c>
      <c r="AT76" s="18">
        <v>0</v>
      </c>
      <c r="AU76" s="18">
        <v>0</v>
      </c>
      <c r="AV76" s="18">
        <v>0</v>
      </c>
      <c r="AW76" s="13">
        <v>0</v>
      </c>
      <c r="AX76" s="17">
        <v>0</v>
      </c>
      <c r="AY76" s="18">
        <v>0</v>
      </c>
      <c r="AZ76" s="18">
        <v>0</v>
      </c>
      <c r="BA76" s="18">
        <v>0</v>
      </c>
      <c r="BB76" s="18">
        <v>0</v>
      </c>
      <c r="BC76" s="13">
        <v>0</v>
      </c>
      <c r="BD76" s="17">
        <v>0</v>
      </c>
      <c r="BE76" s="18">
        <v>0</v>
      </c>
      <c r="BF76" s="18">
        <v>0</v>
      </c>
      <c r="BG76" s="18">
        <v>0</v>
      </c>
      <c r="BH76" s="18">
        <v>0</v>
      </c>
      <c r="BI76" s="13">
        <v>0</v>
      </c>
      <c r="BJ76" s="17">
        <v>0</v>
      </c>
      <c r="BK76" s="18">
        <v>0</v>
      </c>
      <c r="BL76" s="18">
        <v>0</v>
      </c>
      <c r="BM76" s="18">
        <v>0</v>
      </c>
      <c r="BN76" s="18">
        <v>0</v>
      </c>
      <c r="BO76" s="13">
        <v>0</v>
      </c>
    </row>
    <row r="77" spans="1:67" x14ac:dyDescent="0.25">
      <c r="A77" s="4" t="s">
        <v>68</v>
      </c>
      <c r="B77" s="107">
        <v>0</v>
      </c>
      <c r="C77" s="108">
        <v>0</v>
      </c>
      <c r="D77" s="108">
        <v>0</v>
      </c>
      <c r="E77" s="108">
        <v>0</v>
      </c>
      <c r="F77" s="108">
        <v>46978</v>
      </c>
      <c r="G77" s="109">
        <v>46978</v>
      </c>
      <c r="H77" s="17">
        <v>0</v>
      </c>
      <c r="I77" s="18">
        <v>0</v>
      </c>
      <c r="J77" s="18">
        <v>0</v>
      </c>
      <c r="K77" s="18">
        <v>0</v>
      </c>
      <c r="L77" s="18">
        <v>0</v>
      </c>
      <c r="M77" s="13">
        <v>0</v>
      </c>
      <c r="N77" s="17">
        <v>0</v>
      </c>
      <c r="O77" s="18">
        <v>0</v>
      </c>
      <c r="P77" s="18">
        <v>0</v>
      </c>
      <c r="Q77" s="18">
        <v>0</v>
      </c>
      <c r="R77" s="18">
        <v>46978</v>
      </c>
      <c r="S77" s="13">
        <v>46978</v>
      </c>
      <c r="T77" s="17">
        <v>0</v>
      </c>
      <c r="U77" s="18">
        <v>0</v>
      </c>
      <c r="V77" s="18">
        <v>0</v>
      </c>
      <c r="W77" s="18">
        <v>0</v>
      </c>
      <c r="X77" s="18">
        <v>0</v>
      </c>
      <c r="Y77" s="13">
        <v>0</v>
      </c>
      <c r="Z77" s="17">
        <v>0</v>
      </c>
      <c r="AA77" s="18">
        <v>0</v>
      </c>
      <c r="AB77" s="18">
        <v>0</v>
      </c>
      <c r="AC77" s="18">
        <v>0</v>
      </c>
      <c r="AD77" s="18">
        <v>0</v>
      </c>
      <c r="AE77" s="13">
        <v>0</v>
      </c>
      <c r="AF77" s="17">
        <v>0</v>
      </c>
      <c r="AG77" s="18">
        <v>0</v>
      </c>
      <c r="AH77" s="18">
        <v>0</v>
      </c>
      <c r="AI77" s="18">
        <v>0</v>
      </c>
      <c r="AJ77" s="18">
        <v>0</v>
      </c>
      <c r="AK77" s="13">
        <v>0</v>
      </c>
      <c r="AL77" s="17">
        <v>0</v>
      </c>
      <c r="AM77" s="18">
        <v>0</v>
      </c>
      <c r="AN77" s="18">
        <v>0</v>
      </c>
      <c r="AO77" s="18">
        <v>0</v>
      </c>
      <c r="AP77" s="18">
        <v>0</v>
      </c>
      <c r="AQ77" s="13">
        <v>0</v>
      </c>
      <c r="AR77" s="17">
        <v>0</v>
      </c>
      <c r="AS77" s="18">
        <v>0</v>
      </c>
      <c r="AT77" s="18">
        <v>0</v>
      </c>
      <c r="AU77" s="18">
        <v>0</v>
      </c>
      <c r="AV77" s="18">
        <v>0</v>
      </c>
      <c r="AW77" s="13">
        <v>0</v>
      </c>
      <c r="AX77" s="17">
        <v>0</v>
      </c>
      <c r="AY77" s="18">
        <v>0</v>
      </c>
      <c r="AZ77" s="18">
        <v>0</v>
      </c>
      <c r="BA77" s="18">
        <v>0</v>
      </c>
      <c r="BB77" s="18">
        <v>0</v>
      </c>
      <c r="BC77" s="13">
        <v>0</v>
      </c>
      <c r="BD77" s="17">
        <v>0</v>
      </c>
      <c r="BE77" s="18">
        <v>0</v>
      </c>
      <c r="BF77" s="18">
        <v>0</v>
      </c>
      <c r="BG77" s="18">
        <v>0</v>
      </c>
      <c r="BH77" s="18">
        <v>0</v>
      </c>
      <c r="BI77" s="13">
        <v>0</v>
      </c>
      <c r="BJ77" s="17">
        <v>0</v>
      </c>
      <c r="BK77" s="18">
        <v>0</v>
      </c>
      <c r="BL77" s="18">
        <v>0</v>
      </c>
      <c r="BM77" s="18">
        <v>0</v>
      </c>
      <c r="BN77" s="18">
        <v>0</v>
      </c>
      <c r="BO77" s="13">
        <v>0</v>
      </c>
    </row>
    <row r="78" spans="1:67" x14ac:dyDescent="0.25">
      <c r="A78" s="4" t="s">
        <v>69</v>
      </c>
      <c r="B78" s="107">
        <v>0</v>
      </c>
      <c r="C78" s="108">
        <v>0</v>
      </c>
      <c r="D78" s="108">
        <v>0</v>
      </c>
      <c r="E78" s="108">
        <v>42072</v>
      </c>
      <c r="F78" s="108">
        <v>0</v>
      </c>
      <c r="G78" s="109">
        <v>42072</v>
      </c>
      <c r="H78" s="17">
        <v>0</v>
      </c>
      <c r="I78" s="18">
        <v>0</v>
      </c>
      <c r="J78" s="18">
        <v>0</v>
      </c>
      <c r="K78" s="18">
        <v>0</v>
      </c>
      <c r="L78" s="18">
        <v>0</v>
      </c>
      <c r="M78" s="13">
        <v>0</v>
      </c>
      <c r="N78" s="17">
        <v>0</v>
      </c>
      <c r="O78" s="18">
        <v>0</v>
      </c>
      <c r="P78" s="18">
        <v>0</v>
      </c>
      <c r="Q78" s="18">
        <v>0</v>
      </c>
      <c r="R78" s="18">
        <v>0</v>
      </c>
      <c r="S78" s="13">
        <v>0</v>
      </c>
      <c r="T78" s="17">
        <v>0</v>
      </c>
      <c r="U78" s="18">
        <v>0</v>
      </c>
      <c r="V78" s="18">
        <v>0</v>
      </c>
      <c r="W78" s="18">
        <v>0</v>
      </c>
      <c r="X78" s="18">
        <v>0</v>
      </c>
      <c r="Y78" s="13">
        <v>0</v>
      </c>
      <c r="Z78" s="17">
        <v>0</v>
      </c>
      <c r="AA78" s="18">
        <v>0</v>
      </c>
      <c r="AB78" s="18">
        <v>0</v>
      </c>
      <c r="AC78" s="18">
        <v>0</v>
      </c>
      <c r="AD78" s="18">
        <v>0</v>
      </c>
      <c r="AE78" s="13">
        <v>0</v>
      </c>
      <c r="AF78" s="17">
        <v>0</v>
      </c>
      <c r="AG78" s="18">
        <v>0</v>
      </c>
      <c r="AH78" s="18">
        <v>0</v>
      </c>
      <c r="AI78" s="18">
        <v>0</v>
      </c>
      <c r="AJ78" s="18">
        <v>0</v>
      </c>
      <c r="AK78" s="13">
        <v>0</v>
      </c>
      <c r="AL78" s="17">
        <v>0</v>
      </c>
      <c r="AM78" s="18">
        <v>0</v>
      </c>
      <c r="AN78" s="18">
        <v>0</v>
      </c>
      <c r="AO78" s="18">
        <v>0</v>
      </c>
      <c r="AP78" s="18">
        <v>0</v>
      </c>
      <c r="AQ78" s="13">
        <v>0</v>
      </c>
      <c r="AR78" s="17">
        <v>0</v>
      </c>
      <c r="AS78" s="18">
        <v>0</v>
      </c>
      <c r="AT78" s="18">
        <v>0</v>
      </c>
      <c r="AU78" s="18">
        <v>0</v>
      </c>
      <c r="AV78" s="18">
        <v>0</v>
      </c>
      <c r="AW78" s="13">
        <v>0</v>
      </c>
      <c r="AX78" s="17">
        <v>0</v>
      </c>
      <c r="AY78" s="18">
        <v>0</v>
      </c>
      <c r="AZ78" s="18">
        <v>0</v>
      </c>
      <c r="BA78" s="18">
        <v>0</v>
      </c>
      <c r="BB78" s="18">
        <v>0</v>
      </c>
      <c r="BC78" s="13">
        <v>0</v>
      </c>
      <c r="BD78" s="17">
        <v>0</v>
      </c>
      <c r="BE78" s="18">
        <v>0</v>
      </c>
      <c r="BF78" s="18">
        <v>0</v>
      </c>
      <c r="BG78" s="18">
        <v>0</v>
      </c>
      <c r="BH78" s="18">
        <v>0</v>
      </c>
      <c r="BI78" s="13">
        <v>0</v>
      </c>
      <c r="BJ78" s="17">
        <v>0</v>
      </c>
      <c r="BK78" s="18">
        <v>0</v>
      </c>
      <c r="BL78" s="18">
        <v>0</v>
      </c>
      <c r="BM78" s="18">
        <v>42072</v>
      </c>
      <c r="BN78" s="18">
        <v>0</v>
      </c>
      <c r="BO78" s="13">
        <v>42072</v>
      </c>
    </row>
    <row r="79" spans="1:67" x14ac:dyDescent="0.25">
      <c r="A79" s="4" t="s">
        <v>70</v>
      </c>
      <c r="B79" s="107">
        <v>0</v>
      </c>
      <c r="C79" s="108">
        <v>0</v>
      </c>
      <c r="D79" s="108">
        <v>0</v>
      </c>
      <c r="E79" s="108">
        <v>0</v>
      </c>
      <c r="F79" s="108">
        <v>0</v>
      </c>
      <c r="G79" s="109">
        <v>0</v>
      </c>
      <c r="H79" s="17">
        <v>0</v>
      </c>
      <c r="I79" s="18">
        <v>0</v>
      </c>
      <c r="J79" s="18">
        <v>0</v>
      </c>
      <c r="K79" s="18">
        <v>0</v>
      </c>
      <c r="L79" s="18">
        <v>0</v>
      </c>
      <c r="M79" s="13">
        <v>0</v>
      </c>
      <c r="N79" s="17">
        <v>0</v>
      </c>
      <c r="O79" s="18">
        <v>0</v>
      </c>
      <c r="P79" s="18">
        <v>0</v>
      </c>
      <c r="Q79" s="18">
        <v>0</v>
      </c>
      <c r="R79" s="18">
        <v>0</v>
      </c>
      <c r="S79" s="13">
        <v>0</v>
      </c>
      <c r="T79" s="17">
        <v>0</v>
      </c>
      <c r="U79" s="18">
        <v>0</v>
      </c>
      <c r="V79" s="18">
        <v>0</v>
      </c>
      <c r="W79" s="18">
        <v>0</v>
      </c>
      <c r="X79" s="18">
        <v>0</v>
      </c>
      <c r="Y79" s="13">
        <v>0</v>
      </c>
      <c r="Z79" s="17">
        <v>0</v>
      </c>
      <c r="AA79" s="18">
        <v>0</v>
      </c>
      <c r="AB79" s="18">
        <v>0</v>
      </c>
      <c r="AC79" s="18">
        <v>0</v>
      </c>
      <c r="AD79" s="18">
        <v>0</v>
      </c>
      <c r="AE79" s="13">
        <v>0</v>
      </c>
      <c r="AF79" s="17">
        <v>0</v>
      </c>
      <c r="AG79" s="18">
        <v>0</v>
      </c>
      <c r="AH79" s="18">
        <v>0</v>
      </c>
      <c r="AI79" s="18">
        <v>0</v>
      </c>
      <c r="AJ79" s="18">
        <v>0</v>
      </c>
      <c r="AK79" s="13">
        <v>0</v>
      </c>
      <c r="AL79" s="17">
        <v>0</v>
      </c>
      <c r="AM79" s="18">
        <v>0</v>
      </c>
      <c r="AN79" s="18">
        <v>0</v>
      </c>
      <c r="AO79" s="18">
        <v>0</v>
      </c>
      <c r="AP79" s="18">
        <v>0</v>
      </c>
      <c r="AQ79" s="13">
        <v>0</v>
      </c>
      <c r="AR79" s="17">
        <v>0</v>
      </c>
      <c r="AS79" s="18">
        <v>0</v>
      </c>
      <c r="AT79" s="18">
        <v>0</v>
      </c>
      <c r="AU79" s="18">
        <v>0</v>
      </c>
      <c r="AV79" s="18">
        <v>0</v>
      </c>
      <c r="AW79" s="13">
        <v>0</v>
      </c>
      <c r="AX79" s="17">
        <v>0</v>
      </c>
      <c r="AY79" s="18">
        <v>0</v>
      </c>
      <c r="AZ79" s="18">
        <v>0</v>
      </c>
      <c r="BA79" s="18">
        <v>0</v>
      </c>
      <c r="BB79" s="18">
        <v>0</v>
      </c>
      <c r="BC79" s="13">
        <v>0</v>
      </c>
      <c r="BD79" s="17">
        <v>0</v>
      </c>
      <c r="BE79" s="18">
        <v>0</v>
      </c>
      <c r="BF79" s="18">
        <v>0</v>
      </c>
      <c r="BG79" s="18">
        <v>0</v>
      </c>
      <c r="BH79" s="18">
        <v>0</v>
      </c>
      <c r="BI79" s="13">
        <v>0</v>
      </c>
      <c r="BJ79" s="17">
        <v>0</v>
      </c>
      <c r="BK79" s="18">
        <v>0</v>
      </c>
      <c r="BL79" s="18">
        <v>0</v>
      </c>
      <c r="BM79" s="18">
        <v>0</v>
      </c>
      <c r="BN79" s="18">
        <v>0</v>
      </c>
      <c r="BO79" s="13">
        <v>0</v>
      </c>
    </row>
    <row r="80" spans="1:67" x14ac:dyDescent="0.25">
      <c r="A80" s="4" t="s">
        <v>71</v>
      </c>
      <c r="B80" s="107">
        <v>0</v>
      </c>
      <c r="C80" s="108">
        <v>0</v>
      </c>
      <c r="D80" s="108">
        <v>0</v>
      </c>
      <c r="E80" s="108">
        <v>0</v>
      </c>
      <c r="F80" s="108">
        <v>0</v>
      </c>
      <c r="G80" s="109">
        <v>0</v>
      </c>
      <c r="H80" s="17">
        <v>0</v>
      </c>
      <c r="I80" s="18">
        <v>0</v>
      </c>
      <c r="J80" s="18">
        <v>0</v>
      </c>
      <c r="K80" s="18">
        <v>0</v>
      </c>
      <c r="L80" s="18">
        <v>0</v>
      </c>
      <c r="M80" s="13">
        <v>0</v>
      </c>
      <c r="N80" s="17">
        <v>0</v>
      </c>
      <c r="O80" s="18">
        <v>0</v>
      </c>
      <c r="P80" s="18">
        <v>0</v>
      </c>
      <c r="Q80" s="18">
        <v>0</v>
      </c>
      <c r="R80" s="18">
        <v>0</v>
      </c>
      <c r="S80" s="13">
        <v>0</v>
      </c>
      <c r="T80" s="17">
        <v>0</v>
      </c>
      <c r="U80" s="18">
        <v>0</v>
      </c>
      <c r="V80" s="18">
        <v>0</v>
      </c>
      <c r="W80" s="18">
        <v>0</v>
      </c>
      <c r="X80" s="18">
        <v>0</v>
      </c>
      <c r="Y80" s="13">
        <v>0</v>
      </c>
      <c r="Z80" s="17">
        <v>0</v>
      </c>
      <c r="AA80" s="18">
        <v>0</v>
      </c>
      <c r="AB80" s="18">
        <v>0</v>
      </c>
      <c r="AC80" s="18">
        <v>0</v>
      </c>
      <c r="AD80" s="18">
        <v>0</v>
      </c>
      <c r="AE80" s="13">
        <v>0</v>
      </c>
      <c r="AF80" s="17">
        <v>0</v>
      </c>
      <c r="AG80" s="18">
        <v>0</v>
      </c>
      <c r="AH80" s="18">
        <v>0</v>
      </c>
      <c r="AI80" s="18">
        <v>0</v>
      </c>
      <c r="AJ80" s="18">
        <v>0</v>
      </c>
      <c r="AK80" s="13">
        <v>0</v>
      </c>
      <c r="AL80" s="17">
        <v>0</v>
      </c>
      <c r="AM80" s="18">
        <v>0</v>
      </c>
      <c r="AN80" s="18">
        <v>0</v>
      </c>
      <c r="AO80" s="18">
        <v>0</v>
      </c>
      <c r="AP80" s="18">
        <v>0</v>
      </c>
      <c r="AQ80" s="13">
        <v>0</v>
      </c>
      <c r="AR80" s="17">
        <v>0</v>
      </c>
      <c r="AS80" s="18">
        <v>0</v>
      </c>
      <c r="AT80" s="18">
        <v>0</v>
      </c>
      <c r="AU80" s="18">
        <v>0</v>
      </c>
      <c r="AV80" s="18">
        <v>0</v>
      </c>
      <c r="AW80" s="13">
        <v>0</v>
      </c>
      <c r="AX80" s="17">
        <v>0</v>
      </c>
      <c r="AY80" s="18">
        <v>0</v>
      </c>
      <c r="AZ80" s="18">
        <v>0</v>
      </c>
      <c r="BA80" s="18">
        <v>0</v>
      </c>
      <c r="BB80" s="18">
        <v>0</v>
      </c>
      <c r="BC80" s="13">
        <v>0</v>
      </c>
      <c r="BD80" s="17">
        <v>0</v>
      </c>
      <c r="BE80" s="18">
        <v>0</v>
      </c>
      <c r="BF80" s="18">
        <v>0</v>
      </c>
      <c r="BG80" s="18">
        <v>0</v>
      </c>
      <c r="BH80" s="18">
        <v>0</v>
      </c>
      <c r="BI80" s="13">
        <v>0</v>
      </c>
      <c r="BJ80" s="17">
        <v>0</v>
      </c>
      <c r="BK80" s="18">
        <v>0</v>
      </c>
      <c r="BL80" s="18">
        <v>0</v>
      </c>
      <c r="BM80" s="18">
        <v>0</v>
      </c>
      <c r="BN80" s="18">
        <v>0</v>
      </c>
      <c r="BO80" s="13">
        <v>0</v>
      </c>
    </row>
    <row r="81" spans="1:67" x14ac:dyDescent="0.25">
      <c r="A81" s="4" t="s">
        <v>72</v>
      </c>
      <c r="B81" s="107">
        <v>0</v>
      </c>
      <c r="C81" s="108">
        <v>0</v>
      </c>
      <c r="D81" s="108">
        <v>0</v>
      </c>
      <c r="E81" s="108">
        <v>1500</v>
      </c>
      <c r="F81" s="108">
        <v>0</v>
      </c>
      <c r="G81" s="109">
        <v>1500</v>
      </c>
      <c r="H81" s="17">
        <v>0</v>
      </c>
      <c r="I81" s="18">
        <v>0</v>
      </c>
      <c r="J81" s="18">
        <v>0</v>
      </c>
      <c r="K81" s="18">
        <v>0</v>
      </c>
      <c r="L81" s="18">
        <v>0</v>
      </c>
      <c r="M81" s="13">
        <v>0</v>
      </c>
      <c r="N81" s="17">
        <v>0</v>
      </c>
      <c r="O81" s="18">
        <v>0</v>
      </c>
      <c r="P81" s="18">
        <v>0</v>
      </c>
      <c r="Q81" s="18">
        <v>1500</v>
      </c>
      <c r="R81" s="18">
        <v>0</v>
      </c>
      <c r="S81" s="13">
        <v>1500</v>
      </c>
      <c r="T81" s="17">
        <v>0</v>
      </c>
      <c r="U81" s="18">
        <v>0</v>
      </c>
      <c r="V81" s="18">
        <v>0</v>
      </c>
      <c r="W81" s="18">
        <v>0</v>
      </c>
      <c r="X81" s="18">
        <v>0</v>
      </c>
      <c r="Y81" s="13">
        <v>0</v>
      </c>
      <c r="Z81" s="17">
        <v>0</v>
      </c>
      <c r="AA81" s="18">
        <v>0</v>
      </c>
      <c r="AB81" s="18">
        <v>0</v>
      </c>
      <c r="AC81" s="18">
        <v>0</v>
      </c>
      <c r="AD81" s="18">
        <v>0</v>
      </c>
      <c r="AE81" s="13">
        <v>0</v>
      </c>
      <c r="AF81" s="17">
        <v>0</v>
      </c>
      <c r="AG81" s="18">
        <v>0</v>
      </c>
      <c r="AH81" s="18">
        <v>0</v>
      </c>
      <c r="AI81" s="18">
        <v>0</v>
      </c>
      <c r="AJ81" s="18">
        <v>0</v>
      </c>
      <c r="AK81" s="13">
        <v>0</v>
      </c>
      <c r="AL81" s="17">
        <v>0</v>
      </c>
      <c r="AM81" s="18">
        <v>0</v>
      </c>
      <c r="AN81" s="18">
        <v>0</v>
      </c>
      <c r="AO81" s="18">
        <v>0</v>
      </c>
      <c r="AP81" s="18">
        <v>0</v>
      </c>
      <c r="AQ81" s="13">
        <v>0</v>
      </c>
      <c r="AR81" s="17">
        <v>0</v>
      </c>
      <c r="AS81" s="18">
        <v>0</v>
      </c>
      <c r="AT81" s="18">
        <v>0</v>
      </c>
      <c r="AU81" s="18">
        <v>0</v>
      </c>
      <c r="AV81" s="18">
        <v>0</v>
      </c>
      <c r="AW81" s="13">
        <v>0</v>
      </c>
      <c r="AX81" s="17">
        <v>0</v>
      </c>
      <c r="AY81" s="18">
        <v>0</v>
      </c>
      <c r="AZ81" s="18">
        <v>0</v>
      </c>
      <c r="BA81" s="18">
        <v>0</v>
      </c>
      <c r="BB81" s="18">
        <v>0</v>
      </c>
      <c r="BC81" s="13">
        <v>0</v>
      </c>
      <c r="BD81" s="17">
        <v>0</v>
      </c>
      <c r="BE81" s="18">
        <v>0</v>
      </c>
      <c r="BF81" s="18">
        <v>0</v>
      </c>
      <c r="BG81" s="18">
        <v>0</v>
      </c>
      <c r="BH81" s="18">
        <v>0</v>
      </c>
      <c r="BI81" s="13">
        <v>0</v>
      </c>
      <c r="BJ81" s="17">
        <v>0</v>
      </c>
      <c r="BK81" s="18">
        <v>0</v>
      </c>
      <c r="BL81" s="18">
        <v>0</v>
      </c>
      <c r="BM81" s="18">
        <v>0</v>
      </c>
      <c r="BN81" s="18">
        <v>0</v>
      </c>
      <c r="BO81" s="13">
        <v>0</v>
      </c>
    </row>
    <row r="82" spans="1:67" x14ac:dyDescent="0.25">
      <c r="A82" s="4" t="s">
        <v>73</v>
      </c>
      <c r="B82" s="107">
        <v>0</v>
      </c>
      <c r="C82" s="108">
        <v>0</v>
      </c>
      <c r="D82" s="108">
        <v>0</v>
      </c>
      <c r="E82" s="108">
        <v>0</v>
      </c>
      <c r="F82" s="108">
        <v>0</v>
      </c>
      <c r="G82" s="109">
        <v>0</v>
      </c>
      <c r="H82" s="17">
        <v>0</v>
      </c>
      <c r="I82" s="18">
        <v>0</v>
      </c>
      <c r="J82" s="18">
        <v>0</v>
      </c>
      <c r="K82" s="18">
        <v>0</v>
      </c>
      <c r="L82" s="18">
        <v>0</v>
      </c>
      <c r="M82" s="13">
        <v>0</v>
      </c>
      <c r="N82" s="17">
        <v>0</v>
      </c>
      <c r="O82" s="18">
        <v>0</v>
      </c>
      <c r="P82" s="18">
        <v>0</v>
      </c>
      <c r="Q82" s="18">
        <v>0</v>
      </c>
      <c r="R82" s="18">
        <v>0</v>
      </c>
      <c r="S82" s="13">
        <v>0</v>
      </c>
      <c r="T82" s="17">
        <v>0</v>
      </c>
      <c r="U82" s="18">
        <v>0</v>
      </c>
      <c r="V82" s="18">
        <v>0</v>
      </c>
      <c r="W82" s="18">
        <v>0</v>
      </c>
      <c r="X82" s="18">
        <v>0</v>
      </c>
      <c r="Y82" s="13">
        <v>0</v>
      </c>
      <c r="Z82" s="17">
        <v>0</v>
      </c>
      <c r="AA82" s="18">
        <v>0</v>
      </c>
      <c r="AB82" s="18">
        <v>0</v>
      </c>
      <c r="AC82" s="18">
        <v>0</v>
      </c>
      <c r="AD82" s="18">
        <v>0</v>
      </c>
      <c r="AE82" s="13">
        <v>0</v>
      </c>
      <c r="AF82" s="17">
        <v>0</v>
      </c>
      <c r="AG82" s="18">
        <v>0</v>
      </c>
      <c r="AH82" s="18">
        <v>0</v>
      </c>
      <c r="AI82" s="18">
        <v>0</v>
      </c>
      <c r="AJ82" s="18">
        <v>0</v>
      </c>
      <c r="AK82" s="13">
        <v>0</v>
      </c>
      <c r="AL82" s="17">
        <v>0</v>
      </c>
      <c r="AM82" s="18">
        <v>0</v>
      </c>
      <c r="AN82" s="18">
        <v>0</v>
      </c>
      <c r="AO82" s="18">
        <v>0</v>
      </c>
      <c r="AP82" s="18">
        <v>0</v>
      </c>
      <c r="AQ82" s="13">
        <v>0</v>
      </c>
      <c r="AR82" s="17">
        <v>0</v>
      </c>
      <c r="AS82" s="18">
        <v>0</v>
      </c>
      <c r="AT82" s="18">
        <v>0</v>
      </c>
      <c r="AU82" s="18">
        <v>0</v>
      </c>
      <c r="AV82" s="18">
        <v>0</v>
      </c>
      <c r="AW82" s="13">
        <v>0</v>
      </c>
      <c r="AX82" s="17">
        <v>0</v>
      </c>
      <c r="AY82" s="18">
        <v>0</v>
      </c>
      <c r="AZ82" s="18">
        <v>0</v>
      </c>
      <c r="BA82" s="18">
        <v>0</v>
      </c>
      <c r="BB82" s="18">
        <v>0</v>
      </c>
      <c r="BC82" s="13">
        <v>0</v>
      </c>
      <c r="BD82" s="17">
        <v>0</v>
      </c>
      <c r="BE82" s="18">
        <v>0</v>
      </c>
      <c r="BF82" s="18">
        <v>0</v>
      </c>
      <c r="BG82" s="18">
        <v>0</v>
      </c>
      <c r="BH82" s="18">
        <v>0</v>
      </c>
      <c r="BI82" s="13">
        <v>0</v>
      </c>
      <c r="BJ82" s="17">
        <v>0</v>
      </c>
      <c r="BK82" s="18">
        <v>0</v>
      </c>
      <c r="BL82" s="18">
        <v>0</v>
      </c>
      <c r="BM82" s="18">
        <v>0</v>
      </c>
      <c r="BN82" s="18">
        <v>0</v>
      </c>
      <c r="BO82" s="13">
        <v>0</v>
      </c>
    </row>
    <row r="83" spans="1:67" x14ac:dyDescent="0.25">
      <c r="A83" s="4" t="s">
        <v>74</v>
      </c>
      <c r="B83" s="107">
        <v>0</v>
      </c>
      <c r="C83" s="108">
        <v>0</v>
      </c>
      <c r="D83" s="108">
        <v>0</v>
      </c>
      <c r="E83" s="108">
        <v>0</v>
      </c>
      <c r="F83" s="108">
        <v>0</v>
      </c>
      <c r="G83" s="109">
        <v>0</v>
      </c>
      <c r="H83" s="17">
        <v>0</v>
      </c>
      <c r="I83" s="18">
        <v>0</v>
      </c>
      <c r="J83" s="18">
        <v>0</v>
      </c>
      <c r="K83" s="18">
        <v>0</v>
      </c>
      <c r="L83" s="18">
        <v>0</v>
      </c>
      <c r="M83" s="13">
        <v>0</v>
      </c>
      <c r="N83" s="17">
        <v>0</v>
      </c>
      <c r="O83" s="18">
        <v>0</v>
      </c>
      <c r="P83" s="18">
        <v>0</v>
      </c>
      <c r="Q83" s="18">
        <v>0</v>
      </c>
      <c r="R83" s="18">
        <v>0</v>
      </c>
      <c r="S83" s="13">
        <v>0</v>
      </c>
      <c r="T83" s="17">
        <v>0</v>
      </c>
      <c r="U83" s="18">
        <v>0</v>
      </c>
      <c r="V83" s="18">
        <v>0</v>
      </c>
      <c r="W83" s="18">
        <v>0</v>
      </c>
      <c r="X83" s="18">
        <v>0</v>
      </c>
      <c r="Y83" s="13">
        <v>0</v>
      </c>
      <c r="Z83" s="17">
        <v>0</v>
      </c>
      <c r="AA83" s="18">
        <v>0</v>
      </c>
      <c r="AB83" s="18">
        <v>0</v>
      </c>
      <c r="AC83" s="18">
        <v>0</v>
      </c>
      <c r="AD83" s="18">
        <v>0</v>
      </c>
      <c r="AE83" s="13">
        <v>0</v>
      </c>
      <c r="AF83" s="17">
        <v>0</v>
      </c>
      <c r="AG83" s="18">
        <v>0</v>
      </c>
      <c r="AH83" s="18">
        <v>0</v>
      </c>
      <c r="AI83" s="18">
        <v>0</v>
      </c>
      <c r="AJ83" s="18">
        <v>0</v>
      </c>
      <c r="AK83" s="13">
        <v>0</v>
      </c>
      <c r="AL83" s="17">
        <v>0</v>
      </c>
      <c r="AM83" s="18">
        <v>0</v>
      </c>
      <c r="AN83" s="18">
        <v>0</v>
      </c>
      <c r="AO83" s="18">
        <v>0</v>
      </c>
      <c r="AP83" s="18">
        <v>0</v>
      </c>
      <c r="AQ83" s="13">
        <v>0</v>
      </c>
      <c r="AR83" s="17">
        <v>0</v>
      </c>
      <c r="AS83" s="18">
        <v>0</v>
      </c>
      <c r="AT83" s="18">
        <v>0</v>
      </c>
      <c r="AU83" s="18">
        <v>0</v>
      </c>
      <c r="AV83" s="18">
        <v>0</v>
      </c>
      <c r="AW83" s="13">
        <v>0</v>
      </c>
      <c r="AX83" s="17">
        <v>0</v>
      </c>
      <c r="AY83" s="18">
        <v>0</v>
      </c>
      <c r="AZ83" s="18">
        <v>0</v>
      </c>
      <c r="BA83" s="18">
        <v>0</v>
      </c>
      <c r="BB83" s="18">
        <v>0</v>
      </c>
      <c r="BC83" s="13">
        <v>0</v>
      </c>
      <c r="BD83" s="17">
        <v>0</v>
      </c>
      <c r="BE83" s="18">
        <v>0</v>
      </c>
      <c r="BF83" s="18">
        <v>0</v>
      </c>
      <c r="BG83" s="18">
        <v>0</v>
      </c>
      <c r="BH83" s="18">
        <v>0</v>
      </c>
      <c r="BI83" s="13">
        <v>0</v>
      </c>
      <c r="BJ83" s="17">
        <v>0</v>
      </c>
      <c r="BK83" s="18">
        <v>0</v>
      </c>
      <c r="BL83" s="18">
        <v>0</v>
      </c>
      <c r="BM83" s="18">
        <v>0</v>
      </c>
      <c r="BN83" s="18">
        <v>0</v>
      </c>
      <c r="BO83" s="13">
        <v>0</v>
      </c>
    </row>
    <row r="84" spans="1:67" x14ac:dyDescent="0.25">
      <c r="A84" s="4" t="s">
        <v>75</v>
      </c>
      <c r="B84" s="107">
        <v>0</v>
      </c>
      <c r="C84" s="108">
        <v>0</v>
      </c>
      <c r="D84" s="108">
        <v>0</v>
      </c>
      <c r="E84" s="108">
        <v>0</v>
      </c>
      <c r="F84" s="108">
        <v>0</v>
      </c>
      <c r="G84" s="109">
        <v>0</v>
      </c>
      <c r="H84" s="17">
        <v>0</v>
      </c>
      <c r="I84" s="18">
        <v>0</v>
      </c>
      <c r="J84" s="18">
        <v>0</v>
      </c>
      <c r="K84" s="18">
        <v>0</v>
      </c>
      <c r="L84" s="18">
        <v>0</v>
      </c>
      <c r="M84" s="13">
        <v>0</v>
      </c>
      <c r="N84" s="17">
        <v>0</v>
      </c>
      <c r="O84" s="18">
        <v>0</v>
      </c>
      <c r="P84" s="18">
        <v>0</v>
      </c>
      <c r="Q84" s="18">
        <v>0</v>
      </c>
      <c r="R84" s="18">
        <v>0</v>
      </c>
      <c r="S84" s="13">
        <v>0</v>
      </c>
      <c r="T84" s="17">
        <v>0</v>
      </c>
      <c r="U84" s="18">
        <v>0</v>
      </c>
      <c r="V84" s="18">
        <v>0</v>
      </c>
      <c r="W84" s="18">
        <v>0</v>
      </c>
      <c r="X84" s="18">
        <v>0</v>
      </c>
      <c r="Y84" s="13">
        <v>0</v>
      </c>
      <c r="Z84" s="17">
        <v>0</v>
      </c>
      <c r="AA84" s="18">
        <v>0</v>
      </c>
      <c r="AB84" s="18">
        <v>0</v>
      </c>
      <c r="AC84" s="18">
        <v>0</v>
      </c>
      <c r="AD84" s="18">
        <v>0</v>
      </c>
      <c r="AE84" s="13">
        <v>0</v>
      </c>
      <c r="AF84" s="17">
        <v>0</v>
      </c>
      <c r="AG84" s="18">
        <v>0</v>
      </c>
      <c r="AH84" s="18">
        <v>0</v>
      </c>
      <c r="AI84" s="18">
        <v>0</v>
      </c>
      <c r="AJ84" s="18">
        <v>0</v>
      </c>
      <c r="AK84" s="13">
        <v>0</v>
      </c>
      <c r="AL84" s="17">
        <v>0</v>
      </c>
      <c r="AM84" s="18">
        <v>0</v>
      </c>
      <c r="AN84" s="18">
        <v>0</v>
      </c>
      <c r="AO84" s="18">
        <v>0</v>
      </c>
      <c r="AP84" s="18">
        <v>0</v>
      </c>
      <c r="AQ84" s="13">
        <v>0</v>
      </c>
      <c r="AR84" s="17">
        <v>0</v>
      </c>
      <c r="AS84" s="18">
        <v>0</v>
      </c>
      <c r="AT84" s="18">
        <v>0</v>
      </c>
      <c r="AU84" s="18">
        <v>0</v>
      </c>
      <c r="AV84" s="18">
        <v>0</v>
      </c>
      <c r="AW84" s="13">
        <v>0</v>
      </c>
      <c r="AX84" s="17">
        <v>0</v>
      </c>
      <c r="AY84" s="18">
        <v>0</v>
      </c>
      <c r="AZ84" s="18">
        <v>0</v>
      </c>
      <c r="BA84" s="18">
        <v>0</v>
      </c>
      <c r="BB84" s="18">
        <v>0</v>
      </c>
      <c r="BC84" s="13">
        <v>0</v>
      </c>
      <c r="BD84" s="17">
        <v>0</v>
      </c>
      <c r="BE84" s="18">
        <v>0</v>
      </c>
      <c r="BF84" s="18">
        <v>0</v>
      </c>
      <c r="BG84" s="18">
        <v>0</v>
      </c>
      <c r="BH84" s="18">
        <v>0</v>
      </c>
      <c r="BI84" s="13">
        <v>0</v>
      </c>
      <c r="BJ84" s="17">
        <v>0</v>
      </c>
      <c r="BK84" s="18">
        <v>0</v>
      </c>
      <c r="BL84" s="18">
        <v>0</v>
      </c>
      <c r="BM84" s="18">
        <v>0</v>
      </c>
      <c r="BN84" s="18">
        <v>0</v>
      </c>
      <c r="BO84" s="13">
        <v>0</v>
      </c>
    </row>
    <row r="85" spans="1:67" x14ac:dyDescent="0.25">
      <c r="A85" s="4" t="s">
        <v>76</v>
      </c>
      <c r="B85" s="107">
        <v>0</v>
      </c>
      <c r="C85" s="108">
        <v>0</v>
      </c>
      <c r="D85" s="108">
        <v>0</v>
      </c>
      <c r="E85" s="108">
        <v>0</v>
      </c>
      <c r="F85" s="108">
        <v>0</v>
      </c>
      <c r="G85" s="109">
        <v>0</v>
      </c>
      <c r="H85" s="17">
        <v>0</v>
      </c>
      <c r="I85" s="18">
        <v>0</v>
      </c>
      <c r="J85" s="18">
        <v>0</v>
      </c>
      <c r="K85" s="18">
        <v>0</v>
      </c>
      <c r="L85" s="18">
        <v>0</v>
      </c>
      <c r="M85" s="13">
        <v>0</v>
      </c>
      <c r="N85" s="17">
        <v>0</v>
      </c>
      <c r="O85" s="18">
        <v>0</v>
      </c>
      <c r="P85" s="18">
        <v>0</v>
      </c>
      <c r="Q85" s="18">
        <v>0</v>
      </c>
      <c r="R85" s="18">
        <v>0</v>
      </c>
      <c r="S85" s="13">
        <v>0</v>
      </c>
      <c r="T85" s="17">
        <v>0</v>
      </c>
      <c r="U85" s="18">
        <v>0</v>
      </c>
      <c r="V85" s="18">
        <v>0</v>
      </c>
      <c r="W85" s="18">
        <v>0</v>
      </c>
      <c r="X85" s="18">
        <v>0</v>
      </c>
      <c r="Y85" s="13">
        <v>0</v>
      </c>
      <c r="Z85" s="17">
        <v>0</v>
      </c>
      <c r="AA85" s="18">
        <v>0</v>
      </c>
      <c r="AB85" s="18">
        <v>0</v>
      </c>
      <c r="AC85" s="18">
        <v>0</v>
      </c>
      <c r="AD85" s="18">
        <v>0</v>
      </c>
      <c r="AE85" s="13">
        <v>0</v>
      </c>
      <c r="AF85" s="17">
        <v>0</v>
      </c>
      <c r="AG85" s="18">
        <v>0</v>
      </c>
      <c r="AH85" s="18">
        <v>0</v>
      </c>
      <c r="AI85" s="18">
        <v>0</v>
      </c>
      <c r="AJ85" s="18">
        <v>0</v>
      </c>
      <c r="AK85" s="13">
        <v>0</v>
      </c>
      <c r="AL85" s="17">
        <v>0</v>
      </c>
      <c r="AM85" s="18">
        <v>0</v>
      </c>
      <c r="AN85" s="18">
        <v>0</v>
      </c>
      <c r="AO85" s="18">
        <v>0</v>
      </c>
      <c r="AP85" s="18">
        <v>0</v>
      </c>
      <c r="AQ85" s="13">
        <v>0</v>
      </c>
      <c r="AR85" s="17">
        <v>0</v>
      </c>
      <c r="AS85" s="18">
        <v>0</v>
      </c>
      <c r="AT85" s="18">
        <v>0</v>
      </c>
      <c r="AU85" s="18">
        <v>0</v>
      </c>
      <c r="AV85" s="18">
        <v>0</v>
      </c>
      <c r="AW85" s="13">
        <v>0</v>
      </c>
      <c r="AX85" s="17">
        <v>0</v>
      </c>
      <c r="AY85" s="18">
        <v>0</v>
      </c>
      <c r="AZ85" s="18">
        <v>0</v>
      </c>
      <c r="BA85" s="18">
        <v>0</v>
      </c>
      <c r="BB85" s="18">
        <v>0</v>
      </c>
      <c r="BC85" s="13">
        <v>0</v>
      </c>
      <c r="BD85" s="17">
        <v>0</v>
      </c>
      <c r="BE85" s="18">
        <v>0</v>
      </c>
      <c r="BF85" s="18">
        <v>0</v>
      </c>
      <c r="BG85" s="18">
        <v>0</v>
      </c>
      <c r="BH85" s="18">
        <v>0</v>
      </c>
      <c r="BI85" s="13">
        <v>0</v>
      </c>
      <c r="BJ85" s="17">
        <v>0</v>
      </c>
      <c r="BK85" s="18">
        <v>0</v>
      </c>
      <c r="BL85" s="18">
        <v>0</v>
      </c>
      <c r="BM85" s="18">
        <v>0</v>
      </c>
      <c r="BN85" s="18">
        <v>0</v>
      </c>
      <c r="BO85" s="13">
        <v>0</v>
      </c>
    </row>
    <row r="86" spans="1:67" x14ac:dyDescent="0.25">
      <c r="A86" s="4" t="s">
        <v>77</v>
      </c>
      <c r="B86" s="107">
        <v>0</v>
      </c>
      <c r="C86" s="108">
        <v>0</v>
      </c>
      <c r="D86" s="108">
        <v>0</v>
      </c>
      <c r="E86" s="108">
        <v>0</v>
      </c>
      <c r="F86" s="108">
        <v>0</v>
      </c>
      <c r="G86" s="109">
        <v>0</v>
      </c>
      <c r="H86" s="17">
        <v>0</v>
      </c>
      <c r="I86" s="18">
        <v>0</v>
      </c>
      <c r="J86" s="18">
        <v>0</v>
      </c>
      <c r="K86" s="18">
        <v>0</v>
      </c>
      <c r="L86" s="18">
        <v>0</v>
      </c>
      <c r="M86" s="13">
        <v>0</v>
      </c>
      <c r="N86" s="17">
        <v>0</v>
      </c>
      <c r="O86" s="18">
        <v>0</v>
      </c>
      <c r="P86" s="18">
        <v>0</v>
      </c>
      <c r="Q86" s="18">
        <v>0</v>
      </c>
      <c r="R86" s="18">
        <v>0</v>
      </c>
      <c r="S86" s="13">
        <v>0</v>
      </c>
      <c r="T86" s="17">
        <v>0</v>
      </c>
      <c r="U86" s="18">
        <v>0</v>
      </c>
      <c r="V86" s="18">
        <v>0</v>
      </c>
      <c r="W86" s="18">
        <v>0</v>
      </c>
      <c r="X86" s="18">
        <v>0</v>
      </c>
      <c r="Y86" s="13">
        <v>0</v>
      </c>
      <c r="Z86" s="17">
        <v>0</v>
      </c>
      <c r="AA86" s="18">
        <v>0</v>
      </c>
      <c r="AB86" s="18">
        <v>0</v>
      </c>
      <c r="AC86" s="18">
        <v>0</v>
      </c>
      <c r="AD86" s="18">
        <v>0</v>
      </c>
      <c r="AE86" s="13">
        <v>0</v>
      </c>
      <c r="AF86" s="17">
        <v>0</v>
      </c>
      <c r="AG86" s="18">
        <v>0</v>
      </c>
      <c r="AH86" s="18">
        <v>0</v>
      </c>
      <c r="AI86" s="18">
        <v>0</v>
      </c>
      <c r="AJ86" s="18">
        <v>0</v>
      </c>
      <c r="AK86" s="13">
        <v>0</v>
      </c>
      <c r="AL86" s="17">
        <v>0</v>
      </c>
      <c r="AM86" s="18">
        <v>0</v>
      </c>
      <c r="AN86" s="18">
        <v>0</v>
      </c>
      <c r="AO86" s="18">
        <v>0</v>
      </c>
      <c r="AP86" s="18">
        <v>0</v>
      </c>
      <c r="AQ86" s="13">
        <v>0</v>
      </c>
      <c r="AR86" s="17">
        <v>0</v>
      </c>
      <c r="AS86" s="18">
        <v>0</v>
      </c>
      <c r="AT86" s="18">
        <v>0</v>
      </c>
      <c r="AU86" s="18">
        <v>0</v>
      </c>
      <c r="AV86" s="18">
        <v>0</v>
      </c>
      <c r="AW86" s="13">
        <v>0</v>
      </c>
      <c r="AX86" s="17">
        <v>0</v>
      </c>
      <c r="AY86" s="18">
        <v>0</v>
      </c>
      <c r="AZ86" s="18">
        <v>0</v>
      </c>
      <c r="BA86" s="18">
        <v>0</v>
      </c>
      <c r="BB86" s="18">
        <v>0</v>
      </c>
      <c r="BC86" s="13">
        <v>0</v>
      </c>
      <c r="BD86" s="17">
        <v>0</v>
      </c>
      <c r="BE86" s="18">
        <v>0</v>
      </c>
      <c r="BF86" s="18">
        <v>0</v>
      </c>
      <c r="BG86" s="18">
        <v>0</v>
      </c>
      <c r="BH86" s="18">
        <v>0</v>
      </c>
      <c r="BI86" s="13">
        <v>0</v>
      </c>
      <c r="BJ86" s="17">
        <v>0</v>
      </c>
      <c r="BK86" s="18">
        <v>0</v>
      </c>
      <c r="BL86" s="18">
        <v>0</v>
      </c>
      <c r="BM86" s="18">
        <v>0</v>
      </c>
      <c r="BN86" s="18">
        <v>0</v>
      </c>
      <c r="BO86" s="13">
        <v>0</v>
      </c>
    </row>
    <row r="87" spans="1:67" x14ac:dyDescent="0.25">
      <c r="A87" s="4" t="s">
        <v>78</v>
      </c>
      <c r="B87" s="107">
        <v>0</v>
      </c>
      <c r="C87" s="108">
        <v>0</v>
      </c>
      <c r="D87" s="108">
        <v>0</v>
      </c>
      <c r="E87" s="108">
        <v>72836.179999999993</v>
      </c>
      <c r="F87" s="108">
        <v>39732.28</v>
      </c>
      <c r="G87" s="109">
        <v>112568.46</v>
      </c>
      <c r="H87" s="17">
        <v>0</v>
      </c>
      <c r="I87" s="18">
        <v>0</v>
      </c>
      <c r="J87" s="18">
        <v>0</v>
      </c>
      <c r="K87" s="18">
        <v>0</v>
      </c>
      <c r="L87" s="18">
        <v>0</v>
      </c>
      <c r="M87" s="13">
        <v>0</v>
      </c>
      <c r="N87" s="17">
        <v>0</v>
      </c>
      <c r="O87" s="18">
        <v>0</v>
      </c>
      <c r="P87" s="18">
        <v>0</v>
      </c>
      <c r="Q87" s="18">
        <v>55918.909999999996</v>
      </c>
      <c r="R87" s="18">
        <v>25911</v>
      </c>
      <c r="S87" s="13">
        <v>81829.91</v>
      </c>
      <c r="T87" s="17">
        <v>0</v>
      </c>
      <c r="U87" s="18">
        <v>0</v>
      </c>
      <c r="V87" s="18">
        <v>0</v>
      </c>
      <c r="W87" s="18">
        <v>0</v>
      </c>
      <c r="X87" s="18">
        <v>0</v>
      </c>
      <c r="Y87" s="13">
        <v>0</v>
      </c>
      <c r="Z87" s="17">
        <v>0</v>
      </c>
      <c r="AA87" s="18">
        <v>0</v>
      </c>
      <c r="AB87" s="18">
        <v>0</v>
      </c>
      <c r="AC87" s="18">
        <v>0</v>
      </c>
      <c r="AD87" s="18">
        <v>0</v>
      </c>
      <c r="AE87" s="13">
        <v>0</v>
      </c>
      <c r="AF87" s="17">
        <v>0</v>
      </c>
      <c r="AG87" s="18">
        <v>0</v>
      </c>
      <c r="AH87" s="18">
        <v>0</v>
      </c>
      <c r="AI87" s="18">
        <v>0</v>
      </c>
      <c r="AJ87" s="18">
        <v>5525</v>
      </c>
      <c r="AK87" s="13">
        <v>5525</v>
      </c>
      <c r="AL87" s="17">
        <v>0</v>
      </c>
      <c r="AM87" s="18">
        <v>0</v>
      </c>
      <c r="AN87" s="18">
        <v>0</v>
      </c>
      <c r="AO87" s="18">
        <v>0</v>
      </c>
      <c r="AP87" s="18">
        <v>0</v>
      </c>
      <c r="AQ87" s="13">
        <v>0</v>
      </c>
      <c r="AR87" s="17">
        <v>0</v>
      </c>
      <c r="AS87" s="18">
        <v>0</v>
      </c>
      <c r="AT87" s="18">
        <v>0</v>
      </c>
      <c r="AU87" s="18">
        <v>0</v>
      </c>
      <c r="AV87" s="18">
        <v>0</v>
      </c>
      <c r="AW87" s="13">
        <v>0</v>
      </c>
      <c r="AX87" s="17">
        <v>0</v>
      </c>
      <c r="AY87" s="18">
        <v>0</v>
      </c>
      <c r="AZ87" s="18">
        <v>0</v>
      </c>
      <c r="BA87" s="18">
        <v>0</v>
      </c>
      <c r="BB87" s="18">
        <v>0</v>
      </c>
      <c r="BC87" s="13">
        <v>0</v>
      </c>
      <c r="BD87" s="17">
        <v>0</v>
      </c>
      <c r="BE87" s="18">
        <v>0</v>
      </c>
      <c r="BF87" s="18">
        <v>0</v>
      </c>
      <c r="BG87" s="18">
        <v>0</v>
      </c>
      <c r="BH87" s="18">
        <v>0</v>
      </c>
      <c r="BI87" s="13">
        <v>0</v>
      </c>
      <c r="BJ87" s="17">
        <v>0</v>
      </c>
      <c r="BK87" s="18">
        <v>0</v>
      </c>
      <c r="BL87" s="18">
        <v>0</v>
      </c>
      <c r="BM87" s="18">
        <v>16917.27</v>
      </c>
      <c r="BN87" s="18">
        <v>8296.2800000000007</v>
      </c>
      <c r="BO87" s="13">
        <v>25213.550000000003</v>
      </c>
    </row>
    <row r="88" spans="1:67" x14ac:dyDescent="0.25">
      <c r="A88" s="4" t="s">
        <v>79</v>
      </c>
      <c r="B88" s="107">
        <v>0</v>
      </c>
      <c r="C88" s="108">
        <v>0</v>
      </c>
      <c r="D88" s="108">
        <v>0</v>
      </c>
      <c r="E88" s="108">
        <v>0</v>
      </c>
      <c r="F88" s="108">
        <v>0</v>
      </c>
      <c r="G88" s="109">
        <v>0</v>
      </c>
      <c r="H88" s="17">
        <v>0</v>
      </c>
      <c r="I88" s="18">
        <v>0</v>
      </c>
      <c r="J88" s="18">
        <v>0</v>
      </c>
      <c r="K88" s="18">
        <v>0</v>
      </c>
      <c r="L88" s="18">
        <v>0</v>
      </c>
      <c r="M88" s="13">
        <v>0</v>
      </c>
      <c r="N88" s="17">
        <v>0</v>
      </c>
      <c r="O88" s="18">
        <v>0</v>
      </c>
      <c r="P88" s="18">
        <v>0</v>
      </c>
      <c r="Q88" s="18">
        <v>0</v>
      </c>
      <c r="R88" s="18">
        <v>0</v>
      </c>
      <c r="S88" s="13">
        <v>0</v>
      </c>
      <c r="T88" s="17">
        <v>0</v>
      </c>
      <c r="U88" s="18">
        <v>0</v>
      </c>
      <c r="V88" s="18">
        <v>0</v>
      </c>
      <c r="W88" s="18">
        <v>0</v>
      </c>
      <c r="X88" s="18">
        <v>0</v>
      </c>
      <c r="Y88" s="13">
        <v>0</v>
      </c>
      <c r="Z88" s="17">
        <v>0</v>
      </c>
      <c r="AA88" s="18">
        <v>0</v>
      </c>
      <c r="AB88" s="18">
        <v>0</v>
      </c>
      <c r="AC88" s="18">
        <v>0</v>
      </c>
      <c r="AD88" s="18">
        <v>0</v>
      </c>
      <c r="AE88" s="13">
        <v>0</v>
      </c>
      <c r="AF88" s="17">
        <v>0</v>
      </c>
      <c r="AG88" s="18">
        <v>0</v>
      </c>
      <c r="AH88" s="18">
        <v>0</v>
      </c>
      <c r="AI88" s="18">
        <v>0</v>
      </c>
      <c r="AJ88" s="18">
        <v>0</v>
      </c>
      <c r="AK88" s="13">
        <v>0</v>
      </c>
      <c r="AL88" s="17">
        <v>0</v>
      </c>
      <c r="AM88" s="18">
        <v>0</v>
      </c>
      <c r="AN88" s="18">
        <v>0</v>
      </c>
      <c r="AO88" s="18">
        <v>0</v>
      </c>
      <c r="AP88" s="18">
        <v>0</v>
      </c>
      <c r="AQ88" s="13">
        <v>0</v>
      </c>
      <c r="AR88" s="17">
        <v>0</v>
      </c>
      <c r="AS88" s="18">
        <v>0</v>
      </c>
      <c r="AT88" s="18">
        <v>0</v>
      </c>
      <c r="AU88" s="18">
        <v>0</v>
      </c>
      <c r="AV88" s="18">
        <v>0</v>
      </c>
      <c r="AW88" s="13">
        <v>0</v>
      </c>
      <c r="AX88" s="17">
        <v>0</v>
      </c>
      <c r="AY88" s="18">
        <v>0</v>
      </c>
      <c r="AZ88" s="18">
        <v>0</v>
      </c>
      <c r="BA88" s="18">
        <v>0</v>
      </c>
      <c r="BB88" s="18">
        <v>0</v>
      </c>
      <c r="BC88" s="13">
        <v>0</v>
      </c>
      <c r="BD88" s="17">
        <v>0</v>
      </c>
      <c r="BE88" s="18">
        <v>0</v>
      </c>
      <c r="BF88" s="18">
        <v>0</v>
      </c>
      <c r="BG88" s="18">
        <v>0</v>
      </c>
      <c r="BH88" s="18">
        <v>0</v>
      </c>
      <c r="BI88" s="13">
        <v>0</v>
      </c>
      <c r="BJ88" s="17">
        <v>0</v>
      </c>
      <c r="BK88" s="18">
        <v>0</v>
      </c>
      <c r="BL88" s="18">
        <v>0</v>
      </c>
      <c r="BM88" s="18">
        <v>0</v>
      </c>
      <c r="BN88" s="18">
        <v>0</v>
      </c>
      <c r="BO88" s="13">
        <v>0</v>
      </c>
    </row>
    <row r="89" spans="1:67" x14ac:dyDescent="0.25">
      <c r="A89" s="5"/>
      <c r="B89" s="110"/>
      <c r="C89" s="111"/>
      <c r="D89" s="111"/>
      <c r="E89" s="111"/>
      <c r="F89" s="111"/>
      <c r="G89" s="112"/>
      <c r="H89" s="19"/>
      <c r="I89" s="20"/>
      <c r="J89" s="20"/>
      <c r="K89" s="20"/>
      <c r="L89" s="20"/>
      <c r="M89" s="14"/>
      <c r="N89" s="19"/>
      <c r="O89" s="20"/>
      <c r="P89" s="20"/>
      <c r="Q89" s="20"/>
      <c r="R89" s="20"/>
      <c r="S89" s="14"/>
      <c r="T89" s="19"/>
      <c r="U89" s="20"/>
      <c r="V89" s="20"/>
      <c r="W89" s="20"/>
      <c r="X89" s="20"/>
      <c r="Y89" s="14"/>
      <c r="Z89" s="19"/>
      <c r="AA89" s="20"/>
      <c r="AB89" s="20"/>
      <c r="AC89" s="20"/>
      <c r="AD89" s="20"/>
      <c r="AE89" s="14"/>
      <c r="AF89" s="19"/>
      <c r="AG89" s="20"/>
      <c r="AH89" s="20"/>
      <c r="AI89" s="20"/>
      <c r="AJ89" s="20"/>
      <c r="AK89" s="14"/>
      <c r="AL89" s="19"/>
      <c r="AM89" s="20"/>
      <c r="AN89" s="20"/>
      <c r="AO89" s="20"/>
      <c r="AP89" s="20"/>
      <c r="AQ89" s="14"/>
      <c r="AR89" s="19"/>
      <c r="AS89" s="20"/>
      <c r="AT89" s="20"/>
      <c r="AU89" s="20"/>
      <c r="AV89" s="20"/>
      <c r="AW89" s="14"/>
      <c r="AX89" s="19"/>
      <c r="AY89" s="20"/>
      <c r="AZ89" s="20"/>
      <c r="BA89" s="20"/>
      <c r="BB89" s="20"/>
      <c r="BC89" s="14"/>
      <c r="BD89" s="19"/>
      <c r="BE89" s="20"/>
      <c r="BF89" s="20"/>
      <c r="BG89" s="20"/>
      <c r="BH89" s="20"/>
      <c r="BI89" s="14"/>
      <c r="BJ89" s="19"/>
      <c r="BK89" s="20"/>
      <c r="BL89" s="20"/>
      <c r="BM89" s="20"/>
      <c r="BN89" s="20"/>
      <c r="BO89" s="14"/>
    </row>
    <row r="90" spans="1:67" x14ac:dyDescent="0.25">
      <c r="A90" s="78" t="s">
        <v>80</v>
      </c>
      <c r="B90" s="79">
        <f>SUM(B9:B89)</f>
        <v>2631986.65</v>
      </c>
      <c r="C90" s="80">
        <f t="shared" ref="C90:G90" si="0">SUM(C9:C89)</f>
        <v>294435.14</v>
      </c>
      <c r="D90" s="80">
        <f t="shared" si="0"/>
        <v>20000</v>
      </c>
      <c r="E90" s="80">
        <f t="shared" si="0"/>
        <v>1603483.81</v>
      </c>
      <c r="F90" s="80">
        <f t="shared" si="0"/>
        <v>834459.58000000007</v>
      </c>
      <c r="G90" s="81">
        <f t="shared" si="0"/>
        <v>5384365.1799999997</v>
      </c>
      <c r="H90" s="79">
        <f t="shared" ref="H90:BO90" si="1">SUM(H9:H89)</f>
        <v>0</v>
      </c>
      <c r="I90" s="80">
        <f t="shared" si="1"/>
        <v>182848.91</v>
      </c>
      <c r="J90" s="80">
        <f t="shared" si="1"/>
        <v>5000</v>
      </c>
      <c r="K90" s="80">
        <f t="shared" si="1"/>
        <v>351567.66</v>
      </c>
      <c r="L90" s="80">
        <f t="shared" si="1"/>
        <v>367831.27</v>
      </c>
      <c r="M90" s="81">
        <f t="shared" si="1"/>
        <v>907247.84000000008</v>
      </c>
      <c r="N90" s="79">
        <f t="shared" ref="N90:AQ90" si="2">SUM(N9:N89)</f>
        <v>2629986.65</v>
      </c>
      <c r="O90" s="80">
        <f t="shared" si="2"/>
        <v>136586.23000000001</v>
      </c>
      <c r="P90" s="80">
        <f t="shared" si="2"/>
        <v>9000</v>
      </c>
      <c r="Q90" s="80">
        <f t="shared" si="2"/>
        <v>1186917.52</v>
      </c>
      <c r="R90" s="80">
        <f t="shared" si="2"/>
        <v>322092.31000000006</v>
      </c>
      <c r="S90" s="81">
        <f t="shared" si="2"/>
        <v>4284582.709999999</v>
      </c>
      <c r="T90" s="79">
        <f t="shared" si="2"/>
        <v>0</v>
      </c>
      <c r="U90" s="80">
        <f t="shared" si="2"/>
        <v>-25000</v>
      </c>
      <c r="V90" s="80">
        <f t="shared" si="2"/>
        <v>0</v>
      </c>
      <c r="W90" s="80">
        <f t="shared" si="2"/>
        <v>0</v>
      </c>
      <c r="X90" s="80">
        <f t="shared" si="2"/>
        <v>0</v>
      </c>
      <c r="Y90" s="81">
        <f t="shared" si="2"/>
        <v>-25000</v>
      </c>
      <c r="Z90" s="79">
        <f t="shared" si="2"/>
        <v>0</v>
      </c>
      <c r="AA90" s="80">
        <f t="shared" si="2"/>
        <v>0</v>
      </c>
      <c r="AB90" s="80">
        <f t="shared" si="2"/>
        <v>0</v>
      </c>
      <c r="AC90" s="80">
        <f t="shared" si="2"/>
        <v>6857</v>
      </c>
      <c r="AD90" s="80">
        <f t="shared" si="2"/>
        <v>0</v>
      </c>
      <c r="AE90" s="81">
        <f t="shared" si="2"/>
        <v>6857</v>
      </c>
      <c r="AF90" s="79">
        <f t="shared" si="2"/>
        <v>0</v>
      </c>
      <c r="AG90" s="80">
        <f t="shared" si="2"/>
        <v>0</v>
      </c>
      <c r="AH90" s="80">
        <f t="shared" si="2"/>
        <v>0</v>
      </c>
      <c r="AI90" s="80">
        <f t="shared" si="2"/>
        <v>0</v>
      </c>
      <c r="AJ90" s="80">
        <f t="shared" si="2"/>
        <v>5525</v>
      </c>
      <c r="AK90" s="81">
        <f t="shared" si="2"/>
        <v>5525</v>
      </c>
      <c r="AL90" s="79">
        <f t="shared" si="2"/>
        <v>0</v>
      </c>
      <c r="AM90" s="80">
        <f t="shared" si="2"/>
        <v>0</v>
      </c>
      <c r="AN90" s="80">
        <f t="shared" si="2"/>
        <v>0</v>
      </c>
      <c r="AO90" s="80">
        <f t="shared" si="2"/>
        <v>0</v>
      </c>
      <c r="AP90" s="80">
        <f t="shared" si="2"/>
        <v>0</v>
      </c>
      <c r="AQ90" s="81">
        <f t="shared" si="2"/>
        <v>0</v>
      </c>
      <c r="AR90" s="79">
        <f t="shared" si="1"/>
        <v>0</v>
      </c>
      <c r="AS90" s="80">
        <f t="shared" si="1"/>
        <v>0</v>
      </c>
      <c r="AT90" s="80">
        <f t="shared" si="1"/>
        <v>0</v>
      </c>
      <c r="AU90" s="80">
        <f t="shared" si="1"/>
        <v>0</v>
      </c>
      <c r="AV90" s="80">
        <f t="shared" si="1"/>
        <v>130714.72</v>
      </c>
      <c r="AW90" s="81">
        <f t="shared" si="1"/>
        <v>130714.72</v>
      </c>
      <c r="AX90" s="79">
        <f t="shared" si="1"/>
        <v>2000</v>
      </c>
      <c r="AY90" s="80">
        <f t="shared" si="1"/>
        <v>0</v>
      </c>
      <c r="AZ90" s="80">
        <f t="shared" si="1"/>
        <v>0</v>
      </c>
      <c r="BA90" s="80">
        <f t="shared" si="1"/>
        <v>-24516.400000000001</v>
      </c>
      <c r="BB90" s="80">
        <f t="shared" si="1"/>
        <v>0</v>
      </c>
      <c r="BC90" s="81">
        <f t="shared" si="1"/>
        <v>-22516.400000000001</v>
      </c>
      <c r="BD90" s="79">
        <f t="shared" si="1"/>
        <v>0</v>
      </c>
      <c r="BE90" s="80">
        <f t="shared" si="1"/>
        <v>0</v>
      </c>
      <c r="BF90" s="80">
        <f t="shared" si="1"/>
        <v>1000</v>
      </c>
      <c r="BG90" s="80">
        <f t="shared" si="1"/>
        <v>6000</v>
      </c>
      <c r="BH90" s="80">
        <f t="shared" si="1"/>
        <v>0</v>
      </c>
      <c r="BI90" s="81">
        <f t="shared" si="1"/>
        <v>7000</v>
      </c>
      <c r="BJ90" s="79">
        <f t="shared" si="1"/>
        <v>0</v>
      </c>
      <c r="BK90" s="80">
        <f t="shared" si="1"/>
        <v>0</v>
      </c>
      <c r="BL90" s="80">
        <f t="shared" si="1"/>
        <v>5000</v>
      </c>
      <c r="BM90" s="80">
        <f t="shared" si="1"/>
        <v>76658.030000000013</v>
      </c>
      <c r="BN90" s="80">
        <f t="shared" si="1"/>
        <v>8296.2800000000007</v>
      </c>
      <c r="BO90" s="81">
        <f t="shared" si="1"/>
        <v>89954.310000000012</v>
      </c>
    </row>
    <row r="91" spans="1:67" x14ac:dyDescent="0.25">
      <c r="A91" s="76" t="str">
        <f>"Source: Victoria Grants Commission - Questionnaire "&amp;$A$3&amp;" response from Council"</f>
        <v>Source: Victoria Grants Commission - Questionnaire 2018-19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F4110-02BD-4B6D-897A-3DB3540230E3}">
  <sheetPr>
    <tabColor theme="9" tint="0.39997558519241921"/>
  </sheetPr>
  <dimension ref="A1:T197"/>
  <sheetViews>
    <sheetView showGridLines="0" zoomScale="60" zoomScaleNormal="60" zoomScalePageLayoutView="50" workbookViewId="0">
      <pane xSplit="5" ySplit="10" topLeftCell="F11" activePane="bottomRight" state="frozen"/>
      <selection pane="topRight"/>
      <selection pane="bottomLeft"/>
      <selection pane="bottomRight"/>
    </sheetView>
  </sheetViews>
  <sheetFormatPr defaultColWidth="12.7109375" defaultRowHeight="15" x14ac:dyDescent="0.2"/>
  <cols>
    <col min="1" max="1" width="4.7109375" style="64" customWidth="1"/>
    <col min="2" max="2" width="12.7109375" style="64" customWidth="1"/>
    <col min="3" max="3" width="45.7109375" style="65" customWidth="1"/>
    <col min="4" max="4" width="12.7109375" style="74" customWidth="1"/>
    <col min="5" max="5" width="2.7109375" style="64" customWidth="1"/>
    <col min="6" max="12" width="18.7109375" style="66" customWidth="1"/>
    <col min="13" max="13" width="2.7109375" style="64" customWidth="1"/>
    <col min="14" max="19" width="18.7109375" style="66" customWidth="1"/>
    <col min="20" max="20" width="2.7109375" style="64" customWidth="1"/>
    <col min="21" max="16384" width="12.7109375" style="64"/>
  </cols>
  <sheetData>
    <row r="1" spans="1:20" s="22" customFormat="1" ht="18" customHeight="1" x14ac:dyDescent="0.25">
      <c r="C1" s="23"/>
      <c r="D1" s="24"/>
      <c r="F1" s="25"/>
      <c r="G1" s="25"/>
      <c r="H1" s="25"/>
      <c r="I1" s="25"/>
      <c r="J1" s="25"/>
      <c r="K1" s="25"/>
      <c r="L1" s="25"/>
      <c r="N1" s="25"/>
      <c r="O1" s="25"/>
      <c r="P1" s="25"/>
      <c r="Q1" s="25"/>
      <c r="R1" s="25"/>
      <c r="S1" s="25"/>
    </row>
    <row r="2" spans="1:20" s="22" customFormat="1" ht="18" customHeight="1" x14ac:dyDescent="0.25">
      <c r="B2" s="26" t="s">
        <v>242</v>
      </c>
      <c r="C2" s="26" t="s">
        <v>253</v>
      </c>
      <c r="D2" s="27"/>
      <c r="F2" s="28"/>
      <c r="G2" s="28"/>
      <c r="H2" s="28"/>
      <c r="I2" s="28"/>
      <c r="J2" s="28"/>
      <c r="K2" s="28"/>
      <c r="L2" s="29"/>
      <c r="N2" s="28"/>
      <c r="O2" s="28"/>
      <c r="P2" s="28"/>
      <c r="Q2" s="28"/>
      <c r="R2" s="28"/>
      <c r="S2" s="29" t="s">
        <v>254</v>
      </c>
    </row>
    <row r="3" spans="1:20" s="22" customFormat="1" ht="18" customHeight="1" x14ac:dyDescent="0.25">
      <c r="B3" s="26"/>
      <c r="C3" s="67" t="s">
        <v>256</v>
      </c>
      <c r="D3" s="27"/>
      <c r="F3" s="28"/>
      <c r="G3" s="28"/>
      <c r="H3" s="28"/>
      <c r="I3" s="28"/>
      <c r="J3" s="28"/>
      <c r="K3" s="28"/>
      <c r="L3" s="30"/>
      <c r="N3" s="28"/>
      <c r="O3" s="28"/>
      <c r="P3" s="28"/>
      <c r="Q3" s="28"/>
      <c r="R3" s="28"/>
      <c r="S3" s="30"/>
    </row>
    <row r="4" spans="1:20" s="22" customFormat="1" ht="18" customHeight="1" thickBot="1" x14ac:dyDescent="0.3">
      <c r="B4" s="31"/>
      <c r="C4" s="32"/>
      <c r="D4" s="33"/>
      <c r="E4" s="34"/>
      <c r="F4" s="34"/>
      <c r="G4" s="34"/>
      <c r="H4" s="34"/>
      <c r="I4" s="34"/>
      <c r="J4" s="34"/>
      <c r="K4" s="34"/>
      <c r="L4" s="34"/>
      <c r="M4" s="34"/>
      <c r="N4" s="34"/>
      <c r="O4" s="34"/>
      <c r="P4" s="34"/>
      <c r="Q4" s="34"/>
      <c r="R4" s="34"/>
      <c r="S4" s="34"/>
    </row>
    <row r="5" spans="1:20" s="35" customFormat="1" ht="18" customHeight="1" x14ac:dyDescent="0.25">
      <c r="C5" s="36"/>
      <c r="D5" s="37"/>
      <c r="F5" s="38"/>
      <c r="G5" s="38"/>
      <c r="H5" s="38"/>
      <c r="I5" s="38"/>
      <c r="J5" s="38"/>
      <c r="K5" s="38"/>
      <c r="L5" s="38"/>
      <c r="N5" s="38"/>
      <c r="O5" s="38"/>
      <c r="P5" s="38"/>
      <c r="Q5" s="38"/>
      <c r="R5" s="38"/>
      <c r="S5" s="38"/>
    </row>
    <row r="6" spans="1:20" s="39" customFormat="1" ht="18" customHeight="1" x14ac:dyDescent="0.25">
      <c r="B6" s="40"/>
      <c r="C6" s="41"/>
      <c r="D6" s="41"/>
      <c r="F6" s="42" t="s">
        <v>243</v>
      </c>
      <c r="G6" s="42"/>
      <c r="H6" s="42"/>
      <c r="I6" s="42"/>
      <c r="J6" s="42"/>
      <c r="K6" s="42"/>
      <c r="L6" s="42"/>
      <c r="N6" s="42" t="s">
        <v>244</v>
      </c>
      <c r="O6" s="42"/>
      <c r="P6" s="42"/>
      <c r="Q6" s="42"/>
      <c r="R6" s="42"/>
      <c r="S6" s="42"/>
    </row>
    <row r="7" spans="1:20" s="43" customFormat="1" ht="33.6" customHeight="1" x14ac:dyDescent="0.25">
      <c r="B7" s="44"/>
      <c r="C7" s="45"/>
      <c r="D7" s="45"/>
      <c r="F7" s="46"/>
      <c r="G7" s="46"/>
      <c r="H7" s="46"/>
      <c r="I7" s="46"/>
      <c r="J7" s="46"/>
      <c r="K7" s="46"/>
      <c r="L7" s="46"/>
      <c r="N7" s="46"/>
      <c r="O7" s="46"/>
      <c r="P7" s="46"/>
      <c r="Q7" s="46"/>
      <c r="R7" s="46"/>
      <c r="S7" s="46"/>
    </row>
    <row r="8" spans="1:20" s="47" customFormat="1" ht="47.25" x14ac:dyDescent="0.25">
      <c r="B8" s="48"/>
      <c r="C8" s="49"/>
      <c r="D8" s="49" t="s">
        <v>245</v>
      </c>
      <c r="F8" s="50" t="s">
        <v>169</v>
      </c>
      <c r="G8" s="50" t="s">
        <v>170</v>
      </c>
      <c r="H8" s="50" t="s">
        <v>171</v>
      </c>
      <c r="I8" s="50" t="s">
        <v>172</v>
      </c>
      <c r="J8" s="50" t="s">
        <v>173</v>
      </c>
      <c r="K8" s="50" t="s">
        <v>104</v>
      </c>
      <c r="L8" s="50" t="s">
        <v>174</v>
      </c>
      <c r="N8" s="50" t="s">
        <v>169</v>
      </c>
      <c r="O8" s="50" t="s">
        <v>170</v>
      </c>
      <c r="P8" s="50" t="s">
        <v>172</v>
      </c>
      <c r="Q8" s="50" t="s">
        <v>173</v>
      </c>
      <c r="R8" s="50" t="s">
        <v>104</v>
      </c>
      <c r="S8" s="50" t="s">
        <v>241</v>
      </c>
    </row>
    <row r="9" spans="1:20" s="51" customFormat="1" ht="18" customHeight="1" x14ac:dyDescent="0.25">
      <c r="B9" s="52"/>
      <c r="C9" s="52"/>
      <c r="D9" s="52"/>
      <c r="F9" s="53" t="s">
        <v>81</v>
      </c>
      <c r="G9" s="53" t="s">
        <v>82</v>
      </c>
      <c r="H9" s="53" t="s">
        <v>83</v>
      </c>
      <c r="I9" s="53" t="s">
        <v>84</v>
      </c>
      <c r="J9" s="53" t="s">
        <v>85</v>
      </c>
      <c r="K9" s="53" t="s">
        <v>86</v>
      </c>
      <c r="L9" s="52" t="s">
        <v>155</v>
      </c>
      <c r="N9" s="52" t="s">
        <v>94</v>
      </c>
      <c r="O9" s="52" t="s">
        <v>95</v>
      </c>
      <c r="P9" s="52" t="s">
        <v>96</v>
      </c>
      <c r="Q9" s="52" t="s">
        <v>97</v>
      </c>
      <c r="R9" s="52" t="s">
        <v>98</v>
      </c>
      <c r="S9" s="52" t="s">
        <v>99</v>
      </c>
    </row>
    <row r="10" spans="1:20" s="35" customFormat="1" ht="18" customHeight="1" x14ac:dyDescent="0.25">
      <c r="A10" s="54"/>
      <c r="B10" s="55"/>
      <c r="C10" s="56"/>
      <c r="D10" s="57"/>
      <c r="E10" s="54"/>
      <c r="F10" s="131"/>
      <c r="G10" s="131"/>
      <c r="H10" s="131"/>
      <c r="I10" s="131"/>
      <c r="J10" s="131"/>
      <c r="K10" s="131"/>
      <c r="L10" s="131"/>
      <c r="M10" s="131"/>
      <c r="N10" s="131"/>
      <c r="O10" s="131"/>
      <c r="P10" s="131"/>
      <c r="Q10" s="131"/>
      <c r="R10" s="131"/>
      <c r="S10" s="131"/>
      <c r="T10" s="132"/>
    </row>
    <row r="11" spans="1:20" s="35" customFormat="1" ht="18" customHeight="1" x14ac:dyDescent="0.25">
      <c r="A11" s="54"/>
      <c r="B11" s="55" t="s">
        <v>87</v>
      </c>
      <c r="C11" s="56"/>
      <c r="D11" s="57"/>
      <c r="E11" s="54"/>
      <c r="F11" s="131"/>
      <c r="G11" s="131"/>
      <c r="H11" s="131"/>
      <c r="I11" s="131"/>
      <c r="J11" s="131"/>
      <c r="K11" s="131"/>
      <c r="L11" s="131"/>
      <c r="M11" s="131"/>
      <c r="N11" s="131"/>
      <c r="O11" s="131"/>
      <c r="P11" s="131"/>
      <c r="Q11" s="131"/>
      <c r="R11" s="131"/>
      <c r="S11" s="131"/>
      <c r="T11" s="132"/>
    </row>
    <row r="12" spans="1:20" s="35" customFormat="1" ht="18" customHeight="1" x14ac:dyDescent="0.25">
      <c r="A12" s="54"/>
      <c r="B12" s="55"/>
      <c r="C12" s="56" t="s">
        <v>88</v>
      </c>
      <c r="D12" s="58" t="s">
        <v>162</v>
      </c>
      <c r="E12" s="54"/>
      <c r="F12" s="133"/>
      <c r="G12" s="133"/>
      <c r="H12" s="133"/>
      <c r="I12" s="133"/>
      <c r="J12" s="133"/>
      <c r="K12" s="133"/>
      <c r="L12" s="134">
        <f t="shared" ref="L12:L17" si="0">SUM(F12:K12)</f>
        <v>0</v>
      </c>
      <c r="M12" s="131"/>
      <c r="N12" s="133"/>
      <c r="O12" s="133"/>
      <c r="P12" s="133"/>
      <c r="Q12" s="133"/>
      <c r="R12" s="133"/>
      <c r="S12" s="134">
        <f t="shared" ref="S12:S17" si="1">SUM(N12:R12)</f>
        <v>0</v>
      </c>
      <c r="T12" s="132"/>
    </row>
    <row r="13" spans="1:20" s="35" customFormat="1" ht="18" customHeight="1" x14ac:dyDescent="0.25">
      <c r="A13" s="54"/>
      <c r="B13" s="55"/>
      <c r="C13" s="56" t="s">
        <v>89</v>
      </c>
      <c r="D13" s="58" t="s">
        <v>163</v>
      </c>
      <c r="E13" s="54"/>
      <c r="F13" s="133"/>
      <c r="G13" s="133"/>
      <c r="H13" s="133"/>
      <c r="I13" s="133"/>
      <c r="J13" s="133"/>
      <c r="K13" s="133"/>
      <c r="L13" s="134">
        <f t="shared" si="0"/>
        <v>0</v>
      </c>
      <c r="M13" s="131"/>
      <c r="N13" s="133"/>
      <c r="O13" s="133"/>
      <c r="P13" s="133"/>
      <c r="Q13" s="133"/>
      <c r="R13" s="133"/>
      <c r="S13" s="134">
        <f t="shared" si="1"/>
        <v>0</v>
      </c>
      <c r="T13" s="132"/>
    </row>
    <row r="14" spans="1:20" s="35" customFormat="1" ht="18" customHeight="1" x14ac:dyDescent="0.25">
      <c r="A14" s="54"/>
      <c r="B14" s="55"/>
      <c r="C14" s="56" t="s">
        <v>90</v>
      </c>
      <c r="D14" s="58" t="s">
        <v>160</v>
      </c>
      <c r="E14" s="54"/>
      <c r="F14" s="133"/>
      <c r="G14" s="133"/>
      <c r="H14" s="133"/>
      <c r="I14" s="133"/>
      <c r="J14" s="133"/>
      <c r="K14" s="133"/>
      <c r="L14" s="134">
        <f t="shared" si="0"/>
        <v>0</v>
      </c>
      <c r="M14" s="131"/>
      <c r="N14" s="133"/>
      <c r="O14" s="133"/>
      <c r="P14" s="133"/>
      <c r="Q14" s="133"/>
      <c r="R14" s="133"/>
      <c r="S14" s="134">
        <f t="shared" si="1"/>
        <v>0</v>
      </c>
      <c r="T14" s="132"/>
    </row>
    <row r="15" spans="1:20" s="35" customFormat="1" ht="18" customHeight="1" x14ac:dyDescent="0.25">
      <c r="A15" s="54"/>
      <c r="B15" s="55"/>
      <c r="C15" s="56" t="s">
        <v>91</v>
      </c>
      <c r="D15" s="58" t="s">
        <v>161</v>
      </c>
      <c r="E15" s="54"/>
      <c r="F15" s="133"/>
      <c r="G15" s="133"/>
      <c r="H15" s="133"/>
      <c r="I15" s="133"/>
      <c r="J15" s="133"/>
      <c r="K15" s="133"/>
      <c r="L15" s="134">
        <f t="shared" si="0"/>
        <v>0</v>
      </c>
      <c r="M15" s="131"/>
      <c r="N15" s="133"/>
      <c r="O15" s="133"/>
      <c r="P15" s="133"/>
      <c r="Q15" s="133"/>
      <c r="R15" s="133"/>
      <c r="S15" s="134">
        <f t="shared" si="1"/>
        <v>0</v>
      </c>
      <c r="T15" s="132"/>
    </row>
    <row r="16" spans="1:20" s="35" customFormat="1" ht="18" customHeight="1" x14ac:dyDescent="0.25">
      <c r="A16" s="54"/>
      <c r="B16" s="55"/>
      <c r="C16" s="60" t="s">
        <v>92</v>
      </c>
      <c r="D16" s="58" t="s">
        <v>164</v>
      </c>
      <c r="E16" s="54"/>
      <c r="F16" s="133"/>
      <c r="G16" s="133"/>
      <c r="H16" s="133"/>
      <c r="I16" s="133"/>
      <c r="J16" s="133"/>
      <c r="K16" s="133"/>
      <c r="L16" s="134">
        <f t="shared" si="0"/>
        <v>0</v>
      </c>
      <c r="M16" s="131"/>
      <c r="N16" s="133"/>
      <c r="O16" s="133"/>
      <c r="P16" s="133"/>
      <c r="Q16" s="133"/>
      <c r="R16" s="133"/>
      <c r="S16" s="134">
        <f t="shared" si="1"/>
        <v>0</v>
      </c>
      <c r="T16" s="132"/>
    </row>
    <row r="17" spans="1:20" s="35" customFormat="1" ht="18" customHeight="1" x14ac:dyDescent="0.25">
      <c r="A17" s="54"/>
      <c r="B17" s="55"/>
      <c r="C17" s="60" t="s">
        <v>93</v>
      </c>
      <c r="D17" s="58" t="s">
        <v>165</v>
      </c>
      <c r="E17" s="54"/>
      <c r="F17" s="133"/>
      <c r="G17" s="133"/>
      <c r="H17" s="133"/>
      <c r="I17" s="133"/>
      <c r="J17" s="133"/>
      <c r="K17" s="133"/>
      <c r="L17" s="134">
        <f t="shared" si="0"/>
        <v>0</v>
      </c>
      <c r="M17" s="131"/>
      <c r="N17" s="133"/>
      <c r="O17" s="133"/>
      <c r="P17" s="133"/>
      <c r="Q17" s="133"/>
      <c r="R17" s="133"/>
      <c r="S17" s="134">
        <f t="shared" si="1"/>
        <v>0</v>
      </c>
      <c r="T17" s="132"/>
    </row>
    <row r="18" spans="1:20" s="35" customFormat="1" ht="18" customHeight="1" x14ac:dyDescent="0.25">
      <c r="A18" s="54"/>
      <c r="B18" s="55"/>
      <c r="C18" s="61" t="s">
        <v>246</v>
      </c>
      <c r="D18" s="62" t="s">
        <v>166</v>
      </c>
      <c r="E18" s="54"/>
      <c r="F18" s="134">
        <f t="shared" ref="F18:L18" si="2">SUM(F12:F17)</f>
        <v>0</v>
      </c>
      <c r="G18" s="134">
        <f t="shared" si="2"/>
        <v>0</v>
      </c>
      <c r="H18" s="134">
        <f t="shared" si="2"/>
        <v>0</v>
      </c>
      <c r="I18" s="134">
        <f t="shared" si="2"/>
        <v>0</v>
      </c>
      <c r="J18" s="134">
        <f t="shared" si="2"/>
        <v>0</v>
      </c>
      <c r="K18" s="134">
        <f t="shared" si="2"/>
        <v>0</v>
      </c>
      <c r="L18" s="134">
        <f t="shared" si="2"/>
        <v>0</v>
      </c>
      <c r="M18" s="131"/>
      <c r="N18" s="134">
        <f t="shared" ref="N18:S18" si="3">SUM(N12:N17)</f>
        <v>0</v>
      </c>
      <c r="O18" s="134">
        <f t="shared" si="3"/>
        <v>0</v>
      </c>
      <c r="P18" s="134">
        <f t="shared" si="3"/>
        <v>0</v>
      </c>
      <c r="Q18" s="134">
        <f t="shared" si="3"/>
        <v>0</v>
      </c>
      <c r="R18" s="134">
        <f t="shared" si="3"/>
        <v>0</v>
      </c>
      <c r="S18" s="134">
        <f t="shared" si="3"/>
        <v>0</v>
      </c>
      <c r="T18" s="132"/>
    </row>
    <row r="19" spans="1:20" s="35" customFormat="1" ht="18" customHeight="1" x14ac:dyDescent="0.25">
      <c r="A19" s="54"/>
      <c r="B19" s="55" t="s">
        <v>100</v>
      </c>
      <c r="C19" s="56"/>
      <c r="D19" s="57"/>
      <c r="E19" s="54"/>
      <c r="F19" s="131"/>
      <c r="G19" s="131"/>
      <c r="H19" s="131"/>
      <c r="I19" s="131"/>
      <c r="J19" s="131"/>
      <c r="K19" s="131"/>
      <c r="L19" s="131"/>
      <c r="M19" s="131"/>
      <c r="N19" s="131"/>
      <c r="O19" s="131"/>
      <c r="P19" s="131"/>
      <c r="Q19" s="131"/>
      <c r="R19" s="131"/>
      <c r="S19" s="131"/>
      <c r="T19" s="132"/>
    </row>
    <row r="20" spans="1:20" s="35" customFormat="1" ht="18" customHeight="1" x14ac:dyDescent="0.25">
      <c r="A20" s="54"/>
      <c r="B20" s="55"/>
      <c r="C20" s="56" t="s">
        <v>109</v>
      </c>
      <c r="D20" s="58" t="s">
        <v>175</v>
      </c>
      <c r="E20" s="54"/>
      <c r="F20" s="133"/>
      <c r="G20" s="133"/>
      <c r="H20" s="133"/>
      <c r="I20" s="133"/>
      <c r="J20" s="133"/>
      <c r="K20" s="133"/>
      <c r="L20" s="134">
        <f t="shared" ref="L20:L25" si="4">SUM(F20:K20)</f>
        <v>0</v>
      </c>
      <c r="M20" s="131"/>
      <c r="N20" s="133"/>
      <c r="O20" s="133"/>
      <c r="P20" s="133"/>
      <c r="Q20" s="133"/>
      <c r="R20" s="133"/>
      <c r="S20" s="134">
        <f t="shared" ref="S20:S25" si="5">SUM(N20:R20)</f>
        <v>0</v>
      </c>
      <c r="T20" s="132"/>
    </row>
    <row r="21" spans="1:20" s="35" customFormat="1" ht="18" customHeight="1" x14ac:dyDescent="0.25">
      <c r="A21" s="54"/>
      <c r="B21" s="55"/>
      <c r="C21" s="56" t="s">
        <v>110</v>
      </c>
      <c r="D21" s="58" t="s">
        <v>176</v>
      </c>
      <c r="E21" s="54"/>
      <c r="F21" s="133"/>
      <c r="G21" s="133"/>
      <c r="H21" s="133"/>
      <c r="I21" s="133"/>
      <c r="J21" s="133"/>
      <c r="K21" s="133"/>
      <c r="L21" s="134">
        <f t="shared" si="4"/>
        <v>0</v>
      </c>
      <c r="M21" s="131"/>
      <c r="N21" s="133"/>
      <c r="O21" s="133"/>
      <c r="P21" s="133"/>
      <c r="Q21" s="133"/>
      <c r="R21" s="133"/>
      <c r="S21" s="134">
        <f t="shared" si="5"/>
        <v>0</v>
      </c>
      <c r="T21" s="132"/>
    </row>
    <row r="22" spans="1:20" s="35" customFormat="1" ht="18" customHeight="1" x14ac:dyDescent="0.25">
      <c r="A22" s="54"/>
      <c r="B22" s="55"/>
      <c r="C22" s="56" t="s">
        <v>111</v>
      </c>
      <c r="D22" s="58" t="s">
        <v>177</v>
      </c>
      <c r="E22" s="54"/>
      <c r="F22" s="133"/>
      <c r="G22" s="133"/>
      <c r="H22" s="133"/>
      <c r="I22" s="133"/>
      <c r="J22" s="133"/>
      <c r="K22" s="133"/>
      <c r="L22" s="134">
        <f t="shared" si="4"/>
        <v>0</v>
      </c>
      <c r="M22" s="131"/>
      <c r="N22" s="133"/>
      <c r="O22" s="133"/>
      <c r="P22" s="133"/>
      <c r="Q22" s="133"/>
      <c r="R22" s="133"/>
      <c r="S22" s="134">
        <f t="shared" si="5"/>
        <v>0</v>
      </c>
      <c r="T22" s="132"/>
    </row>
    <row r="23" spans="1:20" s="35" customFormat="1" ht="18" customHeight="1" x14ac:dyDescent="0.25">
      <c r="A23" s="54"/>
      <c r="B23" s="55"/>
      <c r="C23" s="56" t="s">
        <v>112</v>
      </c>
      <c r="D23" s="58" t="s">
        <v>178</v>
      </c>
      <c r="E23" s="54"/>
      <c r="F23" s="133"/>
      <c r="G23" s="133"/>
      <c r="H23" s="133"/>
      <c r="I23" s="133"/>
      <c r="J23" s="133"/>
      <c r="K23" s="133"/>
      <c r="L23" s="134">
        <f t="shared" si="4"/>
        <v>0</v>
      </c>
      <c r="M23" s="131"/>
      <c r="N23" s="133"/>
      <c r="O23" s="133"/>
      <c r="P23" s="133"/>
      <c r="Q23" s="133"/>
      <c r="R23" s="133"/>
      <c r="S23" s="134">
        <f t="shared" si="5"/>
        <v>0</v>
      </c>
      <c r="T23" s="132"/>
    </row>
    <row r="24" spans="1:20" s="35" customFormat="1" ht="18" customHeight="1" x14ac:dyDescent="0.25">
      <c r="A24" s="54"/>
      <c r="B24" s="55"/>
      <c r="C24" s="56" t="s">
        <v>113</v>
      </c>
      <c r="D24" s="58" t="s">
        <v>179</v>
      </c>
      <c r="E24" s="54"/>
      <c r="F24" s="133"/>
      <c r="G24" s="133"/>
      <c r="H24" s="133"/>
      <c r="I24" s="133"/>
      <c r="J24" s="133"/>
      <c r="K24" s="133"/>
      <c r="L24" s="134">
        <f t="shared" si="4"/>
        <v>0</v>
      </c>
      <c r="M24" s="131"/>
      <c r="N24" s="133"/>
      <c r="O24" s="133"/>
      <c r="P24" s="133"/>
      <c r="Q24" s="133"/>
      <c r="R24" s="133"/>
      <c r="S24" s="134">
        <f t="shared" si="5"/>
        <v>0</v>
      </c>
      <c r="T24" s="132"/>
    </row>
    <row r="25" spans="1:20" s="35" customFormat="1" ht="18" customHeight="1" x14ac:dyDescent="0.25">
      <c r="A25" s="54"/>
      <c r="B25" s="55"/>
      <c r="C25" s="60" t="s">
        <v>114</v>
      </c>
      <c r="D25" s="58" t="s">
        <v>180</v>
      </c>
      <c r="E25" s="54"/>
      <c r="F25" s="133"/>
      <c r="G25" s="133"/>
      <c r="H25" s="133"/>
      <c r="I25" s="133"/>
      <c r="J25" s="133"/>
      <c r="K25" s="133"/>
      <c r="L25" s="134">
        <f t="shared" si="4"/>
        <v>0</v>
      </c>
      <c r="M25" s="131"/>
      <c r="N25" s="133"/>
      <c r="O25" s="133"/>
      <c r="P25" s="133"/>
      <c r="Q25" s="133"/>
      <c r="R25" s="133"/>
      <c r="S25" s="134">
        <f t="shared" si="5"/>
        <v>0</v>
      </c>
      <c r="T25" s="132"/>
    </row>
    <row r="26" spans="1:20" s="35" customFormat="1" ht="18" customHeight="1" x14ac:dyDescent="0.25">
      <c r="A26" s="54"/>
      <c r="B26" s="55"/>
      <c r="C26" s="61" t="s">
        <v>246</v>
      </c>
      <c r="D26" s="62" t="s">
        <v>181</v>
      </c>
      <c r="E26" s="54"/>
      <c r="F26" s="134">
        <f t="shared" ref="F26:L26" si="6">SUM(F20:F25)</f>
        <v>0</v>
      </c>
      <c r="G26" s="134">
        <f t="shared" si="6"/>
        <v>0</v>
      </c>
      <c r="H26" s="134">
        <f t="shared" si="6"/>
        <v>0</v>
      </c>
      <c r="I26" s="134">
        <f t="shared" si="6"/>
        <v>0</v>
      </c>
      <c r="J26" s="134">
        <f t="shared" si="6"/>
        <v>0</v>
      </c>
      <c r="K26" s="134">
        <f t="shared" si="6"/>
        <v>0</v>
      </c>
      <c r="L26" s="134">
        <f t="shared" si="6"/>
        <v>0</v>
      </c>
      <c r="M26" s="131"/>
      <c r="N26" s="134">
        <f t="shared" ref="N26:S26" si="7">SUM(N20:N25)</f>
        <v>0</v>
      </c>
      <c r="O26" s="134">
        <f t="shared" si="7"/>
        <v>0</v>
      </c>
      <c r="P26" s="134">
        <f t="shared" si="7"/>
        <v>0</v>
      </c>
      <c r="Q26" s="134">
        <f t="shared" si="7"/>
        <v>0</v>
      </c>
      <c r="R26" s="134">
        <f t="shared" si="7"/>
        <v>0</v>
      </c>
      <c r="S26" s="134">
        <f t="shared" si="7"/>
        <v>0</v>
      </c>
      <c r="T26" s="132"/>
    </row>
    <row r="27" spans="1:20" s="35" customFormat="1" ht="18" customHeight="1" x14ac:dyDescent="0.25">
      <c r="A27" s="54"/>
      <c r="B27" s="55" t="s">
        <v>247</v>
      </c>
      <c r="C27" s="63"/>
      <c r="D27" s="57"/>
      <c r="E27" s="54"/>
      <c r="F27" s="131"/>
      <c r="G27" s="131"/>
      <c r="H27" s="131"/>
      <c r="I27" s="131"/>
      <c r="J27" s="131"/>
      <c r="K27" s="131"/>
      <c r="L27" s="131"/>
      <c r="M27" s="131"/>
      <c r="N27" s="131"/>
      <c r="O27" s="131"/>
      <c r="P27" s="131"/>
      <c r="Q27" s="131"/>
      <c r="R27" s="131"/>
      <c r="S27" s="131"/>
      <c r="T27" s="132"/>
    </row>
    <row r="28" spans="1:20" s="35" customFormat="1" ht="18" customHeight="1" x14ac:dyDescent="0.25">
      <c r="A28" s="54"/>
      <c r="B28" s="55"/>
      <c r="C28" s="63" t="s">
        <v>115</v>
      </c>
      <c r="D28" s="58" t="s">
        <v>182</v>
      </c>
      <c r="E28" s="54"/>
      <c r="F28" s="133"/>
      <c r="G28" s="133"/>
      <c r="H28" s="133"/>
      <c r="I28" s="133"/>
      <c r="J28" s="133"/>
      <c r="K28" s="133"/>
      <c r="L28" s="134">
        <f>SUM(F28:K28)</f>
        <v>0</v>
      </c>
      <c r="M28" s="131"/>
      <c r="N28" s="133"/>
      <c r="O28" s="133"/>
      <c r="P28" s="133"/>
      <c r="Q28" s="133"/>
      <c r="R28" s="133"/>
      <c r="S28" s="134">
        <f>SUM(N28:R28)</f>
        <v>0</v>
      </c>
      <c r="T28" s="132"/>
    </row>
    <row r="29" spans="1:20" s="35" customFormat="1" ht="18" customHeight="1" x14ac:dyDescent="0.25">
      <c r="A29" s="54"/>
      <c r="B29" s="55"/>
      <c r="C29" s="63" t="s">
        <v>116</v>
      </c>
      <c r="D29" s="58" t="s">
        <v>183</v>
      </c>
      <c r="E29" s="54"/>
      <c r="F29" s="133"/>
      <c r="G29" s="133"/>
      <c r="H29" s="133"/>
      <c r="I29" s="133"/>
      <c r="J29" s="133"/>
      <c r="K29" s="133"/>
      <c r="L29" s="134">
        <f>SUM(F29:K29)</f>
        <v>0</v>
      </c>
      <c r="M29" s="131"/>
      <c r="N29" s="133"/>
      <c r="O29" s="133"/>
      <c r="P29" s="133"/>
      <c r="Q29" s="133"/>
      <c r="R29" s="133"/>
      <c r="S29" s="134">
        <f>SUM(N29:R29)</f>
        <v>0</v>
      </c>
      <c r="T29" s="132"/>
    </row>
    <row r="30" spans="1:20" s="35" customFormat="1" ht="18" customHeight="1" x14ac:dyDescent="0.25">
      <c r="A30" s="54"/>
      <c r="B30" s="55"/>
      <c r="C30" s="56" t="s">
        <v>117</v>
      </c>
      <c r="D30" s="58" t="s">
        <v>184</v>
      </c>
      <c r="E30" s="54"/>
      <c r="F30" s="133"/>
      <c r="G30" s="133"/>
      <c r="H30" s="133"/>
      <c r="I30" s="133"/>
      <c r="J30" s="133"/>
      <c r="K30" s="133"/>
      <c r="L30" s="134">
        <f>SUM(F30:K30)</f>
        <v>0</v>
      </c>
      <c r="M30" s="131"/>
      <c r="N30" s="133"/>
      <c r="O30" s="133"/>
      <c r="P30" s="133"/>
      <c r="Q30" s="133"/>
      <c r="R30" s="133"/>
      <c r="S30" s="134">
        <f>SUM(N30:R30)</f>
        <v>0</v>
      </c>
      <c r="T30" s="132"/>
    </row>
    <row r="31" spans="1:20" s="35" customFormat="1" ht="18" customHeight="1" x14ac:dyDescent="0.25">
      <c r="A31" s="54"/>
      <c r="B31" s="55"/>
      <c r="C31" s="60" t="s">
        <v>114</v>
      </c>
      <c r="D31" s="58" t="s">
        <v>185</v>
      </c>
      <c r="E31" s="54"/>
      <c r="F31" s="133"/>
      <c r="G31" s="133"/>
      <c r="H31" s="133"/>
      <c r="I31" s="133"/>
      <c r="J31" s="133"/>
      <c r="K31" s="133"/>
      <c r="L31" s="134">
        <f>SUM(F31:K31)</f>
        <v>0</v>
      </c>
      <c r="M31" s="131"/>
      <c r="N31" s="133"/>
      <c r="O31" s="133"/>
      <c r="P31" s="133"/>
      <c r="Q31" s="133"/>
      <c r="R31" s="133"/>
      <c r="S31" s="134">
        <f>SUM(N31:R31)</f>
        <v>0</v>
      </c>
      <c r="T31" s="132"/>
    </row>
    <row r="32" spans="1:20" s="35" customFormat="1" ht="18" customHeight="1" x14ac:dyDescent="0.25">
      <c r="A32" s="54"/>
      <c r="B32" s="55"/>
      <c r="C32" s="61" t="s">
        <v>246</v>
      </c>
      <c r="D32" s="62" t="s">
        <v>186</v>
      </c>
      <c r="E32" s="54"/>
      <c r="F32" s="134">
        <f t="shared" ref="F32:L32" si="8">SUM(F28:F31)</f>
        <v>0</v>
      </c>
      <c r="G32" s="134">
        <f t="shared" si="8"/>
        <v>0</v>
      </c>
      <c r="H32" s="134">
        <f t="shared" si="8"/>
        <v>0</v>
      </c>
      <c r="I32" s="134">
        <f t="shared" si="8"/>
        <v>0</v>
      </c>
      <c r="J32" s="134">
        <f t="shared" si="8"/>
        <v>0</v>
      </c>
      <c r="K32" s="134">
        <f t="shared" si="8"/>
        <v>0</v>
      </c>
      <c r="L32" s="134">
        <f t="shared" si="8"/>
        <v>0</v>
      </c>
      <c r="M32" s="131"/>
      <c r="N32" s="134">
        <f t="shared" ref="N32:S32" si="9">SUM(N28:N31)</f>
        <v>0</v>
      </c>
      <c r="O32" s="134">
        <f t="shared" si="9"/>
        <v>0</v>
      </c>
      <c r="P32" s="134">
        <f t="shared" si="9"/>
        <v>0</v>
      </c>
      <c r="Q32" s="134">
        <f t="shared" si="9"/>
        <v>0</v>
      </c>
      <c r="R32" s="134">
        <f t="shared" si="9"/>
        <v>0</v>
      </c>
      <c r="S32" s="134">
        <f t="shared" si="9"/>
        <v>0</v>
      </c>
      <c r="T32" s="132"/>
    </row>
    <row r="33" spans="1:20" s="35" customFormat="1" ht="18" customHeight="1" x14ac:dyDescent="0.25">
      <c r="A33" s="54"/>
      <c r="B33" s="55" t="s">
        <v>102</v>
      </c>
      <c r="C33" s="56"/>
      <c r="D33" s="57"/>
      <c r="E33" s="54"/>
      <c r="F33" s="131"/>
      <c r="G33" s="131"/>
      <c r="H33" s="131"/>
      <c r="I33" s="131"/>
      <c r="J33" s="131"/>
      <c r="K33" s="131"/>
      <c r="L33" s="131"/>
      <c r="M33" s="131"/>
      <c r="N33" s="131"/>
      <c r="O33" s="131"/>
      <c r="P33" s="131"/>
      <c r="Q33" s="131"/>
      <c r="R33" s="131"/>
      <c r="S33" s="131"/>
      <c r="T33" s="132"/>
    </row>
    <row r="34" spans="1:20" s="35" customFormat="1" ht="18" customHeight="1" x14ac:dyDescent="0.25">
      <c r="A34" s="54"/>
      <c r="B34" s="55"/>
      <c r="C34" s="56" t="s">
        <v>118</v>
      </c>
      <c r="D34" s="58" t="s">
        <v>187</v>
      </c>
      <c r="E34" s="54"/>
      <c r="F34" s="133"/>
      <c r="G34" s="133"/>
      <c r="H34" s="133"/>
      <c r="I34" s="133"/>
      <c r="J34" s="133"/>
      <c r="K34" s="133"/>
      <c r="L34" s="134">
        <f t="shared" ref="L34:L40" si="10">SUM(F34:K34)</f>
        <v>0</v>
      </c>
      <c r="M34" s="131"/>
      <c r="N34" s="133"/>
      <c r="O34" s="133"/>
      <c r="P34" s="133"/>
      <c r="Q34" s="133"/>
      <c r="R34" s="133"/>
      <c r="S34" s="134">
        <f t="shared" ref="S34:S43" si="11">SUM(N34:R34)</f>
        <v>0</v>
      </c>
      <c r="T34" s="132"/>
    </row>
    <row r="35" spans="1:20" s="35" customFormat="1" ht="18" customHeight="1" x14ac:dyDescent="0.25">
      <c r="A35" s="54"/>
      <c r="B35" s="55"/>
      <c r="C35" s="56" t="s">
        <v>119</v>
      </c>
      <c r="D35" s="58" t="s">
        <v>188</v>
      </c>
      <c r="E35" s="54"/>
      <c r="F35" s="133"/>
      <c r="G35" s="133"/>
      <c r="H35" s="133"/>
      <c r="I35" s="133"/>
      <c r="J35" s="133"/>
      <c r="K35" s="133"/>
      <c r="L35" s="134">
        <f t="shared" si="10"/>
        <v>0</v>
      </c>
      <c r="M35" s="131"/>
      <c r="N35" s="133"/>
      <c r="O35" s="133"/>
      <c r="P35" s="133"/>
      <c r="Q35" s="133"/>
      <c r="R35" s="133"/>
      <c r="S35" s="134">
        <f t="shared" si="11"/>
        <v>0</v>
      </c>
      <c r="T35" s="132"/>
    </row>
    <row r="36" spans="1:20" s="35" customFormat="1" ht="18" customHeight="1" x14ac:dyDescent="0.25">
      <c r="A36" s="54"/>
      <c r="B36" s="55"/>
      <c r="C36" s="56" t="s">
        <v>120</v>
      </c>
      <c r="D36" s="58" t="s">
        <v>189</v>
      </c>
      <c r="E36" s="54"/>
      <c r="F36" s="133"/>
      <c r="G36" s="133"/>
      <c r="H36" s="133"/>
      <c r="I36" s="133"/>
      <c r="J36" s="133"/>
      <c r="K36" s="133"/>
      <c r="L36" s="134">
        <f t="shared" si="10"/>
        <v>0</v>
      </c>
      <c r="M36" s="131"/>
      <c r="N36" s="133"/>
      <c r="O36" s="133"/>
      <c r="P36" s="133"/>
      <c r="Q36" s="133"/>
      <c r="R36" s="133"/>
      <c r="S36" s="134">
        <f t="shared" si="11"/>
        <v>0</v>
      </c>
      <c r="T36" s="132"/>
    </row>
    <row r="37" spans="1:20" s="35" customFormat="1" ht="18" customHeight="1" x14ac:dyDescent="0.25">
      <c r="A37" s="54"/>
      <c r="B37" s="55"/>
      <c r="C37" s="56" t="s">
        <v>121</v>
      </c>
      <c r="D37" s="58" t="s">
        <v>190</v>
      </c>
      <c r="E37" s="54"/>
      <c r="F37" s="133"/>
      <c r="G37" s="133"/>
      <c r="H37" s="133"/>
      <c r="I37" s="133"/>
      <c r="J37" s="133"/>
      <c r="K37" s="133"/>
      <c r="L37" s="134">
        <f t="shared" si="10"/>
        <v>0</v>
      </c>
      <c r="M37" s="131"/>
      <c r="N37" s="133"/>
      <c r="O37" s="133"/>
      <c r="P37" s="133"/>
      <c r="Q37" s="133"/>
      <c r="R37" s="133"/>
      <c r="S37" s="134">
        <f t="shared" si="11"/>
        <v>0</v>
      </c>
      <c r="T37" s="132"/>
    </row>
    <row r="38" spans="1:20" s="35" customFormat="1" ht="18" customHeight="1" x14ac:dyDescent="0.25">
      <c r="A38" s="54"/>
      <c r="B38" s="55"/>
      <c r="C38" s="56" t="s">
        <v>122</v>
      </c>
      <c r="D38" s="58" t="s">
        <v>191</v>
      </c>
      <c r="E38" s="54"/>
      <c r="F38" s="133"/>
      <c r="G38" s="133"/>
      <c r="H38" s="133"/>
      <c r="I38" s="133"/>
      <c r="J38" s="133"/>
      <c r="K38" s="133"/>
      <c r="L38" s="134">
        <f t="shared" si="10"/>
        <v>0</v>
      </c>
      <c r="M38" s="131"/>
      <c r="N38" s="133"/>
      <c r="O38" s="133"/>
      <c r="P38" s="133"/>
      <c r="Q38" s="133"/>
      <c r="R38" s="133"/>
      <c r="S38" s="134">
        <f t="shared" si="11"/>
        <v>0</v>
      </c>
      <c r="T38" s="132"/>
    </row>
    <row r="39" spans="1:20" s="35" customFormat="1" ht="18" customHeight="1" x14ac:dyDescent="0.25">
      <c r="A39" s="54"/>
      <c r="B39" s="55"/>
      <c r="C39" s="56" t="s">
        <v>123</v>
      </c>
      <c r="D39" s="58" t="s">
        <v>192</v>
      </c>
      <c r="E39" s="54"/>
      <c r="F39" s="133"/>
      <c r="G39" s="133"/>
      <c r="H39" s="133"/>
      <c r="I39" s="133"/>
      <c r="J39" s="133"/>
      <c r="K39" s="133"/>
      <c r="L39" s="134">
        <f t="shared" si="10"/>
        <v>0</v>
      </c>
      <c r="M39" s="131"/>
      <c r="N39" s="133"/>
      <c r="O39" s="133"/>
      <c r="P39" s="133"/>
      <c r="Q39" s="133"/>
      <c r="R39" s="133"/>
      <c r="S39" s="134">
        <f t="shared" si="11"/>
        <v>0</v>
      </c>
      <c r="T39" s="132"/>
    </row>
    <row r="40" spans="1:20" s="35" customFormat="1" ht="18" customHeight="1" x14ac:dyDescent="0.25">
      <c r="A40" s="54"/>
      <c r="B40" s="55"/>
      <c r="C40" s="56" t="s">
        <v>124</v>
      </c>
      <c r="D40" s="58" t="s">
        <v>193</v>
      </c>
      <c r="E40" s="54"/>
      <c r="F40" s="133"/>
      <c r="G40" s="133"/>
      <c r="H40" s="133"/>
      <c r="I40" s="133"/>
      <c r="J40" s="133"/>
      <c r="K40" s="133"/>
      <c r="L40" s="134">
        <f t="shared" si="10"/>
        <v>0</v>
      </c>
      <c r="M40" s="131"/>
      <c r="N40" s="133"/>
      <c r="O40" s="133"/>
      <c r="P40" s="133"/>
      <c r="Q40" s="133"/>
      <c r="R40" s="133"/>
      <c r="S40" s="134">
        <f t="shared" si="11"/>
        <v>0</v>
      </c>
      <c r="T40" s="132"/>
    </row>
    <row r="41" spans="1:20" s="35" customFormat="1" ht="18" customHeight="1" x14ac:dyDescent="0.25">
      <c r="A41" s="54"/>
      <c r="B41" s="55"/>
      <c r="C41" s="56" t="s">
        <v>125</v>
      </c>
      <c r="D41" s="58" t="s">
        <v>194</v>
      </c>
      <c r="E41" s="54"/>
      <c r="F41" s="133"/>
      <c r="G41" s="133"/>
      <c r="H41" s="133"/>
      <c r="I41" s="133"/>
      <c r="J41" s="133"/>
      <c r="K41" s="133"/>
      <c r="L41" s="134">
        <f>SUM(F41:K41)</f>
        <v>0</v>
      </c>
      <c r="M41" s="131"/>
      <c r="N41" s="133"/>
      <c r="O41" s="133"/>
      <c r="P41" s="133"/>
      <c r="Q41" s="133"/>
      <c r="R41" s="133"/>
      <c r="S41" s="134">
        <f t="shared" si="11"/>
        <v>0</v>
      </c>
      <c r="T41" s="132"/>
    </row>
    <row r="42" spans="1:20" s="35" customFormat="1" ht="18" customHeight="1" x14ac:dyDescent="0.25">
      <c r="A42" s="54"/>
      <c r="B42" s="55"/>
      <c r="C42" s="56" t="s">
        <v>126</v>
      </c>
      <c r="D42" s="58" t="s">
        <v>195</v>
      </c>
      <c r="E42" s="54"/>
      <c r="F42" s="133"/>
      <c r="G42" s="133"/>
      <c r="H42" s="133"/>
      <c r="I42" s="133"/>
      <c r="J42" s="133"/>
      <c r="K42" s="133"/>
      <c r="L42" s="134">
        <f>SUM(F42:K42)</f>
        <v>0</v>
      </c>
      <c r="M42" s="131"/>
      <c r="N42" s="133"/>
      <c r="O42" s="133"/>
      <c r="P42" s="133"/>
      <c r="Q42" s="133"/>
      <c r="R42" s="133"/>
      <c r="S42" s="134">
        <f t="shared" si="11"/>
        <v>0</v>
      </c>
      <c r="T42" s="132"/>
    </row>
    <row r="43" spans="1:20" s="35" customFormat="1" ht="18" customHeight="1" x14ac:dyDescent="0.25">
      <c r="A43" s="54"/>
      <c r="B43" s="55"/>
      <c r="C43" s="60" t="s">
        <v>114</v>
      </c>
      <c r="D43" s="58" t="s">
        <v>196</v>
      </c>
      <c r="E43" s="54"/>
      <c r="F43" s="133"/>
      <c r="G43" s="133"/>
      <c r="H43" s="133"/>
      <c r="I43" s="133"/>
      <c r="J43" s="133"/>
      <c r="K43" s="133"/>
      <c r="L43" s="134">
        <f>SUM(F43:K43)</f>
        <v>0</v>
      </c>
      <c r="M43" s="131"/>
      <c r="N43" s="133"/>
      <c r="O43" s="133"/>
      <c r="P43" s="133"/>
      <c r="Q43" s="133"/>
      <c r="R43" s="133"/>
      <c r="S43" s="134">
        <f t="shared" si="11"/>
        <v>0</v>
      </c>
      <c r="T43" s="132"/>
    </row>
    <row r="44" spans="1:20" s="35" customFormat="1" ht="18" customHeight="1" x14ac:dyDescent="0.25">
      <c r="A44" s="54"/>
      <c r="B44" s="55"/>
      <c r="C44" s="61" t="s">
        <v>246</v>
      </c>
      <c r="D44" s="62" t="s">
        <v>198</v>
      </c>
      <c r="E44" s="54"/>
      <c r="F44" s="134">
        <f t="shared" ref="F44:L44" si="12">SUM(F34:F43)</f>
        <v>0</v>
      </c>
      <c r="G44" s="134">
        <f t="shared" si="12"/>
        <v>0</v>
      </c>
      <c r="H44" s="134">
        <f t="shared" si="12"/>
        <v>0</v>
      </c>
      <c r="I44" s="134">
        <f t="shared" si="12"/>
        <v>0</v>
      </c>
      <c r="J44" s="134">
        <f t="shared" si="12"/>
        <v>0</v>
      </c>
      <c r="K44" s="134">
        <f t="shared" si="12"/>
        <v>0</v>
      </c>
      <c r="L44" s="134">
        <f t="shared" si="12"/>
        <v>0</v>
      </c>
      <c r="M44" s="131"/>
      <c r="N44" s="134">
        <f t="shared" ref="N44:S44" si="13">SUM(N34:N43)</f>
        <v>0</v>
      </c>
      <c r="O44" s="134">
        <f t="shared" si="13"/>
        <v>0</v>
      </c>
      <c r="P44" s="134">
        <f t="shared" si="13"/>
        <v>0</v>
      </c>
      <c r="Q44" s="134">
        <f t="shared" si="13"/>
        <v>0</v>
      </c>
      <c r="R44" s="134">
        <f t="shared" si="13"/>
        <v>0</v>
      </c>
      <c r="S44" s="134">
        <f t="shared" si="13"/>
        <v>0</v>
      </c>
      <c r="T44" s="132"/>
    </row>
    <row r="45" spans="1:20" s="35" customFormat="1" ht="18" customHeight="1" x14ac:dyDescent="0.25">
      <c r="A45" s="54"/>
      <c r="B45" s="55" t="s">
        <v>103</v>
      </c>
      <c r="C45" s="56"/>
      <c r="D45" s="57"/>
      <c r="E45" s="54"/>
      <c r="F45" s="131"/>
      <c r="G45" s="131"/>
      <c r="H45" s="131"/>
      <c r="I45" s="131"/>
      <c r="J45" s="131"/>
      <c r="K45" s="131"/>
      <c r="L45" s="131"/>
      <c r="M45" s="131"/>
      <c r="N45" s="131"/>
      <c r="O45" s="131"/>
      <c r="P45" s="131"/>
      <c r="Q45" s="131"/>
      <c r="R45" s="131"/>
      <c r="S45" s="131"/>
      <c r="T45" s="132"/>
    </row>
    <row r="46" spans="1:20" s="35" customFormat="1" ht="18" customHeight="1" x14ac:dyDescent="0.25">
      <c r="A46" s="54"/>
      <c r="B46" s="55"/>
      <c r="C46" s="56" t="s">
        <v>127</v>
      </c>
      <c r="D46" s="58" t="s">
        <v>199</v>
      </c>
      <c r="E46" s="54"/>
      <c r="F46" s="133"/>
      <c r="G46" s="133"/>
      <c r="H46" s="133"/>
      <c r="I46" s="133"/>
      <c r="J46" s="133"/>
      <c r="K46" s="133"/>
      <c r="L46" s="134">
        <f>SUM(F46:K46)</f>
        <v>0</v>
      </c>
      <c r="M46" s="131"/>
      <c r="N46" s="133"/>
      <c r="O46" s="133"/>
      <c r="P46" s="133"/>
      <c r="Q46" s="133"/>
      <c r="R46" s="133"/>
      <c r="S46" s="134">
        <f>SUM(N46:R46)</f>
        <v>0</v>
      </c>
      <c r="T46" s="132"/>
    </row>
    <row r="47" spans="1:20" s="35" customFormat="1" ht="18" customHeight="1" x14ac:dyDescent="0.25">
      <c r="A47" s="54"/>
      <c r="B47" s="55"/>
      <c r="C47" s="56" t="s">
        <v>128</v>
      </c>
      <c r="D47" s="58" t="s">
        <v>200</v>
      </c>
      <c r="E47" s="54"/>
      <c r="F47" s="133"/>
      <c r="G47" s="133"/>
      <c r="H47" s="133"/>
      <c r="I47" s="133"/>
      <c r="J47" s="133"/>
      <c r="K47" s="133"/>
      <c r="L47" s="134">
        <f>SUM(F47:K47)</f>
        <v>0</v>
      </c>
      <c r="M47" s="131"/>
      <c r="N47" s="133"/>
      <c r="O47" s="133"/>
      <c r="P47" s="133"/>
      <c r="Q47" s="133"/>
      <c r="R47" s="133"/>
      <c r="S47" s="134">
        <f>SUM(N47:R47)</f>
        <v>0</v>
      </c>
      <c r="T47" s="132"/>
    </row>
    <row r="48" spans="1:20" s="35" customFormat="1" ht="18" customHeight="1" x14ac:dyDescent="0.25">
      <c r="A48" s="54"/>
      <c r="B48" s="55"/>
      <c r="C48" s="56" t="s">
        <v>129</v>
      </c>
      <c r="D48" s="58" t="s">
        <v>201</v>
      </c>
      <c r="E48" s="54"/>
      <c r="F48" s="133"/>
      <c r="G48" s="133"/>
      <c r="H48" s="133"/>
      <c r="I48" s="133"/>
      <c r="J48" s="133"/>
      <c r="K48" s="133"/>
      <c r="L48" s="134">
        <f>SUM(F48:K48)</f>
        <v>0</v>
      </c>
      <c r="M48" s="131"/>
      <c r="N48" s="133"/>
      <c r="O48" s="133"/>
      <c r="P48" s="133"/>
      <c r="Q48" s="133"/>
      <c r="R48" s="133"/>
      <c r="S48" s="134">
        <f>SUM(N48:R48)</f>
        <v>0</v>
      </c>
      <c r="T48" s="132"/>
    </row>
    <row r="49" spans="1:20" s="35" customFormat="1" ht="18" customHeight="1" x14ac:dyDescent="0.25">
      <c r="A49" s="54"/>
      <c r="B49" s="55"/>
      <c r="C49" s="60" t="s">
        <v>114</v>
      </c>
      <c r="D49" s="58" t="s">
        <v>202</v>
      </c>
      <c r="E49" s="54"/>
      <c r="F49" s="133"/>
      <c r="G49" s="133"/>
      <c r="H49" s="133"/>
      <c r="I49" s="133"/>
      <c r="J49" s="133"/>
      <c r="K49" s="133"/>
      <c r="L49" s="134">
        <f>SUM(F49:K49)</f>
        <v>0</v>
      </c>
      <c r="M49" s="131"/>
      <c r="N49" s="133"/>
      <c r="O49" s="133"/>
      <c r="P49" s="133"/>
      <c r="Q49" s="133"/>
      <c r="R49" s="133"/>
      <c r="S49" s="134">
        <f>SUM(N49:R49)</f>
        <v>0</v>
      </c>
      <c r="T49" s="132"/>
    </row>
    <row r="50" spans="1:20" s="35" customFormat="1" ht="18" customHeight="1" x14ac:dyDescent="0.25">
      <c r="A50" s="54"/>
      <c r="B50" s="55"/>
      <c r="C50" s="61" t="s">
        <v>246</v>
      </c>
      <c r="D50" s="62" t="s">
        <v>203</v>
      </c>
      <c r="E50" s="54"/>
      <c r="F50" s="134">
        <f t="shared" ref="F50:L50" si="14">SUM(F46:F49)</f>
        <v>0</v>
      </c>
      <c r="G50" s="134">
        <f t="shared" si="14"/>
        <v>0</v>
      </c>
      <c r="H50" s="134">
        <f t="shared" si="14"/>
        <v>0</v>
      </c>
      <c r="I50" s="134">
        <f t="shared" si="14"/>
        <v>0</v>
      </c>
      <c r="J50" s="134">
        <f t="shared" si="14"/>
        <v>0</v>
      </c>
      <c r="K50" s="134">
        <f t="shared" si="14"/>
        <v>0</v>
      </c>
      <c r="L50" s="134">
        <f t="shared" si="14"/>
        <v>0</v>
      </c>
      <c r="M50" s="131"/>
      <c r="N50" s="134">
        <f t="shared" ref="N50:S50" si="15">SUM(N46:N49)</f>
        <v>0</v>
      </c>
      <c r="O50" s="134">
        <f t="shared" si="15"/>
        <v>0</v>
      </c>
      <c r="P50" s="134">
        <f t="shared" si="15"/>
        <v>0</v>
      </c>
      <c r="Q50" s="134">
        <f t="shared" si="15"/>
        <v>0</v>
      </c>
      <c r="R50" s="134">
        <f t="shared" si="15"/>
        <v>0</v>
      </c>
      <c r="S50" s="134">
        <f t="shared" si="15"/>
        <v>0</v>
      </c>
      <c r="T50" s="132"/>
    </row>
    <row r="51" spans="1:20" s="35" customFormat="1" ht="18" customHeight="1" x14ac:dyDescent="0.25">
      <c r="A51" s="54"/>
      <c r="B51" s="55" t="s">
        <v>108</v>
      </c>
      <c r="C51" s="56"/>
      <c r="D51" s="57"/>
      <c r="E51" s="54"/>
      <c r="F51" s="131"/>
      <c r="G51" s="131"/>
      <c r="H51" s="131"/>
      <c r="I51" s="131"/>
      <c r="J51" s="131"/>
      <c r="K51" s="131"/>
      <c r="L51" s="131"/>
      <c r="M51" s="131"/>
      <c r="N51" s="131"/>
      <c r="O51" s="131"/>
      <c r="P51" s="131"/>
      <c r="Q51" s="131"/>
      <c r="R51" s="131"/>
      <c r="S51" s="131"/>
      <c r="T51" s="132"/>
    </row>
    <row r="52" spans="1:20" s="35" customFormat="1" ht="18" customHeight="1" x14ac:dyDescent="0.25">
      <c r="A52" s="54"/>
      <c r="B52" s="55"/>
      <c r="C52" s="56" t="s">
        <v>130</v>
      </c>
      <c r="D52" s="58" t="s">
        <v>204</v>
      </c>
      <c r="E52" s="54"/>
      <c r="F52" s="133"/>
      <c r="G52" s="133"/>
      <c r="H52" s="133"/>
      <c r="I52" s="133"/>
      <c r="J52" s="133"/>
      <c r="K52" s="133"/>
      <c r="L52" s="134">
        <f t="shared" ref="L52:L60" si="16">SUM(F52:K52)</f>
        <v>0</v>
      </c>
      <c r="M52" s="131"/>
      <c r="N52" s="133"/>
      <c r="O52" s="133"/>
      <c r="P52" s="133"/>
      <c r="Q52" s="133"/>
      <c r="R52" s="133"/>
      <c r="S52" s="134">
        <f t="shared" ref="S52:S60" si="17">SUM(N52:R52)</f>
        <v>0</v>
      </c>
      <c r="T52" s="132"/>
    </row>
    <row r="53" spans="1:20" s="35" customFormat="1" ht="18" customHeight="1" x14ac:dyDescent="0.25">
      <c r="A53" s="54"/>
      <c r="B53" s="55"/>
      <c r="C53" s="56" t="s">
        <v>131</v>
      </c>
      <c r="D53" s="58" t="s">
        <v>205</v>
      </c>
      <c r="E53" s="54"/>
      <c r="F53" s="133"/>
      <c r="G53" s="133"/>
      <c r="H53" s="133"/>
      <c r="I53" s="133"/>
      <c r="J53" s="133"/>
      <c r="K53" s="133"/>
      <c r="L53" s="134">
        <f t="shared" si="16"/>
        <v>0</v>
      </c>
      <c r="M53" s="131"/>
      <c r="N53" s="133"/>
      <c r="O53" s="133"/>
      <c r="P53" s="133"/>
      <c r="Q53" s="133"/>
      <c r="R53" s="133"/>
      <c r="S53" s="134">
        <f t="shared" si="17"/>
        <v>0</v>
      </c>
      <c r="T53" s="132"/>
    </row>
    <row r="54" spans="1:20" s="35" customFormat="1" ht="18" customHeight="1" x14ac:dyDescent="0.25">
      <c r="A54" s="54"/>
      <c r="B54" s="55"/>
      <c r="C54" s="56" t="s">
        <v>132</v>
      </c>
      <c r="D54" s="58" t="s">
        <v>206</v>
      </c>
      <c r="E54" s="54"/>
      <c r="F54" s="133"/>
      <c r="G54" s="133"/>
      <c r="H54" s="133"/>
      <c r="I54" s="133"/>
      <c r="J54" s="133"/>
      <c r="K54" s="133"/>
      <c r="L54" s="134">
        <f t="shared" si="16"/>
        <v>0</v>
      </c>
      <c r="M54" s="131"/>
      <c r="N54" s="133"/>
      <c r="O54" s="133"/>
      <c r="P54" s="133"/>
      <c r="Q54" s="133"/>
      <c r="R54" s="133"/>
      <c r="S54" s="134">
        <f t="shared" si="17"/>
        <v>0</v>
      </c>
      <c r="T54" s="132"/>
    </row>
    <row r="55" spans="1:20" s="35" customFormat="1" ht="18" customHeight="1" x14ac:dyDescent="0.25">
      <c r="A55" s="54"/>
      <c r="B55" s="55"/>
      <c r="C55" s="56" t="s">
        <v>133</v>
      </c>
      <c r="D55" s="58" t="s">
        <v>207</v>
      </c>
      <c r="E55" s="54"/>
      <c r="F55" s="133"/>
      <c r="G55" s="133"/>
      <c r="H55" s="133"/>
      <c r="I55" s="133"/>
      <c r="J55" s="133"/>
      <c r="K55" s="133"/>
      <c r="L55" s="134">
        <f t="shared" si="16"/>
        <v>0</v>
      </c>
      <c r="M55" s="131"/>
      <c r="N55" s="133"/>
      <c r="O55" s="133"/>
      <c r="P55" s="133"/>
      <c r="Q55" s="133"/>
      <c r="R55" s="133"/>
      <c r="S55" s="134">
        <f t="shared" si="17"/>
        <v>0</v>
      </c>
      <c r="T55" s="132"/>
    </row>
    <row r="56" spans="1:20" s="35" customFormat="1" ht="18" customHeight="1" x14ac:dyDescent="0.25">
      <c r="A56" s="54"/>
      <c r="B56" s="55"/>
      <c r="C56" s="56" t="s">
        <v>134</v>
      </c>
      <c r="D56" s="58" t="s">
        <v>208</v>
      </c>
      <c r="E56" s="54"/>
      <c r="F56" s="133"/>
      <c r="G56" s="133"/>
      <c r="H56" s="133"/>
      <c r="I56" s="133"/>
      <c r="J56" s="133"/>
      <c r="K56" s="133"/>
      <c r="L56" s="134">
        <f t="shared" si="16"/>
        <v>0</v>
      </c>
      <c r="M56" s="131"/>
      <c r="N56" s="133"/>
      <c r="O56" s="133"/>
      <c r="P56" s="133"/>
      <c r="Q56" s="133"/>
      <c r="R56" s="133"/>
      <c r="S56" s="134">
        <f t="shared" si="17"/>
        <v>0</v>
      </c>
      <c r="T56" s="132"/>
    </row>
    <row r="57" spans="1:20" s="35" customFormat="1" ht="18" customHeight="1" x14ac:dyDescent="0.25">
      <c r="A57" s="54"/>
      <c r="B57" s="55"/>
      <c r="C57" s="56" t="s">
        <v>135</v>
      </c>
      <c r="D57" s="58" t="s">
        <v>209</v>
      </c>
      <c r="E57" s="54"/>
      <c r="F57" s="133"/>
      <c r="G57" s="133"/>
      <c r="H57" s="133"/>
      <c r="I57" s="133"/>
      <c r="J57" s="133"/>
      <c r="K57" s="133"/>
      <c r="L57" s="134">
        <f t="shared" si="16"/>
        <v>0</v>
      </c>
      <c r="M57" s="131"/>
      <c r="N57" s="133"/>
      <c r="O57" s="133"/>
      <c r="P57" s="133"/>
      <c r="Q57" s="133"/>
      <c r="R57" s="133"/>
      <c r="S57" s="134">
        <f t="shared" si="17"/>
        <v>0</v>
      </c>
      <c r="T57" s="132"/>
    </row>
    <row r="58" spans="1:20" s="35" customFormat="1" ht="18" customHeight="1" x14ac:dyDescent="0.25">
      <c r="A58" s="54"/>
      <c r="B58" s="55"/>
      <c r="C58" s="56" t="s">
        <v>136</v>
      </c>
      <c r="D58" s="58" t="s">
        <v>210</v>
      </c>
      <c r="E58" s="54"/>
      <c r="F58" s="133"/>
      <c r="G58" s="133"/>
      <c r="H58" s="133"/>
      <c r="I58" s="133"/>
      <c r="J58" s="133"/>
      <c r="K58" s="133"/>
      <c r="L58" s="134">
        <f t="shared" si="16"/>
        <v>0</v>
      </c>
      <c r="M58" s="131"/>
      <c r="N58" s="133"/>
      <c r="O58" s="133"/>
      <c r="P58" s="133"/>
      <c r="Q58" s="133"/>
      <c r="R58" s="133"/>
      <c r="S58" s="134">
        <f t="shared" si="17"/>
        <v>0</v>
      </c>
      <c r="T58" s="132"/>
    </row>
    <row r="59" spans="1:20" s="35" customFormat="1" ht="18" customHeight="1" x14ac:dyDescent="0.25">
      <c r="A59" s="54"/>
      <c r="B59" s="55"/>
      <c r="C59" s="56" t="s">
        <v>137</v>
      </c>
      <c r="D59" s="58" t="s">
        <v>211</v>
      </c>
      <c r="E59" s="54"/>
      <c r="F59" s="133"/>
      <c r="G59" s="133"/>
      <c r="H59" s="133"/>
      <c r="I59" s="133"/>
      <c r="J59" s="133"/>
      <c r="K59" s="133"/>
      <c r="L59" s="134">
        <f t="shared" si="16"/>
        <v>0</v>
      </c>
      <c r="M59" s="131"/>
      <c r="N59" s="133"/>
      <c r="O59" s="133"/>
      <c r="P59" s="133"/>
      <c r="Q59" s="133"/>
      <c r="R59" s="133"/>
      <c r="S59" s="134">
        <f t="shared" si="17"/>
        <v>0</v>
      </c>
      <c r="T59" s="132"/>
    </row>
    <row r="60" spans="1:20" s="35" customFormat="1" ht="18" customHeight="1" x14ac:dyDescent="0.25">
      <c r="A60" s="54"/>
      <c r="B60" s="55"/>
      <c r="C60" s="60" t="s">
        <v>114</v>
      </c>
      <c r="D60" s="58" t="s">
        <v>212</v>
      </c>
      <c r="E60" s="54"/>
      <c r="F60" s="133"/>
      <c r="G60" s="133"/>
      <c r="H60" s="133"/>
      <c r="I60" s="133"/>
      <c r="J60" s="133"/>
      <c r="K60" s="133"/>
      <c r="L60" s="134">
        <f t="shared" si="16"/>
        <v>0</v>
      </c>
      <c r="M60" s="131"/>
      <c r="N60" s="133"/>
      <c r="O60" s="133"/>
      <c r="P60" s="133"/>
      <c r="Q60" s="133"/>
      <c r="R60" s="133"/>
      <c r="S60" s="134">
        <f t="shared" si="17"/>
        <v>0</v>
      </c>
      <c r="T60" s="132"/>
    </row>
    <row r="61" spans="1:20" s="35" customFormat="1" ht="18" customHeight="1" x14ac:dyDescent="0.25">
      <c r="A61" s="54"/>
      <c r="B61" s="55"/>
      <c r="C61" s="61" t="s">
        <v>246</v>
      </c>
      <c r="D61" s="62" t="s">
        <v>213</v>
      </c>
      <c r="E61" s="54"/>
      <c r="F61" s="134">
        <f t="shared" ref="F61:L61" si="18">SUM(F52:F60)</f>
        <v>0</v>
      </c>
      <c r="G61" s="134">
        <f t="shared" si="18"/>
        <v>0</v>
      </c>
      <c r="H61" s="134">
        <f t="shared" si="18"/>
        <v>0</v>
      </c>
      <c r="I61" s="134">
        <f t="shared" si="18"/>
        <v>0</v>
      </c>
      <c r="J61" s="134">
        <f t="shared" si="18"/>
        <v>0</v>
      </c>
      <c r="K61" s="134">
        <f t="shared" si="18"/>
        <v>0</v>
      </c>
      <c r="L61" s="134">
        <f t="shared" si="18"/>
        <v>0</v>
      </c>
      <c r="M61" s="131"/>
      <c r="N61" s="134">
        <f t="shared" ref="N61:S61" si="19">SUM(N52:N60)</f>
        <v>0</v>
      </c>
      <c r="O61" s="134">
        <f t="shared" si="19"/>
        <v>0</v>
      </c>
      <c r="P61" s="134">
        <f t="shared" si="19"/>
        <v>0</v>
      </c>
      <c r="Q61" s="134">
        <f t="shared" si="19"/>
        <v>0</v>
      </c>
      <c r="R61" s="134">
        <f t="shared" si="19"/>
        <v>0</v>
      </c>
      <c r="S61" s="134">
        <f t="shared" si="19"/>
        <v>0</v>
      </c>
      <c r="T61" s="132"/>
    </row>
    <row r="62" spans="1:20" s="35" customFormat="1" ht="18" customHeight="1" x14ac:dyDescent="0.25">
      <c r="A62" s="54"/>
      <c r="B62" s="55" t="s">
        <v>107</v>
      </c>
      <c r="C62" s="56"/>
      <c r="D62" s="57"/>
      <c r="E62" s="54"/>
      <c r="F62" s="131"/>
      <c r="G62" s="131"/>
      <c r="H62" s="131"/>
      <c r="I62" s="131"/>
      <c r="J62" s="131"/>
      <c r="K62" s="131"/>
      <c r="L62" s="131"/>
      <c r="M62" s="131"/>
      <c r="N62" s="131"/>
      <c r="O62" s="131"/>
      <c r="P62" s="131"/>
      <c r="Q62" s="131"/>
      <c r="R62" s="131"/>
      <c r="S62" s="131"/>
      <c r="T62" s="132"/>
    </row>
    <row r="63" spans="1:20" s="35" customFormat="1" ht="18" customHeight="1" x14ac:dyDescent="0.25">
      <c r="A63" s="54"/>
      <c r="B63" s="55"/>
      <c r="C63" s="56" t="s">
        <v>138</v>
      </c>
      <c r="D63" s="58" t="s">
        <v>214</v>
      </c>
      <c r="E63" s="54"/>
      <c r="F63" s="133"/>
      <c r="G63" s="133"/>
      <c r="H63" s="133"/>
      <c r="I63" s="133"/>
      <c r="J63" s="133"/>
      <c r="K63" s="133"/>
      <c r="L63" s="134">
        <f t="shared" ref="L63:L69" si="20">SUM(F63:K63)</f>
        <v>0</v>
      </c>
      <c r="M63" s="131"/>
      <c r="N63" s="133"/>
      <c r="O63" s="133"/>
      <c r="P63" s="133"/>
      <c r="Q63" s="133"/>
      <c r="R63" s="133"/>
      <c r="S63" s="134">
        <f>SUM(N63:R63)</f>
        <v>0</v>
      </c>
      <c r="T63" s="132"/>
    </row>
    <row r="64" spans="1:20" s="35" customFormat="1" ht="18" customHeight="1" x14ac:dyDescent="0.25">
      <c r="A64" s="54"/>
      <c r="B64" s="55"/>
      <c r="C64" s="56" t="s">
        <v>139</v>
      </c>
      <c r="D64" s="58" t="s">
        <v>215</v>
      </c>
      <c r="E64" s="54"/>
      <c r="F64" s="133"/>
      <c r="G64" s="133"/>
      <c r="H64" s="133"/>
      <c r="I64" s="133"/>
      <c r="J64" s="133"/>
      <c r="K64" s="133"/>
      <c r="L64" s="134">
        <f t="shared" si="20"/>
        <v>0</v>
      </c>
      <c r="M64" s="131"/>
      <c r="N64" s="133"/>
      <c r="O64" s="133"/>
      <c r="P64" s="133"/>
      <c r="Q64" s="133"/>
      <c r="R64" s="133"/>
      <c r="S64" s="134">
        <f t="shared" ref="S64:S70" si="21">SUM(N64:R64)</f>
        <v>0</v>
      </c>
      <c r="T64" s="132"/>
    </row>
    <row r="65" spans="1:20" s="35" customFormat="1" ht="18" customHeight="1" x14ac:dyDescent="0.25">
      <c r="A65" s="54"/>
      <c r="B65" s="55"/>
      <c r="C65" s="56" t="s">
        <v>140</v>
      </c>
      <c r="D65" s="58" t="s">
        <v>216</v>
      </c>
      <c r="E65" s="54"/>
      <c r="F65" s="133"/>
      <c r="G65" s="133"/>
      <c r="H65" s="133"/>
      <c r="I65" s="133"/>
      <c r="J65" s="133"/>
      <c r="K65" s="133"/>
      <c r="L65" s="134">
        <f t="shared" si="20"/>
        <v>0</v>
      </c>
      <c r="M65" s="131"/>
      <c r="N65" s="133"/>
      <c r="O65" s="133"/>
      <c r="P65" s="133"/>
      <c r="Q65" s="133"/>
      <c r="R65" s="133"/>
      <c r="S65" s="134">
        <f t="shared" si="21"/>
        <v>0</v>
      </c>
      <c r="T65" s="132"/>
    </row>
    <row r="66" spans="1:20" s="35" customFormat="1" ht="18" customHeight="1" x14ac:dyDescent="0.25">
      <c r="A66" s="54"/>
      <c r="B66" s="55"/>
      <c r="C66" s="56" t="s">
        <v>141</v>
      </c>
      <c r="D66" s="58" t="s">
        <v>217</v>
      </c>
      <c r="E66" s="54"/>
      <c r="F66" s="133"/>
      <c r="G66" s="133"/>
      <c r="H66" s="133"/>
      <c r="I66" s="133"/>
      <c r="J66" s="133"/>
      <c r="K66" s="133"/>
      <c r="L66" s="134">
        <f t="shared" si="20"/>
        <v>0</v>
      </c>
      <c r="M66" s="131"/>
      <c r="N66" s="133"/>
      <c r="O66" s="133"/>
      <c r="P66" s="133"/>
      <c r="Q66" s="133"/>
      <c r="R66" s="133"/>
      <c r="S66" s="134">
        <f t="shared" si="21"/>
        <v>0</v>
      </c>
      <c r="T66" s="132"/>
    </row>
    <row r="67" spans="1:20" s="35" customFormat="1" ht="18" customHeight="1" x14ac:dyDescent="0.25">
      <c r="A67" s="54"/>
      <c r="B67" s="55"/>
      <c r="C67" s="56" t="s">
        <v>142</v>
      </c>
      <c r="D67" s="58" t="s">
        <v>218</v>
      </c>
      <c r="E67" s="54"/>
      <c r="F67" s="133"/>
      <c r="G67" s="133"/>
      <c r="H67" s="133"/>
      <c r="I67" s="133"/>
      <c r="J67" s="133"/>
      <c r="K67" s="133"/>
      <c r="L67" s="134">
        <f t="shared" si="20"/>
        <v>0</v>
      </c>
      <c r="M67" s="131"/>
      <c r="N67" s="133"/>
      <c r="O67" s="133"/>
      <c r="P67" s="133"/>
      <c r="Q67" s="133"/>
      <c r="R67" s="133"/>
      <c r="S67" s="134">
        <f t="shared" si="21"/>
        <v>0</v>
      </c>
      <c r="T67" s="132"/>
    </row>
    <row r="68" spans="1:20" s="35" customFormat="1" ht="18" customHeight="1" x14ac:dyDescent="0.25">
      <c r="A68" s="54"/>
      <c r="B68" s="55"/>
      <c r="C68" s="56" t="s">
        <v>143</v>
      </c>
      <c r="D68" s="58" t="s">
        <v>219</v>
      </c>
      <c r="E68" s="54"/>
      <c r="F68" s="133"/>
      <c r="G68" s="133"/>
      <c r="H68" s="133"/>
      <c r="I68" s="133"/>
      <c r="J68" s="133"/>
      <c r="K68" s="133"/>
      <c r="L68" s="134">
        <f t="shared" si="20"/>
        <v>0</v>
      </c>
      <c r="M68" s="131"/>
      <c r="N68" s="133"/>
      <c r="O68" s="133"/>
      <c r="P68" s="133"/>
      <c r="Q68" s="133"/>
      <c r="R68" s="133"/>
      <c r="S68" s="134">
        <f t="shared" si="21"/>
        <v>0</v>
      </c>
      <c r="T68" s="132"/>
    </row>
    <row r="69" spans="1:20" s="35" customFormat="1" ht="18" customHeight="1" x14ac:dyDescent="0.25">
      <c r="A69" s="54"/>
      <c r="B69" s="55"/>
      <c r="C69" s="56" t="s">
        <v>144</v>
      </c>
      <c r="D69" s="58" t="s">
        <v>220</v>
      </c>
      <c r="E69" s="54"/>
      <c r="F69" s="133"/>
      <c r="G69" s="133"/>
      <c r="H69" s="133"/>
      <c r="I69" s="133"/>
      <c r="J69" s="133"/>
      <c r="K69" s="133"/>
      <c r="L69" s="134">
        <f t="shared" si="20"/>
        <v>0</v>
      </c>
      <c r="M69" s="131"/>
      <c r="N69" s="133"/>
      <c r="O69" s="133"/>
      <c r="P69" s="133"/>
      <c r="Q69" s="133"/>
      <c r="R69" s="133"/>
      <c r="S69" s="134">
        <f t="shared" si="21"/>
        <v>0</v>
      </c>
      <c r="T69" s="132"/>
    </row>
    <row r="70" spans="1:20" s="35" customFormat="1" ht="18" customHeight="1" x14ac:dyDescent="0.25">
      <c r="A70" s="54"/>
      <c r="B70" s="55"/>
      <c r="C70" s="60" t="s">
        <v>114</v>
      </c>
      <c r="D70" s="58" t="s">
        <v>221</v>
      </c>
      <c r="E70" s="54"/>
      <c r="F70" s="133"/>
      <c r="G70" s="133"/>
      <c r="H70" s="133"/>
      <c r="I70" s="133"/>
      <c r="J70" s="133"/>
      <c r="K70" s="133"/>
      <c r="L70" s="134">
        <f>SUM(F70:K70)</f>
        <v>0</v>
      </c>
      <c r="M70" s="131"/>
      <c r="N70" s="133"/>
      <c r="O70" s="133"/>
      <c r="P70" s="133"/>
      <c r="Q70" s="133"/>
      <c r="R70" s="133"/>
      <c r="S70" s="134">
        <f t="shared" si="21"/>
        <v>0</v>
      </c>
      <c r="T70" s="132"/>
    </row>
    <row r="71" spans="1:20" s="35" customFormat="1" ht="18" customHeight="1" x14ac:dyDescent="0.25">
      <c r="A71" s="54"/>
      <c r="B71" s="55"/>
      <c r="C71" s="61" t="s">
        <v>246</v>
      </c>
      <c r="D71" s="62" t="s">
        <v>222</v>
      </c>
      <c r="E71" s="54"/>
      <c r="F71" s="134">
        <f t="shared" ref="F71:L71" si="22">SUM(F63:F70)</f>
        <v>0</v>
      </c>
      <c r="G71" s="134">
        <f t="shared" si="22"/>
        <v>0</v>
      </c>
      <c r="H71" s="134">
        <f t="shared" si="22"/>
        <v>0</v>
      </c>
      <c r="I71" s="134">
        <f t="shared" si="22"/>
        <v>0</v>
      </c>
      <c r="J71" s="134">
        <f t="shared" si="22"/>
        <v>0</v>
      </c>
      <c r="K71" s="134">
        <f t="shared" si="22"/>
        <v>0</v>
      </c>
      <c r="L71" s="134">
        <f t="shared" si="22"/>
        <v>0</v>
      </c>
      <c r="M71" s="131"/>
      <c r="N71" s="134">
        <f t="shared" ref="N71:S71" si="23">SUM(N63:N70)</f>
        <v>0</v>
      </c>
      <c r="O71" s="134">
        <f t="shared" si="23"/>
        <v>0</v>
      </c>
      <c r="P71" s="134">
        <f t="shared" si="23"/>
        <v>0</v>
      </c>
      <c r="Q71" s="134">
        <f t="shared" si="23"/>
        <v>0</v>
      </c>
      <c r="R71" s="134">
        <f t="shared" si="23"/>
        <v>0</v>
      </c>
      <c r="S71" s="134">
        <f t="shared" si="23"/>
        <v>0</v>
      </c>
      <c r="T71" s="132"/>
    </row>
    <row r="72" spans="1:20" s="35" customFormat="1" ht="18" customHeight="1" x14ac:dyDescent="0.25">
      <c r="A72" s="54"/>
      <c r="B72" s="55" t="s">
        <v>106</v>
      </c>
      <c r="C72" s="56"/>
      <c r="D72" s="57"/>
      <c r="E72" s="54"/>
      <c r="F72" s="131"/>
      <c r="G72" s="131"/>
      <c r="H72" s="131"/>
      <c r="I72" s="131"/>
      <c r="J72" s="131"/>
      <c r="K72" s="131"/>
      <c r="L72" s="131"/>
      <c r="M72" s="131"/>
      <c r="N72" s="131"/>
      <c r="O72" s="131"/>
      <c r="P72" s="131"/>
      <c r="Q72" s="131"/>
      <c r="R72" s="131"/>
      <c r="S72" s="131"/>
      <c r="T72" s="132"/>
    </row>
    <row r="73" spans="1:20" s="35" customFormat="1" ht="18" customHeight="1" x14ac:dyDescent="0.25">
      <c r="A73" s="54"/>
      <c r="B73" s="55"/>
      <c r="C73" s="56" t="s">
        <v>145</v>
      </c>
      <c r="D73" s="58" t="s">
        <v>223</v>
      </c>
      <c r="E73" s="54"/>
      <c r="F73" s="133"/>
      <c r="G73" s="133"/>
      <c r="H73" s="133"/>
      <c r="I73" s="133"/>
      <c r="J73" s="133"/>
      <c r="K73" s="133"/>
      <c r="L73" s="134">
        <f t="shared" ref="L73:L81" si="24">SUM(F73:K73)</f>
        <v>0</v>
      </c>
      <c r="M73" s="131"/>
      <c r="N73" s="133"/>
      <c r="O73" s="133"/>
      <c r="P73" s="133"/>
      <c r="Q73" s="133"/>
      <c r="R73" s="133"/>
      <c r="S73" s="134">
        <f t="shared" ref="S73:S81" si="25">SUM(N73:R73)</f>
        <v>0</v>
      </c>
      <c r="T73" s="132"/>
    </row>
    <row r="74" spans="1:20" s="35" customFormat="1" ht="18" customHeight="1" x14ac:dyDescent="0.25">
      <c r="A74" s="54"/>
      <c r="B74" s="55"/>
      <c r="C74" s="56" t="s">
        <v>146</v>
      </c>
      <c r="D74" s="58" t="s">
        <v>224</v>
      </c>
      <c r="E74" s="54"/>
      <c r="F74" s="133"/>
      <c r="G74" s="133"/>
      <c r="H74" s="133"/>
      <c r="I74" s="133"/>
      <c r="J74" s="133"/>
      <c r="K74" s="133"/>
      <c r="L74" s="134">
        <f t="shared" si="24"/>
        <v>0</v>
      </c>
      <c r="M74" s="131"/>
      <c r="N74" s="133"/>
      <c r="O74" s="133"/>
      <c r="P74" s="133"/>
      <c r="Q74" s="133"/>
      <c r="R74" s="133"/>
      <c r="S74" s="134">
        <f t="shared" si="25"/>
        <v>0</v>
      </c>
      <c r="T74" s="132"/>
    </row>
    <row r="75" spans="1:20" s="35" customFormat="1" ht="18" customHeight="1" x14ac:dyDescent="0.25">
      <c r="A75" s="54"/>
      <c r="B75" s="55"/>
      <c r="C75" s="56" t="s">
        <v>147</v>
      </c>
      <c r="D75" s="58" t="s">
        <v>225</v>
      </c>
      <c r="E75" s="54"/>
      <c r="F75" s="133"/>
      <c r="G75" s="133"/>
      <c r="H75" s="133"/>
      <c r="I75" s="133"/>
      <c r="J75" s="133"/>
      <c r="K75" s="133"/>
      <c r="L75" s="134">
        <f t="shared" si="24"/>
        <v>0</v>
      </c>
      <c r="M75" s="131"/>
      <c r="N75" s="133"/>
      <c r="O75" s="133"/>
      <c r="P75" s="133"/>
      <c r="Q75" s="133"/>
      <c r="R75" s="133"/>
      <c r="S75" s="134">
        <f t="shared" si="25"/>
        <v>0</v>
      </c>
      <c r="T75" s="132"/>
    </row>
    <row r="76" spans="1:20" s="35" customFormat="1" ht="18" customHeight="1" x14ac:dyDescent="0.25">
      <c r="A76" s="54"/>
      <c r="B76" s="55"/>
      <c r="C76" s="56" t="s">
        <v>148</v>
      </c>
      <c r="D76" s="58" t="s">
        <v>226</v>
      </c>
      <c r="E76" s="54"/>
      <c r="F76" s="133"/>
      <c r="G76" s="133"/>
      <c r="H76" s="133"/>
      <c r="I76" s="133"/>
      <c r="J76" s="133"/>
      <c r="K76" s="133"/>
      <c r="L76" s="134">
        <f t="shared" si="24"/>
        <v>0</v>
      </c>
      <c r="M76" s="131"/>
      <c r="N76" s="133"/>
      <c r="O76" s="133"/>
      <c r="P76" s="133"/>
      <c r="Q76" s="133"/>
      <c r="R76" s="133"/>
      <c r="S76" s="134">
        <f t="shared" si="25"/>
        <v>0</v>
      </c>
      <c r="T76" s="132"/>
    </row>
    <row r="77" spans="1:20" s="35" customFormat="1" ht="18" customHeight="1" x14ac:dyDescent="0.25">
      <c r="A77" s="54"/>
      <c r="B77" s="55"/>
      <c r="C77" s="56" t="s">
        <v>149</v>
      </c>
      <c r="D77" s="58" t="s">
        <v>227</v>
      </c>
      <c r="E77" s="54"/>
      <c r="F77" s="133"/>
      <c r="G77" s="133"/>
      <c r="H77" s="133"/>
      <c r="I77" s="133"/>
      <c r="J77" s="133"/>
      <c r="K77" s="133"/>
      <c r="L77" s="134">
        <f t="shared" si="24"/>
        <v>0</v>
      </c>
      <c r="M77" s="131"/>
      <c r="N77" s="133"/>
      <c r="O77" s="133"/>
      <c r="P77" s="133"/>
      <c r="Q77" s="133"/>
      <c r="R77" s="133"/>
      <c r="S77" s="134">
        <f t="shared" si="25"/>
        <v>0</v>
      </c>
      <c r="T77" s="132"/>
    </row>
    <row r="78" spans="1:20" s="35" customFormat="1" ht="18" customHeight="1" x14ac:dyDescent="0.25">
      <c r="A78" s="54"/>
      <c r="B78" s="55"/>
      <c r="C78" s="56" t="s">
        <v>150</v>
      </c>
      <c r="D78" s="58" t="s">
        <v>228</v>
      </c>
      <c r="E78" s="54"/>
      <c r="F78" s="133"/>
      <c r="G78" s="133"/>
      <c r="H78" s="133"/>
      <c r="I78" s="133"/>
      <c r="J78" s="133"/>
      <c r="K78" s="133"/>
      <c r="L78" s="134">
        <f t="shared" si="24"/>
        <v>0</v>
      </c>
      <c r="M78" s="131"/>
      <c r="N78" s="133"/>
      <c r="O78" s="133"/>
      <c r="P78" s="133"/>
      <c r="Q78" s="133"/>
      <c r="R78" s="133"/>
      <c r="S78" s="134">
        <f t="shared" si="25"/>
        <v>0</v>
      </c>
      <c r="T78" s="132"/>
    </row>
    <row r="79" spans="1:20" s="35" customFormat="1" ht="18" customHeight="1" x14ac:dyDescent="0.25">
      <c r="A79" s="54"/>
      <c r="B79" s="55"/>
      <c r="C79" s="56" t="s">
        <v>248</v>
      </c>
      <c r="D79" s="58" t="s">
        <v>229</v>
      </c>
      <c r="E79" s="54"/>
      <c r="F79" s="133"/>
      <c r="G79" s="133"/>
      <c r="H79" s="133"/>
      <c r="I79" s="133"/>
      <c r="J79" s="133"/>
      <c r="K79" s="133"/>
      <c r="L79" s="134">
        <f t="shared" si="24"/>
        <v>0</v>
      </c>
      <c r="M79" s="131"/>
      <c r="N79" s="133"/>
      <c r="O79" s="133"/>
      <c r="P79" s="133"/>
      <c r="Q79" s="133"/>
      <c r="R79" s="133"/>
      <c r="S79" s="134">
        <f t="shared" si="25"/>
        <v>0</v>
      </c>
      <c r="T79" s="132"/>
    </row>
    <row r="80" spans="1:20" s="35" customFormat="1" ht="18" customHeight="1" x14ac:dyDescent="0.25">
      <c r="A80" s="54"/>
      <c r="B80" s="55"/>
      <c r="C80" s="56" t="s">
        <v>152</v>
      </c>
      <c r="D80" s="58" t="s">
        <v>230</v>
      </c>
      <c r="E80" s="54"/>
      <c r="F80" s="133"/>
      <c r="G80" s="133"/>
      <c r="H80" s="133"/>
      <c r="I80" s="133"/>
      <c r="J80" s="133"/>
      <c r="K80" s="133"/>
      <c r="L80" s="134">
        <f t="shared" si="24"/>
        <v>0</v>
      </c>
      <c r="M80" s="131"/>
      <c r="N80" s="133"/>
      <c r="O80" s="133"/>
      <c r="P80" s="133"/>
      <c r="Q80" s="133"/>
      <c r="R80" s="133"/>
      <c r="S80" s="134">
        <f t="shared" si="25"/>
        <v>0</v>
      </c>
      <c r="T80" s="132"/>
    </row>
    <row r="81" spans="1:20" s="35" customFormat="1" ht="18" customHeight="1" x14ac:dyDescent="0.25">
      <c r="A81" s="54"/>
      <c r="B81" s="55"/>
      <c r="C81" s="60" t="s">
        <v>114</v>
      </c>
      <c r="D81" s="58" t="s">
        <v>231</v>
      </c>
      <c r="E81" s="54"/>
      <c r="F81" s="133"/>
      <c r="G81" s="133"/>
      <c r="H81" s="133"/>
      <c r="I81" s="133"/>
      <c r="J81" s="133"/>
      <c r="K81" s="133"/>
      <c r="L81" s="134">
        <f t="shared" si="24"/>
        <v>0</v>
      </c>
      <c r="M81" s="131"/>
      <c r="N81" s="133"/>
      <c r="O81" s="133"/>
      <c r="P81" s="133"/>
      <c r="Q81" s="133"/>
      <c r="R81" s="133"/>
      <c r="S81" s="134">
        <f t="shared" si="25"/>
        <v>0</v>
      </c>
      <c r="T81" s="132"/>
    </row>
    <row r="82" spans="1:20" s="35" customFormat="1" ht="18" customHeight="1" x14ac:dyDescent="0.25">
      <c r="A82" s="54"/>
      <c r="B82" s="55"/>
      <c r="C82" s="61" t="s">
        <v>246</v>
      </c>
      <c r="D82" s="62" t="s">
        <v>232</v>
      </c>
      <c r="E82" s="54"/>
      <c r="F82" s="134">
        <f t="shared" ref="F82:L82" si="26">SUM(F73:F81)</f>
        <v>0</v>
      </c>
      <c r="G82" s="134">
        <f t="shared" si="26"/>
        <v>0</v>
      </c>
      <c r="H82" s="134">
        <f t="shared" si="26"/>
        <v>0</v>
      </c>
      <c r="I82" s="134">
        <f t="shared" si="26"/>
        <v>0</v>
      </c>
      <c r="J82" s="134">
        <f t="shared" si="26"/>
        <v>0</v>
      </c>
      <c r="K82" s="134">
        <f t="shared" si="26"/>
        <v>0</v>
      </c>
      <c r="L82" s="134">
        <f t="shared" si="26"/>
        <v>0</v>
      </c>
      <c r="M82" s="131"/>
      <c r="N82" s="134">
        <f t="shared" ref="N82:S82" si="27">SUM(N73:N81)</f>
        <v>0</v>
      </c>
      <c r="O82" s="134">
        <f t="shared" si="27"/>
        <v>0</v>
      </c>
      <c r="P82" s="134">
        <f t="shared" si="27"/>
        <v>0</v>
      </c>
      <c r="Q82" s="134">
        <f t="shared" si="27"/>
        <v>0</v>
      </c>
      <c r="R82" s="134">
        <f t="shared" si="27"/>
        <v>0</v>
      </c>
      <c r="S82" s="134">
        <f t="shared" si="27"/>
        <v>0</v>
      </c>
      <c r="T82" s="132"/>
    </row>
    <row r="83" spans="1:20" s="35" customFormat="1" ht="18" customHeight="1" x14ac:dyDescent="0.25">
      <c r="A83" s="54"/>
      <c r="B83" s="55" t="s">
        <v>105</v>
      </c>
      <c r="C83" s="56"/>
      <c r="D83" s="57"/>
      <c r="E83" s="54"/>
      <c r="F83" s="131"/>
      <c r="G83" s="131"/>
      <c r="H83" s="131"/>
      <c r="I83" s="131"/>
      <c r="J83" s="131"/>
      <c r="K83" s="131"/>
      <c r="L83" s="131"/>
      <c r="M83" s="131"/>
      <c r="N83" s="131"/>
      <c r="O83" s="131"/>
      <c r="P83" s="131"/>
      <c r="Q83" s="131"/>
      <c r="R83" s="131"/>
      <c r="S83" s="131"/>
      <c r="T83" s="132"/>
    </row>
    <row r="84" spans="1:20" s="35" customFormat="1" ht="18" customHeight="1" x14ac:dyDescent="0.25">
      <c r="A84" s="54"/>
      <c r="B84" s="55"/>
      <c r="C84" s="56" t="s">
        <v>153</v>
      </c>
      <c r="D84" s="58" t="s">
        <v>233</v>
      </c>
      <c r="E84" s="54"/>
      <c r="F84" s="133"/>
      <c r="G84" s="133"/>
      <c r="H84" s="133"/>
      <c r="I84" s="133"/>
      <c r="J84" s="133"/>
      <c r="K84" s="133"/>
      <c r="L84" s="134">
        <f>SUM(F84:K84)</f>
        <v>0</v>
      </c>
      <c r="M84" s="131"/>
      <c r="N84" s="133"/>
      <c r="O84" s="133"/>
      <c r="P84" s="133"/>
      <c r="Q84" s="133"/>
      <c r="R84" s="133"/>
      <c r="S84" s="134">
        <f t="shared" ref="S84:S85" si="28">SUM(N84:R84)</f>
        <v>0</v>
      </c>
      <c r="T84" s="132"/>
    </row>
    <row r="85" spans="1:20" s="35" customFormat="1" ht="18" customHeight="1" x14ac:dyDescent="0.25">
      <c r="A85" s="54"/>
      <c r="B85" s="55"/>
      <c r="C85" s="60" t="s">
        <v>114</v>
      </c>
      <c r="D85" s="58" t="s">
        <v>234</v>
      </c>
      <c r="E85" s="54"/>
      <c r="F85" s="133"/>
      <c r="G85" s="133"/>
      <c r="H85" s="133"/>
      <c r="I85" s="133"/>
      <c r="J85" s="133"/>
      <c r="K85" s="133"/>
      <c r="L85" s="134">
        <f>SUM(F85:K85)</f>
        <v>0</v>
      </c>
      <c r="M85" s="131"/>
      <c r="N85" s="133"/>
      <c r="O85" s="133"/>
      <c r="P85" s="133"/>
      <c r="Q85" s="133"/>
      <c r="R85" s="133"/>
      <c r="S85" s="134">
        <f t="shared" si="28"/>
        <v>0</v>
      </c>
      <c r="T85" s="132"/>
    </row>
    <row r="86" spans="1:20" s="35" customFormat="1" ht="18" customHeight="1" x14ac:dyDescent="0.25">
      <c r="A86" s="54"/>
      <c r="B86" s="55"/>
      <c r="C86" s="61" t="s">
        <v>246</v>
      </c>
      <c r="D86" s="62" t="s">
        <v>235</v>
      </c>
      <c r="E86" s="54"/>
      <c r="F86" s="134">
        <f t="shared" ref="F86:L86" si="29">SUM(F84:F85)</f>
        <v>0</v>
      </c>
      <c r="G86" s="134">
        <f t="shared" si="29"/>
        <v>0</v>
      </c>
      <c r="H86" s="134">
        <f t="shared" si="29"/>
        <v>0</v>
      </c>
      <c r="I86" s="134">
        <f t="shared" si="29"/>
        <v>0</v>
      </c>
      <c r="J86" s="134">
        <f t="shared" si="29"/>
        <v>0</v>
      </c>
      <c r="K86" s="134">
        <f t="shared" si="29"/>
        <v>0</v>
      </c>
      <c r="L86" s="134">
        <f t="shared" si="29"/>
        <v>0</v>
      </c>
      <c r="M86" s="131"/>
      <c r="N86" s="134">
        <f t="shared" ref="N86:S86" si="30">SUM(N84:N85)</f>
        <v>0</v>
      </c>
      <c r="O86" s="134">
        <f t="shared" si="30"/>
        <v>0</v>
      </c>
      <c r="P86" s="134">
        <f t="shared" si="30"/>
        <v>0</v>
      </c>
      <c r="Q86" s="134">
        <f t="shared" si="30"/>
        <v>0</v>
      </c>
      <c r="R86" s="134">
        <f t="shared" si="30"/>
        <v>0</v>
      </c>
      <c r="S86" s="134">
        <f t="shared" si="30"/>
        <v>0</v>
      </c>
      <c r="T86" s="132"/>
    </row>
    <row r="87" spans="1:20" s="35" customFormat="1" ht="18" customHeight="1" x14ac:dyDescent="0.25">
      <c r="A87" s="54"/>
      <c r="B87" s="55" t="s">
        <v>249</v>
      </c>
      <c r="C87" s="56"/>
      <c r="D87" s="57"/>
      <c r="E87" s="54"/>
      <c r="F87" s="131"/>
      <c r="G87" s="131"/>
      <c r="H87" s="131"/>
      <c r="I87" s="131"/>
      <c r="J87" s="131"/>
      <c r="K87" s="131"/>
      <c r="L87" s="131"/>
      <c r="M87" s="131"/>
      <c r="N87" s="131"/>
      <c r="O87" s="131"/>
      <c r="P87" s="131"/>
      <c r="Q87" s="131"/>
      <c r="R87" s="131"/>
      <c r="S87" s="131"/>
      <c r="T87" s="132"/>
    </row>
    <row r="88" spans="1:20" s="35" customFormat="1" ht="18" customHeight="1" x14ac:dyDescent="0.25">
      <c r="A88" s="54"/>
      <c r="B88" s="55"/>
      <c r="C88" s="59"/>
      <c r="D88" s="58" t="s">
        <v>236</v>
      </c>
      <c r="E88" s="54"/>
      <c r="F88" s="133"/>
      <c r="G88" s="133"/>
      <c r="H88" s="133"/>
      <c r="I88" s="133"/>
      <c r="J88" s="133"/>
      <c r="K88" s="133"/>
      <c r="L88" s="134">
        <f>SUM(F88:K88)</f>
        <v>0</v>
      </c>
      <c r="M88" s="131"/>
      <c r="N88" s="133"/>
      <c r="O88" s="133"/>
      <c r="P88" s="133"/>
      <c r="Q88" s="133"/>
      <c r="R88" s="133"/>
      <c r="S88" s="134">
        <f t="shared" ref="S88:S91" si="31">SUM(N88:R88)</f>
        <v>0</v>
      </c>
      <c r="T88" s="132"/>
    </row>
    <row r="89" spans="1:20" s="35" customFormat="1" ht="18" customHeight="1" x14ac:dyDescent="0.25">
      <c r="A89" s="54"/>
      <c r="B89" s="55"/>
      <c r="C89" s="59"/>
      <c r="D89" s="58" t="s">
        <v>237</v>
      </c>
      <c r="E89" s="54"/>
      <c r="F89" s="133"/>
      <c r="G89" s="133"/>
      <c r="H89" s="133"/>
      <c r="I89" s="133"/>
      <c r="J89" s="133"/>
      <c r="K89" s="133"/>
      <c r="L89" s="134">
        <f>SUM(F89:K89)</f>
        <v>0</v>
      </c>
      <c r="M89" s="131"/>
      <c r="N89" s="133"/>
      <c r="O89" s="133"/>
      <c r="P89" s="133"/>
      <c r="Q89" s="133"/>
      <c r="R89" s="133"/>
      <c r="S89" s="134">
        <f t="shared" si="31"/>
        <v>0</v>
      </c>
      <c r="T89" s="132"/>
    </row>
    <row r="90" spans="1:20" s="35" customFormat="1" ht="18" customHeight="1" x14ac:dyDescent="0.25">
      <c r="A90" s="54"/>
      <c r="B90" s="55"/>
      <c r="C90" s="59"/>
      <c r="D90" s="58" t="s">
        <v>238</v>
      </c>
      <c r="E90" s="54"/>
      <c r="F90" s="133"/>
      <c r="G90" s="133"/>
      <c r="H90" s="133"/>
      <c r="I90" s="133"/>
      <c r="J90" s="133"/>
      <c r="K90" s="133"/>
      <c r="L90" s="134">
        <f>SUM(F90:K90)</f>
        <v>0</v>
      </c>
      <c r="M90" s="131"/>
      <c r="N90" s="133"/>
      <c r="O90" s="133"/>
      <c r="P90" s="133"/>
      <c r="Q90" s="133"/>
      <c r="R90" s="133"/>
      <c r="S90" s="134">
        <f t="shared" si="31"/>
        <v>0</v>
      </c>
      <c r="T90" s="132"/>
    </row>
    <row r="91" spans="1:20" s="35" customFormat="1" ht="18" customHeight="1" x14ac:dyDescent="0.25">
      <c r="A91" s="54"/>
      <c r="B91" s="55"/>
      <c r="C91" s="59"/>
      <c r="D91" s="58" t="s">
        <v>239</v>
      </c>
      <c r="E91" s="54"/>
      <c r="F91" s="133"/>
      <c r="G91" s="133"/>
      <c r="H91" s="133"/>
      <c r="I91" s="133"/>
      <c r="J91" s="133"/>
      <c r="K91" s="133"/>
      <c r="L91" s="134">
        <f>SUM(F91:K91)</f>
        <v>0</v>
      </c>
      <c r="M91" s="131"/>
      <c r="N91" s="133"/>
      <c r="O91" s="133"/>
      <c r="P91" s="133"/>
      <c r="Q91" s="133"/>
      <c r="R91" s="133"/>
      <c r="S91" s="134">
        <f t="shared" si="31"/>
        <v>0</v>
      </c>
      <c r="T91" s="132"/>
    </row>
    <row r="92" spans="1:20" s="35" customFormat="1" ht="18" customHeight="1" x14ac:dyDescent="0.25">
      <c r="A92" s="54"/>
      <c r="B92" s="55"/>
      <c r="C92" s="61" t="s">
        <v>246</v>
      </c>
      <c r="D92" s="62" t="s">
        <v>240</v>
      </c>
      <c r="E92" s="54"/>
      <c r="F92" s="134">
        <f t="shared" ref="F92:L92" si="32">SUM(F88:F91)</f>
        <v>0</v>
      </c>
      <c r="G92" s="134">
        <f t="shared" si="32"/>
        <v>0</v>
      </c>
      <c r="H92" s="134">
        <f t="shared" si="32"/>
        <v>0</v>
      </c>
      <c r="I92" s="134">
        <f t="shared" si="32"/>
        <v>0</v>
      </c>
      <c r="J92" s="134">
        <f t="shared" si="32"/>
        <v>0</v>
      </c>
      <c r="K92" s="134">
        <f t="shared" si="32"/>
        <v>0</v>
      </c>
      <c r="L92" s="134">
        <f t="shared" si="32"/>
        <v>0</v>
      </c>
      <c r="M92" s="131"/>
      <c r="N92" s="134">
        <f t="shared" ref="N92:S92" si="33">SUM(N88:N91)</f>
        <v>0</v>
      </c>
      <c r="O92" s="134">
        <f t="shared" si="33"/>
        <v>0</v>
      </c>
      <c r="P92" s="134">
        <f t="shared" si="33"/>
        <v>0</v>
      </c>
      <c r="Q92" s="134">
        <f t="shared" si="33"/>
        <v>0</v>
      </c>
      <c r="R92" s="134">
        <f t="shared" si="33"/>
        <v>0</v>
      </c>
      <c r="S92" s="134">
        <f t="shared" si="33"/>
        <v>0</v>
      </c>
      <c r="T92" s="132"/>
    </row>
    <row r="93" spans="1:20" x14ac:dyDescent="0.2">
      <c r="D93" s="57"/>
      <c r="F93" s="135"/>
      <c r="G93" s="135"/>
      <c r="H93" s="135"/>
      <c r="I93" s="135"/>
      <c r="J93" s="135"/>
      <c r="K93" s="135"/>
      <c r="L93" s="135"/>
      <c r="M93" s="135"/>
      <c r="N93" s="135"/>
      <c r="O93" s="135"/>
      <c r="P93" s="135"/>
      <c r="Q93" s="135"/>
      <c r="R93" s="135"/>
      <c r="S93" s="135"/>
      <c r="T93" s="135"/>
    </row>
    <row r="94" spans="1:20" s="35" customFormat="1" ht="18" customHeight="1" x14ac:dyDescent="0.25">
      <c r="A94" s="54"/>
      <c r="B94" s="55"/>
      <c r="C94" s="61" t="s">
        <v>250</v>
      </c>
      <c r="D94" s="62" t="s">
        <v>235</v>
      </c>
      <c r="E94" s="54"/>
      <c r="F94" s="134">
        <f t="shared" ref="F94:L94" si="34">F18+F26+F32+F44+F50+F61+F71+F82+F86+F92</f>
        <v>0</v>
      </c>
      <c r="G94" s="134">
        <f t="shared" si="34"/>
        <v>0</v>
      </c>
      <c r="H94" s="134">
        <f t="shared" si="34"/>
        <v>0</v>
      </c>
      <c r="I94" s="134">
        <f t="shared" si="34"/>
        <v>0</v>
      </c>
      <c r="J94" s="134">
        <f t="shared" si="34"/>
        <v>0</v>
      </c>
      <c r="K94" s="134">
        <f t="shared" si="34"/>
        <v>0</v>
      </c>
      <c r="L94" s="134">
        <f t="shared" si="34"/>
        <v>0</v>
      </c>
      <c r="M94" s="131"/>
      <c r="N94" s="134">
        <f t="shared" ref="N94:S94" si="35">N18+N26+N32+N44+N50+N61+N71+N82+N86+N92</f>
        <v>0</v>
      </c>
      <c r="O94" s="134">
        <f t="shared" si="35"/>
        <v>0</v>
      </c>
      <c r="P94" s="134">
        <f t="shared" si="35"/>
        <v>0</v>
      </c>
      <c r="Q94" s="134">
        <f t="shared" si="35"/>
        <v>0</v>
      </c>
      <c r="R94" s="134">
        <f t="shared" si="35"/>
        <v>0</v>
      </c>
      <c r="S94" s="134">
        <f t="shared" si="35"/>
        <v>0</v>
      </c>
      <c r="T94" s="132"/>
    </row>
    <row r="95" spans="1:20" s="35" customFormat="1" ht="18" customHeight="1" x14ac:dyDescent="0.25">
      <c r="A95" s="54"/>
      <c r="B95" s="54"/>
      <c r="C95" s="63"/>
      <c r="D95" s="57"/>
      <c r="E95" s="54"/>
      <c r="F95" s="131"/>
      <c r="G95" s="131"/>
      <c r="H95" s="131"/>
      <c r="I95" s="131"/>
      <c r="J95" s="131"/>
      <c r="K95" s="131"/>
      <c r="L95" s="131"/>
      <c r="M95" s="131"/>
      <c r="N95" s="131"/>
      <c r="O95" s="131"/>
      <c r="P95" s="131"/>
      <c r="Q95" s="131"/>
      <c r="R95" s="131"/>
      <c r="S95" s="131"/>
      <c r="T95" s="132"/>
    </row>
    <row r="96" spans="1:20" s="35" customFormat="1" ht="18" customHeight="1" x14ac:dyDescent="0.25">
      <c r="A96" s="54"/>
      <c r="B96" s="67" t="s">
        <v>251</v>
      </c>
      <c r="C96" s="63"/>
      <c r="D96" s="57"/>
      <c r="E96" s="54"/>
      <c r="F96" s="131"/>
      <c r="G96" s="131"/>
      <c r="H96" s="131"/>
      <c r="I96" s="131"/>
      <c r="J96" s="131"/>
      <c r="K96" s="131"/>
      <c r="L96" s="131"/>
      <c r="M96" s="131"/>
      <c r="N96" s="131"/>
      <c r="O96" s="131"/>
      <c r="P96" s="131"/>
      <c r="Q96" s="131"/>
      <c r="R96" s="131"/>
      <c r="S96" s="131"/>
      <c r="T96" s="132"/>
    </row>
    <row r="97" spans="1:20" s="35" customFormat="1" ht="12" customHeight="1" x14ac:dyDescent="0.25">
      <c r="A97" s="54"/>
      <c r="B97" s="54"/>
      <c r="C97" s="63"/>
      <c r="D97" s="57"/>
      <c r="E97" s="54"/>
      <c r="F97" s="131"/>
      <c r="G97" s="131"/>
      <c r="H97" s="131"/>
      <c r="I97" s="131"/>
      <c r="J97" s="131"/>
      <c r="K97" s="131"/>
      <c r="L97" s="131"/>
      <c r="M97" s="131"/>
      <c r="N97" s="131"/>
      <c r="O97" s="131"/>
      <c r="P97" s="131"/>
      <c r="Q97" s="131"/>
      <c r="R97" s="131"/>
      <c r="S97" s="131"/>
      <c r="T97" s="132"/>
    </row>
    <row r="98" spans="1:20" s="22" customFormat="1" ht="18" customHeight="1" x14ac:dyDescent="0.25">
      <c r="B98" s="68" t="s">
        <v>252</v>
      </c>
      <c r="C98" s="69"/>
      <c r="D98" s="57"/>
      <c r="F98" s="136"/>
      <c r="G98" s="136"/>
      <c r="H98" s="136"/>
      <c r="I98" s="136"/>
      <c r="J98" s="136"/>
      <c r="K98" s="136"/>
      <c r="L98" s="136"/>
      <c r="M98" s="136"/>
      <c r="N98" s="136"/>
      <c r="O98" s="136"/>
      <c r="P98" s="136"/>
      <c r="Q98" s="136"/>
      <c r="R98" s="136"/>
      <c r="S98" s="136"/>
      <c r="T98" s="136"/>
    </row>
    <row r="99" spans="1:20" s="35" customFormat="1" ht="11.45" customHeight="1" thickBot="1" x14ac:dyDescent="0.3">
      <c r="B99" s="70"/>
      <c r="C99" s="71"/>
      <c r="D99" s="72"/>
      <c r="E99" s="73"/>
      <c r="F99" s="137"/>
      <c r="G99" s="137"/>
      <c r="H99" s="137"/>
      <c r="I99" s="137"/>
      <c r="J99" s="137"/>
      <c r="K99" s="137"/>
      <c r="L99" s="137"/>
      <c r="M99" s="137"/>
      <c r="N99" s="137"/>
      <c r="O99" s="137"/>
      <c r="P99" s="137"/>
      <c r="Q99" s="137"/>
      <c r="R99" s="137"/>
      <c r="S99" s="137"/>
      <c r="T99" s="132"/>
    </row>
    <row r="100" spans="1:20" x14ac:dyDescent="0.2">
      <c r="F100" s="135"/>
      <c r="G100" s="135"/>
      <c r="H100" s="135"/>
      <c r="I100" s="135"/>
      <c r="J100" s="135"/>
      <c r="K100" s="135"/>
      <c r="L100" s="135"/>
      <c r="M100" s="135"/>
      <c r="N100" s="135"/>
      <c r="O100" s="135"/>
      <c r="P100" s="135"/>
      <c r="Q100" s="135"/>
      <c r="R100" s="135"/>
      <c r="S100" s="135"/>
      <c r="T100" s="135"/>
    </row>
    <row r="197" spans="3:3" ht="15.75" x14ac:dyDescent="0.25">
      <c r="C197" s="75"/>
    </row>
  </sheetData>
  <protectedRanges>
    <protectedRange sqref="N12:R17 N88:R91 N20:R25 N28:R31 N34:R43 N46:R49 N52:R60 N63:R70 N73:R81 N84:R85" name="Sales"/>
    <protectedRange sqref="F12:K17 F88:K91 F20:K25 F28:K31 F34:K43 F46:K49 F52:K60 F63:K70 F73:K81 F84:K85" name="Outlays"/>
    <protectedRange sqref="C88:C91" name="Other"/>
  </protectedRanges>
  <printOptions horizontalCentered="1" verticalCentered="1"/>
  <pageMargins left="0.39370078740157483" right="0.39370078740157483" top="0.39370078740157483" bottom="0.39370078740157483" header="0.31496062992125984" footer="0.31496062992125984"/>
  <pageSetup paperSize="8" scale="4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39997558519241921"/>
  </sheetPr>
  <dimension ref="A1:AK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109375" defaultRowHeight="15" x14ac:dyDescent="0.25"/>
  <cols>
    <col min="1" max="1" width="24.7109375" style="6" customWidth="1"/>
    <col min="2" max="7" width="14.7109375" style="9" customWidth="1"/>
    <col min="8" max="31" width="12.7109375" style="9"/>
    <col min="38" max="16384" width="12.7109375" style="6"/>
  </cols>
  <sheetData>
    <row r="1" spans="1:37" x14ac:dyDescent="0.25">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7" ht="15.75" x14ac:dyDescent="0.25">
      <c r="A2" s="2" t="s">
        <v>157</v>
      </c>
      <c r="B2" s="8"/>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7" x14ac:dyDescent="0.25">
      <c r="A3" s="77" t="str">
        <f>'Total Outlays'!$A$3</f>
        <v>2018-19</v>
      </c>
    </row>
    <row r="4" spans="1:37" ht="15.75" x14ac:dyDescent="0.25">
      <c r="A4" s="123" t="s">
        <v>103</v>
      </c>
      <c r="B4" s="119"/>
      <c r="C4" s="119"/>
      <c r="D4" s="119"/>
      <c r="E4" s="119"/>
      <c r="F4" s="119"/>
      <c r="G4" s="120"/>
      <c r="H4" s="118"/>
      <c r="I4" s="119"/>
      <c r="J4" s="119"/>
      <c r="K4" s="119"/>
      <c r="L4" s="119"/>
      <c r="M4" s="119"/>
      <c r="N4" s="118"/>
      <c r="O4" s="119"/>
      <c r="P4" s="119"/>
      <c r="Q4" s="119"/>
      <c r="R4" s="119"/>
      <c r="S4" s="119"/>
      <c r="T4" s="118"/>
      <c r="U4" s="119"/>
      <c r="V4" s="119"/>
      <c r="W4" s="119"/>
      <c r="X4" s="119"/>
      <c r="Y4" s="119"/>
      <c r="Z4" s="118"/>
      <c r="AA4" s="119"/>
      <c r="AB4" s="119"/>
      <c r="AC4" s="119"/>
      <c r="AD4" s="119"/>
      <c r="AE4" s="120"/>
    </row>
    <row r="5" spans="1:37" s="11" customFormat="1" x14ac:dyDescent="0.25">
      <c r="A5" s="93"/>
      <c r="B5" s="127" t="s">
        <v>203</v>
      </c>
      <c r="C5" s="124"/>
      <c r="D5" s="124"/>
      <c r="E5" s="124"/>
      <c r="F5" s="124"/>
      <c r="G5" s="125"/>
      <c r="H5" s="126" t="s">
        <v>199</v>
      </c>
      <c r="I5" s="127"/>
      <c r="J5" s="127"/>
      <c r="K5" s="127"/>
      <c r="L5" s="127"/>
      <c r="M5" s="128"/>
      <c r="N5" s="127" t="s">
        <v>200</v>
      </c>
      <c r="O5" s="127"/>
      <c r="P5" s="127"/>
      <c r="Q5" s="127"/>
      <c r="R5" s="127"/>
      <c r="S5" s="128"/>
      <c r="T5" s="127" t="s">
        <v>201</v>
      </c>
      <c r="U5" s="127"/>
      <c r="V5" s="127"/>
      <c r="W5" s="127"/>
      <c r="X5" s="127"/>
      <c r="Y5" s="128"/>
      <c r="Z5" s="126" t="s">
        <v>202</v>
      </c>
      <c r="AA5" s="127"/>
      <c r="AB5" s="127"/>
      <c r="AC5" s="127"/>
      <c r="AD5" s="127"/>
      <c r="AE5" s="128"/>
      <c r="AF5" s="129"/>
      <c r="AG5" s="129"/>
      <c r="AH5" s="129"/>
      <c r="AI5" s="129"/>
      <c r="AJ5" s="129"/>
      <c r="AK5" s="129"/>
    </row>
    <row r="6" spans="1:37" s="11" customFormat="1" ht="14.25" x14ac:dyDescent="0.2">
      <c r="A6" s="93"/>
      <c r="B6" s="96" t="str">
        <f>$H$4&amp;" Total"</f>
        <v xml:space="preserve"> Total</v>
      </c>
      <c r="C6" s="96"/>
      <c r="D6" s="96"/>
      <c r="E6" s="96"/>
      <c r="F6" s="96"/>
      <c r="G6" s="97"/>
      <c r="H6" s="95" t="s">
        <v>127</v>
      </c>
      <c r="I6" s="96"/>
      <c r="J6" s="96"/>
      <c r="K6" s="96"/>
      <c r="L6" s="96"/>
      <c r="M6" s="97"/>
      <c r="N6" s="96" t="s">
        <v>128</v>
      </c>
      <c r="O6" s="96"/>
      <c r="P6" s="96"/>
      <c r="Q6" s="96"/>
      <c r="R6" s="96"/>
      <c r="S6" s="97"/>
      <c r="T6" s="96" t="s">
        <v>129</v>
      </c>
      <c r="U6" s="96"/>
      <c r="V6" s="96"/>
      <c r="W6" s="96"/>
      <c r="X6" s="96"/>
      <c r="Y6" s="97"/>
      <c r="Z6" s="98" t="s">
        <v>114</v>
      </c>
      <c r="AA6" s="96"/>
      <c r="AB6" s="96"/>
      <c r="AC6" s="96"/>
      <c r="AD6" s="96"/>
      <c r="AE6" s="97"/>
    </row>
    <row r="7" spans="1:37" ht="25.5" x14ac:dyDescent="0.25">
      <c r="A7" s="92"/>
      <c r="B7" s="87" t="s">
        <v>169</v>
      </c>
      <c r="C7" s="87" t="s">
        <v>170</v>
      </c>
      <c r="D7" s="87" t="s">
        <v>172</v>
      </c>
      <c r="E7" s="87" t="s">
        <v>173</v>
      </c>
      <c r="F7" s="87" t="s">
        <v>104</v>
      </c>
      <c r="G7" s="99" t="s">
        <v>241</v>
      </c>
      <c r="H7" s="86" t="s">
        <v>169</v>
      </c>
      <c r="I7" s="87" t="s">
        <v>170</v>
      </c>
      <c r="J7" s="87" t="s">
        <v>172</v>
      </c>
      <c r="K7" s="87" t="s">
        <v>173</v>
      </c>
      <c r="L7" s="87" t="s">
        <v>104</v>
      </c>
      <c r="M7" s="99" t="s">
        <v>241</v>
      </c>
      <c r="N7" s="86" t="s">
        <v>169</v>
      </c>
      <c r="O7" s="87" t="s">
        <v>170</v>
      </c>
      <c r="P7" s="87" t="s">
        <v>172</v>
      </c>
      <c r="Q7" s="87" t="s">
        <v>173</v>
      </c>
      <c r="R7" s="87" t="s">
        <v>104</v>
      </c>
      <c r="S7" s="99" t="s">
        <v>241</v>
      </c>
      <c r="T7" s="86" t="s">
        <v>169</v>
      </c>
      <c r="U7" s="87" t="s">
        <v>170</v>
      </c>
      <c r="V7" s="87" t="s">
        <v>172</v>
      </c>
      <c r="W7" s="87" t="s">
        <v>173</v>
      </c>
      <c r="X7" s="87" t="s">
        <v>104</v>
      </c>
      <c r="Y7" s="99" t="s">
        <v>241</v>
      </c>
      <c r="Z7" s="86" t="s">
        <v>169</v>
      </c>
      <c r="AA7" s="87" t="s">
        <v>170</v>
      </c>
      <c r="AB7" s="87" t="s">
        <v>172</v>
      </c>
      <c r="AC7" s="87" t="s">
        <v>173</v>
      </c>
      <c r="AD7" s="87" t="s">
        <v>104</v>
      </c>
      <c r="AE7" s="99" t="s">
        <v>241</v>
      </c>
    </row>
    <row r="8" spans="1:37" x14ac:dyDescent="0.25">
      <c r="A8" s="94"/>
      <c r="B8" s="101" t="s">
        <v>94</v>
      </c>
      <c r="C8" s="101" t="s">
        <v>95</v>
      </c>
      <c r="D8" s="101" t="s">
        <v>96</v>
      </c>
      <c r="E8" s="101" t="s">
        <v>97</v>
      </c>
      <c r="F8" s="101" t="s">
        <v>98</v>
      </c>
      <c r="G8" s="102" t="s">
        <v>99</v>
      </c>
      <c r="H8" s="100" t="s">
        <v>94</v>
      </c>
      <c r="I8" s="101" t="s">
        <v>95</v>
      </c>
      <c r="J8" s="101" t="s">
        <v>96</v>
      </c>
      <c r="K8" s="101" t="s">
        <v>97</v>
      </c>
      <c r="L8" s="101" t="s">
        <v>98</v>
      </c>
      <c r="M8" s="102" t="s">
        <v>99</v>
      </c>
      <c r="N8" s="100" t="s">
        <v>94</v>
      </c>
      <c r="O8" s="101" t="s">
        <v>95</v>
      </c>
      <c r="P8" s="101" t="s">
        <v>96</v>
      </c>
      <c r="Q8" s="101" t="s">
        <v>97</v>
      </c>
      <c r="R8" s="101" t="s">
        <v>98</v>
      </c>
      <c r="S8" s="102" t="s">
        <v>99</v>
      </c>
      <c r="T8" s="100" t="s">
        <v>94</v>
      </c>
      <c r="U8" s="101" t="s">
        <v>95</v>
      </c>
      <c r="V8" s="101" t="s">
        <v>96</v>
      </c>
      <c r="W8" s="101" t="s">
        <v>97</v>
      </c>
      <c r="X8" s="101" t="s">
        <v>98</v>
      </c>
      <c r="Y8" s="102" t="s">
        <v>99</v>
      </c>
      <c r="Z8" s="100" t="s">
        <v>94</v>
      </c>
      <c r="AA8" s="101" t="s">
        <v>95</v>
      </c>
      <c r="AB8" s="101" t="s">
        <v>96</v>
      </c>
      <c r="AC8" s="101" t="s">
        <v>97</v>
      </c>
      <c r="AD8" s="101" t="s">
        <v>98</v>
      </c>
      <c r="AE8" s="102" t="s">
        <v>99</v>
      </c>
    </row>
    <row r="9" spans="1:37" x14ac:dyDescent="0.25">
      <c r="A9" s="3"/>
      <c r="B9" s="104"/>
      <c r="C9" s="105"/>
      <c r="D9" s="105"/>
      <c r="E9" s="105"/>
      <c r="F9" s="105"/>
      <c r="G9" s="106"/>
      <c r="H9" s="15"/>
      <c r="I9" s="16"/>
      <c r="J9" s="16"/>
      <c r="K9" s="16"/>
      <c r="L9" s="16"/>
      <c r="M9" s="12"/>
      <c r="N9" s="15"/>
      <c r="O9" s="16"/>
      <c r="P9" s="16"/>
      <c r="Q9" s="16"/>
      <c r="R9" s="16"/>
      <c r="S9" s="12"/>
      <c r="T9" s="15"/>
      <c r="U9" s="16"/>
      <c r="V9" s="16"/>
      <c r="W9" s="16"/>
      <c r="X9" s="16"/>
      <c r="Y9" s="12"/>
      <c r="Z9" s="15"/>
      <c r="AA9" s="16"/>
      <c r="AB9" s="16"/>
      <c r="AC9" s="16"/>
      <c r="AD9" s="16"/>
      <c r="AE9" s="12"/>
    </row>
    <row r="10" spans="1:37" x14ac:dyDescent="0.25">
      <c r="A10" s="4" t="s">
        <v>1</v>
      </c>
      <c r="B10" s="107">
        <v>0</v>
      </c>
      <c r="C10" s="108">
        <v>0</v>
      </c>
      <c r="D10" s="108">
        <v>0</v>
      </c>
      <c r="E10" s="108">
        <v>0</v>
      </c>
      <c r="F10" s="108">
        <v>-42750</v>
      </c>
      <c r="G10" s="109">
        <v>-42750</v>
      </c>
      <c r="H10" s="17">
        <v>0</v>
      </c>
      <c r="I10" s="18">
        <v>0</v>
      </c>
      <c r="J10" s="18">
        <v>0</v>
      </c>
      <c r="K10" s="18">
        <v>0</v>
      </c>
      <c r="L10" s="18">
        <v>-42750</v>
      </c>
      <c r="M10" s="13">
        <v>-42750</v>
      </c>
      <c r="N10" s="17">
        <v>0</v>
      </c>
      <c r="O10" s="18">
        <v>0</v>
      </c>
      <c r="P10" s="18">
        <v>0</v>
      </c>
      <c r="Q10" s="18">
        <v>0</v>
      </c>
      <c r="R10" s="18">
        <v>0</v>
      </c>
      <c r="S10" s="13">
        <v>0</v>
      </c>
      <c r="T10" s="17">
        <v>0</v>
      </c>
      <c r="U10" s="18">
        <v>0</v>
      </c>
      <c r="V10" s="18">
        <v>0</v>
      </c>
      <c r="W10" s="18">
        <v>0</v>
      </c>
      <c r="X10" s="18">
        <v>0</v>
      </c>
      <c r="Y10" s="13">
        <v>0</v>
      </c>
      <c r="Z10" s="17">
        <v>0</v>
      </c>
      <c r="AA10" s="18">
        <v>0</v>
      </c>
      <c r="AB10" s="18">
        <v>0</v>
      </c>
      <c r="AC10" s="18">
        <v>0</v>
      </c>
      <c r="AD10" s="18">
        <v>0</v>
      </c>
      <c r="AE10" s="13">
        <v>0</v>
      </c>
    </row>
    <row r="11" spans="1:37" x14ac:dyDescent="0.25">
      <c r="A11" s="4" t="s">
        <v>2</v>
      </c>
      <c r="B11" s="107">
        <v>0</v>
      </c>
      <c r="C11" s="108">
        <v>0</v>
      </c>
      <c r="D11" s="108">
        <v>0</v>
      </c>
      <c r="E11" s="108">
        <v>0</v>
      </c>
      <c r="F11" s="108">
        <v>0</v>
      </c>
      <c r="G11" s="109">
        <v>0</v>
      </c>
      <c r="H11" s="17">
        <v>0</v>
      </c>
      <c r="I11" s="18">
        <v>0</v>
      </c>
      <c r="J11" s="18">
        <v>0</v>
      </c>
      <c r="K11" s="18">
        <v>0</v>
      </c>
      <c r="L11" s="18">
        <v>0</v>
      </c>
      <c r="M11" s="13">
        <v>0</v>
      </c>
      <c r="N11" s="17">
        <v>0</v>
      </c>
      <c r="O11" s="18">
        <v>0</v>
      </c>
      <c r="P11" s="18">
        <v>0</v>
      </c>
      <c r="Q11" s="18">
        <v>0</v>
      </c>
      <c r="R11" s="18">
        <v>0</v>
      </c>
      <c r="S11" s="13">
        <v>0</v>
      </c>
      <c r="T11" s="17">
        <v>0</v>
      </c>
      <c r="U11" s="18">
        <v>0</v>
      </c>
      <c r="V11" s="18">
        <v>0</v>
      </c>
      <c r="W11" s="18">
        <v>0</v>
      </c>
      <c r="X11" s="18">
        <v>0</v>
      </c>
      <c r="Y11" s="13">
        <v>0</v>
      </c>
      <c r="Z11" s="17">
        <v>0</v>
      </c>
      <c r="AA11" s="18">
        <v>0</v>
      </c>
      <c r="AB11" s="18">
        <v>0</v>
      </c>
      <c r="AC11" s="18">
        <v>0</v>
      </c>
      <c r="AD11" s="18">
        <v>0</v>
      </c>
      <c r="AE11" s="13">
        <v>0</v>
      </c>
    </row>
    <row r="12" spans="1:37" x14ac:dyDescent="0.25">
      <c r="A12" s="4" t="s">
        <v>3</v>
      </c>
      <c r="B12" s="107">
        <v>0</v>
      </c>
      <c r="C12" s="108">
        <v>0</v>
      </c>
      <c r="D12" s="108">
        <v>0</v>
      </c>
      <c r="E12" s="108">
        <v>0</v>
      </c>
      <c r="F12" s="108">
        <v>0</v>
      </c>
      <c r="G12" s="109">
        <v>0</v>
      </c>
      <c r="H12" s="17">
        <v>0</v>
      </c>
      <c r="I12" s="18">
        <v>0</v>
      </c>
      <c r="J12" s="18">
        <v>0</v>
      </c>
      <c r="K12" s="18">
        <v>0</v>
      </c>
      <c r="L12" s="18">
        <v>0</v>
      </c>
      <c r="M12" s="13">
        <v>0</v>
      </c>
      <c r="N12" s="17">
        <v>0</v>
      </c>
      <c r="O12" s="18">
        <v>0</v>
      </c>
      <c r="P12" s="18">
        <v>0</v>
      </c>
      <c r="Q12" s="18">
        <v>0</v>
      </c>
      <c r="R12" s="18">
        <v>0</v>
      </c>
      <c r="S12" s="13">
        <v>0</v>
      </c>
      <c r="T12" s="17">
        <v>0</v>
      </c>
      <c r="U12" s="18">
        <v>0</v>
      </c>
      <c r="V12" s="18">
        <v>0</v>
      </c>
      <c r="W12" s="18">
        <v>0</v>
      </c>
      <c r="X12" s="18">
        <v>0</v>
      </c>
      <c r="Y12" s="13">
        <v>0</v>
      </c>
      <c r="Z12" s="17">
        <v>0</v>
      </c>
      <c r="AA12" s="18">
        <v>0</v>
      </c>
      <c r="AB12" s="18">
        <v>0</v>
      </c>
      <c r="AC12" s="18">
        <v>0</v>
      </c>
      <c r="AD12" s="18">
        <v>0</v>
      </c>
      <c r="AE12" s="13">
        <v>0</v>
      </c>
    </row>
    <row r="13" spans="1:37" x14ac:dyDescent="0.25">
      <c r="A13" s="4" t="s">
        <v>4</v>
      </c>
      <c r="B13" s="107">
        <v>0</v>
      </c>
      <c r="C13" s="108">
        <v>0</v>
      </c>
      <c r="D13" s="108">
        <v>6000</v>
      </c>
      <c r="E13" s="108">
        <v>25000</v>
      </c>
      <c r="F13" s="108">
        <v>0</v>
      </c>
      <c r="G13" s="109">
        <v>31000</v>
      </c>
      <c r="H13" s="17">
        <v>0</v>
      </c>
      <c r="I13" s="18">
        <v>0</v>
      </c>
      <c r="J13" s="18">
        <v>0</v>
      </c>
      <c r="K13" s="18">
        <v>0</v>
      </c>
      <c r="L13" s="18">
        <v>0</v>
      </c>
      <c r="M13" s="13">
        <v>0</v>
      </c>
      <c r="N13" s="17">
        <v>0</v>
      </c>
      <c r="O13" s="18">
        <v>0</v>
      </c>
      <c r="P13" s="18">
        <v>0</v>
      </c>
      <c r="Q13" s="18">
        <v>0</v>
      </c>
      <c r="R13" s="18">
        <v>0</v>
      </c>
      <c r="S13" s="13">
        <v>0</v>
      </c>
      <c r="T13" s="17">
        <v>0</v>
      </c>
      <c r="U13" s="18">
        <v>0</v>
      </c>
      <c r="V13" s="18">
        <v>0</v>
      </c>
      <c r="W13" s="18">
        <v>0</v>
      </c>
      <c r="X13" s="18">
        <v>0</v>
      </c>
      <c r="Y13" s="13">
        <v>0</v>
      </c>
      <c r="Z13" s="17">
        <v>0</v>
      </c>
      <c r="AA13" s="18">
        <v>0</v>
      </c>
      <c r="AB13" s="18">
        <v>6000</v>
      </c>
      <c r="AC13" s="18">
        <v>25000</v>
      </c>
      <c r="AD13" s="18">
        <v>0</v>
      </c>
      <c r="AE13" s="13">
        <v>31000</v>
      </c>
    </row>
    <row r="14" spans="1:37" x14ac:dyDescent="0.25">
      <c r="A14" s="4" t="s">
        <v>5</v>
      </c>
      <c r="B14" s="107">
        <v>0</v>
      </c>
      <c r="C14" s="108">
        <v>0</v>
      </c>
      <c r="D14" s="108">
        <v>0</v>
      </c>
      <c r="E14" s="108">
        <v>0</v>
      </c>
      <c r="F14" s="108">
        <v>0</v>
      </c>
      <c r="G14" s="109">
        <v>0</v>
      </c>
      <c r="H14" s="17">
        <v>0</v>
      </c>
      <c r="I14" s="18">
        <v>0</v>
      </c>
      <c r="J14" s="18">
        <v>0</v>
      </c>
      <c r="K14" s="18">
        <v>0</v>
      </c>
      <c r="L14" s="18">
        <v>0</v>
      </c>
      <c r="M14" s="13">
        <v>0</v>
      </c>
      <c r="N14" s="17">
        <v>0</v>
      </c>
      <c r="O14" s="18">
        <v>0</v>
      </c>
      <c r="P14" s="18">
        <v>0</v>
      </c>
      <c r="Q14" s="18">
        <v>0</v>
      </c>
      <c r="R14" s="18">
        <v>0</v>
      </c>
      <c r="S14" s="13">
        <v>0</v>
      </c>
      <c r="T14" s="17">
        <v>0</v>
      </c>
      <c r="U14" s="18">
        <v>0</v>
      </c>
      <c r="V14" s="18">
        <v>0</v>
      </c>
      <c r="W14" s="18">
        <v>0</v>
      </c>
      <c r="X14" s="18">
        <v>0</v>
      </c>
      <c r="Y14" s="13">
        <v>0</v>
      </c>
      <c r="Z14" s="17">
        <v>0</v>
      </c>
      <c r="AA14" s="18">
        <v>0</v>
      </c>
      <c r="AB14" s="18">
        <v>0</v>
      </c>
      <c r="AC14" s="18">
        <v>0</v>
      </c>
      <c r="AD14" s="18">
        <v>0</v>
      </c>
      <c r="AE14" s="13">
        <v>0</v>
      </c>
    </row>
    <row r="15" spans="1:37" x14ac:dyDescent="0.25">
      <c r="A15" s="4" t="s">
        <v>6</v>
      </c>
      <c r="B15" s="107">
        <v>0</v>
      </c>
      <c r="C15" s="108">
        <v>0</v>
      </c>
      <c r="D15" s="108">
        <v>0</v>
      </c>
      <c r="E15" s="108">
        <v>0</v>
      </c>
      <c r="F15" s="108">
        <v>0</v>
      </c>
      <c r="G15" s="109">
        <v>0</v>
      </c>
      <c r="H15" s="17">
        <v>0</v>
      </c>
      <c r="I15" s="18">
        <v>0</v>
      </c>
      <c r="J15" s="18">
        <v>0</v>
      </c>
      <c r="K15" s="18">
        <v>0</v>
      </c>
      <c r="L15" s="18">
        <v>0</v>
      </c>
      <c r="M15" s="13">
        <v>0</v>
      </c>
      <c r="N15" s="17">
        <v>0</v>
      </c>
      <c r="O15" s="18">
        <v>0</v>
      </c>
      <c r="P15" s="18">
        <v>0</v>
      </c>
      <c r="Q15" s="18">
        <v>0</v>
      </c>
      <c r="R15" s="18">
        <v>0</v>
      </c>
      <c r="S15" s="13">
        <v>0</v>
      </c>
      <c r="T15" s="17">
        <v>0</v>
      </c>
      <c r="U15" s="18">
        <v>0</v>
      </c>
      <c r="V15" s="18">
        <v>0</v>
      </c>
      <c r="W15" s="18">
        <v>0</v>
      </c>
      <c r="X15" s="18">
        <v>0</v>
      </c>
      <c r="Y15" s="13">
        <v>0</v>
      </c>
      <c r="Z15" s="17">
        <v>0</v>
      </c>
      <c r="AA15" s="18">
        <v>0</v>
      </c>
      <c r="AB15" s="18">
        <v>0</v>
      </c>
      <c r="AC15" s="18">
        <v>0</v>
      </c>
      <c r="AD15" s="18">
        <v>0</v>
      </c>
      <c r="AE15" s="13">
        <v>0</v>
      </c>
    </row>
    <row r="16" spans="1:37" x14ac:dyDescent="0.25">
      <c r="A16" s="4" t="s">
        <v>7</v>
      </c>
      <c r="B16" s="107">
        <v>0</v>
      </c>
      <c r="C16" s="108">
        <v>0</v>
      </c>
      <c r="D16" s="108">
        <v>0</v>
      </c>
      <c r="E16" s="108">
        <v>0</v>
      </c>
      <c r="F16" s="108">
        <v>0</v>
      </c>
      <c r="G16" s="109">
        <v>0</v>
      </c>
      <c r="H16" s="17">
        <v>0</v>
      </c>
      <c r="I16" s="18">
        <v>0</v>
      </c>
      <c r="J16" s="18">
        <v>0</v>
      </c>
      <c r="K16" s="18">
        <v>0</v>
      </c>
      <c r="L16" s="18">
        <v>0</v>
      </c>
      <c r="M16" s="13">
        <v>0</v>
      </c>
      <c r="N16" s="17">
        <v>0</v>
      </c>
      <c r="O16" s="18">
        <v>0</v>
      </c>
      <c r="P16" s="18">
        <v>0</v>
      </c>
      <c r="Q16" s="18">
        <v>0</v>
      </c>
      <c r="R16" s="18">
        <v>0</v>
      </c>
      <c r="S16" s="13">
        <v>0</v>
      </c>
      <c r="T16" s="17">
        <v>0</v>
      </c>
      <c r="U16" s="18">
        <v>0</v>
      </c>
      <c r="V16" s="18">
        <v>0</v>
      </c>
      <c r="W16" s="18">
        <v>0</v>
      </c>
      <c r="X16" s="18">
        <v>0</v>
      </c>
      <c r="Y16" s="13">
        <v>0</v>
      </c>
      <c r="Z16" s="17">
        <v>0</v>
      </c>
      <c r="AA16" s="18">
        <v>0</v>
      </c>
      <c r="AB16" s="18">
        <v>0</v>
      </c>
      <c r="AC16" s="18">
        <v>0</v>
      </c>
      <c r="AD16" s="18">
        <v>0</v>
      </c>
      <c r="AE16" s="13">
        <v>0</v>
      </c>
    </row>
    <row r="17" spans="1:31" x14ac:dyDescent="0.25">
      <c r="A17" s="4" t="s">
        <v>8</v>
      </c>
      <c r="B17" s="107">
        <v>0</v>
      </c>
      <c r="C17" s="108">
        <v>0</v>
      </c>
      <c r="D17" s="108">
        <v>0</v>
      </c>
      <c r="E17" s="108">
        <v>0</v>
      </c>
      <c r="F17" s="108">
        <v>0</v>
      </c>
      <c r="G17" s="109">
        <v>0</v>
      </c>
      <c r="H17" s="17">
        <v>0</v>
      </c>
      <c r="I17" s="18">
        <v>0</v>
      </c>
      <c r="J17" s="18">
        <v>0</v>
      </c>
      <c r="K17" s="18">
        <v>0</v>
      </c>
      <c r="L17" s="18">
        <v>0</v>
      </c>
      <c r="M17" s="13">
        <v>0</v>
      </c>
      <c r="N17" s="17">
        <v>0</v>
      </c>
      <c r="O17" s="18">
        <v>0</v>
      </c>
      <c r="P17" s="18">
        <v>0</v>
      </c>
      <c r="Q17" s="18">
        <v>0</v>
      </c>
      <c r="R17" s="18">
        <v>0</v>
      </c>
      <c r="S17" s="13">
        <v>0</v>
      </c>
      <c r="T17" s="17">
        <v>0</v>
      </c>
      <c r="U17" s="18">
        <v>0</v>
      </c>
      <c r="V17" s="18">
        <v>0</v>
      </c>
      <c r="W17" s="18">
        <v>0</v>
      </c>
      <c r="X17" s="18">
        <v>0</v>
      </c>
      <c r="Y17" s="13">
        <v>0</v>
      </c>
      <c r="Z17" s="17">
        <v>0</v>
      </c>
      <c r="AA17" s="18">
        <v>0</v>
      </c>
      <c r="AB17" s="18">
        <v>0</v>
      </c>
      <c r="AC17" s="18">
        <v>0</v>
      </c>
      <c r="AD17" s="18">
        <v>0</v>
      </c>
      <c r="AE17" s="13">
        <v>0</v>
      </c>
    </row>
    <row r="18" spans="1:31" x14ac:dyDescent="0.25">
      <c r="A18" s="4" t="s">
        <v>9</v>
      </c>
      <c r="B18" s="107">
        <v>0</v>
      </c>
      <c r="C18" s="108">
        <v>0</v>
      </c>
      <c r="D18" s="108">
        <v>0</v>
      </c>
      <c r="E18" s="108">
        <v>0</v>
      </c>
      <c r="F18" s="108">
        <v>0</v>
      </c>
      <c r="G18" s="109">
        <v>0</v>
      </c>
      <c r="H18" s="17">
        <v>0</v>
      </c>
      <c r="I18" s="18">
        <v>0</v>
      </c>
      <c r="J18" s="18">
        <v>0</v>
      </c>
      <c r="K18" s="18">
        <v>0</v>
      </c>
      <c r="L18" s="18">
        <v>0</v>
      </c>
      <c r="M18" s="13">
        <v>0</v>
      </c>
      <c r="N18" s="17">
        <v>0</v>
      </c>
      <c r="O18" s="18">
        <v>0</v>
      </c>
      <c r="P18" s="18">
        <v>0</v>
      </c>
      <c r="Q18" s="18">
        <v>0</v>
      </c>
      <c r="R18" s="18">
        <v>0</v>
      </c>
      <c r="S18" s="13">
        <v>0</v>
      </c>
      <c r="T18" s="17">
        <v>0</v>
      </c>
      <c r="U18" s="18">
        <v>0</v>
      </c>
      <c r="V18" s="18">
        <v>0</v>
      </c>
      <c r="W18" s="18">
        <v>0</v>
      </c>
      <c r="X18" s="18">
        <v>0</v>
      </c>
      <c r="Y18" s="13">
        <v>0</v>
      </c>
      <c r="Z18" s="17">
        <v>0</v>
      </c>
      <c r="AA18" s="18">
        <v>0</v>
      </c>
      <c r="AB18" s="18">
        <v>0</v>
      </c>
      <c r="AC18" s="18">
        <v>0</v>
      </c>
      <c r="AD18" s="18">
        <v>0</v>
      </c>
      <c r="AE18" s="13">
        <v>0</v>
      </c>
    </row>
    <row r="19" spans="1:31" x14ac:dyDescent="0.25">
      <c r="A19" s="4" t="s">
        <v>10</v>
      </c>
      <c r="B19" s="107">
        <v>0</v>
      </c>
      <c r="C19" s="108">
        <v>0</v>
      </c>
      <c r="D19" s="108">
        <v>0</v>
      </c>
      <c r="E19" s="108">
        <v>0</v>
      </c>
      <c r="F19" s="108">
        <v>0</v>
      </c>
      <c r="G19" s="109">
        <v>0</v>
      </c>
      <c r="H19" s="17">
        <v>0</v>
      </c>
      <c r="I19" s="18">
        <v>0</v>
      </c>
      <c r="J19" s="18">
        <v>0</v>
      </c>
      <c r="K19" s="18">
        <v>0</v>
      </c>
      <c r="L19" s="18">
        <v>0</v>
      </c>
      <c r="M19" s="13">
        <v>0</v>
      </c>
      <c r="N19" s="17">
        <v>0</v>
      </c>
      <c r="O19" s="18">
        <v>0</v>
      </c>
      <c r="P19" s="18">
        <v>0</v>
      </c>
      <c r="Q19" s="18">
        <v>0</v>
      </c>
      <c r="R19" s="18">
        <v>0</v>
      </c>
      <c r="S19" s="13">
        <v>0</v>
      </c>
      <c r="T19" s="17">
        <v>0</v>
      </c>
      <c r="U19" s="18">
        <v>0</v>
      </c>
      <c r="V19" s="18">
        <v>0</v>
      </c>
      <c r="W19" s="18">
        <v>0</v>
      </c>
      <c r="X19" s="18">
        <v>0</v>
      </c>
      <c r="Y19" s="13">
        <v>0</v>
      </c>
      <c r="Z19" s="17">
        <v>0</v>
      </c>
      <c r="AA19" s="18">
        <v>0</v>
      </c>
      <c r="AB19" s="18">
        <v>0</v>
      </c>
      <c r="AC19" s="18">
        <v>0</v>
      </c>
      <c r="AD19" s="18">
        <v>0</v>
      </c>
      <c r="AE19" s="13">
        <v>0</v>
      </c>
    </row>
    <row r="20" spans="1:31" x14ac:dyDescent="0.25">
      <c r="A20" s="4" t="s">
        <v>11</v>
      </c>
      <c r="B20" s="107">
        <v>0</v>
      </c>
      <c r="C20" s="108">
        <v>0</v>
      </c>
      <c r="D20" s="108">
        <v>0</v>
      </c>
      <c r="E20" s="108">
        <v>0</v>
      </c>
      <c r="F20" s="108">
        <v>0</v>
      </c>
      <c r="G20" s="109">
        <v>0</v>
      </c>
      <c r="H20" s="17">
        <v>0</v>
      </c>
      <c r="I20" s="18">
        <v>0</v>
      </c>
      <c r="J20" s="18">
        <v>0</v>
      </c>
      <c r="K20" s="18">
        <v>0</v>
      </c>
      <c r="L20" s="18">
        <v>0</v>
      </c>
      <c r="M20" s="13">
        <v>0</v>
      </c>
      <c r="N20" s="17">
        <v>0</v>
      </c>
      <c r="O20" s="18">
        <v>0</v>
      </c>
      <c r="P20" s="18">
        <v>0</v>
      </c>
      <c r="Q20" s="18">
        <v>0</v>
      </c>
      <c r="R20" s="18">
        <v>0</v>
      </c>
      <c r="S20" s="13">
        <v>0</v>
      </c>
      <c r="T20" s="17">
        <v>0</v>
      </c>
      <c r="U20" s="18">
        <v>0</v>
      </c>
      <c r="V20" s="18">
        <v>0</v>
      </c>
      <c r="W20" s="18">
        <v>0</v>
      </c>
      <c r="X20" s="18">
        <v>0</v>
      </c>
      <c r="Y20" s="13">
        <v>0</v>
      </c>
      <c r="Z20" s="17">
        <v>0</v>
      </c>
      <c r="AA20" s="18">
        <v>0</v>
      </c>
      <c r="AB20" s="18">
        <v>0</v>
      </c>
      <c r="AC20" s="18">
        <v>0</v>
      </c>
      <c r="AD20" s="18">
        <v>0</v>
      </c>
      <c r="AE20" s="13">
        <v>0</v>
      </c>
    </row>
    <row r="21" spans="1:31" x14ac:dyDescent="0.25">
      <c r="A21" s="4" t="s">
        <v>12</v>
      </c>
      <c r="B21" s="107">
        <v>0</v>
      </c>
      <c r="C21" s="108">
        <v>0</v>
      </c>
      <c r="D21" s="108">
        <v>0</v>
      </c>
      <c r="E21" s="108">
        <v>0</v>
      </c>
      <c r="F21" s="108">
        <v>0</v>
      </c>
      <c r="G21" s="109">
        <v>0</v>
      </c>
      <c r="H21" s="17">
        <v>0</v>
      </c>
      <c r="I21" s="18">
        <v>0</v>
      </c>
      <c r="J21" s="18">
        <v>0</v>
      </c>
      <c r="K21" s="18">
        <v>0</v>
      </c>
      <c r="L21" s="18">
        <v>0</v>
      </c>
      <c r="M21" s="13">
        <v>0</v>
      </c>
      <c r="N21" s="17">
        <v>0</v>
      </c>
      <c r="O21" s="18">
        <v>0</v>
      </c>
      <c r="P21" s="18">
        <v>0</v>
      </c>
      <c r="Q21" s="18">
        <v>0</v>
      </c>
      <c r="R21" s="18">
        <v>0</v>
      </c>
      <c r="S21" s="13">
        <v>0</v>
      </c>
      <c r="T21" s="17">
        <v>0</v>
      </c>
      <c r="U21" s="18">
        <v>0</v>
      </c>
      <c r="V21" s="18">
        <v>0</v>
      </c>
      <c r="W21" s="18">
        <v>0</v>
      </c>
      <c r="X21" s="18">
        <v>0</v>
      </c>
      <c r="Y21" s="13">
        <v>0</v>
      </c>
      <c r="Z21" s="17">
        <v>0</v>
      </c>
      <c r="AA21" s="18">
        <v>0</v>
      </c>
      <c r="AB21" s="18">
        <v>0</v>
      </c>
      <c r="AC21" s="18">
        <v>0</v>
      </c>
      <c r="AD21" s="18">
        <v>0</v>
      </c>
      <c r="AE21" s="13">
        <v>0</v>
      </c>
    </row>
    <row r="22" spans="1:31" x14ac:dyDescent="0.25">
      <c r="A22" s="4" t="s">
        <v>13</v>
      </c>
      <c r="B22" s="107">
        <v>0</v>
      </c>
      <c r="C22" s="108">
        <v>0</v>
      </c>
      <c r="D22" s="108">
        <v>0</v>
      </c>
      <c r="E22" s="108">
        <v>0</v>
      </c>
      <c r="F22" s="108">
        <v>0</v>
      </c>
      <c r="G22" s="109">
        <v>0</v>
      </c>
      <c r="H22" s="17">
        <v>0</v>
      </c>
      <c r="I22" s="18">
        <v>0</v>
      </c>
      <c r="J22" s="18">
        <v>0</v>
      </c>
      <c r="K22" s="18">
        <v>0</v>
      </c>
      <c r="L22" s="18">
        <v>0</v>
      </c>
      <c r="M22" s="13">
        <v>0</v>
      </c>
      <c r="N22" s="17">
        <v>0</v>
      </c>
      <c r="O22" s="18">
        <v>0</v>
      </c>
      <c r="P22" s="18">
        <v>0</v>
      </c>
      <c r="Q22" s="18">
        <v>0</v>
      </c>
      <c r="R22" s="18">
        <v>0</v>
      </c>
      <c r="S22" s="13">
        <v>0</v>
      </c>
      <c r="T22" s="17">
        <v>0</v>
      </c>
      <c r="U22" s="18">
        <v>0</v>
      </c>
      <c r="V22" s="18">
        <v>0</v>
      </c>
      <c r="W22" s="18">
        <v>0</v>
      </c>
      <c r="X22" s="18">
        <v>0</v>
      </c>
      <c r="Y22" s="13">
        <v>0</v>
      </c>
      <c r="Z22" s="17">
        <v>0</v>
      </c>
      <c r="AA22" s="18">
        <v>0</v>
      </c>
      <c r="AB22" s="18">
        <v>0</v>
      </c>
      <c r="AC22" s="18">
        <v>0</v>
      </c>
      <c r="AD22" s="18">
        <v>0</v>
      </c>
      <c r="AE22" s="13">
        <v>0</v>
      </c>
    </row>
    <row r="23" spans="1:31" x14ac:dyDescent="0.25">
      <c r="A23" s="4" t="s">
        <v>14</v>
      </c>
      <c r="B23" s="107">
        <v>0</v>
      </c>
      <c r="C23" s="108">
        <v>0</v>
      </c>
      <c r="D23" s="108">
        <v>0</v>
      </c>
      <c r="E23" s="108">
        <v>0</v>
      </c>
      <c r="F23" s="108">
        <v>0</v>
      </c>
      <c r="G23" s="109">
        <v>0</v>
      </c>
      <c r="H23" s="17">
        <v>0</v>
      </c>
      <c r="I23" s="18">
        <v>0</v>
      </c>
      <c r="J23" s="18">
        <v>0</v>
      </c>
      <c r="K23" s="18">
        <v>0</v>
      </c>
      <c r="L23" s="18">
        <v>0</v>
      </c>
      <c r="M23" s="13">
        <v>0</v>
      </c>
      <c r="N23" s="17">
        <v>0</v>
      </c>
      <c r="O23" s="18">
        <v>0</v>
      </c>
      <c r="P23" s="18">
        <v>0</v>
      </c>
      <c r="Q23" s="18">
        <v>0</v>
      </c>
      <c r="R23" s="18">
        <v>0</v>
      </c>
      <c r="S23" s="13">
        <v>0</v>
      </c>
      <c r="T23" s="17">
        <v>0</v>
      </c>
      <c r="U23" s="18">
        <v>0</v>
      </c>
      <c r="V23" s="18">
        <v>0</v>
      </c>
      <c r="W23" s="18">
        <v>0</v>
      </c>
      <c r="X23" s="18">
        <v>0</v>
      </c>
      <c r="Y23" s="13">
        <v>0</v>
      </c>
      <c r="Z23" s="17">
        <v>0</v>
      </c>
      <c r="AA23" s="18">
        <v>0</v>
      </c>
      <c r="AB23" s="18">
        <v>0</v>
      </c>
      <c r="AC23" s="18">
        <v>0</v>
      </c>
      <c r="AD23" s="18">
        <v>0</v>
      </c>
      <c r="AE23" s="13">
        <v>0</v>
      </c>
    </row>
    <row r="24" spans="1:31" x14ac:dyDescent="0.25">
      <c r="A24" s="4" t="s">
        <v>15</v>
      </c>
      <c r="B24" s="107">
        <v>0</v>
      </c>
      <c r="C24" s="108">
        <v>0</v>
      </c>
      <c r="D24" s="108">
        <v>0</v>
      </c>
      <c r="E24" s="108">
        <v>0</v>
      </c>
      <c r="F24" s="108">
        <v>0</v>
      </c>
      <c r="G24" s="109">
        <v>0</v>
      </c>
      <c r="H24" s="17">
        <v>0</v>
      </c>
      <c r="I24" s="18">
        <v>0</v>
      </c>
      <c r="J24" s="18">
        <v>0</v>
      </c>
      <c r="K24" s="18">
        <v>0</v>
      </c>
      <c r="L24" s="18">
        <v>0</v>
      </c>
      <c r="M24" s="13">
        <v>0</v>
      </c>
      <c r="N24" s="17">
        <v>0</v>
      </c>
      <c r="O24" s="18">
        <v>0</v>
      </c>
      <c r="P24" s="18">
        <v>0</v>
      </c>
      <c r="Q24" s="18">
        <v>0</v>
      </c>
      <c r="R24" s="18">
        <v>0</v>
      </c>
      <c r="S24" s="13">
        <v>0</v>
      </c>
      <c r="T24" s="17">
        <v>0</v>
      </c>
      <c r="U24" s="18">
        <v>0</v>
      </c>
      <c r="V24" s="18">
        <v>0</v>
      </c>
      <c r="W24" s="18">
        <v>0</v>
      </c>
      <c r="X24" s="18">
        <v>0</v>
      </c>
      <c r="Y24" s="13">
        <v>0</v>
      </c>
      <c r="Z24" s="17">
        <v>0</v>
      </c>
      <c r="AA24" s="18">
        <v>0</v>
      </c>
      <c r="AB24" s="18">
        <v>0</v>
      </c>
      <c r="AC24" s="18">
        <v>0</v>
      </c>
      <c r="AD24" s="18">
        <v>0</v>
      </c>
      <c r="AE24" s="13">
        <v>0</v>
      </c>
    </row>
    <row r="25" spans="1:31" x14ac:dyDescent="0.25">
      <c r="A25" s="4" t="s">
        <v>16</v>
      </c>
      <c r="B25" s="107">
        <v>0</v>
      </c>
      <c r="C25" s="108">
        <v>0</v>
      </c>
      <c r="D25" s="108">
        <v>0</v>
      </c>
      <c r="E25" s="108">
        <v>0</v>
      </c>
      <c r="F25" s="108">
        <v>0</v>
      </c>
      <c r="G25" s="109">
        <v>0</v>
      </c>
      <c r="H25" s="17">
        <v>0</v>
      </c>
      <c r="I25" s="18">
        <v>0</v>
      </c>
      <c r="J25" s="18">
        <v>0</v>
      </c>
      <c r="K25" s="18">
        <v>0</v>
      </c>
      <c r="L25" s="18">
        <v>0</v>
      </c>
      <c r="M25" s="13">
        <v>0</v>
      </c>
      <c r="N25" s="17">
        <v>0</v>
      </c>
      <c r="O25" s="18">
        <v>0</v>
      </c>
      <c r="P25" s="18">
        <v>0</v>
      </c>
      <c r="Q25" s="18">
        <v>0</v>
      </c>
      <c r="R25" s="18">
        <v>0</v>
      </c>
      <c r="S25" s="13">
        <v>0</v>
      </c>
      <c r="T25" s="17">
        <v>0</v>
      </c>
      <c r="U25" s="18">
        <v>0</v>
      </c>
      <c r="V25" s="18">
        <v>0</v>
      </c>
      <c r="W25" s="18">
        <v>0</v>
      </c>
      <c r="X25" s="18">
        <v>0</v>
      </c>
      <c r="Y25" s="13">
        <v>0</v>
      </c>
      <c r="Z25" s="17">
        <v>0</v>
      </c>
      <c r="AA25" s="18">
        <v>0</v>
      </c>
      <c r="AB25" s="18">
        <v>0</v>
      </c>
      <c r="AC25" s="18">
        <v>0</v>
      </c>
      <c r="AD25" s="18">
        <v>0</v>
      </c>
      <c r="AE25" s="13">
        <v>0</v>
      </c>
    </row>
    <row r="26" spans="1:31" x14ac:dyDescent="0.25">
      <c r="A26" s="4" t="s">
        <v>17</v>
      </c>
      <c r="B26" s="107">
        <v>0</v>
      </c>
      <c r="C26" s="108">
        <v>0</v>
      </c>
      <c r="D26" s="108">
        <v>0</v>
      </c>
      <c r="E26" s="108">
        <v>0</v>
      </c>
      <c r="F26" s="108">
        <v>0</v>
      </c>
      <c r="G26" s="109">
        <v>0</v>
      </c>
      <c r="H26" s="17">
        <v>0</v>
      </c>
      <c r="I26" s="18">
        <v>0</v>
      </c>
      <c r="J26" s="18">
        <v>0</v>
      </c>
      <c r="K26" s="18">
        <v>0</v>
      </c>
      <c r="L26" s="18">
        <v>0</v>
      </c>
      <c r="M26" s="13">
        <v>0</v>
      </c>
      <c r="N26" s="17">
        <v>0</v>
      </c>
      <c r="O26" s="18">
        <v>0</v>
      </c>
      <c r="P26" s="18">
        <v>0</v>
      </c>
      <c r="Q26" s="18">
        <v>0</v>
      </c>
      <c r="R26" s="18">
        <v>0</v>
      </c>
      <c r="S26" s="13">
        <v>0</v>
      </c>
      <c r="T26" s="17">
        <v>0</v>
      </c>
      <c r="U26" s="18">
        <v>0</v>
      </c>
      <c r="V26" s="18">
        <v>0</v>
      </c>
      <c r="W26" s="18">
        <v>0</v>
      </c>
      <c r="X26" s="18">
        <v>0</v>
      </c>
      <c r="Y26" s="13">
        <v>0</v>
      </c>
      <c r="Z26" s="17">
        <v>0</v>
      </c>
      <c r="AA26" s="18">
        <v>0</v>
      </c>
      <c r="AB26" s="18">
        <v>0</v>
      </c>
      <c r="AC26" s="18">
        <v>0</v>
      </c>
      <c r="AD26" s="18">
        <v>0</v>
      </c>
      <c r="AE26" s="13">
        <v>0</v>
      </c>
    </row>
    <row r="27" spans="1:31" x14ac:dyDescent="0.25">
      <c r="A27" s="4" t="s">
        <v>18</v>
      </c>
      <c r="B27" s="107">
        <v>0</v>
      </c>
      <c r="C27" s="108">
        <v>0</v>
      </c>
      <c r="D27" s="108">
        <v>0</v>
      </c>
      <c r="E27" s="108">
        <v>0</v>
      </c>
      <c r="F27" s="108">
        <v>0</v>
      </c>
      <c r="G27" s="109">
        <v>0</v>
      </c>
      <c r="H27" s="17">
        <v>0</v>
      </c>
      <c r="I27" s="18">
        <v>0</v>
      </c>
      <c r="J27" s="18">
        <v>0</v>
      </c>
      <c r="K27" s="18">
        <v>0</v>
      </c>
      <c r="L27" s="18">
        <v>0</v>
      </c>
      <c r="M27" s="13">
        <v>0</v>
      </c>
      <c r="N27" s="17">
        <v>0</v>
      </c>
      <c r="O27" s="18">
        <v>0</v>
      </c>
      <c r="P27" s="18">
        <v>0</v>
      </c>
      <c r="Q27" s="18">
        <v>0</v>
      </c>
      <c r="R27" s="18">
        <v>0</v>
      </c>
      <c r="S27" s="13">
        <v>0</v>
      </c>
      <c r="T27" s="17">
        <v>0</v>
      </c>
      <c r="U27" s="18">
        <v>0</v>
      </c>
      <c r="V27" s="18">
        <v>0</v>
      </c>
      <c r="W27" s="18">
        <v>0</v>
      </c>
      <c r="X27" s="18">
        <v>0</v>
      </c>
      <c r="Y27" s="13">
        <v>0</v>
      </c>
      <c r="Z27" s="17">
        <v>0</v>
      </c>
      <c r="AA27" s="18">
        <v>0</v>
      </c>
      <c r="AB27" s="18">
        <v>0</v>
      </c>
      <c r="AC27" s="18">
        <v>0</v>
      </c>
      <c r="AD27" s="18">
        <v>0</v>
      </c>
      <c r="AE27" s="13">
        <v>0</v>
      </c>
    </row>
    <row r="28" spans="1:31" x14ac:dyDescent="0.25">
      <c r="A28" s="4" t="s">
        <v>19</v>
      </c>
      <c r="B28" s="107">
        <v>0</v>
      </c>
      <c r="C28" s="108">
        <v>0</v>
      </c>
      <c r="D28" s="108">
        <v>0</v>
      </c>
      <c r="E28" s="108">
        <v>0</v>
      </c>
      <c r="F28" s="108">
        <v>0</v>
      </c>
      <c r="G28" s="109">
        <v>0</v>
      </c>
      <c r="H28" s="17">
        <v>0</v>
      </c>
      <c r="I28" s="18">
        <v>0</v>
      </c>
      <c r="J28" s="18">
        <v>0</v>
      </c>
      <c r="K28" s="18">
        <v>0</v>
      </c>
      <c r="L28" s="18">
        <v>0</v>
      </c>
      <c r="M28" s="13">
        <v>0</v>
      </c>
      <c r="N28" s="17">
        <v>0</v>
      </c>
      <c r="O28" s="18">
        <v>0</v>
      </c>
      <c r="P28" s="18">
        <v>0</v>
      </c>
      <c r="Q28" s="18">
        <v>0</v>
      </c>
      <c r="R28" s="18">
        <v>0</v>
      </c>
      <c r="S28" s="13">
        <v>0</v>
      </c>
      <c r="T28" s="17">
        <v>0</v>
      </c>
      <c r="U28" s="18">
        <v>0</v>
      </c>
      <c r="V28" s="18">
        <v>0</v>
      </c>
      <c r="W28" s="18">
        <v>0</v>
      </c>
      <c r="X28" s="18">
        <v>0</v>
      </c>
      <c r="Y28" s="13">
        <v>0</v>
      </c>
      <c r="Z28" s="17">
        <v>0</v>
      </c>
      <c r="AA28" s="18">
        <v>0</v>
      </c>
      <c r="AB28" s="18">
        <v>0</v>
      </c>
      <c r="AC28" s="18">
        <v>0</v>
      </c>
      <c r="AD28" s="18">
        <v>0</v>
      </c>
      <c r="AE28" s="13">
        <v>0</v>
      </c>
    </row>
    <row r="29" spans="1:31" x14ac:dyDescent="0.25">
      <c r="A29" s="4" t="s">
        <v>20</v>
      </c>
      <c r="B29" s="107">
        <v>0</v>
      </c>
      <c r="C29" s="108">
        <v>0</v>
      </c>
      <c r="D29" s="108">
        <v>0</v>
      </c>
      <c r="E29" s="108">
        <v>0</v>
      </c>
      <c r="F29" s="108">
        <v>0</v>
      </c>
      <c r="G29" s="109">
        <v>0</v>
      </c>
      <c r="H29" s="17">
        <v>0</v>
      </c>
      <c r="I29" s="18">
        <v>0</v>
      </c>
      <c r="J29" s="18">
        <v>0</v>
      </c>
      <c r="K29" s="18">
        <v>0</v>
      </c>
      <c r="L29" s="18">
        <v>0</v>
      </c>
      <c r="M29" s="13">
        <v>0</v>
      </c>
      <c r="N29" s="17">
        <v>0</v>
      </c>
      <c r="O29" s="18">
        <v>0</v>
      </c>
      <c r="P29" s="18">
        <v>0</v>
      </c>
      <c r="Q29" s="18">
        <v>0</v>
      </c>
      <c r="R29" s="18">
        <v>0</v>
      </c>
      <c r="S29" s="13">
        <v>0</v>
      </c>
      <c r="T29" s="17">
        <v>0</v>
      </c>
      <c r="U29" s="18">
        <v>0</v>
      </c>
      <c r="V29" s="18">
        <v>0</v>
      </c>
      <c r="W29" s="18">
        <v>0</v>
      </c>
      <c r="X29" s="18">
        <v>0</v>
      </c>
      <c r="Y29" s="13">
        <v>0</v>
      </c>
      <c r="Z29" s="17">
        <v>0</v>
      </c>
      <c r="AA29" s="18">
        <v>0</v>
      </c>
      <c r="AB29" s="18">
        <v>0</v>
      </c>
      <c r="AC29" s="18">
        <v>0</v>
      </c>
      <c r="AD29" s="18">
        <v>0</v>
      </c>
      <c r="AE29" s="13">
        <v>0</v>
      </c>
    </row>
    <row r="30" spans="1:31" x14ac:dyDescent="0.25">
      <c r="A30" s="4" t="s">
        <v>21</v>
      </c>
      <c r="B30" s="107">
        <v>0</v>
      </c>
      <c r="C30" s="108">
        <v>0</v>
      </c>
      <c r="D30" s="108">
        <v>0</v>
      </c>
      <c r="E30" s="108">
        <v>0</v>
      </c>
      <c r="F30" s="108">
        <v>0</v>
      </c>
      <c r="G30" s="109">
        <v>0</v>
      </c>
      <c r="H30" s="17">
        <v>0</v>
      </c>
      <c r="I30" s="18">
        <v>0</v>
      </c>
      <c r="J30" s="18">
        <v>0</v>
      </c>
      <c r="K30" s="18">
        <v>0</v>
      </c>
      <c r="L30" s="18">
        <v>0</v>
      </c>
      <c r="M30" s="13">
        <v>0</v>
      </c>
      <c r="N30" s="17">
        <v>0</v>
      </c>
      <c r="O30" s="18">
        <v>0</v>
      </c>
      <c r="P30" s="18">
        <v>0</v>
      </c>
      <c r="Q30" s="18">
        <v>0</v>
      </c>
      <c r="R30" s="18">
        <v>0</v>
      </c>
      <c r="S30" s="13">
        <v>0</v>
      </c>
      <c r="T30" s="17">
        <v>0</v>
      </c>
      <c r="U30" s="18">
        <v>0</v>
      </c>
      <c r="V30" s="18">
        <v>0</v>
      </c>
      <c r="W30" s="18">
        <v>0</v>
      </c>
      <c r="X30" s="18">
        <v>0</v>
      </c>
      <c r="Y30" s="13">
        <v>0</v>
      </c>
      <c r="Z30" s="17">
        <v>0</v>
      </c>
      <c r="AA30" s="18">
        <v>0</v>
      </c>
      <c r="AB30" s="18">
        <v>0</v>
      </c>
      <c r="AC30" s="18">
        <v>0</v>
      </c>
      <c r="AD30" s="18">
        <v>0</v>
      </c>
      <c r="AE30" s="13">
        <v>0</v>
      </c>
    </row>
    <row r="31" spans="1:31" x14ac:dyDescent="0.25">
      <c r="A31" s="4" t="s">
        <v>22</v>
      </c>
      <c r="B31" s="107">
        <v>0</v>
      </c>
      <c r="C31" s="108">
        <v>0</v>
      </c>
      <c r="D31" s="108">
        <v>0</v>
      </c>
      <c r="E31" s="108">
        <v>0</v>
      </c>
      <c r="F31" s="108">
        <v>0</v>
      </c>
      <c r="G31" s="109">
        <v>0</v>
      </c>
      <c r="H31" s="17">
        <v>0</v>
      </c>
      <c r="I31" s="18">
        <v>0</v>
      </c>
      <c r="J31" s="18">
        <v>0</v>
      </c>
      <c r="K31" s="18">
        <v>0</v>
      </c>
      <c r="L31" s="18">
        <v>0</v>
      </c>
      <c r="M31" s="13">
        <v>0</v>
      </c>
      <c r="N31" s="17">
        <v>0</v>
      </c>
      <c r="O31" s="18">
        <v>0</v>
      </c>
      <c r="P31" s="18">
        <v>0</v>
      </c>
      <c r="Q31" s="18">
        <v>0</v>
      </c>
      <c r="R31" s="18">
        <v>0</v>
      </c>
      <c r="S31" s="13">
        <v>0</v>
      </c>
      <c r="T31" s="17">
        <v>0</v>
      </c>
      <c r="U31" s="18">
        <v>0</v>
      </c>
      <c r="V31" s="18">
        <v>0</v>
      </c>
      <c r="W31" s="18">
        <v>0</v>
      </c>
      <c r="X31" s="18">
        <v>0</v>
      </c>
      <c r="Y31" s="13">
        <v>0</v>
      </c>
      <c r="Z31" s="17">
        <v>0</v>
      </c>
      <c r="AA31" s="18">
        <v>0</v>
      </c>
      <c r="AB31" s="18">
        <v>0</v>
      </c>
      <c r="AC31" s="18">
        <v>0</v>
      </c>
      <c r="AD31" s="18">
        <v>0</v>
      </c>
      <c r="AE31" s="13">
        <v>0</v>
      </c>
    </row>
    <row r="32" spans="1:31" x14ac:dyDescent="0.25">
      <c r="A32" s="4" t="s">
        <v>23</v>
      </c>
      <c r="B32" s="107">
        <v>0</v>
      </c>
      <c r="C32" s="108">
        <v>0</v>
      </c>
      <c r="D32" s="108">
        <v>0</v>
      </c>
      <c r="E32" s="108">
        <v>0</v>
      </c>
      <c r="F32" s="108">
        <v>0</v>
      </c>
      <c r="G32" s="109">
        <v>0</v>
      </c>
      <c r="H32" s="17">
        <v>0</v>
      </c>
      <c r="I32" s="18">
        <v>0</v>
      </c>
      <c r="J32" s="18">
        <v>0</v>
      </c>
      <c r="K32" s="18">
        <v>0</v>
      </c>
      <c r="L32" s="18">
        <v>0</v>
      </c>
      <c r="M32" s="13">
        <v>0</v>
      </c>
      <c r="N32" s="17">
        <v>0</v>
      </c>
      <c r="O32" s="18">
        <v>0</v>
      </c>
      <c r="P32" s="18">
        <v>0</v>
      </c>
      <c r="Q32" s="18">
        <v>0</v>
      </c>
      <c r="R32" s="18">
        <v>0</v>
      </c>
      <c r="S32" s="13">
        <v>0</v>
      </c>
      <c r="T32" s="17">
        <v>0</v>
      </c>
      <c r="U32" s="18">
        <v>0</v>
      </c>
      <c r="V32" s="18">
        <v>0</v>
      </c>
      <c r="W32" s="18">
        <v>0</v>
      </c>
      <c r="X32" s="18">
        <v>0</v>
      </c>
      <c r="Y32" s="13">
        <v>0</v>
      </c>
      <c r="Z32" s="17">
        <v>0</v>
      </c>
      <c r="AA32" s="18">
        <v>0</v>
      </c>
      <c r="AB32" s="18">
        <v>0</v>
      </c>
      <c r="AC32" s="18">
        <v>0</v>
      </c>
      <c r="AD32" s="18">
        <v>0</v>
      </c>
      <c r="AE32" s="13">
        <v>0</v>
      </c>
    </row>
    <row r="33" spans="1:31" x14ac:dyDescent="0.25">
      <c r="A33" s="4" t="s">
        <v>24</v>
      </c>
      <c r="B33" s="107">
        <v>0</v>
      </c>
      <c r="C33" s="108">
        <v>0</v>
      </c>
      <c r="D33" s="108">
        <v>0</v>
      </c>
      <c r="E33" s="108">
        <v>0</v>
      </c>
      <c r="F33" s="108">
        <v>0</v>
      </c>
      <c r="G33" s="109">
        <v>0</v>
      </c>
      <c r="H33" s="17">
        <v>0</v>
      </c>
      <c r="I33" s="18">
        <v>0</v>
      </c>
      <c r="J33" s="18">
        <v>0</v>
      </c>
      <c r="K33" s="18">
        <v>0</v>
      </c>
      <c r="L33" s="18">
        <v>0</v>
      </c>
      <c r="M33" s="13">
        <v>0</v>
      </c>
      <c r="N33" s="17">
        <v>0</v>
      </c>
      <c r="O33" s="18">
        <v>0</v>
      </c>
      <c r="P33" s="18">
        <v>0</v>
      </c>
      <c r="Q33" s="18">
        <v>0</v>
      </c>
      <c r="R33" s="18">
        <v>0</v>
      </c>
      <c r="S33" s="13">
        <v>0</v>
      </c>
      <c r="T33" s="17">
        <v>0</v>
      </c>
      <c r="U33" s="18">
        <v>0</v>
      </c>
      <c r="V33" s="18">
        <v>0</v>
      </c>
      <c r="W33" s="18">
        <v>0</v>
      </c>
      <c r="X33" s="18">
        <v>0</v>
      </c>
      <c r="Y33" s="13">
        <v>0</v>
      </c>
      <c r="Z33" s="17">
        <v>0</v>
      </c>
      <c r="AA33" s="18">
        <v>0</v>
      </c>
      <c r="AB33" s="18">
        <v>0</v>
      </c>
      <c r="AC33" s="18">
        <v>0</v>
      </c>
      <c r="AD33" s="18">
        <v>0</v>
      </c>
      <c r="AE33" s="13">
        <v>0</v>
      </c>
    </row>
    <row r="34" spans="1:31" x14ac:dyDescent="0.25">
      <c r="A34" s="4" t="s">
        <v>25</v>
      </c>
      <c r="B34" s="107">
        <v>0</v>
      </c>
      <c r="C34" s="108">
        <v>0</v>
      </c>
      <c r="D34" s="108">
        <v>0</v>
      </c>
      <c r="E34" s="108">
        <v>78543.72</v>
      </c>
      <c r="F34" s="108">
        <v>8019.64</v>
      </c>
      <c r="G34" s="109">
        <v>86563.359999999986</v>
      </c>
      <c r="H34" s="17">
        <v>0</v>
      </c>
      <c r="I34" s="18">
        <v>0</v>
      </c>
      <c r="J34" s="18">
        <v>0</v>
      </c>
      <c r="K34" s="18">
        <v>38163.729999999996</v>
      </c>
      <c r="L34" s="18">
        <v>0</v>
      </c>
      <c r="M34" s="13">
        <v>38163.729999999996</v>
      </c>
      <c r="N34" s="17">
        <v>0</v>
      </c>
      <c r="O34" s="18">
        <v>0</v>
      </c>
      <c r="P34" s="18">
        <v>0</v>
      </c>
      <c r="Q34" s="18">
        <v>0</v>
      </c>
      <c r="R34" s="18">
        <v>0</v>
      </c>
      <c r="S34" s="13">
        <v>0</v>
      </c>
      <c r="T34" s="17">
        <v>0</v>
      </c>
      <c r="U34" s="18">
        <v>0</v>
      </c>
      <c r="V34" s="18">
        <v>0</v>
      </c>
      <c r="W34" s="18">
        <v>0</v>
      </c>
      <c r="X34" s="18">
        <v>8019.64</v>
      </c>
      <c r="Y34" s="13">
        <v>8019.64</v>
      </c>
      <c r="Z34" s="17">
        <v>0</v>
      </c>
      <c r="AA34" s="18">
        <v>0</v>
      </c>
      <c r="AB34" s="18">
        <v>0</v>
      </c>
      <c r="AC34" s="18">
        <v>40379.99</v>
      </c>
      <c r="AD34" s="18">
        <v>0</v>
      </c>
      <c r="AE34" s="13">
        <v>40379.99</v>
      </c>
    </row>
    <row r="35" spans="1:31" x14ac:dyDescent="0.25">
      <c r="A35" s="4" t="s">
        <v>26</v>
      </c>
      <c r="B35" s="107">
        <v>0</v>
      </c>
      <c r="C35" s="108">
        <v>0</v>
      </c>
      <c r="D35" s="108">
        <v>0</v>
      </c>
      <c r="E35" s="108">
        <v>0</v>
      </c>
      <c r="F35" s="108">
        <v>0</v>
      </c>
      <c r="G35" s="109">
        <v>0</v>
      </c>
      <c r="H35" s="17">
        <v>0</v>
      </c>
      <c r="I35" s="18">
        <v>0</v>
      </c>
      <c r="J35" s="18">
        <v>0</v>
      </c>
      <c r="K35" s="18">
        <v>0</v>
      </c>
      <c r="L35" s="18">
        <v>0</v>
      </c>
      <c r="M35" s="13">
        <v>0</v>
      </c>
      <c r="N35" s="17">
        <v>0</v>
      </c>
      <c r="O35" s="18">
        <v>0</v>
      </c>
      <c r="P35" s="18">
        <v>0</v>
      </c>
      <c r="Q35" s="18">
        <v>0</v>
      </c>
      <c r="R35" s="18">
        <v>0</v>
      </c>
      <c r="S35" s="13">
        <v>0</v>
      </c>
      <c r="T35" s="17">
        <v>0</v>
      </c>
      <c r="U35" s="18">
        <v>0</v>
      </c>
      <c r="V35" s="18">
        <v>0</v>
      </c>
      <c r="W35" s="18">
        <v>0</v>
      </c>
      <c r="X35" s="18">
        <v>0</v>
      </c>
      <c r="Y35" s="13">
        <v>0</v>
      </c>
      <c r="Z35" s="17">
        <v>0</v>
      </c>
      <c r="AA35" s="18">
        <v>0</v>
      </c>
      <c r="AB35" s="18">
        <v>0</v>
      </c>
      <c r="AC35" s="18">
        <v>0</v>
      </c>
      <c r="AD35" s="18">
        <v>0</v>
      </c>
      <c r="AE35" s="13">
        <v>0</v>
      </c>
    </row>
    <row r="36" spans="1:31" x14ac:dyDescent="0.25">
      <c r="A36" s="4" t="s">
        <v>27</v>
      </c>
      <c r="B36" s="107">
        <v>0</v>
      </c>
      <c r="C36" s="108">
        <v>0</v>
      </c>
      <c r="D36" s="108">
        <v>0</v>
      </c>
      <c r="E36" s="108">
        <v>0</v>
      </c>
      <c r="F36" s="108">
        <v>0</v>
      </c>
      <c r="G36" s="109">
        <v>0</v>
      </c>
      <c r="H36" s="17">
        <v>0</v>
      </c>
      <c r="I36" s="18">
        <v>0</v>
      </c>
      <c r="J36" s="18">
        <v>0</v>
      </c>
      <c r="K36" s="18">
        <v>0</v>
      </c>
      <c r="L36" s="18">
        <v>0</v>
      </c>
      <c r="M36" s="13">
        <v>0</v>
      </c>
      <c r="N36" s="17">
        <v>0</v>
      </c>
      <c r="O36" s="18">
        <v>0</v>
      </c>
      <c r="P36" s="18">
        <v>0</v>
      </c>
      <c r="Q36" s="18">
        <v>0</v>
      </c>
      <c r="R36" s="18">
        <v>0</v>
      </c>
      <c r="S36" s="13">
        <v>0</v>
      </c>
      <c r="T36" s="17">
        <v>0</v>
      </c>
      <c r="U36" s="18">
        <v>0</v>
      </c>
      <c r="V36" s="18">
        <v>0</v>
      </c>
      <c r="W36" s="18">
        <v>0</v>
      </c>
      <c r="X36" s="18">
        <v>0</v>
      </c>
      <c r="Y36" s="13">
        <v>0</v>
      </c>
      <c r="Z36" s="17">
        <v>0</v>
      </c>
      <c r="AA36" s="18">
        <v>0</v>
      </c>
      <c r="AB36" s="18">
        <v>0</v>
      </c>
      <c r="AC36" s="18">
        <v>0</v>
      </c>
      <c r="AD36" s="18">
        <v>0</v>
      </c>
      <c r="AE36" s="13">
        <v>0</v>
      </c>
    </row>
    <row r="37" spans="1:31" x14ac:dyDescent="0.25">
      <c r="A37" s="4" t="s">
        <v>28</v>
      </c>
      <c r="B37" s="107">
        <v>0</v>
      </c>
      <c r="C37" s="108">
        <v>0</v>
      </c>
      <c r="D37" s="108">
        <v>0</v>
      </c>
      <c r="E37" s="108">
        <v>0</v>
      </c>
      <c r="F37" s="108">
        <v>0</v>
      </c>
      <c r="G37" s="109">
        <v>0</v>
      </c>
      <c r="H37" s="17">
        <v>0</v>
      </c>
      <c r="I37" s="18">
        <v>0</v>
      </c>
      <c r="J37" s="18">
        <v>0</v>
      </c>
      <c r="K37" s="18">
        <v>0</v>
      </c>
      <c r="L37" s="18">
        <v>0</v>
      </c>
      <c r="M37" s="13">
        <v>0</v>
      </c>
      <c r="N37" s="17">
        <v>0</v>
      </c>
      <c r="O37" s="18">
        <v>0</v>
      </c>
      <c r="P37" s="18">
        <v>0</v>
      </c>
      <c r="Q37" s="18">
        <v>0</v>
      </c>
      <c r="R37" s="18">
        <v>0</v>
      </c>
      <c r="S37" s="13">
        <v>0</v>
      </c>
      <c r="T37" s="17">
        <v>0</v>
      </c>
      <c r="U37" s="18">
        <v>0</v>
      </c>
      <c r="V37" s="18">
        <v>0</v>
      </c>
      <c r="W37" s="18">
        <v>0</v>
      </c>
      <c r="X37" s="18">
        <v>0</v>
      </c>
      <c r="Y37" s="13">
        <v>0</v>
      </c>
      <c r="Z37" s="17">
        <v>0</v>
      </c>
      <c r="AA37" s="18">
        <v>0</v>
      </c>
      <c r="AB37" s="18">
        <v>0</v>
      </c>
      <c r="AC37" s="18">
        <v>0</v>
      </c>
      <c r="AD37" s="18">
        <v>0</v>
      </c>
      <c r="AE37" s="13">
        <v>0</v>
      </c>
    </row>
    <row r="38" spans="1:31" x14ac:dyDescent="0.25">
      <c r="A38" s="4" t="s">
        <v>29</v>
      </c>
      <c r="B38" s="107">
        <v>0</v>
      </c>
      <c r="C38" s="108">
        <v>0</v>
      </c>
      <c r="D38" s="108">
        <v>0</v>
      </c>
      <c r="E38" s="108">
        <v>0</v>
      </c>
      <c r="F38" s="108">
        <v>0</v>
      </c>
      <c r="G38" s="109">
        <v>0</v>
      </c>
      <c r="H38" s="17">
        <v>0</v>
      </c>
      <c r="I38" s="18">
        <v>0</v>
      </c>
      <c r="J38" s="18">
        <v>0</v>
      </c>
      <c r="K38" s="18">
        <v>0</v>
      </c>
      <c r="L38" s="18">
        <v>0</v>
      </c>
      <c r="M38" s="13">
        <v>0</v>
      </c>
      <c r="N38" s="17">
        <v>0</v>
      </c>
      <c r="O38" s="18">
        <v>0</v>
      </c>
      <c r="P38" s="18">
        <v>0</v>
      </c>
      <c r="Q38" s="18">
        <v>0</v>
      </c>
      <c r="R38" s="18">
        <v>0</v>
      </c>
      <c r="S38" s="13">
        <v>0</v>
      </c>
      <c r="T38" s="17">
        <v>0</v>
      </c>
      <c r="U38" s="18">
        <v>0</v>
      </c>
      <c r="V38" s="18">
        <v>0</v>
      </c>
      <c r="W38" s="18">
        <v>0</v>
      </c>
      <c r="X38" s="18">
        <v>0</v>
      </c>
      <c r="Y38" s="13">
        <v>0</v>
      </c>
      <c r="Z38" s="17">
        <v>0</v>
      </c>
      <c r="AA38" s="18">
        <v>0</v>
      </c>
      <c r="AB38" s="18">
        <v>0</v>
      </c>
      <c r="AC38" s="18">
        <v>0</v>
      </c>
      <c r="AD38" s="18">
        <v>0</v>
      </c>
      <c r="AE38" s="13">
        <v>0</v>
      </c>
    </row>
    <row r="39" spans="1:31" x14ac:dyDescent="0.25">
      <c r="A39" s="4" t="s">
        <v>30</v>
      </c>
      <c r="B39" s="107">
        <v>0</v>
      </c>
      <c r="C39" s="108">
        <v>0</v>
      </c>
      <c r="D39" s="108">
        <v>0</v>
      </c>
      <c r="E39" s="108">
        <v>0</v>
      </c>
      <c r="F39" s="108">
        <v>0</v>
      </c>
      <c r="G39" s="109">
        <v>0</v>
      </c>
      <c r="H39" s="17">
        <v>0</v>
      </c>
      <c r="I39" s="18">
        <v>0</v>
      </c>
      <c r="J39" s="18">
        <v>0</v>
      </c>
      <c r="K39" s="18">
        <v>0</v>
      </c>
      <c r="L39" s="18">
        <v>0</v>
      </c>
      <c r="M39" s="13">
        <v>0</v>
      </c>
      <c r="N39" s="17">
        <v>0</v>
      </c>
      <c r="O39" s="18">
        <v>0</v>
      </c>
      <c r="P39" s="18">
        <v>0</v>
      </c>
      <c r="Q39" s="18">
        <v>0</v>
      </c>
      <c r="R39" s="18">
        <v>0</v>
      </c>
      <c r="S39" s="13">
        <v>0</v>
      </c>
      <c r="T39" s="17">
        <v>0</v>
      </c>
      <c r="U39" s="18">
        <v>0</v>
      </c>
      <c r="V39" s="18">
        <v>0</v>
      </c>
      <c r="W39" s="18">
        <v>0</v>
      </c>
      <c r="X39" s="18">
        <v>0</v>
      </c>
      <c r="Y39" s="13">
        <v>0</v>
      </c>
      <c r="Z39" s="17">
        <v>0</v>
      </c>
      <c r="AA39" s="18">
        <v>0</v>
      </c>
      <c r="AB39" s="18">
        <v>0</v>
      </c>
      <c r="AC39" s="18">
        <v>0</v>
      </c>
      <c r="AD39" s="18">
        <v>0</v>
      </c>
      <c r="AE39" s="13">
        <v>0</v>
      </c>
    </row>
    <row r="40" spans="1:31" x14ac:dyDescent="0.25">
      <c r="A40" s="4" t="s">
        <v>31</v>
      </c>
      <c r="B40" s="107">
        <v>0</v>
      </c>
      <c r="C40" s="108">
        <v>0</v>
      </c>
      <c r="D40" s="108">
        <v>0</v>
      </c>
      <c r="E40" s="108">
        <v>0</v>
      </c>
      <c r="F40" s="108">
        <v>0</v>
      </c>
      <c r="G40" s="109">
        <v>0</v>
      </c>
      <c r="H40" s="17">
        <v>0</v>
      </c>
      <c r="I40" s="18">
        <v>0</v>
      </c>
      <c r="J40" s="18">
        <v>0</v>
      </c>
      <c r="K40" s="18">
        <v>0</v>
      </c>
      <c r="L40" s="18">
        <v>0</v>
      </c>
      <c r="M40" s="13">
        <v>0</v>
      </c>
      <c r="N40" s="17">
        <v>0</v>
      </c>
      <c r="O40" s="18">
        <v>0</v>
      </c>
      <c r="P40" s="18">
        <v>0</v>
      </c>
      <c r="Q40" s="18">
        <v>0</v>
      </c>
      <c r="R40" s="18">
        <v>0</v>
      </c>
      <c r="S40" s="13">
        <v>0</v>
      </c>
      <c r="T40" s="17">
        <v>0</v>
      </c>
      <c r="U40" s="18">
        <v>0</v>
      </c>
      <c r="V40" s="18">
        <v>0</v>
      </c>
      <c r="W40" s="18">
        <v>0</v>
      </c>
      <c r="X40" s="18">
        <v>0</v>
      </c>
      <c r="Y40" s="13">
        <v>0</v>
      </c>
      <c r="Z40" s="17">
        <v>0</v>
      </c>
      <c r="AA40" s="18">
        <v>0</v>
      </c>
      <c r="AB40" s="18">
        <v>0</v>
      </c>
      <c r="AC40" s="18">
        <v>0</v>
      </c>
      <c r="AD40" s="18">
        <v>0</v>
      </c>
      <c r="AE40" s="13">
        <v>0</v>
      </c>
    </row>
    <row r="41" spans="1:31" x14ac:dyDescent="0.25">
      <c r="A41" s="4" t="s">
        <v>32</v>
      </c>
      <c r="B41" s="107">
        <v>0</v>
      </c>
      <c r="C41" s="108">
        <v>0</v>
      </c>
      <c r="D41" s="108">
        <v>0</v>
      </c>
      <c r="E41" s="108">
        <v>0</v>
      </c>
      <c r="F41" s="108">
        <v>0</v>
      </c>
      <c r="G41" s="109">
        <v>0</v>
      </c>
      <c r="H41" s="17">
        <v>0</v>
      </c>
      <c r="I41" s="18">
        <v>0</v>
      </c>
      <c r="J41" s="18">
        <v>0</v>
      </c>
      <c r="K41" s="18">
        <v>0</v>
      </c>
      <c r="L41" s="18">
        <v>0</v>
      </c>
      <c r="M41" s="13">
        <v>0</v>
      </c>
      <c r="N41" s="17">
        <v>0</v>
      </c>
      <c r="O41" s="18">
        <v>0</v>
      </c>
      <c r="P41" s="18">
        <v>0</v>
      </c>
      <c r="Q41" s="18">
        <v>0</v>
      </c>
      <c r="R41" s="18">
        <v>0</v>
      </c>
      <c r="S41" s="13">
        <v>0</v>
      </c>
      <c r="T41" s="17">
        <v>0</v>
      </c>
      <c r="U41" s="18">
        <v>0</v>
      </c>
      <c r="V41" s="18">
        <v>0</v>
      </c>
      <c r="W41" s="18">
        <v>0</v>
      </c>
      <c r="X41" s="18">
        <v>0</v>
      </c>
      <c r="Y41" s="13">
        <v>0</v>
      </c>
      <c r="Z41" s="17">
        <v>0</v>
      </c>
      <c r="AA41" s="18">
        <v>0</v>
      </c>
      <c r="AB41" s="18">
        <v>0</v>
      </c>
      <c r="AC41" s="18">
        <v>0</v>
      </c>
      <c r="AD41" s="18">
        <v>0</v>
      </c>
      <c r="AE41" s="13">
        <v>0</v>
      </c>
    </row>
    <row r="42" spans="1:31" x14ac:dyDescent="0.25">
      <c r="A42" s="4" t="s">
        <v>33</v>
      </c>
      <c r="B42" s="107">
        <v>0</v>
      </c>
      <c r="C42" s="108">
        <v>0</v>
      </c>
      <c r="D42" s="108">
        <v>0</v>
      </c>
      <c r="E42" s="108">
        <v>0</v>
      </c>
      <c r="F42" s="108">
        <v>0</v>
      </c>
      <c r="G42" s="109">
        <v>0</v>
      </c>
      <c r="H42" s="17">
        <v>0</v>
      </c>
      <c r="I42" s="18">
        <v>0</v>
      </c>
      <c r="J42" s="18">
        <v>0</v>
      </c>
      <c r="K42" s="18">
        <v>0</v>
      </c>
      <c r="L42" s="18">
        <v>0</v>
      </c>
      <c r="M42" s="13">
        <v>0</v>
      </c>
      <c r="N42" s="17">
        <v>0</v>
      </c>
      <c r="O42" s="18">
        <v>0</v>
      </c>
      <c r="P42" s="18">
        <v>0</v>
      </c>
      <c r="Q42" s="18">
        <v>0</v>
      </c>
      <c r="R42" s="18">
        <v>0</v>
      </c>
      <c r="S42" s="13">
        <v>0</v>
      </c>
      <c r="T42" s="17">
        <v>0</v>
      </c>
      <c r="U42" s="18">
        <v>0</v>
      </c>
      <c r="V42" s="18">
        <v>0</v>
      </c>
      <c r="W42" s="18">
        <v>0</v>
      </c>
      <c r="X42" s="18">
        <v>0</v>
      </c>
      <c r="Y42" s="13">
        <v>0</v>
      </c>
      <c r="Z42" s="17">
        <v>0</v>
      </c>
      <c r="AA42" s="18">
        <v>0</v>
      </c>
      <c r="AB42" s="18">
        <v>0</v>
      </c>
      <c r="AC42" s="18">
        <v>0</v>
      </c>
      <c r="AD42" s="18">
        <v>0</v>
      </c>
      <c r="AE42" s="13">
        <v>0</v>
      </c>
    </row>
    <row r="43" spans="1:31" x14ac:dyDescent="0.25">
      <c r="A43" s="4" t="s">
        <v>34</v>
      </c>
      <c r="B43" s="107">
        <v>0</v>
      </c>
      <c r="C43" s="108">
        <v>0</v>
      </c>
      <c r="D43" s="108">
        <v>0</v>
      </c>
      <c r="E43" s="108">
        <v>0</v>
      </c>
      <c r="F43" s="108">
        <v>0</v>
      </c>
      <c r="G43" s="109">
        <v>0</v>
      </c>
      <c r="H43" s="17">
        <v>0</v>
      </c>
      <c r="I43" s="18">
        <v>0</v>
      </c>
      <c r="J43" s="18">
        <v>0</v>
      </c>
      <c r="K43" s="18">
        <v>0</v>
      </c>
      <c r="L43" s="18">
        <v>0</v>
      </c>
      <c r="M43" s="13">
        <v>0</v>
      </c>
      <c r="N43" s="17">
        <v>0</v>
      </c>
      <c r="O43" s="18">
        <v>0</v>
      </c>
      <c r="P43" s="18">
        <v>0</v>
      </c>
      <c r="Q43" s="18">
        <v>0</v>
      </c>
      <c r="R43" s="18">
        <v>0</v>
      </c>
      <c r="S43" s="13">
        <v>0</v>
      </c>
      <c r="T43" s="17">
        <v>0</v>
      </c>
      <c r="U43" s="18">
        <v>0</v>
      </c>
      <c r="V43" s="18">
        <v>0</v>
      </c>
      <c r="W43" s="18">
        <v>0</v>
      </c>
      <c r="X43" s="18">
        <v>0</v>
      </c>
      <c r="Y43" s="13">
        <v>0</v>
      </c>
      <c r="Z43" s="17">
        <v>0</v>
      </c>
      <c r="AA43" s="18">
        <v>0</v>
      </c>
      <c r="AB43" s="18">
        <v>0</v>
      </c>
      <c r="AC43" s="18">
        <v>0</v>
      </c>
      <c r="AD43" s="18">
        <v>0</v>
      </c>
      <c r="AE43" s="13">
        <v>0</v>
      </c>
    </row>
    <row r="44" spans="1:31" x14ac:dyDescent="0.25">
      <c r="A44" s="4" t="s">
        <v>35</v>
      </c>
      <c r="B44" s="107">
        <v>0</v>
      </c>
      <c r="C44" s="108">
        <v>0</v>
      </c>
      <c r="D44" s="108">
        <v>0</v>
      </c>
      <c r="E44" s="108">
        <v>0</v>
      </c>
      <c r="F44" s="108">
        <v>0</v>
      </c>
      <c r="G44" s="109">
        <v>0</v>
      </c>
      <c r="H44" s="17">
        <v>0</v>
      </c>
      <c r="I44" s="18">
        <v>0</v>
      </c>
      <c r="J44" s="18">
        <v>0</v>
      </c>
      <c r="K44" s="18">
        <v>0</v>
      </c>
      <c r="L44" s="18">
        <v>0</v>
      </c>
      <c r="M44" s="13">
        <v>0</v>
      </c>
      <c r="N44" s="17">
        <v>0</v>
      </c>
      <c r="O44" s="18">
        <v>0</v>
      </c>
      <c r="P44" s="18">
        <v>0</v>
      </c>
      <c r="Q44" s="18">
        <v>0</v>
      </c>
      <c r="R44" s="18">
        <v>0</v>
      </c>
      <c r="S44" s="13">
        <v>0</v>
      </c>
      <c r="T44" s="17">
        <v>0</v>
      </c>
      <c r="U44" s="18">
        <v>0</v>
      </c>
      <c r="V44" s="18">
        <v>0</v>
      </c>
      <c r="W44" s="18">
        <v>0</v>
      </c>
      <c r="X44" s="18">
        <v>0</v>
      </c>
      <c r="Y44" s="13">
        <v>0</v>
      </c>
      <c r="Z44" s="17">
        <v>0</v>
      </c>
      <c r="AA44" s="18">
        <v>0</v>
      </c>
      <c r="AB44" s="18">
        <v>0</v>
      </c>
      <c r="AC44" s="18">
        <v>0</v>
      </c>
      <c r="AD44" s="18">
        <v>0</v>
      </c>
      <c r="AE44" s="13">
        <v>0</v>
      </c>
    </row>
    <row r="45" spans="1:31" x14ac:dyDescent="0.25">
      <c r="A45" s="4" t="s">
        <v>36</v>
      </c>
      <c r="B45" s="107">
        <v>0</v>
      </c>
      <c r="C45" s="108">
        <v>0</v>
      </c>
      <c r="D45" s="108">
        <v>0</v>
      </c>
      <c r="E45" s="108">
        <v>14139.64</v>
      </c>
      <c r="F45" s="108">
        <v>0</v>
      </c>
      <c r="G45" s="109">
        <v>14139.64</v>
      </c>
      <c r="H45" s="17">
        <v>0</v>
      </c>
      <c r="I45" s="18">
        <v>0</v>
      </c>
      <c r="J45" s="18">
        <v>0</v>
      </c>
      <c r="K45" s="18">
        <v>0</v>
      </c>
      <c r="L45" s="18">
        <v>0</v>
      </c>
      <c r="M45" s="13">
        <v>0</v>
      </c>
      <c r="N45" s="17">
        <v>0</v>
      </c>
      <c r="O45" s="18">
        <v>0</v>
      </c>
      <c r="P45" s="18">
        <v>0</v>
      </c>
      <c r="Q45" s="18">
        <v>0</v>
      </c>
      <c r="R45" s="18">
        <v>0</v>
      </c>
      <c r="S45" s="13">
        <v>0</v>
      </c>
      <c r="T45" s="17">
        <v>0</v>
      </c>
      <c r="U45" s="18">
        <v>0</v>
      </c>
      <c r="V45" s="18">
        <v>0</v>
      </c>
      <c r="W45" s="18">
        <v>0</v>
      </c>
      <c r="X45" s="18">
        <v>0</v>
      </c>
      <c r="Y45" s="13">
        <v>0</v>
      </c>
      <c r="Z45" s="17">
        <v>0</v>
      </c>
      <c r="AA45" s="18">
        <v>0</v>
      </c>
      <c r="AB45" s="18">
        <v>0</v>
      </c>
      <c r="AC45" s="18">
        <v>14139.64</v>
      </c>
      <c r="AD45" s="18">
        <v>0</v>
      </c>
      <c r="AE45" s="13">
        <v>14139.64</v>
      </c>
    </row>
    <row r="46" spans="1:31" x14ac:dyDescent="0.25">
      <c r="A46" s="4" t="s">
        <v>37</v>
      </c>
      <c r="B46" s="107">
        <v>0</v>
      </c>
      <c r="C46" s="108">
        <v>0</v>
      </c>
      <c r="D46" s="108">
        <v>0</v>
      </c>
      <c r="E46" s="108">
        <v>4878.18</v>
      </c>
      <c r="F46" s="108">
        <v>0</v>
      </c>
      <c r="G46" s="109">
        <v>4878.18</v>
      </c>
      <c r="H46" s="17">
        <v>0</v>
      </c>
      <c r="I46" s="18">
        <v>0</v>
      </c>
      <c r="J46" s="18">
        <v>0</v>
      </c>
      <c r="K46" s="18">
        <v>0</v>
      </c>
      <c r="L46" s="18">
        <v>0</v>
      </c>
      <c r="M46" s="13">
        <v>0</v>
      </c>
      <c r="N46" s="17">
        <v>0</v>
      </c>
      <c r="O46" s="18">
        <v>0</v>
      </c>
      <c r="P46" s="18">
        <v>0</v>
      </c>
      <c r="Q46" s="18">
        <v>0</v>
      </c>
      <c r="R46" s="18">
        <v>0</v>
      </c>
      <c r="S46" s="13">
        <v>0</v>
      </c>
      <c r="T46" s="17">
        <v>0</v>
      </c>
      <c r="U46" s="18">
        <v>0</v>
      </c>
      <c r="V46" s="18">
        <v>0</v>
      </c>
      <c r="W46" s="18">
        <v>0</v>
      </c>
      <c r="X46" s="18">
        <v>0</v>
      </c>
      <c r="Y46" s="13">
        <v>0</v>
      </c>
      <c r="Z46" s="17">
        <v>0</v>
      </c>
      <c r="AA46" s="18">
        <v>0</v>
      </c>
      <c r="AB46" s="18">
        <v>0</v>
      </c>
      <c r="AC46" s="18">
        <v>4878.18</v>
      </c>
      <c r="AD46" s="18">
        <v>0</v>
      </c>
      <c r="AE46" s="13">
        <v>4878.18</v>
      </c>
    </row>
    <row r="47" spans="1:31" x14ac:dyDescent="0.25">
      <c r="A47" s="4" t="s">
        <v>38</v>
      </c>
      <c r="B47" s="107">
        <v>0</v>
      </c>
      <c r="C47" s="108">
        <v>0</v>
      </c>
      <c r="D47" s="108">
        <v>0</v>
      </c>
      <c r="E47" s="108">
        <v>0</v>
      </c>
      <c r="F47" s="108">
        <v>0</v>
      </c>
      <c r="G47" s="109">
        <v>0</v>
      </c>
      <c r="H47" s="17">
        <v>0</v>
      </c>
      <c r="I47" s="18">
        <v>0</v>
      </c>
      <c r="J47" s="18">
        <v>0</v>
      </c>
      <c r="K47" s="18">
        <v>0</v>
      </c>
      <c r="L47" s="18">
        <v>0</v>
      </c>
      <c r="M47" s="13">
        <v>0</v>
      </c>
      <c r="N47" s="17">
        <v>0</v>
      </c>
      <c r="O47" s="18">
        <v>0</v>
      </c>
      <c r="P47" s="18">
        <v>0</v>
      </c>
      <c r="Q47" s="18">
        <v>0</v>
      </c>
      <c r="R47" s="18">
        <v>0</v>
      </c>
      <c r="S47" s="13">
        <v>0</v>
      </c>
      <c r="T47" s="17">
        <v>0</v>
      </c>
      <c r="U47" s="18">
        <v>0</v>
      </c>
      <c r="V47" s="18">
        <v>0</v>
      </c>
      <c r="W47" s="18">
        <v>0</v>
      </c>
      <c r="X47" s="18">
        <v>0</v>
      </c>
      <c r="Y47" s="13">
        <v>0</v>
      </c>
      <c r="Z47" s="17">
        <v>0</v>
      </c>
      <c r="AA47" s="18">
        <v>0</v>
      </c>
      <c r="AB47" s="18">
        <v>0</v>
      </c>
      <c r="AC47" s="18">
        <v>0</v>
      </c>
      <c r="AD47" s="18">
        <v>0</v>
      </c>
      <c r="AE47" s="13">
        <v>0</v>
      </c>
    </row>
    <row r="48" spans="1:31" x14ac:dyDescent="0.25">
      <c r="A48" s="4" t="s">
        <v>39</v>
      </c>
      <c r="B48" s="107">
        <v>0</v>
      </c>
      <c r="C48" s="108">
        <v>0</v>
      </c>
      <c r="D48" s="108">
        <v>0</v>
      </c>
      <c r="E48" s="108">
        <v>0</v>
      </c>
      <c r="F48" s="108">
        <v>0</v>
      </c>
      <c r="G48" s="109">
        <v>0</v>
      </c>
      <c r="H48" s="17">
        <v>0</v>
      </c>
      <c r="I48" s="18">
        <v>0</v>
      </c>
      <c r="J48" s="18">
        <v>0</v>
      </c>
      <c r="K48" s="18">
        <v>0</v>
      </c>
      <c r="L48" s="18">
        <v>0</v>
      </c>
      <c r="M48" s="13">
        <v>0</v>
      </c>
      <c r="N48" s="17">
        <v>0</v>
      </c>
      <c r="O48" s="18">
        <v>0</v>
      </c>
      <c r="P48" s="18">
        <v>0</v>
      </c>
      <c r="Q48" s="18">
        <v>0</v>
      </c>
      <c r="R48" s="18">
        <v>0</v>
      </c>
      <c r="S48" s="13">
        <v>0</v>
      </c>
      <c r="T48" s="17">
        <v>0</v>
      </c>
      <c r="U48" s="18">
        <v>0</v>
      </c>
      <c r="V48" s="18">
        <v>0</v>
      </c>
      <c r="W48" s="18">
        <v>0</v>
      </c>
      <c r="X48" s="18">
        <v>0</v>
      </c>
      <c r="Y48" s="13">
        <v>0</v>
      </c>
      <c r="Z48" s="17">
        <v>0</v>
      </c>
      <c r="AA48" s="18">
        <v>0</v>
      </c>
      <c r="AB48" s="18">
        <v>0</v>
      </c>
      <c r="AC48" s="18">
        <v>0</v>
      </c>
      <c r="AD48" s="18">
        <v>0</v>
      </c>
      <c r="AE48" s="13">
        <v>0</v>
      </c>
    </row>
    <row r="49" spans="1:31" x14ac:dyDescent="0.25">
      <c r="A49" s="4" t="s">
        <v>40</v>
      </c>
      <c r="B49" s="107">
        <v>0</v>
      </c>
      <c r="C49" s="108">
        <v>0</v>
      </c>
      <c r="D49" s="108">
        <v>0</v>
      </c>
      <c r="E49" s="108">
        <v>0</v>
      </c>
      <c r="F49" s="108">
        <v>0</v>
      </c>
      <c r="G49" s="109">
        <v>0</v>
      </c>
      <c r="H49" s="17">
        <v>0</v>
      </c>
      <c r="I49" s="18">
        <v>0</v>
      </c>
      <c r="J49" s="18">
        <v>0</v>
      </c>
      <c r="K49" s="18">
        <v>0</v>
      </c>
      <c r="L49" s="18">
        <v>0</v>
      </c>
      <c r="M49" s="13">
        <v>0</v>
      </c>
      <c r="N49" s="17">
        <v>0</v>
      </c>
      <c r="O49" s="18">
        <v>0</v>
      </c>
      <c r="P49" s="18">
        <v>0</v>
      </c>
      <c r="Q49" s="18">
        <v>0</v>
      </c>
      <c r="R49" s="18">
        <v>0</v>
      </c>
      <c r="S49" s="13">
        <v>0</v>
      </c>
      <c r="T49" s="17">
        <v>0</v>
      </c>
      <c r="U49" s="18">
        <v>0</v>
      </c>
      <c r="V49" s="18">
        <v>0</v>
      </c>
      <c r="W49" s="18">
        <v>0</v>
      </c>
      <c r="X49" s="18">
        <v>0</v>
      </c>
      <c r="Y49" s="13">
        <v>0</v>
      </c>
      <c r="Z49" s="17">
        <v>0</v>
      </c>
      <c r="AA49" s="18">
        <v>0</v>
      </c>
      <c r="AB49" s="18">
        <v>0</v>
      </c>
      <c r="AC49" s="18">
        <v>0</v>
      </c>
      <c r="AD49" s="18">
        <v>0</v>
      </c>
      <c r="AE49" s="13">
        <v>0</v>
      </c>
    </row>
    <row r="50" spans="1:31" x14ac:dyDescent="0.25">
      <c r="A50" s="4" t="s">
        <v>41</v>
      </c>
      <c r="B50" s="107">
        <v>0</v>
      </c>
      <c r="C50" s="108">
        <v>0</v>
      </c>
      <c r="D50" s="108">
        <v>0</v>
      </c>
      <c r="E50" s="108">
        <v>0</v>
      </c>
      <c r="F50" s="108">
        <v>0</v>
      </c>
      <c r="G50" s="109">
        <v>0</v>
      </c>
      <c r="H50" s="17">
        <v>0</v>
      </c>
      <c r="I50" s="18">
        <v>0</v>
      </c>
      <c r="J50" s="18">
        <v>0</v>
      </c>
      <c r="K50" s="18">
        <v>0</v>
      </c>
      <c r="L50" s="18">
        <v>0</v>
      </c>
      <c r="M50" s="13">
        <v>0</v>
      </c>
      <c r="N50" s="17">
        <v>0</v>
      </c>
      <c r="O50" s="18">
        <v>0</v>
      </c>
      <c r="P50" s="18">
        <v>0</v>
      </c>
      <c r="Q50" s="18">
        <v>0</v>
      </c>
      <c r="R50" s="18">
        <v>0</v>
      </c>
      <c r="S50" s="13">
        <v>0</v>
      </c>
      <c r="T50" s="17">
        <v>0</v>
      </c>
      <c r="U50" s="18">
        <v>0</v>
      </c>
      <c r="V50" s="18">
        <v>0</v>
      </c>
      <c r="W50" s="18">
        <v>0</v>
      </c>
      <c r="X50" s="18">
        <v>0</v>
      </c>
      <c r="Y50" s="13">
        <v>0</v>
      </c>
      <c r="Z50" s="17">
        <v>0</v>
      </c>
      <c r="AA50" s="18">
        <v>0</v>
      </c>
      <c r="AB50" s="18">
        <v>0</v>
      </c>
      <c r="AC50" s="18">
        <v>0</v>
      </c>
      <c r="AD50" s="18">
        <v>0</v>
      </c>
      <c r="AE50" s="13">
        <v>0</v>
      </c>
    </row>
    <row r="51" spans="1:31" x14ac:dyDescent="0.25">
      <c r="A51" s="4" t="s">
        <v>42</v>
      </c>
      <c r="B51" s="107">
        <v>0</v>
      </c>
      <c r="C51" s="108">
        <v>0</v>
      </c>
      <c r="D51" s="108">
        <v>0</v>
      </c>
      <c r="E51" s="108">
        <v>0</v>
      </c>
      <c r="F51" s="108">
        <v>0</v>
      </c>
      <c r="G51" s="109">
        <v>0</v>
      </c>
      <c r="H51" s="17">
        <v>0</v>
      </c>
      <c r="I51" s="18">
        <v>0</v>
      </c>
      <c r="J51" s="18">
        <v>0</v>
      </c>
      <c r="K51" s="18">
        <v>0</v>
      </c>
      <c r="L51" s="18">
        <v>0</v>
      </c>
      <c r="M51" s="13">
        <v>0</v>
      </c>
      <c r="N51" s="17">
        <v>0</v>
      </c>
      <c r="O51" s="18">
        <v>0</v>
      </c>
      <c r="P51" s="18">
        <v>0</v>
      </c>
      <c r="Q51" s="18">
        <v>0</v>
      </c>
      <c r="R51" s="18">
        <v>0</v>
      </c>
      <c r="S51" s="13">
        <v>0</v>
      </c>
      <c r="T51" s="17">
        <v>0</v>
      </c>
      <c r="U51" s="18">
        <v>0</v>
      </c>
      <c r="V51" s="18">
        <v>0</v>
      </c>
      <c r="W51" s="18">
        <v>0</v>
      </c>
      <c r="X51" s="18">
        <v>0</v>
      </c>
      <c r="Y51" s="13">
        <v>0</v>
      </c>
      <c r="Z51" s="17">
        <v>0</v>
      </c>
      <c r="AA51" s="18">
        <v>0</v>
      </c>
      <c r="AB51" s="18">
        <v>0</v>
      </c>
      <c r="AC51" s="18">
        <v>0</v>
      </c>
      <c r="AD51" s="18">
        <v>0</v>
      </c>
      <c r="AE51" s="13">
        <v>0</v>
      </c>
    </row>
    <row r="52" spans="1:31" x14ac:dyDescent="0.25">
      <c r="A52" s="4" t="s">
        <v>43</v>
      </c>
      <c r="B52" s="107">
        <v>0</v>
      </c>
      <c r="C52" s="108">
        <v>0</v>
      </c>
      <c r="D52" s="108">
        <v>0</v>
      </c>
      <c r="E52" s="108">
        <v>-23066.15</v>
      </c>
      <c r="F52" s="108">
        <v>0</v>
      </c>
      <c r="G52" s="109">
        <v>-23066.15</v>
      </c>
      <c r="H52" s="17">
        <v>0</v>
      </c>
      <c r="I52" s="18">
        <v>0</v>
      </c>
      <c r="J52" s="18">
        <v>0</v>
      </c>
      <c r="K52" s="18">
        <v>-23066.15</v>
      </c>
      <c r="L52" s="18">
        <v>0</v>
      </c>
      <c r="M52" s="13">
        <v>-23066.15</v>
      </c>
      <c r="N52" s="17">
        <v>0</v>
      </c>
      <c r="O52" s="18">
        <v>0</v>
      </c>
      <c r="P52" s="18">
        <v>0</v>
      </c>
      <c r="Q52" s="18">
        <v>0</v>
      </c>
      <c r="R52" s="18">
        <v>0</v>
      </c>
      <c r="S52" s="13">
        <v>0</v>
      </c>
      <c r="T52" s="17">
        <v>0</v>
      </c>
      <c r="U52" s="18">
        <v>0</v>
      </c>
      <c r="V52" s="18">
        <v>0</v>
      </c>
      <c r="W52" s="18">
        <v>0</v>
      </c>
      <c r="X52" s="18">
        <v>0</v>
      </c>
      <c r="Y52" s="13">
        <v>0</v>
      </c>
      <c r="Z52" s="17">
        <v>0</v>
      </c>
      <c r="AA52" s="18">
        <v>0</v>
      </c>
      <c r="AB52" s="18">
        <v>0</v>
      </c>
      <c r="AC52" s="18">
        <v>0</v>
      </c>
      <c r="AD52" s="18">
        <v>0</v>
      </c>
      <c r="AE52" s="13">
        <v>0</v>
      </c>
    </row>
    <row r="53" spans="1:31" x14ac:dyDescent="0.25">
      <c r="A53" s="4" t="s">
        <v>44</v>
      </c>
      <c r="B53" s="107">
        <v>0</v>
      </c>
      <c r="C53" s="108">
        <v>0</v>
      </c>
      <c r="D53" s="108">
        <v>0</v>
      </c>
      <c r="E53" s="108">
        <v>1331000</v>
      </c>
      <c r="F53" s="108">
        <v>0</v>
      </c>
      <c r="G53" s="109">
        <v>1331000</v>
      </c>
      <c r="H53" s="17">
        <v>0</v>
      </c>
      <c r="I53" s="18">
        <v>0</v>
      </c>
      <c r="J53" s="18">
        <v>0</v>
      </c>
      <c r="K53" s="18">
        <v>1331000</v>
      </c>
      <c r="L53" s="18">
        <v>0</v>
      </c>
      <c r="M53" s="13">
        <v>1331000</v>
      </c>
      <c r="N53" s="17">
        <v>0</v>
      </c>
      <c r="O53" s="18">
        <v>0</v>
      </c>
      <c r="P53" s="18">
        <v>0</v>
      </c>
      <c r="Q53" s="18">
        <v>0</v>
      </c>
      <c r="R53" s="18">
        <v>0</v>
      </c>
      <c r="S53" s="13">
        <v>0</v>
      </c>
      <c r="T53" s="17">
        <v>0</v>
      </c>
      <c r="U53" s="18">
        <v>0</v>
      </c>
      <c r="V53" s="18">
        <v>0</v>
      </c>
      <c r="W53" s="18">
        <v>0</v>
      </c>
      <c r="X53" s="18">
        <v>0</v>
      </c>
      <c r="Y53" s="13">
        <v>0</v>
      </c>
      <c r="Z53" s="17">
        <v>0</v>
      </c>
      <c r="AA53" s="18">
        <v>0</v>
      </c>
      <c r="AB53" s="18">
        <v>0</v>
      </c>
      <c r="AC53" s="18">
        <v>0</v>
      </c>
      <c r="AD53" s="18">
        <v>0</v>
      </c>
      <c r="AE53" s="13">
        <v>0</v>
      </c>
    </row>
    <row r="54" spans="1:31" x14ac:dyDescent="0.25">
      <c r="A54" s="4" t="s">
        <v>45</v>
      </c>
      <c r="B54" s="107">
        <v>0</v>
      </c>
      <c r="C54" s="108">
        <v>0</v>
      </c>
      <c r="D54" s="108">
        <v>0</v>
      </c>
      <c r="E54" s="108">
        <v>0</v>
      </c>
      <c r="F54" s="108">
        <v>0</v>
      </c>
      <c r="G54" s="109">
        <v>0</v>
      </c>
      <c r="H54" s="17">
        <v>0</v>
      </c>
      <c r="I54" s="18">
        <v>0</v>
      </c>
      <c r="J54" s="18">
        <v>0</v>
      </c>
      <c r="K54" s="18">
        <v>0</v>
      </c>
      <c r="L54" s="18">
        <v>0</v>
      </c>
      <c r="M54" s="13">
        <v>0</v>
      </c>
      <c r="N54" s="17">
        <v>0</v>
      </c>
      <c r="O54" s="18">
        <v>0</v>
      </c>
      <c r="P54" s="18">
        <v>0</v>
      </c>
      <c r="Q54" s="18">
        <v>0</v>
      </c>
      <c r="R54" s="18">
        <v>0</v>
      </c>
      <c r="S54" s="13">
        <v>0</v>
      </c>
      <c r="T54" s="17">
        <v>0</v>
      </c>
      <c r="U54" s="18">
        <v>0</v>
      </c>
      <c r="V54" s="18">
        <v>0</v>
      </c>
      <c r="W54" s="18">
        <v>0</v>
      </c>
      <c r="X54" s="18">
        <v>0</v>
      </c>
      <c r="Y54" s="13">
        <v>0</v>
      </c>
      <c r="Z54" s="17">
        <v>0</v>
      </c>
      <c r="AA54" s="18">
        <v>0</v>
      </c>
      <c r="AB54" s="18">
        <v>0</v>
      </c>
      <c r="AC54" s="18">
        <v>0</v>
      </c>
      <c r="AD54" s="18">
        <v>0</v>
      </c>
      <c r="AE54" s="13">
        <v>0</v>
      </c>
    </row>
    <row r="55" spans="1:31" x14ac:dyDescent="0.25">
      <c r="A55" s="4" t="s">
        <v>46</v>
      </c>
      <c r="B55" s="107">
        <v>0</v>
      </c>
      <c r="C55" s="108">
        <v>0</v>
      </c>
      <c r="D55" s="108">
        <v>0</v>
      </c>
      <c r="E55" s="108">
        <v>-103000</v>
      </c>
      <c r="F55" s="108">
        <v>0</v>
      </c>
      <c r="G55" s="109">
        <v>-103000</v>
      </c>
      <c r="H55" s="17">
        <v>0</v>
      </c>
      <c r="I55" s="18">
        <v>0</v>
      </c>
      <c r="J55" s="18">
        <v>0</v>
      </c>
      <c r="K55" s="18">
        <v>-103000</v>
      </c>
      <c r="L55" s="18">
        <v>0</v>
      </c>
      <c r="M55" s="13">
        <v>-103000</v>
      </c>
      <c r="N55" s="17">
        <v>0</v>
      </c>
      <c r="O55" s="18">
        <v>0</v>
      </c>
      <c r="P55" s="18">
        <v>0</v>
      </c>
      <c r="Q55" s="18">
        <v>0</v>
      </c>
      <c r="R55" s="18">
        <v>0</v>
      </c>
      <c r="S55" s="13">
        <v>0</v>
      </c>
      <c r="T55" s="17">
        <v>0</v>
      </c>
      <c r="U55" s="18">
        <v>0</v>
      </c>
      <c r="V55" s="18">
        <v>0</v>
      </c>
      <c r="W55" s="18">
        <v>0</v>
      </c>
      <c r="X55" s="18">
        <v>0</v>
      </c>
      <c r="Y55" s="13">
        <v>0</v>
      </c>
      <c r="Z55" s="17">
        <v>0</v>
      </c>
      <c r="AA55" s="18">
        <v>0</v>
      </c>
      <c r="AB55" s="18">
        <v>0</v>
      </c>
      <c r="AC55" s="18">
        <v>0</v>
      </c>
      <c r="AD55" s="18">
        <v>0</v>
      </c>
      <c r="AE55" s="13">
        <v>0</v>
      </c>
    </row>
    <row r="56" spans="1:31" x14ac:dyDescent="0.25">
      <c r="A56" s="4" t="s">
        <v>47</v>
      </c>
      <c r="B56" s="107">
        <v>0</v>
      </c>
      <c r="C56" s="108">
        <v>0</v>
      </c>
      <c r="D56" s="108">
        <v>0</v>
      </c>
      <c r="E56" s="108">
        <v>0</v>
      </c>
      <c r="F56" s="108">
        <v>0</v>
      </c>
      <c r="G56" s="109">
        <v>0</v>
      </c>
      <c r="H56" s="17">
        <v>0</v>
      </c>
      <c r="I56" s="18">
        <v>0</v>
      </c>
      <c r="J56" s="18">
        <v>0</v>
      </c>
      <c r="K56" s="18">
        <v>0</v>
      </c>
      <c r="L56" s="18">
        <v>0</v>
      </c>
      <c r="M56" s="13">
        <v>0</v>
      </c>
      <c r="N56" s="17">
        <v>0</v>
      </c>
      <c r="O56" s="18">
        <v>0</v>
      </c>
      <c r="P56" s="18">
        <v>0</v>
      </c>
      <c r="Q56" s="18">
        <v>0</v>
      </c>
      <c r="R56" s="18">
        <v>0</v>
      </c>
      <c r="S56" s="13">
        <v>0</v>
      </c>
      <c r="T56" s="17">
        <v>0</v>
      </c>
      <c r="U56" s="18">
        <v>0</v>
      </c>
      <c r="V56" s="18">
        <v>0</v>
      </c>
      <c r="W56" s="18">
        <v>0</v>
      </c>
      <c r="X56" s="18">
        <v>0</v>
      </c>
      <c r="Y56" s="13">
        <v>0</v>
      </c>
      <c r="Z56" s="17">
        <v>0</v>
      </c>
      <c r="AA56" s="18">
        <v>0</v>
      </c>
      <c r="AB56" s="18">
        <v>0</v>
      </c>
      <c r="AC56" s="18">
        <v>0</v>
      </c>
      <c r="AD56" s="18">
        <v>0</v>
      </c>
      <c r="AE56" s="13">
        <v>0</v>
      </c>
    </row>
    <row r="57" spans="1:31" x14ac:dyDescent="0.25">
      <c r="A57" s="4" t="s">
        <v>48</v>
      </c>
      <c r="B57" s="107">
        <v>0</v>
      </c>
      <c r="C57" s="108">
        <v>0</v>
      </c>
      <c r="D57" s="108">
        <v>0</v>
      </c>
      <c r="E57" s="108">
        <v>0</v>
      </c>
      <c r="F57" s="108">
        <v>0</v>
      </c>
      <c r="G57" s="109">
        <v>0</v>
      </c>
      <c r="H57" s="17">
        <v>0</v>
      </c>
      <c r="I57" s="18">
        <v>0</v>
      </c>
      <c r="J57" s="18">
        <v>0</v>
      </c>
      <c r="K57" s="18">
        <v>0</v>
      </c>
      <c r="L57" s="18">
        <v>0</v>
      </c>
      <c r="M57" s="13">
        <v>0</v>
      </c>
      <c r="N57" s="17">
        <v>0</v>
      </c>
      <c r="O57" s="18">
        <v>0</v>
      </c>
      <c r="P57" s="18">
        <v>0</v>
      </c>
      <c r="Q57" s="18">
        <v>0</v>
      </c>
      <c r="R57" s="18">
        <v>0</v>
      </c>
      <c r="S57" s="13">
        <v>0</v>
      </c>
      <c r="T57" s="17">
        <v>0</v>
      </c>
      <c r="U57" s="18">
        <v>0</v>
      </c>
      <c r="V57" s="18">
        <v>0</v>
      </c>
      <c r="W57" s="18">
        <v>0</v>
      </c>
      <c r="X57" s="18">
        <v>0</v>
      </c>
      <c r="Y57" s="13">
        <v>0</v>
      </c>
      <c r="Z57" s="17">
        <v>0</v>
      </c>
      <c r="AA57" s="18">
        <v>0</v>
      </c>
      <c r="AB57" s="18">
        <v>0</v>
      </c>
      <c r="AC57" s="18">
        <v>0</v>
      </c>
      <c r="AD57" s="18">
        <v>0</v>
      </c>
      <c r="AE57" s="13">
        <v>0</v>
      </c>
    </row>
    <row r="58" spans="1:31" x14ac:dyDescent="0.25">
      <c r="A58" s="4" t="s">
        <v>49</v>
      </c>
      <c r="B58" s="107">
        <v>0</v>
      </c>
      <c r="C58" s="108">
        <v>0</v>
      </c>
      <c r="D58" s="108">
        <v>0</v>
      </c>
      <c r="E58" s="108">
        <v>0</v>
      </c>
      <c r="F58" s="108">
        <v>0</v>
      </c>
      <c r="G58" s="109">
        <v>0</v>
      </c>
      <c r="H58" s="17">
        <v>0</v>
      </c>
      <c r="I58" s="18">
        <v>0</v>
      </c>
      <c r="J58" s="18">
        <v>0</v>
      </c>
      <c r="K58" s="18">
        <v>0</v>
      </c>
      <c r="L58" s="18">
        <v>0</v>
      </c>
      <c r="M58" s="13">
        <v>0</v>
      </c>
      <c r="N58" s="17">
        <v>0</v>
      </c>
      <c r="O58" s="18">
        <v>0</v>
      </c>
      <c r="P58" s="18">
        <v>0</v>
      </c>
      <c r="Q58" s="18">
        <v>0</v>
      </c>
      <c r="R58" s="18">
        <v>0</v>
      </c>
      <c r="S58" s="13">
        <v>0</v>
      </c>
      <c r="T58" s="17">
        <v>0</v>
      </c>
      <c r="U58" s="18">
        <v>0</v>
      </c>
      <c r="V58" s="18">
        <v>0</v>
      </c>
      <c r="W58" s="18">
        <v>0</v>
      </c>
      <c r="X58" s="18">
        <v>0</v>
      </c>
      <c r="Y58" s="13">
        <v>0</v>
      </c>
      <c r="Z58" s="17">
        <v>0</v>
      </c>
      <c r="AA58" s="18">
        <v>0</v>
      </c>
      <c r="AB58" s="18">
        <v>0</v>
      </c>
      <c r="AC58" s="18">
        <v>0</v>
      </c>
      <c r="AD58" s="18">
        <v>0</v>
      </c>
      <c r="AE58" s="13">
        <v>0</v>
      </c>
    </row>
    <row r="59" spans="1:31" x14ac:dyDescent="0.25">
      <c r="A59" s="4" t="s">
        <v>50</v>
      </c>
      <c r="B59" s="107">
        <v>0</v>
      </c>
      <c r="C59" s="108">
        <v>0</v>
      </c>
      <c r="D59" s="108">
        <v>0</v>
      </c>
      <c r="E59" s="108">
        <v>0</v>
      </c>
      <c r="F59" s="108">
        <v>0</v>
      </c>
      <c r="G59" s="109">
        <v>0</v>
      </c>
      <c r="H59" s="17">
        <v>0</v>
      </c>
      <c r="I59" s="18">
        <v>0</v>
      </c>
      <c r="J59" s="18">
        <v>0</v>
      </c>
      <c r="K59" s="18">
        <v>0</v>
      </c>
      <c r="L59" s="18">
        <v>0</v>
      </c>
      <c r="M59" s="13">
        <v>0</v>
      </c>
      <c r="N59" s="17">
        <v>0</v>
      </c>
      <c r="O59" s="18">
        <v>0</v>
      </c>
      <c r="P59" s="18">
        <v>0</v>
      </c>
      <c r="Q59" s="18">
        <v>0</v>
      </c>
      <c r="R59" s="18">
        <v>0</v>
      </c>
      <c r="S59" s="13">
        <v>0</v>
      </c>
      <c r="T59" s="17">
        <v>0</v>
      </c>
      <c r="U59" s="18">
        <v>0</v>
      </c>
      <c r="V59" s="18">
        <v>0</v>
      </c>
      <c r="W59" s="18">
        <v>0</v>
      </c>
      <c r="X59" s="18">
        <v>0</v>
      </c>
      <c r="Y59" s="13">
        <v>0</v>
      </c>
      <c r="Z59" s="17">
        <v>0</v>
      </c>
      <c r="AA59" s="18">
        <v>0</v>
      </c>
      <c r="AB59" s="18">
        <v>0</v>
      </c>
      <c r="AC59" s="18">
        <v>0</v>
      </c>
      <c r="AD59" s="18">
        <v>0</v>
      </c>
      <c r="AE59" s="13">
        <v>0</v>
      </c>
    </row>
    <row r="60" spans="1:31" x14ac:dyDescent="0.25">
      <c r="A60" s="4" t="s">
        <v>51</v>
      </c>
      <c r="B60" s="107">
        <v>0</v>
      </c>
      <c r="C60" s="108">
        <v>0</v>
      </c>
      <c r="D60" s="108">
        <v>0</v>
      </c>
      <c r="E60" s="108">
        <v>0</v>
      </c>
      <c r="F60" s="108">
        <v>0</v>
      </c>
      <c r="G60" s="109">
        <v>0</v>
      </c>
      <c r="H60" s="17">
        <v>0</v>
      </c>
      <c r="I60" s="18">
        <v>0</v>
      </c>
      <c r="J60" s="18">
        <v>0</v>
      </c>
      <c r="K60" s="18">
        <v>0</v>
      </c>
      <c r="L60" s="18">
        <v>0</v>
      </c>
      <c r="M60" s="13">
        <v>0</v>
      </c>
      <c r="N60" s="17">
        <v>0</v>
      </c>
      <c r="O60" s="18">
        <v>0</v>
      </c>
      <c r="P60" s="18">
        <v>0</v>
      </c>
      <c r="Q60" s="18">
        <v>0</v>
      </c>
      <c r="R60" s="18">
        <v>0</v>
      </c>
      <c r="S60" s="13">
        <v>0</v>
      </c>
      <c r="T60" s="17">
        <v>0</v>
      </c>
      <c r="U60" s="18">
        <v>0</v>
      </c>
      <c r="V60" s="18">
        <v>0</v>
      </c>
      <c r="W60" s="18">
        <v>0</v>
      </c>
      <c r="X60" s="18">
        <v>0</v>
      </c>
      <c r="Y60" s="13">
        <v>0</v>
      </c>
      <c r="Z60" s="17">
        <v>0</v>
      </c>
      <c r="AA60" s="18">
        <v>0</v>
      </c>
      <c r="AB60" s="18">
        <v>0</v>
      </c>
      <c r="AC60" s="18">
        <v>0</v>
      </c>
      <c r="AD60" s="18">
        <v>0</v>
      </c>
      <c r="AE60" s="13">
        <v>0</v>
      </c>
    </row>
    <row r="61" spans="1:31" x14ac:dyDescent="0.25">
      <c r="A61" s="4" t="s">
        <v>52</v>
      </c>
      <c r="B61" s="107">
        <v>0</v>
      </c>
      <c r="C61" s="108">
        <v>0</v>
      </c>
      <c r="D61" s="108">
        <v>0</v>
      </c>
      <c r="E61" s="108">
        <v>0</v>
      </c>
      <c r="F61" s="108">
        <v>0</v>
      </c>
      <c r="G61" s="109">
        <v>0</v>
      </c>
      <c r="H61" s="17">
        <v>0</v>
      </c>
      <c r="I61" s="18">
        <v>0</v>
      </c>
      <c r="J61" s="18">
        <v>0</v>
      </c>
      <c r="K61" s="18">
        <v>0</v>
      </c>
      <c r="L61" s="18">
        <v>0</v>
      </c>
      <c r="M61" s="13">
        <v>0</v>
      </c>
      <c r="N61" s="17">
        <v>0</v>
      </c>
      <c r="O61" s="18">
        <v>0</v>
      </c>
      <c r="P61" s="18">
        <v>0</v>
      </c>
      <c r="Q61" s="18">
        <v>0</v>
      </c>
      <c r="R61" s="18">
        <v>0</v>
      </c>
      <c r="S61" s="13">
        <v>0</v>
      </c>
      <c r="T61" s="17">
        <v>0</v>
      </c>
      <c r="U61" s="18">
        <v>0</v>
      </c>
      <c r="V61" s="18">
        <v>0</v>
      </c>
      <c r="W61" s="18">
        <v>0</v>
      </c>
      <c r="X61" s="18">
        <v>0</v>
      </c>
      <c r="Y61" s="13">
        <v>0</v>
      </c>
      <c r="Z61" s="17">
        <v>0</v>
      </c>
      <c r="AA61" s="18">
        <v>0</v>
      </c>
      <c r="AB61" s="18">
        <v>0</v>
      </c>
      <c r="AC61" s="18">
        <v>0</v>
      </c>
      <c r="AD61" s="18">
        <v>0</v>
      </c>
      <c r="AE61" s="13">
        <v>0</v>
      </c>
    </row>
    <row r="62" spans="1:31" x14ac:dyDescent="0.25">
      <c r="A62" s="4" t="s">
        <v>53</v>
      </c>
      <c r="B62" s="107">
        <v>0</v>
      </c>
      <c r="C62" s="108">
        <v>0</v>
      </c>
      <c r="D62" s="108">
        <v>0</v>
      </c>
      <c r="E62" s="108">
        <v>0</v>
      </c>
      <c r="F62" s="108">
        <v>0</v>
      </c>
      <c r="G62" s="109">
        <v>0</v>
      </c>
      <c r="H62" s="17">
        <v>0</v>
      </c>
      <c r="I62" s="18">
        <v>0</v>
      </c>
      <c r="J62" s="18">
        <v>0</v>
      </c>
      <c r="K62" s="18">
        <v>0</v>
      </c>
      <c r="L62" s="18">
        <v>0</v>
      </c>
      <c r="M62" s="13">
        <v>0</v>
      </c>
      <c r="N62" s="17">
        <v>0</v>
      </c>
      <c r="O62" s="18">
        <v>0</v>
      </c>
      <c r="P62" s="18">
        <v>0</v>
      </c>
      <c r="Q62" s="18">
        <v>0</v>
      </c>
      <c r="R62" s="18">
        <v>0</v>
      </c>
      <c r="S62" s="13">
        <v>0</v>
      </c>
      <c r="T62" s="17">
        <v>0</v>
      </c>
      <c r="U62" s="18">
        <v>0</v>
      </c>
      <c r="V62" s="18">
        <v>0</v>
      </c>
      <c r="W62" s="18">
        <v>0</v>
      </c>
      <c r="X62" s="18">
        <v>0</v>
      </c>
      <c r="Y62" s="13">
        <v>0</v>
      </c>
      <c r="Z62" s="17">
        <v>0</v>
      </c>
      <c r="AA62" s="18">
        <v>0</v>
      </c>
      <c r="AB62" s="18">
        <v>0</v>
      </c>
      <c r="AC62" s="18">
        <v>0</v>
      </c>
      <c r="AD62" s="18">
        <v>0</v>
      </c>
      <c r="AE62" s="13">
        <v>0</v>
      </c>
    </row>
    <row r="63" spans="1:31" x14ac:dyDescent="0.25">
      <c r="A63" s="4" t="s">
        <v>54</v>
      </c>
      <c r="B63" s="107">
        <v>0</v>
      </c>
      <c r="C63" s="108">
        <v>0</v>
      </c>
      <c r="D63" s="108">
        <v>0</v>
      </c>
      <c r="E63" s="108">
        <v>0</v>
      </c>
      <c r="F63" s="108">
        <v>0</v>
      </c>
      <c r="G63" s="109">
        <v>0</v>
      </c>
      <c r="H63" s="17">
        <v>0</v>
      </c>
      <c r="I63" s="18">
        <v>0</v>
      </c>
      <c r="J63" s="18">
        <v>0</v>
      </c>
      <c r="K63" s="18">
        <v>0</v>
      </c>
      <c r="L63" s="18">
        <v>0</v>
      </c>
      <c r="M63" s="13">
        <v>0</v>
      </c>
      <c r="N63" s="17">
        <v>0</v>
      </c>
      <c r="O63" s="18">
        <v>0</v>
      </c>
      <c r="P63" s="18">
        <v>0</v>
      </c>
      <c r="Q63" s="18">
        <v>0</v>
      </c>
      <c r="R63" s="18">
        <v>0</v>
      </c>
      <c r="S63" s="13">
        <v>0</v>
      </c>
      <c r="T63" s="17">
        <v>0</v>
      </c>
      <c r="U63" s="18">
        <v>0</v>
      </c>
      <c r="V63" s="18">
        <v>0</v>
      </c>
      <c r="W63" s="18">
        <v>0</v>
      </c>
      <c r="X63" s="18">
        <v>0</v>
      </c>
      <c r="Y63" s="13">
        <v>0</v>
      </c>
      <c r="Z63" s="17">
        <v>0</v>
      </c>
      <c r="AA63" s="18">
        <v>0</v>
      </c>
      <c r="AB63" s="18">
        <v>0</v>
      </c>
      <c r="AC63" s="18">
        <v>0</v>
      </c>
      <c r="AD63" s="18">
        <v>0</v>
      </c>
      <c r="AE63" s="13">
        <v>0</v>
      </c>
    </row>
    <row r="64" spans="1:31" x14ac:dyDescent="0.25">
      <c r="A64" s="4" t="s">
        <v>55</v>
      </c>
      <c r="B64" s="107">
        <v>0</v>
      </c>
      <c r="C64" s="108">
        <v>0</v>
      </c>
      <c r="D64" s="108">
        <v>0</v>
      </c>
      <c r="E64" s="108">
        <v>0</v>
      </c>
      <c r="F64" s="108">
        <v>0</v>
      </c>
      <c r="G64" s="109">
        <v>0</v>
      </c>
      <c r="H64" s="17">
        <v>0</v>
      </c>
      <c r="I64" s="18">
        <v>0</v>
      </c>
      <c r="J64" s="18">
        <v>0</v>
      </c>
      <c r="K64" s="18">
        <v>0</v>
      </c>
      <c r="L64" s="18">
        <v>0</v>
      </c>
      <c r="M64" s="13">
        <v>0</v>
      </c>
      <c r="N64" s="17">
        <v>0</v>
      </c>
      <c r="O64" s="18">
        <v>0</v>
      </c>
      <c r="P64" s="18">
        <v>0</v>
      </c>
      <c r="Q64" s="18">
        <v>0</v>
      </c>
      <c r="R64" s="18">
        <v>0</v>
      </c>
      <c r="S64" s="13">
        <v>0</v>
      </c>
      <c r="T64" s="17">
        <v>0</v>
      </c>
      <c r="U64" s="18">
        <v>0</v>
      </c>
      <c r="V64" s="18">
        <v>0</v>
      </c>
      <c r="W64" s="18">
        <v>0</v>
      </c>
      <c r="X64" s="18">
        <v>0</v>
      </c>
      <c r="Y64" s="13">
        <v>0</v>
      </c>
      <c r="Z64" s="17">
        <v>0</v>
      </c>
      <c r="AA64" s="18">
        <v>0</v>
      </c>
      <c r="AB64" s="18">
        <v>0</v>
      </c>
      <c r="AC64" s="18">
        <v>0</v>
      </c>
      <c r="AD64" s="18">
        <v>0</v>
      </c>
      <c r="AE64" s="13">
        <v>0</v>
      </c>
    </row>
    <row r="65" spans="1:31" x14ac:dyDescent="0.25">
      <c r="A65" s="4" t="s">
        <v>56</v>
      </c>
      <c r="B65" s="107">
        <v>0</v>
      </c>
      <c r="C65" s="108">
        <v>0</v>
      </c>
      <c r="D65" s="108">
        <v>0</v>
      </c>
      <c r="E65" s="108">
        <v>21364</v>
      </c>
      <c r="F65" s="108">
        <v>0</v>
      </c>
      <c r="G65" s="109">
        <v>21364</v>
      </c>
      <c r="H65" s="17">
        <v>0</v>
      </c>
      <c r="I65" s="18">
        <v>0</v>
      </c>
      <c r="J65" s="18">
        <v>0</v>
      </c>
      <c r="K65" s="18">
        <v>21364</v>
      </c>
      <c r="L65" s="18">
        <v>0</v>
      </c>
      <c r="M65" s="13">
        <v>21364</v>
      </c>
      <c r="N65" s="17">
        <v>0</v>
      </c>
      <c r="O65" s="18">
        <v>0</v>
      </c>
      <c r="P65" s="18">
        <v>0</v>
      </c>
      <c r="Q65" s="18">
        <v>0</v>
      </c>
      <c r="R65" s="18">
        <v>0</v>
      </c>
      <c r="S65" s="13">
        <v>0</v>
      </c>
      <c r="T65" s="17">
        <v>0</v>
      </c>
      <c r="U65" s="18">
        <v>0</v>
      </c>
      <c r="V65" s="18">
        <v>0</v>
      </c>
      <c r="W65" s="18">
        <v>0</v>
      </c>
      <c r="X65" s="18">
        <v>0</v>
      </c>
      <c r="Y65" s="13">
        <v>0</v>
      </c>
      <c r="Z65" s="17">
        <v>0</v>
      </c>
      <c r="AA65" s="18">
        <v>0</v>
      </c>
      <c r="AB65" s="18">
        <v>0</v>
      </c>
      <c r="AC65" s="18">
        <v>0</v>
      </c>
      <c r="AD65" s="18">
        <v>0</v>
      </c>
      <c r="AE65" s="13">
        <v>0</v>
      </c>
    </row>
    <row r="66" spans="1:31" x14ac:dyDescent="0.25">
      <c r="A66" s="4" t="s">
        <v>57</v>
      </c>
      <c r="B66" s="107">
        <v>0</v>
      </c>
      <c r="C66" s="108">
        <v>0</v>
      </c>
      <c r="D66" s="108">
        <v>0</v>
      </c>
      <c r="E66" s="108">
        <v>0</v>
      </c>
      <c r="F66" s="108">
        <v>0</v>
      </c>
      <c r="G66" s="109">
        <v>0</v>
      </c>
      <c r="H66" s="17">
        <v>0</v>
      </c>
      <c r="I66" s="18">
        <v>0</v>
      </c>
      <c r="J66" s="18">
        <v>0</v>
      </c>
      <c r="K66" s="18">
        <v>0</v>
      </c>
      <c r="L66" s="18">
        <v>0</v>
      </c>
      <c r="M66" s="13">
        <v>0</v>
      </c>
      <c r="N66" s="17">
        <v>0</v>
      </c>
      <c r="O66" s="18">
        <v>0</v>
      </c>
      <c r="P66" s="18">
        <v>0</v>
      </c>
      <c r="Q66" s="18">
        <v>0</v>
      </c>
      <c r="R66" s="18">
        <v>0</v>
      </c>
      <c r="S66" s="13">
        <v>0</v>
      </c>
      <c r="T66" s="17">
        <v>0</v>
      </c>
      <c r="U66" s="18">
        <v>0</v>
      </c>
      <c r="V66" s="18">
        <v>0</v>
      </c>
      <c r="W66" s="18">
        <v>0</v>
      </c>
      <c r="X66" s="18">
        <v>0</v>
      </c>
      <c r="Y66" s="13">
        <v>0</v>
      </c>
      <c r="Z66" s="17">
        <v>0</v>
      </c>
      <c r="AA66" s="18">
        <v>0</v>
      </c>
      <c r="AB66" s="18">
        <v>0</v>
      </c>
      <c r="AC66" s="18">
        <v>0</v>
      </c>
      <c r="AD66" s="18">
        <v>0</v>
      </c>
      <c r="AE66" s="13">
        <v>0</v>
      </c>
    </row>
    <row r="67" spans="1:31" x14ac:dyDescent="0.25">
      <c r="A67" s="4" t="s">
        <v>58</v>
      </c>
      <c r="B67" s="107">
        <v>0</v>
      </c>
      <c r="C67" s="108">
        <v>0</v>
      </c>
      <c r="D67" s="108">
        <v>0</v>
      </c>
      <c r="E67" s="108">
        <v>0</v>
      </c>
      <c r="F67" s="108">
        <v>0</v>
      </c>
      <c r="G67" s="109">
        <v>0</v>
      </c>
      <c r="H67" s="17">
        <v>0</v>
      </c>
      <c r="I67" s="18">
        <v>0</v>
      </c>
      <c r="J67" s="18">
        <v>0</v>
      </c>
      <c r="K67" s="18">
        <v>0</v>
      </c>
      <c r="L67" s="18">
        <v>0</v>
      </c>
      <c r="M67" s="13">
        <v>0</v>
      </c>
      <c r="N67" s="17">
        <v>0</v>
      </c>
      <c r="O67" s="18">
        <v>0</v>
      </c>
      <c r="P67" s="18">
        <v>0</v>
      </c>
      <c r="Q67" s="18">
        <v>0</v>
      </c>
      <c r="R67" s="18">
        <v>0</v>
      </c>
      <c r="S67" s="13">
        <v>0</v>
      </c>
      <c r="T67" s="17">
        <v>0</v>
      </c>
      <c r="U67" s="18">
        <v>0</v>
      </c>
      <c r="V67" s="18">
        <v>0</v>
      </c>
      <c r="W67" s="18">
        <v>0</v>
      </c>
      <c r="X67" s="18">
        <v>0</v>
      </c>
      <c r="Y67" s="13">
        <v>0</v>
      </c>
      <c r="Z67" s="17">
        <v>0</v>
      </c>
      <c r="AA67" s="18">
        <v>0</v>
      </c>
      <c r="AB67" s="18">
        <v>0</v>
      </c>
      <c r="AC67" s="18">
        <v>0</v>
      </c>
      <c r="AD67" s="18">
        <v>0</v>
      </c>
      <c r="AE67" s="13">
        <v>0</v>
      </c>
    </row>
    <row r="68" spans="1:31" x14ac:dyDescent="0.25">
      <c r="A68" s="4" t="s">
        <v>59</v>
      </c>
      <c r="B68" s="107">
        <v>0</v>
      </c>
      <c r="C68" s="108">
        <v>0</v>
      </c>
      <c r="D68" s="108">
        <v>0</v>
      </c>
      <c r="E68" s="108">
        <v>0</v>
      </c>
      <c r="F68" s="108">
        <v>0</v>
      </c>
      <c r="G68" s="109">
        <v>0</v>
      </c>
      <c r="H68" s="17">
        <v>0</v>
      </c>
      <c r="I68" s="18">
        <v>0</v>
      </c>
      <c r="J68" s="18">
        <v>0</v>
      </c>
      <c r="K68" s="18">
        <v>0</v>
      </c>
      <c r="L68" s="18">
        <v>0</v>
      </c>
      <c r="M68" s="13">
        <v>0</v>
      </c>
      <c r="N68" s="17">
        <v>0</v>
      </c>
      <c r="O68" s="18">
        <v>0</v>
      </c>
      <c r="P68" s="18">
        <v>0</v>
      </c>
      <c r="Q68" s="18">
        <v>0</v>
      </c>
      <c r="R68" s="18">
        <v>0</v>
      </c>
      <c r="S68" s="13">
        <v>0</v>
      </c>
      <c r="T68" s="17">
        <v>0</v>
      </c>
      <c r="U68" s="18">
        <v>0</v>
      </c>
      <c r="V68" s="18">
        <v>0</v>
      </c>
      <c r="W68" s="18">
        <v>0</v>
      </c>
      <c r="X68" s="18">
        <v>0</v>
      </c>
      <c r="Y68" s="13">
        <v>0</v>
      </c>
      <c r="Z68" s="17">
        <v>0</v>
      </c>
      <c r="AA68" s="18">
        <v>0</v>
      </c>
      <c r="AB68" s="18">
        <v>0</v>
      </c>
      <c r="AC68" s="18">
        <v>0</v>
      </c>
      <c r="AD68" s="18">
        <v>0</v>
      </c>
      <c r="AE68" s="13">
        <v>0</v>
      </c>
    </row>
    <row r="69" spans="1:31" x14ac:dyDescent="0.25">
      <c r="A69" s="4" t="s">
        <v>60</v>
      </c>
      <c r="B69" s="107">
        <v>0</v>
      </c>
      <c r="C69" s="108">
        <v>0</v>
      </c>
      <c r="D69" s="108">
        <v>0</v>
      </c>
      <c r="E69" s="108">
        <v>0</v>
      </c>
      <c r="F69" s="108">
        <v>0</v>
      </c>
      <c r="G69" s="109">
        <v>0</v>
      </c>
      <c r="H69" s="17">
        <v>0</v>
      </c>
      <c r="I69" s="18">
        <v>0</v>
      </c>
      <c r="J69" s="18">
        <v>0</v>
      </c>
      <c r="K69" s="18">
        <v>0</v>
      </c>
      <c r="L69" s="18">
        <v>0</v>
      </c>
      <c r="M69" s="13">
        <v>0</v>
      </c>
      <c r="N69" s="17">
        <v>0</v>
      </c>
      <c r="O69" s="18">
        <v>0</v>
      </c>
      <c r="P69" s="18">
        <v>0</v>
      </c>
      <c r="Q69" s="18">
        <v>0</v>
      </c>
      <c r="R69" s="18">
        <v>0</v>
      </c>
      <c r="S69" s="13">
        <v>0</v>
      </c>
      <c r="T69" s="17">
        <v>0</v>
      </c>
      <c r="U69" s="18">
        <v>0</v>
      </c>
      <c r="V69" s="18">
        <v>0</v>
      </c>
      <c r="W69" s="18">
        <v>0</v>
      </c>
      <c r="X69" s="18">
        <v>0</v>
      </c>
      <c r="Y69" s="13">
        <v>0</v>
      </c>
      <c r="Z69" s="17">
        <v>0</v>
      </c>
      <c r="AA69" s="18">
        <v>0</v>
      </c>
      <c r="AB69" s="18">
        <v>0</v>
      </c>
      <c r="AC69" s="18">
        <v>0</v>
      </c>
      <c r="AD69" s="18">
        <v>0</v>
      </c>
      <c r="AE69" s="13">
        <v>0</v>
      </c>
    </row>
    <row r="70" spans="1:31" x14ac:dyDescent="0.25">
      <c r="A70" s="4" t="s">
        <v>61</v>
      </c>
      <c r="B70" s="107">
        <v>0</v>
      </c>
      <c r="C70" s="108">
        <v>0</v>
      </c>
      <c r="D70" s="108">
        <v>0</v>
      </c>
      <c r="E70" s="108">
        <v>0</v>
      </c>
      <c r="F70" s="108">
        <v>0</v>
      </c>
      <c r="G70" s="109">
        <v>0</v>
      </c>
      <c r="H70" s="17">
        <v>0</v>
      </c>
      <c r="I70" s="18">
        <v>0</v>
      </c>
      <c r="J70" s="18">
        <v>0</v>
      </c>
      <c r="K70" s="18">
        <v>0</v>
      </c>
      <c r="L70" s="18">
        <v>0</v>
      </c>
      <c r="M70" s="13">
        <v>0</v>
      </c>
      <c r="N70" s="17">
        <v>0</v>
      </c>
      <c r="O70" s="18">
        <v>0</v>
      </c>
      <c r="P70" s="18">
        <v>0</v>
      </c>
      <c r="Q70" s="18">
        <v>0</v>
      </c>
      <c r="R70" s="18">
        <v>0</v>
      </c>
      <c r="S70" s="13">
        <v>0</v>
      </c>
      <c r="T70" s="17">
        <v>0</v>
      </c>
      <c r="U70" s="18">
        <v>0</v>
      </c>
      <c r="V70" s="18">
        <v>0</v>
      </c>
      <c r="W70" s="18">
        <v>0</v>
      </c>
      <c r="X70" s="18">
        <v>0</v>
      </c>
      <c r="Y70" s="13">
        <v>0</v>
      </c>
      <c r="Z70" s="17">
        <v>0</v>
      </c>
      <c r="AA70" s="18">
        <v>0</v>
      </c>
      <c r="AB70" s="18">
        <v>0</v>
      </c>
      <c r="AC70" s="18">
        <v>0</v>
      </c>
      <c r="AD70" s="18">
        <v>0</v>
      </c>
      <c r="AE70" s="13">
        <v>0</v>
      </c>
    </row>
    <row r="71" spans="1:31" x14ac:dyDescent="0.25">
      <c r="A71" s="4" t="s">
        <v>62</v>
      </c>
      <c r="B71" s="107">
        <v>0</v>
      </c>
      <c r="C71" s="108">
        <v>0</v>
      </c>
      <c r="D71" s="108">
        <v>0</v>
      </c>
      <c r="E71" s="108">
        <v>0</v>
      </c>
      <c r="F71" s="108">
        <v>0</v>
      </c>
      <c r="G71" s="109">
        <v>0</v>
      </c>
      <c r="H71" s="17">
        <v>0</v>
      </c>
      <c r="I71" s="18">
        <v>0</v>
      </c>
      <c r="J71" s="18">
        <v>0</v>
      </c>
      <c r="K71" s="18">
        <v>0</v>
      </c>
      <c r="L71" s="18">
        <v>0</v>
      </c>
      <c r="M71" s="13">
        <v>0</v>
      </c>
      <c r="N71" s="17">
        <v>0</v>
      </c>
      <c r="O71" s="18">
        <v>0</v>
      </c>
      <c r="P71" s="18">
        <v>0</v>
      </c>
      <c r="Q71" s="18">
        <v>0</v>
      </c>
      <c r="R71" s="18">
        <v>0</v>
      </c>
      <c r="S71" s="13">
        <v>0</v>
      </c>
      <c r="T71" s="17">
        <v>0</v>
      </c>
      <c r="U71" s="18">
        <v>0</v>
      </c>
      <c r="V71" s="18">
        <v>0</v>
      </c>
      <c r="W71" s="18">
        <v>0</v>
      </c>
      <c r="X71" s="18">
        <v>0</v>
      </c>
      <c r="Y71" s="13">
        <v>0</v>
      </c>
      <c r="Z71" s="17">
        <v>0</v>
      </c>
      <c r="AA71" s="18">
        <v>0</v>
      </c>
      <c r="AB71" s="18">
        <v>0</v>
      </c>
      <c r="AC71" s="18">
        <v>0</v>
      </c>
      <c r="AD71" s="18">
        <v>0</v>
      </c>
      <c r="AE71" s="13">
        <v>0</v>
      </c>
    </row>
    <row r="72" spans="1:31" x14ac:dyDescent="0.25">
      <c r="A72" s="4" t="s">
        <v>63</v>
      </c>
      <c r="B72" s="107">
        <v>0</v>
      </c>
      <c r="C72" s="108">
        <v>0</v>
      </c>
      <c r="D72" s="108">
        <v>0</v>
      </c>
      <c r="E72" s="108">
        <v>0</v>
      </c>
      <c r="F72" s="108">
        <v>0</v>
      </c>
      <c r="G72" s="109">
        <v>0</v>
      </c>
      <c r="H72" s="17">
        <v>0</v>
      </c>
      <c r="I72" s="18">
        <v>0</v>
      </c>
      <c r="J72" s="18">
        <v>0</v>
      </c>
      <c r="K72" s="18">
        <v>0</v>
      </c>
      <c r="L72" s="18">
        <v>0</v>
      </c>
      <c r="M72" s="13">
        <v>0</v>
      </c>
      <c r="N72" s="17">
        <v>0</v>
      </c>
      <c r="O72" s="18">
        <v>0</v>
      </c>
      <c r="P72" s="18">
        <v>0</v>
      </c>
      <c r="Q72" s="18">
        <v>0</v>
      </c>
      <c r="R72" s="18">
        <v>0</v>
      </c>
      <c r="S72" s="13">
        <v>0</v>
      </c>
      <c r="T72" s="17">
        <v>0</v>
      </c>
      <c r="U72" s="18">
        <v>0</v>
      </c>
      <c r="V72" s="18">
        <v>0</v>
      </c>
      <c r="W72" s="18">
        <v>0</v>
      </c>
      <c r="X72" s="18">
        <v>0</v>
      </c>
      <c r="Y72" s="13">
        <v>0</v>
      </c>
      <c r="Z72" s="17">
        <v>0</v>
      </c>
      <c r="AA72" s="18">
        <v>0</v>
      </c>
      <c r="AB72" s="18">
        <v>0</v>
      </c>
      <c r="AC72" s="18">
        <v>0</v>
      </c>
      <c r="AD72" s="18">
        <v>0</v>
      </c>
      <c r="AE72" s="13">
        <v>0</v>
      </c>
    </row>
    <row r="73" spans="1:31" x14ac:dyDescent="0.25">
      <c r="A73" s="4" t="s">
        <v>64</v>
      </c>
      <c r="B73" s="107">
        <v>0</v>
      </c>
      <c r="C73" s="108">
        <v>0</v>
      </c>
      <c r="D73" s="108">
        <v>0</v>
      </c>
      <c r="E73" s="108">
        <v>188362.55</v>
      </c>
      <c r="F73" s="108">
        <v>0</v>
      </c>
      <c r="G73" s="109">
        <v>188362.55</v>
      </c>
      <c r="H73" s="17">
        <v>0</v>
      </c>
      <c r="I73" s="18">
        <v>0</v>
      </c>
      <c r="J73" s="18">
        <v>0</v>
      </c>
      <c r="K73" s="18">
        <v>0</v>
      </c>
      <c r="L73" s="18">
        <v>0</v>
      </c>
      <c r="M73" s="13">
        <v>0</v>
      </c>
      <c r="N73" s="17">
        <v>0</v>
      </c>
      <c r="O73" s="18">
        <v>0</v>
      </c>
      <c r="P73" s="18">
        <v>0</v>
      </c>
      <c r="Q73" s="18">
        <v>0</v>
      </c>
      <c r="R73" s="18">
        <v>0</v>
      </c>
      <c r="S73" s="13">
        <v>0</v>
      </c>
      <c r="T73" s="17">
        <v>0</v>
      </c>
      <c r="U73" s="18">
        <v>0</v>
      </c>
      <c r="V73" s="18">
        <v>0</v>
      </c>
      <c r="W73" s="18">
        <v>188362.55</v>
      </c>
      <c r="X73" s="18">
        <v>0</v>
      </c>
      <c r="Y73" s="13">
        <v>188362.55</v>
      </c>
      <c r="Z73" s="17">
        <v>0</v>
      </c>
      <c r="AA73" s="18">
        <v>0</v>
      </c>
      <c r="AB73" s="18">
        <v>0</v>
      </c>
      <c r="AC73" s="18">
        <v>0</v>
      </c>
      <c r="AD73" s="18">
        <v>0</v>
      </c>
      <c r="AE73" s="13">
        <v>0</v>
      </c>
    </row>
    <row r="74" spans="1:31" x14ac:dyDescent="0.25">
      <c r="A74" s="4" t="s">
        <v>65</v>
      </c>
      <c r="B74" s="107">
        <v>0</v>
      </c>
      <c r="C74" s="108">
        <v>0</v>
      </c>
      <c r="D74" s="108">
        <v>0</v>
      </c>
      <c r="E74" s="108">
        <v>0</v>
      </c>
      <c r="F74" s="108">
        <v>0</v>
      </c>
      <c r="G74" s="109">
        <v>0</v>
      </c>
      <c r="H74" s="17">
        <v>0</v>
      </c>
      <c r="I74" s="18">
        <v>0</v>
      </c>
      <c r="J74" s="18">
        <v>0</v>
      </c>
      <c r="K74" s="18">
        <v>0</v>
      </c>
      <c r="L74" s="18">
        <v>0</v>
      </c>
      <c r="M74" s="13">
        <v>0</v>
      </c>
      <c r="N74" s="17">
        <v>0</v>
      </c>
      <c r="O74" s="18">
        <v>0</v>
      </c>
      <c r="P74" s="18">
        <v>0</v>
      </c>
      <c r="Q74" s="18">
        <v>0</v>
      </c>
      <c r="R74" s="18">
        <v>0</v>
      </c>
      <c r="S74" s="13">
        <v>0</v>
      </c>
      <c r="T74" s="17">
        <v>0</v>
      </c>
      <c r="U74" s="18">
        <v>0</v>
      </c>
      <c r="V74" s="18">
        <v>0</v>
      </c>
      <c r="W74" s="18">
        <v>0</v>
      </c>
      <c r="X74" s="18">
        <v>0</v>
      </c>
      <c r="Y74" s="13">
        <v>0</v>
      </c>
      <c r="Z74" s="17">
        <v>0</v>
      </c>
      <c r="AA74" s="18">
        <v>0</v>
      </c>
      <c r="AB74" s="18">
        <v>0</v>
      </c>
      <c r="AC74" s="18">
        <v>0</v>
      </c>
      <c r="AD74" s="18">
        <v>0</v>
      </c>
      <c r="AE74" s="13">
        <v>0</v>
      </c>
    </row>
    <row r="75" spans="1:31" x14ac:dyDescent="0.25">
      <c r="A75" s="4" t="s">
        <v>66</v>
      </c>
      <c r="B75" s="107">
        <v>0</v>
      </c>
      <c r="C75" s="108">
        <v>0</v>
      </c>
      <c r="D75" s="108">
        <v>0</v>
      </c>
      <c r="E75" s="108">
        <v>0</v>
      </c>
      <c r="F75" s="108">
        <v>0</v>
      </c>
      <c r="G75" s="109">
        <v>0</v>
      </c>
      <c r="H75" s="17">
        <v>0</v>
      </c>
      <c r="I75" s="18">
        <v>0</v>
      </c>
      <c r="J75" s="18">
        <v>0</v>
      </c>
      <c r="K75" s="18">
        <v>0</v>
      </c>
      <c r="L75" s="18">
        <v>0</v>
      </c>
      <c r="M75" s="13">
        <v>0</v>
      </c>
      <c r="N75" s="17">
        <v>0</v>
      </c>
      <c r="O75" s="18">
        <v>0</v>
      </c>
      <c r="P75" s="18">
        <v>0</v>
      </c>
      <c r="Q75" s="18">
        <v>0</v>
      </c>
      <c r="R75" s="18">
        <v>0</v>
      </c>
      <c r="S75" s="13">
        <v>0</v>
      </c>
      <c r="T75" s="17">
        <v>0</v>
      </c>
      <c r="U75" s="18">
        <v>0</v>
      </c>
      <c r="V75" s="18">
        <v>0</v>
      </c>
      <c r="W75" s="18">
        <v>0</v>
      </c>
      <c r="X75" s="18">
        <v>0</v>
      </c>
      <c r="Y75" s="13">
        <v>0</v>
      </c>
      <c r="Z75" s="17">
        <v>0</v>
      </c>
      <c r="AA75" s="18">
        <v>0</v>
      </c>
      <c r="AB75" s="18">
        <v>0</v>
      </c>
      <c r="AC75" s="18">
        <v>0</v>
      </c>
      <c r="AD75" s="18">
        <v>0</v>
      </c>
      <c r="AE75" s="13">
        <v>0</v>
      </c>
    </row>
    <row r="76" spans="1:31" x14ac:dyDescent="0.25">
      <c r="A76" s="4" t="s">
        <v>67</v>
      </c>
      <c r="B76" s="107">
        <v>0</v>
      </c>
      <c r="C76" s="108">
        <v>0</v>
      </c>
      <c r="D76" s="108">
        <v>0</v>
      </c>
      <c r="E76" s="108">
        <v>0</v>
      </c>
      <c r="F76" s="108">
        <v>0</v>
      </c>
      <c r="G76" s="109">
        <v>0</v>
      </c>
      <c r="H76" s="17">
        <v>0</v>
      </c>
      <c r="I76" s="18">
        <v>0</v>
      </c>
      <c r="J76" s="18">
        <v>0</v>
      </c>
      <c r="K76" s="18">
        <v>0</v>
      </c>
      <c r="L76" s="18">
        <v>0</v>
      </c>
      <c r="M76" s="13">
        <v>0</v>
      </c>
      <c r="N76" s="17">
        <v>0</v>
      </c>
      <c r="O76" s="18">
        <v>0</v>
      </c>
      <c r="P76" s="18">
        <v>0</v>
      </c>
      <c r="Q76" s="18">
        <v>0</v>
      </c>
      <c r="R76" s="18">
        <v>0</v>
      </c>
      <c r="S76" s="13">
        <v>0</v>
      </c>
      <c r="T76" s="17">
        <v>0</v>
      </c>
      <c r="U76" s="18">
        <v>0</v>
      </c>
      <c r="V76" s="18">
        <v>0</v>
      </c>
      <c r="W76" s="18">
        <v>0</v>
      </c>
      <c r="X76" s="18">
        <v>0</v>
      </c>
      <c r="Y76" s="13">
        <v>0</v>
      </c>
      <c r="Z76" s="17">
        <v>0</v>
      </c>
      <c r="AA76" s="18">
        <v>0</v>
      </c>
      <c r="AB76" s="18">
        <v>0</v>
      </c>
      <c r="AC76" s="18">
        <v>0</v>
      </c>
      <c r="AD76" s="18">
        <v>0</v>
      </c>
      <c r="AE76" s="13">
        <v>0</v>
      </c>
    </row>
    <row r="77" spans="1:31" x14ac:dyDescent="0.25">
      <c r="A77" s="4" t="s">
        <v>68</v>
      </c>
      <c r="B77" s="107">
        <v>0</v>
      </c>
      <c r="C77" s="108">
        <v>0</v>
      </c>
      <c r="D77" s="108">
        <v>0</v>
      </c>
      <c r="E77" s="108">
        <v>0</v>
      </c>
      <c r="F77" s="108">
        <v>0</v>
      </c>
      <c r="G77" s="109">
        <v>0</v>
      </c>
      <c r="H77" s="17">
        <v>0</v>
      </c>
      <c r="I77" s="18">
        <v>0</v>
      </c>
      <c r="J77" s="18">
        <v>0</v>
      </c>
      <c r="K77" s="18">
        <v>0</v>
      </c>
      <c r="L77" s="18">
        <v>0</v>
      </c>
      <c r="M77" s="13">
        <v>0</v>
      </c>
      <c r="N77" s="17">
        <v>0</v>
      </c>
      <c r="O77" s="18">
        <v>0</v>
      </c>
      <c r="P77" s="18">
        <v>0</v>
      </c>
      <c r="Q77" s="18">
        <v>0</v>
      </c>
      <c r="R77" s="18">
        <v>0</v>
      </c>
      <c r="S77" s="13">
        <v>0</v>
      </c>
      <c r="T77" s="17">
        <v>0</v>
      </c>
      <c r="U77" s="18">
        <v>0</v>
      </c>
      <c r="V77" s="18">
        <v>0</v>
      </c>
      <c r="W77" s="18">
        <v>0</v>
      </c>
      <c r="X77" s="18">
        <v>0</v>
      </c>
      <c r="Y77" s="13">
        <v>0</v>
      </c>
      <c r="Z77" s="17">
        <v>0</v>
      </c>
      <c r="AA77" s="18">
        <v>0</v>
      </c>
      <c r="AB77" s="18">
        <v>0</v>
      </c>
      <c r="AC77" s="18">
        <v>0</v>
      </c>
      <c r="AD77" s="18">
        <v>0</v>
      </c>
      <c r="AE77" s="13">
        <v>0</v>
      </c>
    </row>
    <row r="78" spans="1:31" x14ac:dyDescent="0.25">
      <c r="A78" s="4" t="s">
        <v>69</v>
      </c>
      <c r="B78" s="107">
        <v>0</v>
      </c>
      <c r="C78" s="108">
        <v>0</v>
      </c>
      <c r="D78" s="108">
        <v>0</v>
      </c>
      <c r="E78" s="108">
        <v>1880</v>
      </c>
      <c r="F78" s="108">
        <v>0</v>
      </c>
      <c r="G78" s="109">
        <v>1880</v>
      </c>
      <c r="H78" s="17">
        <v>0</v>
      </c>
      <c r="I78" s="18">
        <v>0</v>
      </c>
      <c r="J78" s="18">
        <v>0</v>
      </c>
      <c r="K78" s="18">
        <v>0</v>
      </c>
      <c r="L78" s="18">
        <v>0</v>
      </c>
      <c r="M78" s="13">
        <v>0</v>
      </c>
      <c r="N78" s="17">
        <v>0</v>
      </c>
      <c r="O78" s="18">
        <v>0</v>
      </c>
      <c r="P78" s="18">
        <v>0</v>
      </c>
      <c r="Q78" s="18">
        <v>0</v>
      </c>
      <c r="R78" s="18">
        <v>0</v>
      </c>
      <c r="S78" s="13">
        <v>0</v>
      </c>
      <c r="T78" s="17">
        <v>0</v>
      </c>
      <c r="U78" s="18">
        <v>0</v>
      </c>
      <c r="V78" s="18">
        <v>0</v>
      </c>
      <c r="W78" s="18">
        <v>1880</v>
      </c>
      <c r="X78" s="18">
        <v>0</v>
      </c>
      <c r="Y78" s="13">
        <v>1880</v>
      </c>
      <c r="Z78" s="17">
        <v>0</v>
      </c>
      <c r="AA78" s="18">
        <v>0</v>
      </c>
      <c r="AB78" s="18">
        <v>0</v>
      </c>
      <c r="AC78" s="18">
        <v>0</v>
      </c>
      <c r="AD78" s="18">
        <v>0</v>
      </c>
      <c r="AE78" s="13">
        <v>0</v>
      </c>
    </row>
    <row r="79" spans="1:31" x14ac:dyDescent="0.25">
      <c r="A79" s="4" t="s">
        <v>70</v>
      </c>
      <c r="B79" s="107">
        <v>0</v>
      </c>
      <c r="C79" s="108">
        <v>0</v>
      </c>
      <c r="D79" s="108">
        <v>0</v>
      </c>
      <c r="E79" s="108">
        <v>0</v>
      </c>
      <c r="F79" s="108">
        <v>0</v>
      </c>
      <c r="G79" s="109">
        <v>0</v>
      </c>
      <c r="H79" s="17">
        <v>0</v>
      </c>
      <c r="I79" s="18">
        <v>0</v>
      </c>
      <c r="J79" s="18">
        <v>0</v>
      </c>
      <c r="K79" s="18">
        <v>0</v>
      </c>
      <c r="L79" s="18">
        <v>0</v>
      </c>
      <c r="M79" s="13">
        <v>0</v>
      </c>
      <c r="N79" s="17">
        <v>0</v>
      </c>
      <c r="O79" s="18">
        <v>0</v>
      </c>
      <c r="P79" s="18">
        <v>0</v>
      </c>
      <c r="Q79" s="18">
        <v>0</v>
      </c>
      <c r="R79" s="18">
        <v>0</v>
      </c>
      <c r="S79" s="13">
        <v>0</v>
      </c>
      <c r="T79" s="17">
        <v>0</v>
      </c>
      <c r="U79" s="18">
        <v>0</v>
      </c>
      <c r="V79" s="18">
        <v>0</v>
      </c>
      <c r="W79" s="18">
        <v>0</v>
      </c>
      <c r="X79" s="18">
        <v>0</v>
      </c>
      <c r="Y79" s="13">
        <v>0</v>
      </c>
      <c r="Z79" s="17">
        <v>0</v>
      </c>
      <c r="AA79" s="18">
        <v>0</v>
      </c>
      <c r="AB79" s="18">
        <v>0</v>
      </c>
      <c r="AC79" s="18">
        <v>0</v>
      </c>
      <c r="AD79" s="18">
        <v>0</v>
      </c>
      <c r="AE79" s="13">
        <v>0</v>
      </c>
    </row>
    <row r="80" spans="1:31" x14ac:dyDescent="0.25">
      <c r="A80" s="4" t="s">
        <v>71</v>
      </c>
      <c r="B80" s="107">
        <v>0</v>
      </c>
      <c r="C80" s="108">
        <v>2289</v>
      </c>
      <c r="D80" s="108">
        <v>0</v>
      </c>
      <c r="E80" s="108">
        <v>0</v>
      </c>
      <c r="F80" s="108">
        <v>0</v>
      </c>
      <c r="G80" s="109">
        <v>2289</v>
      </c>
      <c r="H80" s="17">
        <v>0</v>
      </c>
      <c r="I80" s="18">
        <v>2289</v>
      </c>
      <c r="J80" s="18">
        <v>0</v>
      </c>
      <c r="K80" s="18">
        <v>0</v>
      </c>
      <c r="L80" s="18">
        <v>0</v>
      </c>
      <c r="M80" s="13">
        <v>2289</v>
      </c>
      <c r="N80" s="17">
        <v>0</v>
      </c>
      <c r="O80" s="18">
        <v>0</v>
      </c>
      <c r="P80" s="18">
        <v>0</v>
      </c>
      <c r="Q80" s="18">
        <v>0</v>
      </c>
      <c r="R80" s="18">
        <v>0</v>
      </c>
      <c r="S80" s="13">
        <v>0</v>
      </c>
      <c r="T80" s="17">
        <v>0</v>
      </c>
      <c r="U80" s="18">
        <v>0</v>
      </c>
      <c r="V80" s="18">
        <v>0</v>
      </c>
      <c r="W80" s="18">
        <v>0</v>
      </c>
      <c r="X80" s="18">
        <v>0</v>
      </c>
      <c r="Y80" s="13">
        <v>0</v>
      </c>
      <c r="Z80" s="17">
        <v>0</v>
      </c>
      <c r="AA80" s="18">
        <v>0</v>
      </c>
      <c r="AB80" s="18">
        <v>0</v>
      </c>
      <c r="AC80" s="18">
        <v>0</v>
      </c>
      <c r="AD80" s="18">
        <v>0</v>
      </c>
      <c r="AE80" s="13">
        <v>0</v>
      </c>
    </row>
    <row r="81" spans="1:31" x14ac:dyDescent="0.25">
      <c r="A81" s="4" t="s">
        <v>72</v>
      </c>
      <c r="B81" s="107">
        <v>0</v>
      </c>
      <c r="C81" s="108">
        <v>0</v>
      </c>
      <c r="D81" s="108">
        <v>0</v>
      </c>
      <c r="E81" s="108">
        <v>0</v>
      </c>
      <c r="F81" s="108">
        <v>0</v>
      </c>
      <c r="G81" s="109">
        <v>0</v>
      </c>
      <c r="H81" s="17">
        <v>0</v>
      </c>
      <c r="I81" s="18">
        <v>0</v>
      </c>
      <c r="J81" s="18">
        <v>0</v>
      </c>
      <c r="K81" s="18">
        <v>0</v>
      </c>
      <c r="L81" s="18">
        <v>0</v>
      </c>
      <c r="M81" s="13">
        <v>0</v>
      </c>
      <c r="N81" s="17">
        <v>0</v>
      </c>
      <c r="O81" s="18">
        <v>0</v>
      </c>
      <c r="P81" s="18">
        <v>0</v>
      </c>
      <c r="Q81" s="18">
        <v>0</v>
      </c>
      <c r="R81" s="18">
        <v>0</v>
      </c>
      <c r="S81" s="13">
        <v>0</v>
      </c>
      <c r="T81" s="17">
        <v>0</v>
      </c>
      <c r="U81" s="18">
        <v>0</v>
      </c>
      <c r="V81" s="18">
        <v>0</v>
      </c>
      <c r="W81" s="18">
        <v>0</v>
      </c>
      <c r="X81" s="18">
        <v>0</v>
      </c>
      <c r="Y81" s="13">
        <v>0</v>
      </c>
      <c r="Z81" s="17">
        <v>0</v>
      </c>
      <c r="AA81" s="18">
        <v>0</v>
      </c>
      <c r="AB81" s="18">
        <v>0</v>
      </c>
      <c r="AC81" s="18">
        <v>0</v>
      </c>
      <c r="AD81" s="18">
        <v>0</v>
      </c>
      <c r="AE81" s="13">
        <v>0</v>
      </c>
    </row>
    <row r="82" spans="1:31" x14ac:dyDescent="0.25">
      <c r="A82" s="4" t="s">
        <v>73</v>
      </c>
      <c r="B82" s="107">
        <v>0</v>
      </c>
      <c r="C82" s="108">
        <v>0</v>
      </c>
      <c r="D82" s="108">
        <v>0</v>
      </c>
      <c r="E82" s="108">
        <v>0</v>
      </c>
      <c r="F82" s="108">
        <v>0</v>
      </c>
      <c r="G82" s="109">
        <v>0</v>
      </c>
      <c r="H82" s="17">
        <v>0</v>
      </c>
      <c r="I82" s="18">
        <v>0</v>
      </c>
      <c r="J82" s="18">
        <v>0</v>
      </c>
      <c r="K82" s="18">
        <v>0</v>
      </c>
      <c r="L82" s="18">
        <v>0</v>
      </c>
      <c r="M82" s="13">
        <v>0</v>
      </c>
      <c r="N82" s="17">
        <v>0</v>
      </c>
      <c r="O82" s="18">
        <v>0</v>
      </c>
      <c r="P82" s="18">
        <v>0</v>
      </c>
      <c r="Q82" s="18">
        <v>0</v>
      </c>
      <c r="R82" s="18">
        <v>0</v>
      </c>
      <c r="S82" s="13">
        <v>0</v>
      </c>
      <c r="T82" s="17">
        <v>0</v>
      </c>
      <c r="U82" s="18">
        <v>0</v>
      </c>
      <c r="V82" s="18">
        <v>0</v>
      </c>
      <c r="W82" s="18">
        <v>0</v>
      </c>
      <c r="X82" s="18">
        <v>0</v>
      </c>
      <c r="Y82" s="13">
        <v>0</v>
      </c>
      <c r="Z82" s="17">
        <v>0</v>
      </c>
      <c r="AA82" s="18">
        <v>0</v>
      </c>
      <c r="AB82" s="18">
        <v>0</v>
      </c>
      <c r="AC82" s="18">
        <v>0</v>
      </c>
      <c r="AD82" s="18">
        <v>0</v>
      </c>
      <c r="AE82" s="13">
        <v>0</v>
      </c>
    </row>
    <row r="83" spans="1:31" x14ac:dyDescent="0.25">
      <c r="A83" s="4" t="s">
        <v>74</v>
      </c>
      <c r="B83" s="107">
        <v>0</v>
      </c>
      <c r="C83" s="108">
        <v>0</v>
      </c>
      <c r="D83" s="108">
        <v>0</v>
      </c>
      <c r="E83" s="108">
        <v>0</v>
      </c>
      <c r="F83" s="108">
        <v>0</v>
      </c>
      <c r="G83" s="109">
        <v>0</v>
      </c>
      <c r="H83" s="17">
        <v>0</v>
      </c>
      <c r="I83" s="18">
        <v>0</v>
      </c>
      <c r="J83" s="18">
        <v>0</v>
      </c>
      <c r="K83" s="18">
        <v>0</v>
      </c>
      <c r="L83" s="18">
        <v>0</v>
      </c>
      <c r="M83" s="13">
        <v>0</v>
      </c>
      <c r="N83" s="17">
        <v>0</v>
      </c>
      <c r="O83" s="18">
        <v>0</v>
      </c>
      <c r="P83" s="18">
        <v>0</v>
      </c>
      <c r="Q83" s="18">
        <v>0</v>
      </c>
      <c r="R83" s="18">
        <v>0</v>
      </c>
      <c r="S83" s="13">
        <v>0</v>
      </c>
      <c r="T83" s="17">
        <v>0</v>
      </c>
      <c r="U83" s="18">
        <v>0</v>
      </c>
      <c r="V83" s="18">
        <v>0</v>
      </c>
      <c r="W83" s="18">
        <v>0</v>
      </c>
      <c r="X83" s="18">
        <v>0</v>
      </c>
      <c r="Y83" s="13">
        <v>0</v>
      </c>
      <c r="Z83" s="17">
        <v>0</v>
      </c>
      <c r="AA83" s="18">
        <v>0</v>
      </c>
      <c r="AB83" s="18">
        <v>0</v>
      </c>
      <c r="AC83" s="18">
        <v>0</v>
      </c>
      <c r="AD83" s="18">
        <v>0</v>
      </c>
      <c r="AE83" s="13">
        <v>0</v>
      </c>
    </row>
    <row r="84" spans="1:31" x14ac:dyDescent="0.25">
      <c r="A84" s="4" t="s">
        <v>75</v>
      </c>
      <c r="B84" s="107">
        <v>0</v>
      </c>
      <c r="C84" s="108">
        <v>0</v>
      </c>
      <c r="D84" s="108">
        <v>0</v>
      </c>
      <c r="E84" s="108">
        <v>0</v>
      </c>
      <c r="F84" s="108">
        <v>0</v>
      </c>
      <c r="G84" s="109">
        <v>0</v>
      </c>
      <c r="H84" s="17">
        <v>0</v>
      </c>
      <c r="I84" s="18">
        <v>0</v>
      </c>
      <c r="J84" s="18">
        <v>0</v>
      </c>
      <c r="K84" s="18">
        <v>0</v>
      </c>
      <c r="L84" s="18">
        <v>0</v>
      </c>
      <c r="M84" s="13">
        <v>0</v>
      </c>
      <c r="N84" s="17">
        <v>0</v>
      </c>
      <c r="O84" s="18">
        <v>0</v>
      </c>
      <c r="P84" s="18">
        <v>0</v>
      </c>
      <c r="Q84" s="18">
        <v>0</v>
      </c>
      <c r="R84" s="18">
        <v>0</v>
      </c>
      <c r="S84" s="13">
        <v>0</v>
      </c>
      <c r="T84" s="17">
        <v>0</v>
      </c>
      <c r="U84" s="18">
        <v>0</v>
      </c>
      <c r="V84" s="18">
        <v>0</v>
      </c>
      <c r="W84" s="18">
        <v>0</v>
      </c>
      <c r="X84" s="18">
        <v>0</v>
      </c>
      <c r="Y84" s="13">
        <v>0</v>
      </c>
      <c r="Z84" s="17">
        <v>0</v>
      </c>
      <c r="AA84" s="18">
        <v>0</v>
      </c>
      <c r="AB84" s="18">
        <v>0</v>
      </c>
      <c r="AC84" s="18">
        <v>0</v>
      </c>
      <c r="AD84" s="18">
        <v>0</v>
      </c>
      <c r="AE84" s="13">
        <v>0</v>
      </c>
    </row>
    <row r="85" spans="1:31" x14ac:dyDescent="0.25">
      <c r="A85" s="4" t="s">
        <v>76</v>
      </c>
      <c r="B85" s="107">
        <v>0</v>
      </c>
      <c r="C85" s="108">
        <v>0</v>
      </c>
      <c r="D85" s="108">
        <v>0</v>
      </c>
      <c r="E85" s="108">
        <v>0</v>
      </c>
      <c r="F85" s="108">
        <v>0</v>
      </c>
      <c r="G85" s="109">
        <v>0</v>
      </c>
      <c r="H85" s="17">
        <v>0</v>
      </c>
      <c r="I85" s="18">
        <v>0</v>
      </c>
      <c r="J85" s="18">
        <v>0</v>
      </c>
      <c r="K85" s="18">
        <v>0</v>
      </c>
      <c r="L85" s="18">
        <v>0</v>
      </c>
      <c r="M85" s="13">
        <v>0</v>
      </c>
      <c r="N85" s="17">
        <v>0</v>
      </c>
      <c r="O85" s="18">
        <v>0</v>
      </c>
      <c r="P85" s="18">
        <v>0</v>
      </c>
      <c r="Q85" s="18">
        <v>0</v>
      </c>
      <c r="R85" s="18">
        <v>0</v>
      </c>
      <c r="S85" s="13">
        <v>0</v>
      </c>
      <c r="T85" s="17">
        <v>0</v>
      </c>
      <c r="U85" s="18">
        <v>0</v>
      </c>
      <c r="V85" s="18">
        <v>0</v>
      </c>
      <c r="W85" s="18">
        <v>0</v>
      </c>
      <c r="X85" s="18">
        <v>0</v>
      </c>
      <c r="Y85" s="13">
        <v>0</v>
      </c>
      <c r="Z85" s="17">
        <v>0</v>
      </c>
      <c r="AA85" s="18">
        <v>0</v>
      </c>
      <c r="AB85" s="18">
        <v>0</v>
      </c>
      <c r="AC85" s="18">
        <v>0</v>
      </c>
      <c r="AD85" s="18">
        <v>0</v>
      </c>
      <c r="AE85" s="13">
        <v>0</v>
      </c>
    </row>
    <row r="86" spans="1:31" x14ac:dyDescent="0.25">
      <c r="A86" s="4" t="s">
        <v>77</v>
      </c>
      <c r="B86" s="107">
        <v>0</v>
      </c>
      <c r="C86" s="108">
        <v>0</v>
      </c>
      <c r="D86" s="108">
        <v>0</v>
      </c>
      <c r="E86" s="108">
        <v>0</v>
      </c>
      <c r="F86" s="108">
        <v>0</v>
      </c>
      <c r="G86" s="109">
        <v>0</v>
      </c>
      <c r="H86" s="17">
        <v>0</v>
      </c>
      <c r="I86" s="18">
        <v>0</v>
      </c>
      <c r="J86" s="18">
        <v>0</v>
      </c>
      <c r="K86" s="18">
        <v>0</v>
      </c>
      <c r="L86" s="18">
        <v>0</v>
      </c>
      <c r="M86" s="13">
        <v>0</v>
      </c>
      <c r="N86" s="17">
        <v>0</v>
      </c>
      <c r="O86" s="18">
        <v>0</v>
      </c>
      <c r="P86" s="18">
        <v>0</v>
      </c>
      <c r="Q86" s="18">
        <v>0</v>
      </c>
      <c r="R86" s="18">
        <v>0</v>
      </c>
      <c r="S86" s="13">
        <v>0</v>
      </c>
      <c r="T86" s="17">
        <v>0</v>
      </c>
      <c r="U86" s="18">
        <v>0</v>
      </c>
      <c r="V86" s="18">
        <v>0</v>
      </c>
      <c r="W86" s="18">
        <v>0</v>
      </c>
      <c r="X86" s="18">
        <v>0</v>
      </c>
      <c r="Y86" s="13">
        <v>0</v>
      </c>
      <c r="Z86" s="17">
        <v>0</v>
      </c>
      <c r="AA86" s="18">
        <v>0</v>
      </c>
      <c r="AB86" s="18">
        <v>0</v>
      </c>
      <c r="AC86" s="18">
        <v>0</v>
      </c>
      <c r="AD86" s="18">
        <v>0</v>
      </c>
      <c r="AE86" s="13">
        <v>0</v>
      </c>
    </row>
    <row r="87" spans="1:31" x14ac:dyDescent="0.25">
      <c r="A87" s="4" t="s">
        <v>78</v>
      </c>
      <c r="B87" s="107">
        <v>0</v>
      </c>
      <c r="C87" s="108">
        <v>0</v>
      </c>
      <c r="D87" s="108">
        <v>0</v>
      </c>
      <c r="E87" s="108">
        <v>8371.82</v>
      </c>
      <c r="F87" s="108">
        <v>0</v>
      </c>
      <c r="G87" s="109">
        <v>8371.82</v>
      </c>
      <c r="H87" s="17">
        <v>0</v>
      </c>
      <c r="I87" s="18">
        <v>0</v>
      </c>
      <c r="J87" s="18">
        <v>0</v>
      </c>
      <c r="K87" s="18">
        <v>0</v>
      </c>
      <c r="L87" s="18">
        <v>0</v>
      </c>
      <c r="M87" s="13">
        <v>0</v>
      </c>
      <c r="N87" s="17">
        <v>0</v>
      </c>
      <c r="O87" s="18">
        <v>0</v>
      </c>
      <c r="P87" s="18">
        <v>0</v>
      </c>
      <c r="Q87" s="18">
        <v>0</v>
      </c>
      <c r="R87" s="18">
        <v>0</v>
      </c>
      <c r="S87" s="13">
        <v>0</v>
      </c>
      <c r="T87" s="17">
        <v>0</v>
      </c>
      <c r="U87" s="18">
        <v>0</v>
      </c>
      <c r="V87" s="18">
        <v>0</v>
      </c>
      <c r="W87" s="18">
        <v>0</v>
      </c>
      <c r="X87" s="18">
        <v>0</v>
      </c>
      <c r="Y87" s="13">
        <v>0</v>
      </c>
      <c r="Z87" s="17">
        <v>0</v>
      </c>
      <c r="AA87" s="18">
        <v>0</v>
      </c>
      <c r="AB87" s="18">
        <v>0</v>
      </c>
      <c r="AC87" s="18">
        <v>8371.82</v>
      </c>
      <c r="AD87" s="18">
        <v>0</v>
      </c>
      <c r="AE87" s="13">
        <v>8371.82</v>
      </c>
    </row>
    <row r="88" spans="1:31" x14ac:dyDescent="0.25">
      <c r="A88" s="4" t="s">
        <v>79</v>
      </c>
      <c r="B88" s="107">
        <v>0</v>
      </c>
      <c r="C88" s="108">
        <v>0</v>
      </c>
      <c r="D88" s="108">
        <v>0</v>
      </c>
      <c r="E88" s="108">
        <v>0</v>
      </c>
      <c r="F88" s="108">
        <v>0</v>
      </c>
      <c r="G88" s="109">
        <v>0</v>
      </c>
      <c r="H88" s="17">
        <v>0</v>
      </c>
      <c r="I88" s="18">
        <v>0</v>
      </c>
      <c r="J88" s="18">
        <v>0</v>
      </c>
      <c r="K88" s="18">
        <v>0</v>
      </c>
      <c r="L88" s="18">
        <v>0</v>
      </c>
      <c r="M88" s="13">
        <v>0</v>
      </c>
      <c r="N88" s="17">
        <v>0</v>
      </c>
      <c r="O88" s="18">
        <v>0</v>
      </c>
      <c r="P88" s="18">
        <v>0</v>
      </c>
      <c r="Q88" s="18">
        <v>0</v>
      </c>
      <c r="R88" s="18">
        <v>0</v>
      </c>
      <c r="S88" s="13">
        <v>0</v>
      </c>
      <c r="T88" s="17">
        <v>0</v>
      </c>
      <c r="U88" s="18">
        <v>0</v>
      </c>
      <c r="V88" s="18">
        <v>0</v>
      </c>
      <c r="W88" s="18">
        <v>0</v>
      </c>
      <c r="X88" s="18">
        <v>0</v>
      </c>
      <c r="Y88" s="13">
        <v>0</v>
      </c>
      <c r="Z88" s="17">
        <v>0</v>
      </c>
      <c r="AA88" s="18">
        <v>0</v>
      </c>
      <c r="AB88" s="18">
        <v>0</v>
      </c>
      <c r="AC88" s="18">
        <v>0</v>
      </c>
      <c r="AD88" s="18">
        <v>0</v>
      </c>
      <c r="AE88" s="13">
        <v>0</v>
      </c>
    </row>
    <row r="89" spans="1:31" x14ac:dyDescent="0.25">
      <c r="A89" s="5"/>
      <c r="B89" s="110"/>
      <c r="C89" s="111"/>
      <c r="D89" s="111"/>
      <c r="E89" s="111"/>
      <c r="F89" s="111"/>
      <c r="G89" s="112"/>
      <c r="H89" s="19"/>
      <c r="I89" s="20"/>
      <c r="J89" s="20"/>
      <c r="K89" s="20"/>
      <c r="L89" s="20"/>
      <c r="M89" s="14"/>
      <c r="N89" s="19"/>
      <c r="O89" s="20"/>
      <c r="P89" s="20"/>
      <c r="Q89" s="20"/>
      <c r="R89" s="20"/>
      <c r="S89" s="14"/>
      <c r="T89" s="19"/>
      <c r="U89" s="20"/>
      <c r="V89" s="20"/>
      <c r="W89" s="20"/>
      <c r="X89" s="20"/>
      <c r="Y89" s="14"/>
      <c r="Z89" s="19"/>
      <c r="AA89" s="20"/>
      <c r="AB89" s="20"/>
      <c r="AC89" s="20"/>
      <c r="AD89" s="20"/>
      <c r="AE89" s="14"/>
    </row>
    <row r="90" spans="1:31" x14ac:dyDescent="0.25">
      <c r="A90" s="78" t="s">
        <v>80</v>
      </c>
      <c r="B90" s="79">
        <f>SUM(B9:B89)</f>
        <v>0</v>
      </c>
      <c r="C90" s="80">
        <f t="shared" ref="C90:G90" si="0">SUM(C9:C89)</f>
        <v>2289</v>
      </c>
      <c r="D90" s="80">
        <f t="shared" si="0"/>
        <v>6000</v>
      </c>
      <c r="E90" s="80">
        <f t="shared" si="0"/>
        <v>1547473.7600000002</v>
      </c>
      <c r="F90" s="80">
        <f t="shared" si="0"/>
        <v>-34730.36</v>
      </c>
      <c r="G90" s="81">
        <f t="shared" si="0"/>
        <v>1521032.4000000001</v>
      </c>
      <c r="H90" s="79">
        <f t="shared" ref="H90:AE90" si="1">SUM(H9:H89)</f>
        <v>0</v>
      </c>
      <c r="I90" s="80">
        <f t="shared" si="1"/>
        <v>2289</v>
      </c>
      <c r="J90" s="80">
        <f t="shared" si="1"/>
        <v>0</v>
      </c>
      <c r="K90" s="80">
        <f t="shared" si="1"/>
        <v>1264461.58</v>
      </c>
      <c r="L90" s="80">
        <f t="shared" si="1"/>
        <v>-42750</v>
      </c>
      <c r="M90" s="81">
        <f t="shared" si="1"/>
        <v>1224000.58</v>
      </c>
      <c r="N90" s="79">
        <f t="shared" si="1"/>
        <v>0</v>
      </c>
      <c r="O90" s="80">
        <f t="shared" si="1"/>
        <v>0</v>
      </c>
      <c r="P90" s="80">
        <f t="shared" si="1"/>
        <v>0</v>
      </c>
      <c r="Q90" s="80">
        <f t="shared" si="1"/>
        <v>0</v>
      </c>
      <c r="R90" s="80">
        <f t="shared" si="1"/>
        <v>0</v>
      </c>
      <c r="S90" s="81">
        <f t="shared" si="1"/>
        <v>0</v>
      </c>
      <c r="T90" s="79">
        <f t="shared" si="1"/>
        <v>0</v>
      </c>
      <c r="U90" s="80">
        <f t="shared" si="1"/>
        <v>0</v>
      </c>
      <c r="V90" s="80">
        <f t="shared" si="1"/>
        <v>0</v>
      </c>
      <c r="W90" s="80">
        <f t="shared" si="1"/>
        <v>190242.55</v>
      </c>
      <c r="X90" s="80">
        <f t="shared" si="1"/>
        <v>8019.64</v>
      </c>
      <c r="Y90" s="81">
        <f t="shared" si="1"/>
        <v>198262.19</v>
      </c>
      <c r="Z90" s="79">
        <f t="shared" si="1"/>
        <v>0</v>
      </c>
      <c r="AA90" s="80">
        <f t="shared" si="1"/>
        <v>0</v>
      </c>
      <c r="AB90" s="80">
        <f t="shared" si="1"/>
        <v>6000</v>
      </c>
      <c r="AC90" s="80">
        <f t="shared" si="1"/>
        <v>92769.63</v>
      </c>
      <c r="AD90" s="80">
        <f t="shared" si="1"/>
        <v>0</v>
      </c>
      <c r="AE90" s="81">
        <f t="shared" si="1"/>
        <v>98769.63</v>
      </c>
    </row>
    <row r="91" spans="1:31" x14ac:dyDescent="0.25">
      <c r="A91" s="76" t="str">
        <f>"Source: Victoria Grants Commission - Questionnaire "&amp;$A$3&amp;" response from Council"</f>
        <v>Source: Victoria Grants Commission - Questionnaire 2018-19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39997558519241921"/>
  </sheetPr>
  <dimension ref="A1:BO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109375" defaultRowHeight="15" x14ac:dyDescent="0.25"/>
  <cols>
    <col min="1" max="1" width="24.7109375" style="6" customWidth="1"/>
    <col min="2" max="7" width="14.7109375" style="9" customWidth="1"/>
    <col min="8" max="61" width="12.7109375" style="9"/>
    <col min="68" max="16384" width="12.7109375" style="6"/>
  </cols>
  <sheetData>
    <row r="1" spans="1:67" x14ac:dyDescent="0.25">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row>
    <row r="2" spans="1:67" ht="15.75" x14ac:dyDescent="0.25">
      <c r="A2" s="2" t="s">
        <v>157</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row>
    <row r="3" spans="1:67" x14ac:dyDescent="0.25">
      <c r="A3" s="77" t="str">
        <f>'Total Outlays'!$A$3</f>
        <v>2018-19</v>
      </c>
    </row>
    <row r="4" spans="1:67" ht="15.75" x14ac:dyDescent="0.25">
      <c r="A4" s="123" t="s">
        <v>108</v>
      </c>
      <c r="B4" s="119"/>
      <c r="C4" s="119"/>
      <c r="D4" s="119"/>
      <c r="E4" s="119"/>
      <c r="F4" s="119"/>
      <c r="G4" s="120"/>
      <c r="H4" s="118"/>
      <c r="I4" s="119"/>
      <c r="J4" s="119"/>
      <c r="K4" s="119"/>
      <c r="L4" s="119"/>
      <c r="M4" s="119"/>
      <c r="N4" s="118"/>
      <c r="O4" s="119"/>
      <c r="P4" s="119"/>
      <c r="Q4" s="119"/>
      <c r="R4" s="119"/>
      <c r="S4" s="119"/>
      <c r="T4" s="118"/>
      <c r="U4" s="119"/>
      <c r="V4" s="119"/>
      <c r="W4" s="119"/>
      <c r="X4" s="119"/>
      <c r="Y4" s="119"/>
      <c r="Z4" s="118"/>
      <c r="AA4" s="119"/>
      <c r="AB4" s="119"/>
      <c r="AC4" s="119"/>
      <c r="AD4" s="119"/>
      <c r="AE4" s="119"/>
      <c r="AF4" s="118"/>
      <c r="AG4" s="119"/>
      <c r="AH4" s="119"/>
      <c r="AI4" s="119"/>
      <c r="AJ4" s="119"/>
      <c r="AK4" s="119"/>
      <c r="AL4" s="118"/>
      <c r="AM4" s="119"/>
      <c r="AN4" s="119"/>
      <c r="AO4" s="119"/>
      <c r="AP4" s="119"/>
      <c r="AQ4" s="119"/>
      <c r="AR4" s="118"/>
      <c r="AS4" s="119"/>
      <c r="AT4" s="119"/>
      <c r="AU4" s="119"/>
      <c r="AV4" s="119"/>
      <c r="AW4" s="119"/>
      <c r="AX4" s="118"/>
      <c r="AY4" s="119"/>
      <c r="AZ4" s="119"/>
      <c r="BA4" s="119"/>
      <c r="BB4" s="119"/>
      <c r="BC4" s="119"/>
      <c r="BD4" s="118"/>
      <c r="BE4" s="119"/>
      <c r="BF4" s="119"/>
      <c r="BG4" s="119"/>
      <c r="BH4" s="119"/>
      <c r="BI4" s="120"/>
    </row>
    <row r="5" spans="1:67" s="11" customFormat="1" x14ac:dyDescent="0.25">
      <c r="A5" s="93"/>
      <c r="B5" s="127" t="s">
        <v>213</v>
      </c>
      <c r="C5" s="124"/>
      <c r="D5" s="124"/>
      <c r="E5" s="124"/>
      <c r="F5" s="124"/>
      <c r="G5" s="125"/>
      <c r="H5" s="126" t="s">
        <v>204</v>
      </c>
      <c r="I5" s="127"/>
      <c r="J5" s="127"/>
      <c r="K5" s="127"/>
      <c r="L5" s="127"/>
      <c r="M5" s="128"/>
      <c r="N5" s="127" t="s">
        <v>205</v>
      </c>
      <c r="O5" s="127"/>
      <c r="P5" s="127"/>
      <c r="Q5" s="127"/>
      <c r="R5" s="127"/>
      <c r="S5" s="128"/>
      <c r="T5" s="127" t="s">
        <v>206</v>
      </c>
      <c r="U5" s="127"/>
      <c r="V5" s="127"/>
      <c r="W5" s="127"/>
      <c r="X5" s="127"/>
      <c r="Y5" s="128"/>
      <c r="Z5" s="126" t="s">
        <v>207</v>
      </c>
      <c r="AA5" s="127"/>
      <c r="AB5" s="127"/>
      <c r="AC5" s="127"/>
      <c r="AD5" s="127"/>
      <c r="AE5" s="128"/>
      <c r="AF5" s="127" t="s">
        <v>208</v>
      </c>
      <c r="AG5" s="127"/>
      <c r="AH5" s="127"/>
      <c r="AI5" s="127"/>
      <c r="AJ5" s="127"/>
      <c r="AK5" s="128"/>
      <c r="AL5" s="127" t="s">
        <v>209</v>
      </c>
      <c r="AM5" s="127"/>
      <c r="AN5" s="127"/>
      <c r="AO5" s="127"/>
      <c r="AP5" s="127"/>
      <c r="AQ5" s="128"/>
      <c r="AR5" s="126" t="s">
        <v>210</v>
      </c>
      <c r="AS5" s="127"/>
      <c r="AT5" s="127"/>
      <c r="AU5" s="127"/>
      <c r="AV5" s="127"/>
      <c r="AW5" s="128"/>
      <c r="AX5" s="127" t="s">
        <v>211</v>
      </c>
      <c r="AY5" s="127"/>
      <c r="AZ5" s="127"/>
      <c r="BA5" s="127"/>
      <c r="BB5" s="127"/>
      <c r="BC5" s="128"/>
      <c r="BD5" s="127" t="s">
        <v>212</v>
      </c>
      <c r="BE5" s="127"/>
      <c r="BF5" s="127"/>
      <c r="BG5" s="127"/>
      <c r="BH5" s="127"/>
      <c r="BI5" s="128"/>
      <c r="BJ5" s="129"/>
      <c r="BK5" s="129"/>
      <c r="BL5" s="129"/>
      <c r="BM5" s="129"/>
      <c r="BN5" s="129"/>
      <c r="BO5" s="129"/>
    </row>
    <row r="6" spans="1:67" s="11" customFormat="1" ht="14.25" x14ac:dyDescent="0.2">
      <c r="A6" s="93"/>
      <c r="B6" s="96" t="str">
        <f>$H$4&amp;" Total"</f>
        <v xml:space="preserve"> Total</v>
      </c>
      <c r="C6" s="96"/>
      <c r="D6" s="96"/>
      <c r="E6" s="96"/>
      <c r="F6" s="96"/>
      <c r="G6" s="97"/>
      <c r="H6" s="95" t="s">
        <v>130</v>
      </c>
      <c r="I6" s="96"/>
      <c r="J6" s="96"/>
      <c r="K6" s="96"/>
      <c r="L6" s="96"/>
      <c r="M6" s="97"/>
      <c r="N6" s="96" t="s">
        <v>131</v>
      </c>
      <c r="O6" s="96"/>
      <c r="P6" s="96"/>
      <c r="Q6" s="96"/>
      <c r="R6" s="96"/>
      <c r="S6" s="97"/>
      <c r="T6" s="96" t="s">
        <v>132</v>
      </c>
      <c r="U6" s="96"/>
      <c r="V6" s="96"/>
      <c r="W6" s="96"/>
      <c r="X6" s="96"/>
      <c r="Y6" s="97"/>
      <c r="Z6" s="95" t="s">
        <v>133</v>
      </c>
      <c r="AA6" s="96"/>
      <c r="AB6" s="96"/>
      <c r="AC6" s="96"/>
      <c r="AD6" s="96"/>
      <c r="AE6" s="97"/>
      <c r="AF6" s="96" t="s">
        <v>134</v>
      </c>
      <c r="AG6" s="96"/>
      <c r="AH6" s="96"/>
      <c r="AI6" s="96"/>
      <c r="AJ6" s="96"/>
      <c r="AK6" s="97"/>
      <c r="AL6" s="96" t="s">
        <v>135</v>
      </c>
      <c r="AM6" s="96"/>
      <c r="AN6" s="96"/>
      <c r="AO6" s="96"/>
      <c r="AP6" s="96"/>
      <c r="AQ6" s="97"/>
      <c r="AR6" s="95" t="s">
        <v>136</v>
      </c>
      <c r="AS6" s="96"/>
      <c r="AT6" s="96"/>
      <c r="AU6" s="96"/>
      <c r="AV6" s="96"/>
      <c r="AW6" s="97"/>
      <c r="AX6" s="96" t="s">
        <v>137</v>
      </c>
      <c r="AY6" s="96"/>
      <c r="AZ6" s="96"/>
      <c r="BA6" s="96"/>
      <c r="BB6" s="96"/>
      <c r="BC6" s="97"/>
      <c r="BD6" s="98" t="s">
        <v>114</v>
      </c>
      <c r="BE6" s="96"/>
      <c r="BF6" s="96"/>
      <c r="BG6" s="96"/>
      <c r="BH6" s="96"/>
      <c r="BI6" s="97"/>
    </row>
    <row r="7" spans="1:67" ht="25.5" x14ac:dyDescent="0.25">
      <c r="A7" s="92"/>
      <c r="B7" s="87" t="s">
        <v>169</v>
      </c>
      <c r="C7" s="87" t="s">
        <v>170</v>
      </c>
      <c r="D7" s="87" t="s">
        <v>172</v>
      </c>
      <c r="E7" s="87" t="s">
        <v>173</v>
      </c>
      <c r="F7" s="87" t="s">
        <v>104</v>
      </c>
      <c r="G7" s="99" t="s">
        <v>241</v>
      </c>
      <c r="H7" s="86" t="s">
        <v>169</v>
      </c>
      <c r="I7" s="87" t="s">
        <v>170</v>
      </c>
      <c r="J7" s="87" t="s">
        <v>172</v>
      </c>
      <c r="K7" s="87" t="s">
        <v>173</v>
      </c>
      <c r="L7" s="87" t="s">
        <v>104</v>
      </c>
      <c r="M7" s="99" t="s">
        <v>241</v>
      </c>
      <c r="N7" s="86" t="s">
        <v>169</v>
      </c>
      <c r="O7" s="87" t="s">
        <v>170</v>
      </c>
      <c r="P7" s="87" t="s">
        <v>172</v>
      </c>
      <c r="Q7" s="87" t="s">
        <v>173</v>
      </c>
      <c r="R7" s="87" t="s">
        <v>104</v>
      </c>
      <c r="S7" s="99" t="s">
        <v>241</v>
      </c>
      <c r="T7" s="86" t="s">
        <v>169</v>
      </c>
      <c r="U7" s="87" t="s">
        <v>170</v>
      </c>
      <c r="V7" s="87" t="s">
        <v>172</v>
      </c>
      <c r="W7" s="87" t="s">
        <v>173</v>
      </c>
      <c r="X7" s="87" t="s">
        <v>104</v>
      </c>
      <c r="Y7" s="99" t="s">
        <v>241</v>
      </c>
      <c r="Z7" s="86" t="s">
        <v>169</v>
      </c>
      <c r="AA7" s="87" t="s">
        <v>170</v>
      </c>
      <c r="AB7" s="87" t="s">
        <v>172</v>
      </c>
      <c r="AC7" s="87" t="s">
        <v>173</v>
      </c>
      <c r="AD7" s="87" t="s">
        <v>104</v>
      </c>
      <c r="AE7" s="99" t="s">
        <v>241</v>
      </c>
      <c r="AF7" s="86" t="s">
        <v>169</v>
      </c>
      <c r="AG7" s="87" t="s">
        <v>170</v>
      </c>
      <c r="AH7" s="87" t="s">
        <v>172</v>
      </c>
      <c r="AI7" s="87" t="s">
        <v>173</v>
      </c>
      <c r="AJ7" s="87" t="s">
        <v>104</v>
      </c>
      <c r="AK7" s="99" t="s">
        <v>241</v>
      </c>
      <c r="AL7" s="86" t="s">
        <v>169</v>
      </c>
      <c r="AM7" s="87" t="s">
        <v>170</v>
      </c>
      <c r="AN7" s="87" t="s">
        <v>172</v>
      </c>
      <c r="AO7" s="87" t="s">
        <v>173</v>
      </c>
      <c r="AP7" s="87" t="s">
        <v>104</v>
      </c>
      <c r="AQ7" s="99" t="s">
        <v>241</v>
      </c>
      <c r="AR7" s="86" t="s">
        <v>169</v>
      </c>
      <c r="AS7" s="87" t="s">
        <v>170</v>
      </c>
      <c r="AT7" s="87" t="s">
        <v>172</v>
      </c>
      <c r="AU7" s="87" t="s">
        <v>173</v>
      </c>
      <c r="AV7" s="87" t="s">
        <v>104</v>
      </c>
      <c r="AW7" s="99" t="s">
        <v>241</v>
      </c>
      <c r="AX7" s="86" t="s">
        <v>169</v>
      </c>
      <c r="AY7" s="87" t="s">
        <v>170</v>
      </c>
      <c r="AZ7" s="87" t="s">
        <v>172</v>
      </c>
      <c r="BA7" s="87" t="s">
        <v>173</v>
      </c>
      <c r="BB7" s="87" t="s">
        <v>104</v>
      </c>
      <c r="BC7" s="99" t="s">
        <v>241</v>
      </c>
      <c r="BD7" s="86" t="s">
        <v>169</v>
      </c>
      <c r="BE7" s="87" t="s">
        <v>170</v>
      </c>
      <c r="BF7" s="87" t="s">
        <v>172</v>
      </c>
      <c r="BG7" s="87" t="s">
        <v>173</v>
      </c>
      <c r="BH7" s="87" t="s">
        <v>104</v>
      </c>
      <c r="BI7" s="99" t="s">
        <v>241</v>
      </c>
    </row>
    <row r="8" spans="1:67" x14ac:dyDescent="0.25">
      <c r="A8" s="94"/>
      <c r="B8" s="101" t="s">
        <v>94</v>
      </c>
      <c r="C8" s="101" t="s">
        <v>95</v>
      </c>
      <c r="D8" s="101" t="s">
        <v>96</v>
      </c>
      <c r="E8" s="101" t="s">
        <v>97</v>
      </c>
      <c r="F8" s="101" t="s">
        <v>98</v>
      </c>
      <c r="G8" s="102" t="s">
        <v>99</v>
      </c>
      <c r="H8" s="100" t="s">
        <v>94</v>
      </c>
      <c r="I8" s="101" t="s">
        <v>95</v>
      </c>
      <c r="J8" s="101" t="s">
        <v>96</v>
      </c>
      <c r="K8" s="101" t="s">
        <v>97</v>
      </c>
      <c r="L8" s="101" t="s">
        <v>98</v>
      </c>
      <c r="M8" s="102" t="s">
        <v>99</v>
      </c>
      <c r="N8" s="100" t="s">
        <v>94</v>
      </c>
      <c r="O8" s="101" t="s">
        <v>95</v>
      </c>
      <c r="P8" s="101" t="s">
        <v>96</v>
      </c>
      <c r="Q8" s="101" t="s">
        <v>97</v>
      </c>
      <c r="R8" s="101" t="s">
        <v>98</v>
      </c>
      <c r="S8" s="102" t="s">
        <v>99</v>
      </c>
      <c r="T8" s="100" t="s">
        <v>94</v>
      </c>
      <c r="U8" s="101" t="s">
        <v>95</v>
      </c>
      <c r="V8" s="101" t="s">
        <v>96</v>
      </c>
      <c r="W8" s="101" t="s">
        <v>97</v>
      </c>
      <c r="X8" s="101" t="s">
        <v>98</v>
      </c>
      <c r="Y8" s="102" t="s">
        <v>99</v>
      </c>
      <c r="Z8" s="100" t="s">
        <v>94</v>
      </c>
      <c r="AA8" s="101" t="s">
        <v>95</v>
      </c>
      <c r="AB8" s="101" t="s">
        <v>96</v>
      </c>
      <c r="AC8" s="101" t="s">
        <v>97</v>
      </c>
      <c r="AD8" s="101" t="s">
        <v>98</v>
      </c>
      <c r="AE8" s="102" t="s">
        <v>99</v>
      </c>
      <c r="AF8" s="100" t="s">
        <v>94</v>
      </c>
      <c r="AG8" s="101" t="s">
        <v>95</v>
      </c>
      <c r="AH8" s="101" t="s">
        <v>96</v>
      </c>
      <c r="AI8" s="101" t="s">
        <v>97</v>
      </c>
      <c r="AJ8" s="101" t="s">
        <v>98</v>
      </c>
      <c r="AK8" s="102" t="s">
        <v>99</v>
      </c>
      <c r="AL8" s="100" t="s">
        <v>94</v>
      </c>
      <c r="AM8" s="101" t="s">
        <v>95</v>
      </c>
      <c r="AN8" s="101" t="s">
        <v>96</v>
      </c>
      <c r="AO8" s="101" t="s">
        <v>97</v>
      </c>
      <c r="AP8" s="101" t="s">
        <v>98</v>
      </c>
      <c r="AQ8" s="102" t="s">
        <v>99</v>
      </c>
      <c r="AR8" s="100" t="s">
        <v>94</v>
      </c>
      <c r="AS8" s="101" t="s">
        <v>95</v>
      </c>
      <c r="AT8" s="101" t="s">
        <v>96</v>
      </c>
      <c r="AU8" s="101" t="s">
        <v>97</v>
      </c>
      <c r="AV8" s="101" t="s">
        <v>98</v>
      </c>
      <c r="AW8" s="102" t="s">
        <v>99</v>
      </c>
      <c r="AX8" s="100" t="s">
        <v>94</v>
      </c>
      <c r="AY8" s="101" t="s">
        <v>95</v>
      </c>
      <c r="AZ8" s="101" t="s">
        <v>96</v>
      </c>
      <c r="BA8" s="101" t="s">
        <v>97</v>
      </c>
      <c r="BB8" s="101" t="s">
        <v>98</v>
      </c>
      <c r="BC8" s="102" t="s">
        <v>99</v>
      </c>
      <c r="BD8" s="100" t="s">
        <v>94</v>
      </c>
      <c r="BE8" s="101" t="s">
        <v>95</v>
      </c>
      <c r="BF8" s="101" t="s">
        <v>96</v>
      </c>
      <c r="BG8" s="101" t="s">
        <v>97</v>
      </c>
      <c r="BH8" s="101" t="s">
        <v>98</v>
      </c>
      <c r="BI8" s="102" t="s">
        <v>99</v>
      </c>
    </row>
    <row r="9" spans="1:67" x14ac:dyDescent="0.25">
      <c r="A9" s="3"/>
      <c r="B9" s="104"/>
      <c r="C9" s="105"/>
      <c r="D9" s="105"/>
      <c r="E9" s="105"/>
      <c r="F9" s="105"/>
      <c r="G9" s="106"/>
      <c r="H9" s="15"/>
      <c r="I9" s="16"/>
      <c r="J9" s="16"/>
      <c r="K9" s="16"/>
      <c r="L9" s="16"/>
      <c r="M9" s="12"/>
      <c r="N9" s="15"/>
      <c r="O9" s="16"/>
      <c r="P9" s="16"/>
      <c r="Q9" s="16"/>
      <c r="R9" s="16"/>
      <c r="S9" s="12"/>
      <c r="T9" s="15"/>
      <c r="U9" s="16"/>
      <c r="V9" s="16"/>
      <c r="W9" s="16"/>
      <c r="X9" s="16"/>
      <c r="Y9" s="12"/>
      <c r="Z9" s="15"/>
      <c r="AA9" s="16"/>
      <c r="AB9" s="16"/>
      <c r="AC9" s="16"/>
      <c r="AD9" s="16"/>
      <c r="AE9" s="12"/>
      <c r="AF9" s="15"/>
      <c r="AG9" s="16"/>
      <c r="AH9" s="16"/>
      <c r="AI9" s="16"/>
      <c r="AJ9" s="16"/>
      <c r="AK9" s="12"/>
      <c r="AL9" s="15"/>
      <c r="AM9" s="16"/>
      <c r="AN9" s="16"/>
      <c r="AO9" s="16"/>
      <c r="AP9" s="16"/>
      <c r="AQ9" s="12"/>
      <c r="AR9" s="15"/>
      <c r="AS9" s="16"/>
      <c r="AT9" s="16"/>
      <c r="AU9" s="16"/>
      <c r="AV9" s="16"/>
      <c r="AW9" s="12"/>
      <c r="AX9" s="15"/>
      <c r="AY9" s="16"/>
      <c r="AZ9" s="16"/>
      <c r="BA9" s="16"/>
      <c r="BB9" s="16"/>
      <c r="BC9" s="12"/>
      <c r="BD9" s="15"/>
      <c r="BE9" s="16"/>
      <c r="BF9" s="16"/>
      <c r="BG9" s="16"/>
      <c r="BH9" s="16"/>
      <c r="BI9" s="12"/>
    </row>
    <row r="10" spans="1:67" x14ac:dyDescent="0.25">
      <c r="A10" s="4" t="s">
        <v>1</v>
      </c>
      <c r="B10" s="107">
        <v>0</v>
      </c>
      <c r="C10" s="108">
        <v>0</v>
      </c>
      <c r="D10" s="108">
        <v>0</v>
      </c>
      <c r="E10" s="108">
        <v>0</v>
      </c>
      <c r="F10" s="108">
        <v>0</v>
      </c>
      <c r="G10" s="109">
        <v>0</v>
      </c>
      <c r="H10" s="17">
        <v>0</v>
      </c>
      <c r="I10" s="18">
        <v>0</v>
      </c>
      <c r="J10" s="18">
        <v>0</v>
      </c>
      <c r="K10" s="18">
        <v>0</v>
      </c>
      <c r="L10" s="18">
        <v>0</v>
      </c>
      <c r="M10" s="13">
        <v>0</v>
      </c>
      <c r="N10" s="17">
        <v>0</v>
      </c>
      <c r="O10" s="18">
        <v>0</v>
      </c>
      <c r="P10" s="18">
        <v>0</v>
      </c>
      <c r="Q10" s="18">
        <v>0</v>
      </c>
      <c r="R10" s="18">
        <v>0</v>
      </c>
      <c r="S10" s="13">
        <v>0</v>
      </c>
      <c r="T10" s="17">
        <v>0</v>
      </c>
      <c r="U10" s="18">
        <v>0</v>
      </c>
      <c r="V10" s="18">
        <v>0</v>
      </c>
      <c r="W10" s="18">
        <v>0</v>
      </c>
      <c r="X10" s="18">
        <v>0</v>
      </c>
      <c r="Y10" s="13">
        <v>0</v>
      </c>
      <c r="Z10" s="17">
        <v>0</v>
      </c>
      <c r="AA10" s="18">
        <v>0</v>
      </c>
      <c r="AB10" s="18">
        <v>0</v>
      </c>
      <c r="AC10" s="18">
        <v>0</v>
      </c>
      <c r="AD10" s="18">
        <v>0</v>
      </c>
      <c r="AE10" s="13">
        <v>0</v>
      </c>
      <c r="AF10" s="17">
        <v>0</v>
      </c>
      <c r="AG10" s="18">
        <v>0</v>
      </c>
      <c r="AH10" s="18">
        <v>0</v>
      </c>
      <c r="AI10" s="18">
        <v>0</v>
      </c>
      <c r="AJ10" s="18">
        <v>0</v>
      </c>
      <c r="AK10" s="13">
        <v>0</v>
      </c>
      <c r="AL10" s="17">
        <v>0</v>
      </c>
      <c r="AM10" s="18">
        <v>0</v>
      </c>
      <c r="AN10" s="18">
        <v>0</v>
      </c>
      <c r="AO10" s="18">
        <v>0</v>
      </c>
      <c r="AP10" s="18">
        <v>0</v>
      </c>
      <c r="AQ10" s="13">
        <v>0</v>
      </c>
      <c r="AR10" s="17">
        <v>0</v>
      </c>
      <c r="AS10" s="18">
        <v>0</v>
      </c>
      <c r="AT10" s="18">
        <v>0</v>
      </c>
      <c r="AU10" s="18">
        <v>0</v>
      </c>
      <c r="AV10" s="18">
        <v>0</v>
      </c>
      <c r="AW10" s="13">
        <v>0</v>
      </c>
      <c r="AX10" s="17">
        <v>0</v>
      </c>
      <c r="AY10" s="18">
        <v>0</v>
      </c>
      <c r="AZ10" s="18">
        <v>0</v>
      </c>
      <c r="BA10" s="18">
        <v>0</v>
      </c>
      <c r="BB10" s="18">
        <v>0</v>
      </c>
      <c r="BC10" s="13">
        <v>0</v>
      </c>
      <c r="BD10" s="17">
        <v>0</v>
      </c>
      <c r="BE10" s="18">
        <v>0</v>
      </c>
      <c r="BF10" s="18">
        <v>0</v>
      </c>
      <c r="BG10" s="18">
        <v>0</v>
      </c>
      <c r="BH10" s="18">
        <v>0</v>
      </c>
      <c r="BI10" s="13">
        <v>0</v>
      </c>
    </row>
    <row r="11" spans="1:67" x14ac:dyDescent="0.25">
      <c r="A11" s="4" t="s">
        <v>2</v>
      </c>
      <c r="B11" s="107">
        <v>0</v>
      </c>
      <c r="C11" s="108">
        <v>0</v>
      </c>
      <c r="D11" s="108">
        <v>0</v>
      </c>
      <c r="E11" s="108">
        <v>5711</v>
      </c>
      <c r="F11" s="108">
        <v>0</v>
      </c>
      <c r="G11" s="109">
        <v>5711</v>
      </c>
      <c r="H11" s="17">
        <v>0</v>
      </c>
      <c r="I11" s="18">
        <v>0</v>
      </c>
      <c r="J11" s="18">
        <v>0</v>
      </c>
      <c r="K11" s="18">
        <v>0</v>
      </c>
      <c r="L11" s="18">
        <v>0</v>
      </c>
      <c r="M11" s="13">
        <v>0</v>
      </c>
      <c r="N11" s="17">
        <v>0</v>
      </c>
      <c r="O11" s="18">
        <v>0</v>
      </c>
      <c r="P11" s="18">
        <v>0</v>
      </c>
      <c r="Q11" s="18">
        <v>0</v>
      </c>
      <c r="R11" s="18">
        <v>0</v>
      </c>
      <c r="S11" s="13">
        <v>0</v>
      </c>
      <c r="T11" s="17">
        <v>0</v>
      </c>
      <c r="U11" s="18">
        <v>0</v>
      </c>
      <c r="V11" s="18">
        <v>0</v>
      </c>
      <c r="W11" s="18">
        <v>0</v>
      </c>
      <c r="X11" s="18">
        <v>0</v>
      </c>
      <c r="Y11" s="13">
        <v>0</v>
      </c>
      <c r="Z11" s="17">
        <v>0</v>
      </c>
      <c r="AA11" s="18">
        <v>0</v>
      </c>
      <c r="AB11" s="18">
        <v>0</v>
      </c>
      <c r="AC11" s="18">
        <v>0</v>
      </c>
      <c r="AD11" s="18">
        <v>0</v>
      </c>
      <c r="AE11" s="13">
        <v>0</v>
      </c>
      <c r="AF11" s="17">
        <v>0</v>
      </c>
      <c r="AG11" s="18">
        <v>0</v>
      </c>
      <c r="AH11" s="18">
        <v>0</v>
      </c>
      <c r="AI11" s="18">
        <v>0</v>
      </c>
      <c r="AJ11" s="18">
        <v>0</v>
      </c>
      <c r="AK11" s="13">
        <v>0</v>
      </c>
      <c r="AL11" s="17">
        <v>0</v>
      </c>
      <c r="AM11" s="18">
        <v>0</v>
      </c>
      <c r="AN11" s="18">
        <v>0</v>
      </c>
      <c r="AO11" s="18">
        <v>0</v>
      </c>
      <c r="AP11" s="18">
        <v>0</v>
      </c>
      <c r="AQ11" s="13">
        <v>0</v>
      </c>
      <c r="AR11" s="17">
        <v>0</v>
      </c>
      <c r="AS11" s="18">
        <v>0</v>
      </c>
      <c r="AT11" s="18">
        <v>0</v>
      </c>
      <c r="AU11" s="18">
        <v>0</v>
      </c>
      <c r="AV11" s="18">
        <v>0</v>
      </c>
      <c r="AW11" s="13">
        <v>0</v>
      </c>
      <c r="AX11" s="17">
        <v>0</v>
      </c>
      <c r="AY11" s="18">
        <v>0</v>
      </c>
      <c r="AZ11" s="18">
        <v>0</v>
      </c>
      <c r="BA11" s="18">
        <v>0</v>
      </c>
      <c r="BB11" s="18">
        <v>0</v>
      </c>
      <c r="BC11" s="13">
        <v>0</v>
      </c>
      <c r="BD11" s="17">
        <v>0</v>
      </c>
      <c r="BE11" s="18">
        <v>0</v>
      </c>
      <c r="BF11" s="18">
        <v>0</v>
      </c>
      <c r="BG11" s="18">
        <v>5711</v>
      </c>
      <c r="BH11" s="18">
        <v>0</v>
      </c>
      <c r="BI11" s="13">
        <v>5711</v>
      </c>
    </row>
    <row r="12" spans="1:67" x14ac:dyDescent="0.25">
      <c r="A12" s="4" t="s">
        <v>3</v>
      </c>
      <c r="B12" s="107">
        <v>0</v>
      </c>
      <c r="C12" s="108">
        <v>0</v>
      </c>
      <c r="D12" s="108">
        <v>0</v>
      </c>
      <c r="E12" s="108">
        <v>0</v>
      </c>
      <c r="F12" s="108">
        <v>0</v>
      </c>
      <c r="G12" s="109">
        <v>0</v>
      </c>
      <c r="H12" s="17">
        <v>0</v>
      </c>
      <c r="I12" s="18">
        <v>0</v>
      </c>
      <c r="J12" s="18">
        <v>0</v>
      </c>
      <c r="K12" s="18">
        <v>0</v>
      </c>
      <c r="L12" s="18">
        <v>0</v>
      </c>
      <c r="M12" s="13">
        <v>0</v>
      </c>
      <c r="N12" s="17">
        <v>0</v>
      </c>
      <c r="O12" s="18">
        <v>0</v>
      </c>
      <c r="P12" s="18">
        <v>0</v>
      </c>
      <c r="Q12" s="18">
        <v>0</v>
      </c>
      <c r="R12" s="18">
        <v>0</v>
      </c>
      <c r="S12" s="13">
        <v>0</v>
      </c>
      <c r="T12" s="17">
        <v>0</v>
      </c>
      <c r="U12" s="18">
        <v>0</v>
      </c>
      <c r="V12" s="18">
        <v>0</v>
      </c>
      <c r="W12" s="18">
        <v>0</v>
      </c>
      <c r="X12" s="18">
        <v>0</v>
      </c>
      <c r="Y12" s="13">
        <v>0</v>
      </c>
      <c r="Z12" s="17">
        <v>0</v>
      </c>
      <c r="AA12" s="18">
        <v>0</v>
      </c>
      <c r="AB12" s="18">
        <v>0</v>
      </c>
      <c r="AC12" s="18">
        <v>0</v>
      </c>
      <c r="AD12" s="18">
        <v>0</v>
      </c>
      <c r="AE12" s="13">
        <v>0</v>
      </c>
      <c r="AF12" s="17">
        <v>0</v>
      </c>
      <c r="AG12" s="18">
        <v>0</v>
      </c>
      <c r="AH12" s="18">
        <v>0</v>
      </c>
      <c r="AI12" s="18">
        <v>0</v>
      </c>
      <c r="AJ12" s="18">
        <v>0</v>
      </c>
      <c r="AK12" s="13">
        <v>0</v>
      </c>
      <c r="AL12" s="17">
        <v>0</v>
      </c>
      <c r="AM12" s="18">
        <v>0</v>
      </c>
      <c r="AN12" s="18">
        <v>0</v>
      </c>
      <c r="AO12" s="18">
        <v>0</v>
      </c>
      <c r="AP12" s="18">
        <v>0</v>
      </c>
      <c r="AQ12" s="13">
        <v>0</v>
      </c>
      <c r="AR12" s="17">
        <v>0</v>
      </c>
      <c r="AS12" s="18">
        <v>0</v>
      </c>
      <c r="AT12" s="18">
        <v>0</v>
      </c>
      <c r="AU12" s="18">
        <v>0</v>
      </c>
      <c r="AV12" s="18">
        <v>0</v>
      </c>
      <c r="AW12" s="13">
        <v>0</v>
      </c>
      <c r="AX12" s="17">
        <v>0</v>
      </c>
      <c r="AY12" s="18">
        <v>0</v>
      </c>
      <c r="AZ12" s="18">
        <v>0</v>
      </c>
      <c r="BA12" s="18">
        <v>0</v>
      </c>
      <c r="BB12" s="18">
        <v>0</v>
      </c>
      <c r="BC12" s="13">
        <v>0</v>
      </c>
      <c r="BD12" s="17">
        <v>0</v>
      </c>
      <c r="BE12" s="18">
        <v>0</v>
      </c>
      <c r="BF12" s="18">
        <v>0</v>
      </c>
      <c r="BG12" s="18">
        <v>0</v>
      </c>
      <c r="BH12" s="18">
        <v>0</v>
      </c>
      <c r="BI12" s="13">
        <v>0</v>
      </c>
    </row>
    <row r="13" spans="1:67" x14ac:dyDescent="0.25">
      <c r="A13" s="4" t="s">
        <v>4</v>
      </c>
      <c r="B13" s="107">
        <v>0</v>
      </c>
      <c r="C13" s="108">
        <v>0</v>
      </c>
      <c r="D13" s="108">
        <v>6000</v>
      </c>
      <c r="E13" s="108">
        <v>30000</v>
      </c>
      <c r="F13" s="108">
        <v>0</v>
      </c>
      <c r="G13" s="109">
        <v>36000</v>
      </c>
      <c r="H13" s="17">
        <v>0</v>
      </c>
      <c r="I13" s="18">
        <v>0</v>
      </c>
      <c r="J13" s="18">
        <v>0</v>
      </c>
      <c r="K13" s="18">
        <v>0</v>
      </c>
      <c r="L13" s="18">
        <v>0</v>
      </c>
      <c r="M13" s="13">
        <v>0</v>
      </c>
      <c r="N13" s="17">
        <v>0</v>
      </c>
      <c r="O13" s="18">
        <v>0</v>
      </c>
      <c r="P13" s="18">
        <v>0</v>
      </c>
      <c r="Q13" s="18">
        <v>0</v>
      </c>
      <c r="R13" s="18">
        <v>0</v>
      </c>
      <c r="S13" s="13">
        <v>0</v>
      </c>
      <c r="T13" s="17">
        <v>0</v>
      </c>
      <c r="U13" s="18">
        <v>0</v>
      </c>
      <c r="V13" s="18">
        <v>0</v>
      </c>
      <c r="W13" s="18">
        <v>0</v>
      </c>
      <c r="X13" s="18">
        <v>0</v>
      </c>
      <c r="Y13" s="13">
        <v>0</v>
      </c>
      <c r="Z13" s="17">
        <v>0</v>
      </c>
      <c r="AA13" s="18">
        <v>0</v>
      </c>
      <c r="AB13" s="18">
        <v>0</v>
      </c>
      <c r="AC13" s="18">
        <v>0</v>
      </c>
      <c r="AD13" s="18">
        <v>0</v>
      </c>
      <c r="AE13" s="13">
        <v>0</v>
      </c>
      <c r="AF13" s="17">
        <v>0</v>
      </c>
      <c r="AG13" s="18">
        <v>0</v>
      </c>
      <c r="AH13" s="18">
        <v>0</v>
      </c>
      <c r="AI13" s="18">
        <v>0</v>
      </c>
      <c r="AJ13" s="18">
        <v>0</v>
      </c>
      <c r="AK13" s="13">
        <v>0</v>
      </c>
      <c r="AL13" s="17">
        <v>0</v>
      </c>
      <c r="AM13" s="18">
        <v>0</v>
      </c>
      <c r="AN13" s="18">
        <v>0</v>
      </c>
      <c r="AO13" s="18">
        <v>0</v>
      </c>
      <c r="AP13" s="18">
        <v>0</v>
      </c>
      <c r="AQ13" s="13">
        <v>0</v>
      </c>
      <c r="AR13" s="17">
        <v>0</v>
      </c>
      <c r="AS13" s="18">
        <v>0</v>
      </c>
      <c r="AT13" s="18">
        <v>0</v>
      </c>
      <c r="AU13" s="18">
        <v>0</v>
      </c>
      <c r="AV13" s="18">
        <v>0</v>
      </c>
      <c r="AW13" s="13">
        <v>0</v>
      </c>
      <c r="AX13" s="17">
        <v>0</v>
      </c>
      <c r="AY13" s="18">
        <v>0</v>
      </c>
      <c r="AZ13" s="18">
        <v>2000</v>
      </c>
      <c r="BA13" s="18">
        <v>11000</v>
      </c>
      <c r="BB13" s="18">
        <v>0</v>
      </c>
      <c r="BC13" s="13">
        <v>13000</v>
      </c>
      <c r="BD13" s="17">
        <v>0</v>
      </c>
      <c r="BE13" s="18">
        <v>0</v>
      </c>
      <c r="BF13" s="18">
        <v>4000</v>
      </c>
      <c r="BG13" s="18">
        <v>19000</v>
      </c>
      <c r="BH13" s="18">
        <v>0</v>
      </c>
      <c r="BI13" s="13">
        <v>23000</v>
      </c>
    </row>
    <row r="14" spans="1:67" x14ac:dyDescent="0.25">
      <c r="A14" s="4" t="s">
        <v>5</v>
      </c>
      <c r="B14" s="107">
        <v>0</v>
      </c>
      <c r="C14" s="108">
        <v>0</v>
      </c>
      <c r="D14" s="108">
        <v>0</v>
      </c>
      <c r="E14" s="108">
        <v>0</v>
      </c>
      <c r="F14" s="108">
        <v>0</v>
      </c>
      <c r="G14" s="109">
        <v>0</v>
      </c>
      <c r="H14" s="17">
        <v>0</v>
      </c>
      <c r="I14" s="18">
        <v>0</v>
      </c>
      <c r="J14" s="18">
        <v>0</v>
      </c>
      <c r="K14" s="18">
        <v>0</v>
      </c>
      <c r="L14" s="18">
        <v>0</v>
      </c>
      <c r="M14" s="13">
        <v>0</v>
      </c>
      <c r="N14" s="17">
        <v>0</v>
      </c>
      <c r="O14" s="18">
        <v>0</v>
      </c>
      <c r="P14" s="18">
        <v>0</v>
      </c>
      <c r="Q14" s="18">
        <v>0</v>
      </c>
      <c r="R14" s="18">
        <v>0</v>
      </c>
      <c r="S14" s="13">
        <v>0</v>
      </c>
      <c r="T14" s="17">
        <v>0</v>
      </c>
      <c r="U14" s="18">
        <v>0</v>
      </c>
      <c r="V14" s="18">
        <v>0</v>
      </c>
      <c r="W14" s="18">
        <v>0</v>
      </c>
      <c r="X14" s="18">
        <v>0</v>
      </c>
      <c r="Y14" s="13">
        <v>0</v>
      </c>
      <c r="Z14" s="17">
        <v>0</v>
      </c>
      <c r="AA14" s="18">
        <v>0</v>
      </c>
      <c r="AB14" s="18">
        <v>0</v>
      </c>
      <c r="AC14" s="18">
        <v>0</v>
      </c>
      <c r="AD14" s="18">
        <v>0</v>
      </c>
      <c r="AE14" s="13">
        <v>0</v>
      </c>
      <c r="AF14" s="17">
        <v>0</v>
      </c>
      <c r="AG14" s="18">
        <v>0</v>
      </c>
      <c r="AH14" s="18">
        <v>0</v>
      </c>
      <c r="AI14" s="18">
        <v>0</v>
      </c>
      <c r="AJ14" s="18">
        <v>0</v>
      </c>
      <c r="AK14" s="13">
        <v>0</v>
      </c>
      <c r="AL14" s="17">
        <v>0</v>
      </c>
      <c r="AM14" s="18">
        <v>0</v>
      </c>
      <c r="AN14" s="18">
        <v>0</v>
      </c>
      <c r="AO14" s="18">
        <v>0</v>
      </c>
      <c r="AP14" s="18">
        <v>0</v>
      </c>
      <c r="AQ14" s="13">
        <v>0</v>
      </c>
      <c r="AR14" s="17">
        <v>0</v>
      </c>
      <c r="AS14" s="18">
        <v>0</v>
      </c>
      <c r="AT14" s="18">
        <v>0</v>
      </c>
      <c r="AU14" s="18">
        <v>0</v>
      </c>
      <c r="AV14" s="18">
        <v>0</v>
      </c>
      <c r="AW14" s="13">
        <v>0</v>
      </c>
      <c r="AX14" s="17">
        <v>0</v>
      </c>
      <c r="AY14" s="18">
        <v>0</v>
      </c>
      <c r="AZ14" s="18">
        <v>0</v>
      </c>
      <c r="BA14" s="18">
        <v>0</v>
      </c>
      <c r="BB14" s="18">
        <v>0</v>
      </c>
      <c r="BC14" s="13">
        <v>0</v>
      </c>
      <c r="BD14" s="17">
        <v>0</v>
      </c>
      <c r="BE14" s="18">
        <v>0</v>
      </c>
      <c r="BF14" s="18">
        <v>0</v>
      </c>
      <c r="BG14" s="18">
        <v>0</v>
      </c>
      <c r="BH14" s="18">
        <v>0</v>
      </c>
      <c r="BI14" s="13">
        <v>0</v>
      </c>
    </row>
    <row r="15" spans="1:67" x14ac:dyDescent="0.25">
      <c r="A15" s="4" t="s">
        <v>6</v>
      </c>
      <c r="B15" s="107">
        <v>0</v>
      </c>
      <c r="C15" s="108">
        <v>0</v>
      </c>
      <c r="D15" s="108">
        <v>0</v>
      </c>
      <c r="E15" s="108">
        <v>0</v>
      </c>
      <c r="F15" s="108">
        <v>0</v>
      </c>
      <c r="G15" s="109">
        <v>0</v>
      </c>
      <c r="H15" s="17">
        <v>0</v>
      </c>
      <c r="I15" s="18">
        <v>0</v>
      </c>
      <c r="J15" s="18">
        <v>0</v>
      </c>
      <c r="K15" s="18">
        <v>0</v>
      </c>
      <c r="L15" s="18">
        <v>0</v>
      </c>
      <c r="M15" s="13">
        <v>0</v>
      </c>
      <c r="N15" s="17">
        <v>0</v>
      </c>
      <c r="O15" s="18">
        <v>0</v>
      </c>
      <c r="P15" s="18">
        <v>0</v>
      </c>
      <c r="Q15" s="18">
        <v>0</v>
      </c>
      <c r="R15" s="18">
        <v>0</v>
      </c>
      <c r="S15" s="13">
        <v>0</v>
      </c>
      <c r="T15" s="17">
        <v>0</v>
      </c>
      <c r="U15" s="18">
        <v>0</v>
      </c>
      <c r="V15" s="18">
        <v>0</v>
      </c>
      <c r="W15" s="18">
        <v>0</v>
      </c>
      <c r="X15" s="18">
        <v>0</v>
      </c>
      <c r="Y15" s="13">
        <v>0</v>
      </c>
      <c r="Z15" s="17">
        <v>0</v>
      </c>
      <c r="AA15" s="18">
        <v>0</v>
      </c>
      <c r="AB15" s="18">
        <v>0</v>
      </c>
      <c r="AC15" s="18">
        <v>0</v>
      </c>
      <c r="AD15" s="18">
        <v>0</v>
      </c>
      <c r="AE15" s="13">
        <v>0</v>
      </c>
      <c r="AF15" s="17">
        <v>0</v>
      </c>
      <c r="AG15" s="18">
        <v>0</v>
      </c>
      <c r="AH15" s="18">
        <v>0</v>
      </c>
      <c r="AI15" s="18">
        <v>0</v>
      </c>
      <c r="AJ15" s="18">
        <v>0</v>
      </c>
      <c r="AK15" s="13">
        <v>0</v>
      </c>
      <c r="AL15" s="17">
        <v>0</v>
      </c>
      <c r="AM15" s="18">
        <v>0</v>
      </c>
      <c r="AN15" s="18">
        <v>0</v>
      </c>
      <c r="AO15" s="18">
        <v>0</v>
      </c>
      <c r="AP15" s="18">
        <v>0</v>
      </c>
      <c r="AQ15" s="13">
        <v>0</v>
      </c>
      <c r="AR15" s="17">
        <v>0</v>
      </c>
      <c r="AS15" s="18">
        <v>0</v>
      </c>
      <c r="AT15" s="18">
        <v>0</v>
      </c>
      <c r="AU15" s="18">
        <v>0</v>
      </c>
      <c r="AV15" s="18">
        <v>0</v>
      </c>
      <c r="AW15" s="13">
        <v>0</v>
      </c>
      <c r="AX15" s="17">
        <v>0</v>
      </c>
      <c r="AY15" s="18">
        <v>0</v>
      </c>
      <c r="AZ15" s="18">
        <v>0</v>
      </c>
      <c r="BA15" s="18">
        <v>0</v>
      </c>
      <c r="BB15" s="18">
        <v>0</v>
      </c>
      <c r="BC15" s="13">
        <v>0</v>
      </c>
      <c r="BD15" s="17">
        <v>0</v>
      </c>
      <c r="BE15" s="18">
        <v>0</v>
      </c>
      <c r="BF15" s="18">
        <v>0</v>
      </c>
      <c r="BG15" s="18">
        <v>0</v>
      </c>
      <c r="BH15" s="18">
        <v>0</v>
      </c>
      <c r="BI15" s="13">
        <v>0</v>
      </c>
    </row>
    <row r="16" spans="1:67" x14ac:dyDescent="0.25">
      <c r="A16" s="4" t="s">
        <v>7</v>
      </c>
      <c r="B16" s="107">
        <v>0</v>
      </c>
      <c r="C16" s="108">
        <v>0</v>
      </c>
      <c r="D16" s="108">
        <v>0</v>
      </c>
      <c r="E16" s="108">
        <v>0</v>
      </c>
      <c r="F16" s="108">
        <v>0</v>
      </c>
      <c r="G16" s="109">
        <v>0</v>
      </c>
      <c r="H16" s="17">
        <v>0</v>
      </c>
      <c r="I16" s="18">
        <v>0</v>
      </c>
      <c r="J16" s="18">
        <v>0</v>
      </c>
      <c r="K16" s="18">
        <v>0</v>
      </c>
      <c r="L16" s="18">
        <v>0</v>
      </c>
      <c r="M16" s="13">
        <v>0</v>
      </c>
      <c r="N16" s="17">
        <v>0</v>
      </c>
      <c r="O16" s="18">
        <v>0</v>
      </c>
      <c r="P16" s="18">
        <v>0</v>
      </c>
      <c r="Q16" s="18">
        <v>0</v>
      </c>
      <c r="R16" s="18">
        <v>0</v>
      </c>
      <c r="S16" s="13">
        <v>0</v>
      </c>
      <c r="T16" s="17">
        <v>0</v>
      </c>
      <c r="U16" s="18">
        <v>0</v>
      </c>
      <c r="V16" s="18">
        <v>0</v>
      </c>
      <c r="W16" s="18">
        <v>0</v>
      </c>
      <c r="X16" s="18">
        <v>0</v>
      </c>
      <c r="Y16" s="13">
        <v>0</v>
      </c>
      <c r="Z16" s="17">
        <v>0</v>
      </c>
      <c r="AA16" s="18">
        <v>0</v>
      </c>
      <c r="AB16" s="18">
        <v>0</v>
      </c>
      <c r="AC16" s="18">
        <v>0</v>
      </c>
      <c r="AD16" s="18">
        <v>0</v>
      </c>
      <c r="AE16" s="13">
        <v>0</v>
      </c>
      <c r="AF16" s="17">
        <v>0</v>
      </c>
      <c r="AG16" s="18">
        <v>0</v>
      </c>
      <c r="AH16" s="18">
        <v>0</v>
      </c>
      <c r="AI16" s="18">
        <v>0</v>
      </c>
      <c r="AJ16" s="18">
        <v>0</v>
      </c>
      <c r="AK16" s="13">
        <v>0</v>
      </c>
      <c r="AL16" s="17">
        <v>0</v>
      </c>
      <c r="AM16" s="18">
        <v>0</v>
      </c>
      <c r="AN16" s="18">
        <v>0</v>
      </c>
      <c r="AO16" s="18">
        <v>0</v>
      </c>
      <c r="AP16" s="18">
        <v>0</v>
      </c>
      <c r="AQ16" s="13">
        <v>0</v>
      </c>
      <c r="AR16" s="17">
        <v>0</v>
      </c>
      <c r="AS16" s="18">
        <v>0</v>
      </c>
      <c r="AT16" s="18">
        <v>0</v>
      </c>
      <c r="AU16" s="18">
        <v>0</v>
      </c>
      <c r="AV16" s="18">
        <v>0</v>
      </c>
      <c r="AW16" s="13">
        <v>0</v>
      </c>
      <c r="AX16" s="17">
        <v>0</v>
      </c>
      <c r="AY16" s="18">
        <v>0</v>
      </c>
      <c r="AZ16" s="18">
        <v>0</v>
      </c>
      <c r="BA16" s="18">
        <v>0</v>
      </c>
      <c r="BB16" s="18">
        <v>0</v>
      </c>
      <c r="BC16" s="13">
        <v>0</v>
      </c>
      <c r="BD16" s="17">
        <v>0</v>
      </c>
      <c r="BE16" s="18">
        <v>0</v>
      </c>
      <c r="BF16" s="18">
        <v>0</v>
      </c>
      <c r="BG16" s="18">
        <v>0</v>
      </c>
      <c r="BH16" s="18">
        <v>0</v>
      </c>
      <c r="BI16" s="13">
        <v>0</v>
      </c>
    </row>
    <row r="17" spans="1:61" x14ac:dyDescent="0.25">
      <c r="A17" s="4" t="s">
        <v>8</v>
      </c>
      <c r="B17" s="107">
        <v>0</v>
      </c>
      <c r="C17" s="108">
        <v>0</v>
      </c>
      <c r="D17" s="108">
        <v>0</v>
      </c>
      <c r="E17" s="108">
        <v>0</v>
      </c>
      <c r="F17" s="108">
        <v>0</v>
      </c>
      <c r="G17" s="109">
        <v>0</v>
      </c>
      <c r="H17" s="17">
        <v>0</v>
      </c>
      <c r="I17" s="18">
        <v>0</v>
      </c>
      <c r="J17" s="18">
        <v>0</v>
      </c>
      <c r="K17" s="18">
        <v>0</v>
      </c>
      <c r="L17" s="18">
        <v>0</v>
      </c>
      <c r="M17" s="13">
        <v>0</v>
      </c>
      <c r="N17" s="17">
        <v>0</v>
      </c>
      <c r="O17" s="18">
        <v>0</v>
      </c>
      <c r="P17" s="18">
        <v>0</v>
      </c>
      <c r="Q17" s="18">
        <v>0</v>
      </c>
      <c r="R17" s="18">
        <v>0</v>
      </c>
      <c r="S17" s="13">
        <v>0</v>
      </c>
      <c r="T17" s="17">
        <v>0</v>
      </c>
      <c r="U17" s="18">
        <v>0</v>
      </c>
      <c r="V17" s="18">
        <v>0</v>
      </c>
      <c r="W17" s="18">
        <v>0</v>
      </c>
      <c r="X17" s="18">
        <v>0</v>
      </c>
      <c r="Y17" s="13">
        <v>0</v>
      </c>
      <c r="Z17" s="17">
        <v>0</v>
      </c>
      <c r="AA17" s="18">
        <v>0</v>
      </c>
      <c r="AB17" s="18">
        <v>0</v>
      </c>
      <c r="AC17" s="18">
        <v>0</v>
      </c>
      <c r="AD17" s="18">
        <v>0</v>
      </c>
      <c r="AE17" s="13">
        <v>0</v>
      </c>
      <c r="AF17" s="17">
        <v>0</v>
      </c>
      <c r="AG17" s="18">
        <v>0</v>
      </c>
      <c r="AH17" s="18">
        <v>0</v>
      </c>
      <c r="AI17" s="18">
        <v>0</v>
      </c>
      <c r="AJ17" s="18">
        <v>0</v>
      </c>
      <c r="AK17" s="13">
        <v>0</v>
      </c>
      <c r="AL17" s="17">
        <v>0</v>
      </c>
      <c r="AM17" s="18">
        <v>0</v>
      </c>
      <c r="AN17" s="18">
        <v>0</v>
      </c>
      <c r="AO17" s="18">
        <v>0</v>
      </c>
      <c r="AP17" s="18">
        <v>0</v>
      </c>
      <c r="AQ17" s="13">
        <v>0</v>
      </c>
      <c r="AR17" s="17">
        <v>0</v>
      </c>
      <c r="AS17" s="18">
        <v>0</v>
      </c>
      <c r="AT17" s="18">
        <v>0</v>
      </c>
      <c r="AU17" s="18">
        <v>0</v>
      </c>
      <c r="AV17" s="18">
        <v>0</v>
      </c>
      <c r="AW17" s="13">
        <v>0</v>
      </c>
      <c r="AX17" s="17">
        <v>0</v>
      </c>
      <c r="AY17" s="18">
        <v>0</v>
      </c>
      <c r="AZ17" s="18">
        <v>0</v>
      </c>
      <c r="BA17" s="18">
        <v>0</v>
      </c>
      <c r="BB17" s="18">
        <v>0</v>
      </c>
      <c r="BC17" s="13">
        <v>0</v>
      </c>
      <c r="BD17" s="17">
        <v>0</v>
      </c>
      <c r="BE17" s="18">
        <v>0</v>
      </c>
      <c r="BF17" s="18">
        <v>0</v>
      </c>
      <c r="BG17" s="18">
        <v>0</v>
      </c>
      <c r="BH17" s="18">
        <v>0</v>
      </c>
      <c r="BI17" s="13">
        <v>0</v>
      </c>
    </row>
    <row r="18" spans="1:61" x14ac:dyDescent="0.25">
      <c r="A18" s="4" t="s">
        <v>9</v>
      </c>
      <c r="B18" s="107">
        <v>0</v>
      </c>
      <c r="C18" s="108">
        <v>0</v>
      </c>
      <c r="D18" s="108">
        <v>0</v>
      </c>
      <c r="E18" s="108">
        <v>0</v>
      </c>
      <c r="F18" s="108">
        <v>0</v>
      </c>
      <c r="G18" s="109">
        <v>0</v>
      </c>
      <c r="H18" s="17">
        <v>0</v>
      </c>
      <c r="I18" s="18">
        <v>0</v>
      </c>
      <c r="J18" s="18">
        <v>0</v>
      </c>
      <c r="K18" s="18">
        <v>0</v>
      </c>
      <c r="L18" s="18">
        <v>0</v>
      </c>
      <c r="M18" s="13">
        <v>0</v>
      </c>
      <c r="N18" s="17">
        <v>0</v>
      </c>
      <c r="O18" s="18">
        <v>0</v>
      </c>
      <c r="P18" s="18">
        <v>0</v>
      </c>
      <c r="Q18" s="18">
        <v>0</v>
      </c>
      <c r="R18" s="18">
        <v>0</v>
      </c>
      <c r="S18" s="13">
        <v>0</v>
      </c>
      <c r="T18" s="17">
        <v>0</v>
      </c>
      <c r="U18" s="18">
        <v>0</v>
      </c>
      <c r="V18" s="18">
        <v>0</v>
      </c>
      <c r="W18" s="18">
        <v>0</v>
      </c>
      <c r="X18" s="18">
        <v>0</v>
      </c>
      <c r="Y18" s="13">
        <v>0</v>
      </c>
      <c r="Z18" s="17">
        <v>0</v>
      </c>
      <c r="AA18" s="18">
        <v>0</v>
      </c>
      <c r="AB18" s="18">
        <v>0</v>
      </c>
      <c r="AC18" s="18">
        <v>0</v>
      </c>
      <c r="AD18" s="18">
        <v>0</v>
      </c>
      <c r="AE18" s="13">
        <v>0</v>
      </c>
      <c r="AF18" s="17">
        <v>0</v>
      </c>
      <c r="AG18" s="18">
        <v>0</v>
      </c>
      <c r="AH18" s="18">
        <v>0</v>
      </c>
      <c r="AI18" s="18">
        <v>0</v>
      </c>
      <c r="AJ18" s="18">
        <v>0</v>
      </c>
      <c r="AK18" s="13">
        <v>0</v>
      </c>
      <c r="AL18" s="17">
        <v>0</v>
      </c>
      <c r="AM18" s="18">
        <v>0</v>
      </c>
      <c r="AN18" s="18">
        <v>0</v>
      </c>
      <c r="AO18" s="18">
        <v>0</v>
      </c>
      <c r="AP18" s="18">
        <v>0</v>
      </c>
      <c r="AQ18" s="13">
        <v>0</v>
      </c>
      <c r="AR18" s="17">
        <v>0</v>
      </c>
      <c r="AS18" s="18">
        <v>0</v>
      </c>
      <c r="AT18" s="18">
        <v>0</v>
      </c>
      <c r="AU18" s="18">
        <v>0</v>
      </c>
      <c r="AV18" s="18">
        <v>0</v>
      </c>
      <c r="AW18" s="13">
        <v>0</v>
      </c>
      <c r="AX18" s="17">
        <v>0</v>
      </c>
      <c r="AY18" s="18">
        <v>0</v>
      </c>
      <c r="AZ18" s="18">
        <v>0</v>
      </c>
      <c r="BA18" s="18">
        <v>0</v>
      </c>
      <c r="BB18" s="18">
        <v>0</v>
      </c>
      <c r="BC18" s="13">
        <v>0</v>
      </c>
      <c r="BD18" s="17">
        <v>0</v>
      </c>
      <c r="BE18" s="18">
        <v>0</v>
      </c>
      <c r="BF18" s="18">
        <v>0</v>
      </c>
      <c r="BG18" s="18">
        <v>0</v>
      </c>
      <c r="BH18" s="18">
        <v>0</v>
      </c>
      <c r="BI18" s="13">
        <v>0</v>
      </c>
    </row>
    <row r="19" spans="1:61" x14ac:dyDescent="0.25">
      <c r="A19" s="4" t="s">
        <v>10</v>
      </c>
      <c r="B19" s="107">
        <v>0</v>
      </c>
      <c r="C19" s="108">
        <v>0</v>
      </c>
      <c r="D19" s="108">
        <v>0</v>
      </c>
      <c r="E19" s="108">
        <v>48260</v>
      </c>
      <c r="F19" s="108">
        <v>0</v>
      </c>
      <c r="G19" s="109">
        <v>48260</v>
      </c>
      <c r="H19" s="17">
        <v>0</v>
      </c>
      <c r="I19" s="18">
        <v>0</v>
      </c>
      <c r="J19" s="18">
        <v>0</v>
      </c>
      <c r="K19" s="18">
        <v>0</v>
      </c>
      <c r="L19" s="18">
        <v>0</v>
      </c>
      <c r="M19" s="13">
        <v>0</v>
      </c>
      <c r="N19" s="17">
        <v>0</v>
      </c>
      <c r="O19" s="18">
        <v>0</v>
      </c>
      <c r="P19" s="18">
        <v>0</v>
      </c>
      <c r="Q19" s="18">
        <v>0</v>
      </c>
      <c r="R19" s="18">
        <v>0</v>
      </c>
      <c r="S19" s="13">
        <v>0</v>
      </c>
      <c r="T19" s="17">
        <v>0</v>
      </c>
      <c r="U19" s="18">
        <v>0</v>
      </c>
      <c r="V19" s="18">
        <v>0</v>
      </c>
      <c r="W19" s="18">
        <v>0</v>
      </c>
      <c r="X19" s="18">
        <v>0</v>
      </c>
      <c r="Y19" s="13">
        <v>0</v>
      </c>
      <c r="Z19" s="17">
        <v>0</v>
      </c>
      <c r="AA19" s="18">
        <v>0</v>
      </c>
      <c r="AB19" s="18">
        <v>0</v>
      </c>
      <c r="AC19" s="18">
        <v>0</v>
      </c>
      <c r="AD19" s="18">
        <v>0</v>
      </c>
      <c r="AE19" s="13">
        <v>0</v>
      </c>
      <c r="AF19" s="17">
        <v>0</v>
      </c>
      <c r="AG19" s="18">
        <v>0</v>
      </c>
      <c r="AH19" s="18">
        <v>0</v>
      </c>
      <c r="AI19" s="18">
        <v>0</v>
      </c>
      <c r="AJ19" s="18">
        <v>0</v>
      </c>
      <c r="AK19" s="13">
        <v>0</v>
      </c>
      <c r="AL19" s="17">
        <v>0</v>
      </c>
      <c r="AM19" s="18">
        <v>0</v>
      </c>
      <c r="AN19" s="18">
        <v>0</v>
      </c>
      <c r="AO19" s="18">
        <v>0</v>
      </c>
      <c r="AP19" s="18">
        <v>0</v>
      </c>
      <c r="AQ19" s="13">
        <v>0</v>
      </c>
      <c r="AR19" s="17">
        <v>0</v>
      </c>
      <c r="AS19" s="18">
        <v>0</v>
      </c>
      <c r="AT19" s="18">
        <v>0</v>
      </c>
      <c r="AU19" s="18">
        <v>0</v>
      </c>
      <c r="AV19" s="18">
        <v>0</v>
      </c>
      <c r="AW19" s="13">
        <v>0</v>
      </c>
      <c r="AX19" s="17">
        <v>0</v>
      </c>
      <c r="AY19" s="18">
        <v>0</v>
      </c>
      <c r="AZ19" s="18">
        <v>0</v>
      </c>
      <c r="BA19" s="18">
        <v>0</v>
      </c>
      <c r="BB19" s="18">
        <v>0</v>
      </c>
      <c r="BC19" s="13">
        <v>0</v>
      </c>
      <c r="BD19" s="17">
        <v>0</v>
      </c>
      <c r="BE19" s="18">
        <v>0</v>
      </c>
      <c r="BF19" s="18">
        <v>0</v>
      </c>
      <c r="BG19" s="18">
        <v>48260</v>
      </c>
      <c r="BH19" s="18">
        <v>0</v>
      </c>
      <c r="BI19" s="13">
        <v>48260</v>
      </c>
    </row>
    <row r="20" spans="1:61" x14ac:dyDescent="0.25">
      <c r="A20" s="4" t="s">
        <v>11</v>
      </c>
      <c r="B20" s="107">
        <v>0</v>
      </c>
      <c r="C20" s="108">
        <v>0</v>
      </c>
      <c r="D20" s="108">
        <v>0</v>
      </c>
      <c r="E20" s="108">
        <v>0</v>
      </c>
      <c r="F20" s="108">
        <v>0</v>
      </c>
      <c r="G20" s="109">
        <v>0</v>
      </c>
      <c r="H20" s="17">
        <v>0</v>
      </c>
      <c r="I20" s="18">
        <v>0</v>
      </c>
      <c r="J20" s="18">
        <v>0</v>
      </c>
      <c r="K20" s="18">
        <v>0</v>
      </c>
      <c r="L20" s="18">
        <v>0</v>
      </c>
      <c r="M20" s="13">
        <v>0</v>
      </c>
      <c r="N20" s="17">
        <v>0</v>
      </c>
      <c r="O20" s="18">
        <v>0</v>
      </c>
      <c r="P20" s="18">
        <v>0</v>
      </c>
      <c r="Q20" s="18">
        <v>0</v>
      </c>
      <c r="R20" s="18">
        <v>0</v>
      </c>
      <c r="S20" s="13">
        <v>0</v>
      </c>
      <c r="T20" s="17">
        <v>0</v>
      </c>
      <c r="U20" s="18">
        <v>0</v>
      </c>
      <c r="V20" s="18">
        <v>0</v>
      </c>
      <c r="W20" s="18">
        <v>0</v>
      </c>
      <c r="X20" s="18">
        <v>0</v>
      </c>
      <c r="Y20" s="13">
        <v>0</v>
      </c>
      <c r="Z20" s="17">
        <v>0</v>
      </c>
      <c r="AA20" s="18">
        <v>0</v>
      </c>
      <c r="AB20" s="18">
        <v>0</v>
      </c>
      <c r="AC20" s="18">
        <v>0</v>
      </c>
      <c r="AD20" s="18">
        <v>0</v>
      </c>
      <c r="AE20" s="13">
        <v>0</v>
      </c>
      <c r="AF20" s="17">
        <v>0</v>
      </c>
      <c r="AG20" s="18">
        <v>0</v>
      </c>
      <c r="AH20" s="18">
        <v>0</v>
      </c>
      <c r="AI20" s="18">
        <v>0</v>
      </c>
      <c r="AJ20" s="18">
        <v>0</v>
      </c>
      <c r="AK20" s="13">
        <v>0</v>
      </c>
      <c r="AL20" s="17">
        <v>0</v>
      </c>
      <c r="AM20" s="18">
        <v>0</v>
      </c>
      <c r="AN20" s="18">
        <v>0</v>
      </c>
      <c r="AO20" s="18">
        <v>0</v>
      </c>
      <c r="AP20" s="18">
        <v>0</v>
      </c>
      <c r="AQ20" s="13">
        <v>0</v>
      </c>
      <c r="AR20" s="17">
        <v>0</v>
      </c>
      <c r="AS20" s="18">
        <v>0</v>
      </c>
      <c r="AT20" s="18">
        <v>0</v>
      </c>
      <c r="AU20" s="18">
        <v>0</v>
      </c>
      <c r="AV20" s="18">
        <v>0</v>
      </c>
      <c r="AW20" s="13">
        <v>0</v>
      </c>
      <c r="AX20" s="17">
        <v>0</v>
      </c>
      <c r="AY20" s="18">
        <v>0</v>
      </c>
      <c r="AZ20" s="18">
        <v>0</v>
      </c>
      <c r="BA20" s="18">
        <v>0</v>
      </c>
      <c r="BB20" s="18">
        <v>0</v>
      </c>
      <c r="BC20" s="13">
        <v>0</v>
      </c>
      <c r="BD20" s="17">
        <v>0</v>
      </c>
      <c r="BE20" s="18">
        <v>0</v>
      </c>
      <c r="BF20" s="18">
        <v>0</v>
      </c>
      <c r="BG20" s="18">
        <v>0</v>
      </c>
      <c r="BH20" s="18">
        <v>0</v>
      </c>
      <c r="BI20" s="13">
        <v>0</v>
      </c>
    </row>
    <row r="21" spans="1:61" x14ac:dyDescent="0.25">
      <c r="A21" s="4" t="s">
        <v>12</v>
      </c>
      <c r="B21" s="107">
        <v>0</v>
      </c>
      <c r="C21" s="108">
        <v>0</v>
      </c>
      <c r="D21" s="108">
        <v>0</v>
      </c>
      <c r="E21" s="108">
        <v>0</v>
      </c>
      <c r="F21" s="108">
        <v>0</v>
      </c>
      <c r="G21" s="109">
        <v>0</v>
      </c>
      <c r="H21" s="17">
        <v>0</v>
      </c>
      <c r="I21" s="18">
        <v>0</v>
      </c>
      <c r="J21" s="18">
        <v>0</v>
      </c>
      <c r="K21" s="18">
        <v>0</v>
      </c>
      <c r="L21" s="18">
        <v>0</v>
      </c>
      <c r="M21" s="13">
        <v>0</v>
      </c>
      <c r="N21" s="17">
        <v>0</v>
      </c>
      <c r="O21" s="18">
        <v>0</v>
      </c>
      <c r="P21" s="18">
        <v>0</v>
      </c>
      <c r="Q21" s="18">
        <v>0</v>
      </c>
      <c r="R21" s="18">
        <v>0</v>
      </c>
      <c r="S21" s="13">
        <v>0</v>
      </c>
      <c r="T21" s="17">
        <v>0</v>
      </c>
      <c r="U21" s="18">
        <v>0</v>
      </c>
      <c r="V21" s="18">
        <v>0</v>
      </c>
      <c r="W21" s="18">
        <v>0</v>
      </c>
      <c r="X21" s="18">
        <v>0</v>
      </c>
      <c r="Y21" s="13">
        <v>0</v>
      </c>
      <c r="Z21" s="17">
        <v>0</v>
      </c>
      <c r="AA21" s="18">
        <v>0</v>
      </c>
      <c r="AB21" s="18">
        <v>0</v>
      </c>
      <c r="AC21" s="18">
        <v>0</v>
      </c>
      <c r="AD21" s="18">
        <v>0</v>
      </c>
      <c r="AE21" s="13">
        <v>0</v>
      </c>
      <c r="AF21" s="17">
        <v>0</v>
      </c>
      <c r="AG21" s="18">
        <v>0</v>
      </c>
      <c r="AH21" s="18">
        <v>0</v>
      </c>
      <c r="AI21" s="18">
        <v>0</v>
      </c>
      <c r="AJ21" s="18">
        <v>0</v>
      </c>
      <c r="AK21" s="13">
        <v>0</v>
      </c>
      <c r="AL21" s="17">
        <v>0</v>
      </c>
      <c r="AM21" s="18">
        <v>0</v>
      </c>
      <c r="AN21" s="18">
        <v>0</v>
      </c>
      <c r="AO21" s="18">
        <v>0</v>
      </c>
      <c r="AP21" s="18">
        <v>0</v>
      </c>
      <c r="AQ21" s="13">
        <v>0</v>
      </c>
      <c r="AR21" s="17">
        <v>0</v>
      </c>
      <c r="AS21" s="18">
        <v>0</v>
      </c>
      <c r="AT21" s="18">
        <v>0</v>
      </c>
      <c r="AU21" s="18">
        <v>0</v>
      </c>
      <c r="AV21" s="18">
        <v>0</v>
      </c>
      <c r="AW21" s="13">
        <v>0</v>
      </c>
      <c r="AX21" s="17">
        <v>0</v>
      </c>
      <c r="AY21" s="18">
        <v>0</v>
      </c>
      <c r="AZ21" s="18">
        <v>0</v>
      </c>
      <c r="BA21" s="18">
        <v>0</v>
      </c>
      <c r="BB21" s="18">
        <v>0</v>
      </c>
      <c r="BC21" s="13">
        <v>0</v>
      </c>
      <c r="BD21" s="17">
        <v>0</v>
      </c>
      <c r="BE21" s="18">
        <v>0</v>
      </c>
      <c r="BF21" s="18">
        <v>0</v>
      </c>
      <c r="BG21" s="18">
        <v>0</v>
      </c>
      <c r="BH21" s="18">
        <v>0</v>
      </c>
      <c r="BI21" s="13">
        <v>0</v>
      </c>
    </row>
    <row r="22" spans="1:61" x14ac:dyDescent="0.25">
      <c r="A22" s="4" t="s">
        <v>13</v>
      </c>
      <c r="B22" s="107">
        <v>0</v>
      </c>
      <c r="C22" s="108">
        <v>0</v>
      </c>
      <c r="D22" s="108">
        <v>0</v>
      </c>
      <c r="E22" s="108">
        <v>0</v>
      </c>
      <c r="F22" s="108">
        <v>0</v>
      </c>
      <c r="G22" s="109">
        <v>0</v>
      </c>
      <c r="H22" s="17">
        <v>0</v>
      </c>
      <c r="I22" s="18">
        <v>0</v>
      </c>
      <c r="J22" s="18">
        <v>0</v>
      </c>
      <c r="K22" s="18">
        <v>0</v>
      </c>
      <c r="L22" s="18">
        <v>0</v>
      </c>
      <c r="M22" s="13">
        <v>0</v>
      </c>
      <c r="N22" s="17">
        <v>0</v>
      </c>
      <c r="O22" s="18">
        <v>0</v>
      </c>
      <c r="P22" s="18">
        <v>0</v>
      </c>
      <c r="Q22" s="18">
        <v>0</v>
      </c>
      <c r="R22" s="18">
        <v>0</v>
      </c>
      <c r="S22" s="13">
        <v>0</v>
      </c>
      <c r="T22" s="17">
        <v>0</v>
      </c>
      <c r="U22" s="18">
        <v>0</v>
      </c>
      <c r="V22" s="18">
        <v>0</v>
      </c>
      <c r="W22" s="18">
        <v>0</v>
      </c>
      <c r="X22" s="18">
        <v>0</v>
      </c>
      <c r="Y22" s="13">
        <v>0</v>
      </c>
      <c r="Z22" s="17">
        <v>0</v>
      </c>
      <c r="AA22" s="18">
        <v>0</v>
      </c>
      <c r="AB22" s="18">
        <v>0</v>
      </c>
      <c r="AC22" s="18">
        <v>0</v>
      </c>
      <c r="AD22" s="18">
        <v>0</v>
      </c>
      <c r="AE22" s="13">
        <v>0</v>
      </c>
      <c r="AF22" s="17">
        <v>0</v>
      </c>
      <c r="AG22" s="18">
        <v>0</v>
      </c>
      <c r="AH22" s="18">
        <v>0</v>
      </c>
      <c r="AI22" s="18">
        <v>0</v>
      </c>
      <c r="AJ22" s="18">
        <v>0</v>
      </c>
      <c r="AK22" s="13">
        <v>0</v>
      </c>
      <c r="AL22" s="17">
        <v>0</v>
      </c>
      <c r="AM22" s="18">
        <v>0</v>
      </c>
      <c r="AN22" s="18">
        <v>0</v>
      </c>
      <c r="AO22" s="18">
        <v>0</v>
      </c>
      <c r="AP22" s="18">
        <v>0</v>
      </c>
      <c r="AQ22" s="13">
        <v>0</v>
      </c>
      <c r="AR22" s="17">
        <v>0</v>
      </c>
      <c r="AS22" s="18">
        <v>0</v>
      </c>
      <c r="AT22" s="18">
        <v>0</v>
      </c>
      <c r="AU22" s="18">
        <v>0</v>
      </c>
      <c r="AV22" s="18">
        <v>0</v>
      </c>
      <c r="AW22" s="13">
        <v>0</v>
      </c>
      <c r="AX22" s="17">
        <v>0</v>
      </c>
      <c r="AY22" s="18">
        <v>0</v>
      </c>
      <c r="AZ22" s="18">
        <v>0</v>
      </c>
      <c r="BA22" s="18">
        <v>0</v>
      </c>
      <c r="BB22" s="18">
        <v>0</v>
      </c>
      <c r="BC22" s="13">
        <v>0</v>
      </c>
      <c r="BD22" s="17">
        <v>0</v>
      </c>
      <c r="BE22" s="18">
        <v>0</v>
      </c>
      <c r="BF22" s="18">
        <v>0</v>
      </c>
      <c r="BG22" s="18">
        <v>0</v>
      </c>
      <c r="BH22" s="18">
        <v>0</v>
      </c>
      <c r="BI22" s="13">
        <v>0</v>
      </c>
    </row>
    <row r="23" spans="1:61" x14ac:dyDescent="0.25">
      <c r="A23" s="4" t="s">
        <v>14</v>
      </c>
      <c r="B23" s="107">
        <v>0</v>
      </c>
      <c r="C23" s="108">
        <v>0</v>
      </c>
      <c r="D23" s="108">
        <v>0</v>
      </c>
      <c r="E23" s="108">
        <v>19586.25</v>
      </c>
      <c r="F23" s="108">
        <v>0</v>
      </c>
      <c r="G23" s="109">
        <v>19586.25</v>
      </c>
      <c r="H23" s="17">
        <v>0</v>
      </c>
      <c r="I23" s="18">
        <v>0</v>
      </c>
      <c r="J23" s="18">
        <v>0</v>
      </c>
      <c r="K23" s="18">
        <v>0</v>
      </c>
      <c r="L23" s="18">
        <v>0</v>
      </c>
      <c r="M23" s="13">
        <v>0</v>
      </c>
      <c r="N23" s="17">
        <v>0</v>
      </c>
      <c r="O23" s="18">
        <v>0</v>
      </c>
      <c r="P23" s="18">
        <v>0</v>
      </c>
      <c r="Q23" s="18">
        <v>0</v>
      </c>
      <c r="R23" s="18">
        <v>0</v>
      </c>
      <c r="S23" s="13">
        <v>0</v>
      </c>
      <c r="T23" s="17">
        <v>0</v>
      </c>
      <c r="U23" s="18">
        <v>0</v>
      </c>
      <c r="V23" s="18">
        <v>0</v>
      </c>
      <c r="W23" s="18">
        <v>19586.25</v>
      </c>
      <c r="X23" s="18">
        <v>0</v>
      </c>
      <c r="Y23" s="13">
        <v>19586.25</v>
      </c>
      <c r="Z23" s="17">
        <v>0</v>
      </c>
      <c r="AA23" s="18">
        <v>0</v>
      </c>
      <c r="AB23" s="18">
        <v>0</v>
      </c>
      <c r="AC23" s="18">
        <v>0</v>
      </c>
      <c r="AD23" s="18">
        <v>0</v>
      </c>
      <c r="AE23" s="13">
        <v>0</v>
      </c>
      <c r="AF23" s="17">
        <v>0</v>
      </c>
      <c r="AG23" s="18">
        <v>0</v>
      </c>
      <c r="AH23" s="18">
        <v>0</v>
      </c>
      <c r="AI23" s="18">
        <v>0</v>
      </c>
      <c r="AJ23" s="18">
        <v>0</v>
      </c>
      <c r="AK23" s="13">
        <v>0</v>
      </c>
      <c r="AL23" s="17">
        <v>0</v>
      </c>
      <c r="AM23" s="18">
        <v>0</v>
      </c>
      <c r="AN23" s="18">
        <v>0</v>
      </c>
      <c r="AO23" s="18">
        <v>0</v>
      </c>
      <c r="AP23" s="18">
        <v>0</v>
      </c>
      <c r="AQ23" s="13">
        <v>0</v>
      </c>
      <c r="AR23" s="17">
        <v>0</v>
      </c>
      <c r="AS23" s="18">
        <v>0</v>
      </c>
      <c r="AT23" s="18">
        <v>0</v>
      </c>
      <c r="AU23" s="18">
        <v>0</v>
      </c>
      <c r="AV23" s="18">
        <v>0</v>
      </c>
      <c r="AW23" s="13">
        <v>0</v>
      </c>
      <c r="AX23" s="17">
        <v>0</v>
      </c>
      <c r="AY23" s="18">
        <v>0</v>
      </c>
      <c r="AZ23" s="18">
        <v>0</v>
      </c>
      <c r="BA23" s="18">
        <v>0</v>
      </c>
      <c r="BB23" s="18">
        <v>0</v>
      </c>
      <c r="BC23" s="13">
        <v>0</v>
      </c>
      <c r="BD23" s="17">
        <v>0</v>
      </c>
      <c r="BE23" s="18">
        <v>0</v>
      </c>
      <c r="BF23" s="18">
        <v>0</v>
      </c>
      <c r="BG23" s="18">
        <v>0</v>
      </c>
      <c r="BH23" s="18">
        <v>0</v>
      </c>
      <c r="BI23" s="13">
        <v>0</v>
      </c>
    </row>
    <row r="24" spans="1:61" x14ac:dyDescent="0.25">
      <c r="A24" s="4" t="s">
        <v>15</v>
      </c>
      <c r="B24" s="107">
        <v>0</v>
      </c>
      <c r="C24" s="108">
        <v>0</v>
      </c>
      <c r="D24" s="108">
        <v>0</v>
      </c>
      <c r="E24" s="108">
        <v>0</v>
      </c>
      <c r="F24" s="108">
        <v>0</v>
      </c>
      <c r="G24" s="109">
        <v>0</v>
      </c>
      <c r="H24" s="17">
        <v>0</v>
      </c>
      <c r="I24" s="18">
        <v>0</v>
      </c>
      <c r="J24" s="18">
        <v>0</v>
      </c>
      <c r="K24" s="18">
        <v>0</v>
      </c>
      <c r="L24" s="18">
        <v>0</v>
      </c>
      <c r="M24" s="13">
        <v>0</v>
      </c>
      <c r="N24" s="17">
        <v>0</v>
      </c>
      <c r="O24" s="18">
        <v>0</v>
      </c>
      <c r="P24" s="18">
        <v>0</v>
      </c>
      <c r="Q24" s="18">
        <v>0</v>
      </c>
      <c r="R24" s="18">
        <v>0</v>
      </c>
      <c r="S24" s="13">
        <v>0</v>
      </c>
      <c r="T24" s="17">
        <v>0</v>
      </c>
      <c r="U24" s="18">
        <v>0</v>
      </c>
      <c r="V24" s="18">
        <v>0</v>
      </c>
      <c r="W24" s="18">
        <v>0</v>
      </c>
      <c r="X24" s="18">
        <v>0</v>
      </c>
      <c r="Y24" s="13">
        <v>0</v>
      </c>
      <c r="Z24" s="17">
        <v>0</v>
      </c>
      <c r="AA24" s="18">
        <v>0</v>
      </c>
      <c r="AB24" s="18">
        <v>0</v>
      </c>
      <c r="AC24" s="18">
        <v>0</v>
      </c>
      <c r="AD24" s="18">
        <v>0</v>
      </c>
      <c r="AE24" s="13">
        <v>0</v>
      </c>
      <c r="AF24" s="17">
        <v>0</v>
      </c>
      <c r="AG24" s="18">
        <v>0</v>
      </c>
      <c r="AH24" s="18">
        <v>0</v>
      </c>
      <c r="AI24" s="18">
        <v>0</v>
      </c>
      <c r="AJ24" s="18">
        <v>0</v>
      </c>
      <c r="AK24" s="13">
        <v>0</v>
      </c>
      <c r="AL24" s="17">
        <v>0</v>
      </c>
      <c r="AM24" s="18">
        <v>0</v>
      </c>
      <c r="AN24" s="18">
        <v>0</v>
      </c>
      <c r="AO24" s="18">
        <v>0</v>
      </c>
      <c r="AP24" s="18">
        <v>0</v>
      </c>
      <c r="AQ24" s="13">
        <v>0</v>
      </c>
      <c r="AR24" s="17">
        <v>0</v>
      </c>
      <c r="AS24" s="18">
        <v>0</v>
      </c>
      <c r="AT24" s="18">
        <v>0</v>
      </c>
      <c r="AU24" s="18">
        <v>0</v>
      </c>
      <c r="AV24" s="18">
        <v>0</v>
      </c>
      <c r="AW24" s="13">
        <v>0</v>
      </c>
      <c r="AX24" s="17">
        <v>0</v>
      </c>
      <c r="AY24" s="18">
        <v>0</v>
      </c>
      <c r="AZ24" s="18">
        <v>0</v>
      </c>
      <c r="BA24" s="18">
        <v>0</v>
      </c>
      <c r="BB24" s="18">
        <v>0</v>
      </c>
      <c r="BC24" s="13">
        <v>0</v>
      </c>
      <c r="BD24" s="17">
        <v>0</v>
      </c>
      <c r="BE24" s="18">
        <v>0</v>
      </c>
      <c r="BF24" s="18">
        <v>0</v>
      </c>
      <c r="BG24" s="18">
        <v>0</v>
      </c>
      <c r="BH24" s="18">
        <v>0</v>
      </c>
      <c r="BI24" s="13">
        <v>0</v>
      </c>
    </row>
    <row r="25" spans="1:61" x14ac:dyDescent="0.25">
      <c r="A25" s="4" t="s">
        <v>16</v>
      </c>
      <c r="B25" s="107">
        <v>0</v>
      </c>
      <c r="C25" s="108">
        <v>0</v>
      </c>
      <c r="D25" s="108">
        <v>0</v>
      </c>
      <c r="E25" s="108">
        <v>0</v>
      </c>
      <c r="F25" s="108">
        <v>0</v>
      </c>
      <c r="G25" s="109">
        <v>0</v>
      </c>
      <c r="H25" s="17">
        <v>0</v>
      </c>
      <c r="I25" s="18">
        <v>0</v>
      </c>
      <c r="J25" s="18">
        <v>0</v>
      </c>
      <c r="K25" s="18">
        <v>0</v>
      </c>
      <c r="L25" s="18">
        <v>0</v>
      </c>
      <c r="M25" s="13">
        <v>0</v>
      </c>
      <c r="N25" s="17">
        <v>0</v>
      </c>
      <c r="O25" s="18">
        <v>0</v>
      </c>
      <c r="P25" s="18">
        <v>0</v>
      </c>
      <c r="Q25" s="18">
        <v>0</v>
      </c>
      <c r="R25" s="18">
        <v>0</v>
      </c>
      <c r="S25" s="13">
        <v>0</v>
      </c>
      <c r="T25" s="17">
        <v>0</v>
      </c>
      <c r="U25" s="18">
        <v>0</v>
      </c>
      <c r="V25" s="18">
        <v>0</v>
      </c>
      <c r="W25" s="18">
        <v>0</v>
      </c>
      <c r="X25" s="18">
        <v>0</v>
      </c>
      <c r="Y25" s="13">
        <v>0</v>
      </c>
      <c r="Z25" s="17">
        <v>0</v>
      </c>
      <c r="AA25" s="18">
        <v>0</v>
      </c>
      <c r="AB25" s="18">
        <v>0</v>
      </c>
      <c r="AC25" s="18">
        <v>0</v>
      </c>
      <c r="AD25" s="18">
        <v>0</v>
      </c>
      <c r="AE25" s="13">
        <v>0</v>
      </c>
      <c r="AF25" s="17">
        <v>0</v>
      </c>
      <c r="AG25" s="18">
        <v>0</v>
      </c>
      <c r="AH25" s="18">
        <v>0</v>
      </c>
      <c r="AI25" s="18">
        <v>0</v>
      </c>
      <c r="AJ25" s="18">
        <v>0</v>
      </c>
      <c r="AK25" s="13">
        <v>0</v>
      </c>
      <c r="AL25" s="17">
        <v>0</v>
      </c>
      <c r="AM25" s="18">
        <v>0</v>
      </c>
      <c r="AN25" s="18">
        <v>0</v>
      </c>
      <c r="AO25" s="18">
        <v>0</v>
      </c>
      <c r="AP25" s="18">
        <v>0</v>
      </c>
      <c r="AQ25" s="13">
        <v>0</v>
      </c>
      <c r="AR25" s="17">
        <v>0</v>
      </c>
      <c r="AS25" s="18">
        <v>0</v>
      </c>
      <c r="AT25" s="18">
        <v>0</v>
      </c>
      <c r="AU25" s="18">
        <v>0</v>
      </c>
      <c r="AV25" s="18">
        <v>0</v>
      </c>
      <c r="AW25" s="13">
        <v>0</v>
      </c>
      <c r="AX25" s="17">
        <v>0</v>
      </c>
      <c r="AY25" s="18">
        <v>0</v>
      </c>
      <c r="AZ25" s="18">
        <v>0</v>
      </c>
      <c r="BA25" s="18">
        <v>0</v>
      </c>
      <c r="BB25" s="18">
        <v>0</v>
      </c>
      <c r="BC25" s="13">
        <v>0</v>
      </c>
      <c r="BD25" s="17">
        <v>0</v>
      </c>
      <c r="BE25" s="18">
        <v>0</v>
      </c>
      <c r="BF25" s="18">
        <v>0</v>
      </c>
      <c r="BG25" s="18">
        <v>0</v>
      </c>
      <c r="BH25" s="18">
        <v>0</v>
      </c>
      <c r="BI25" s="13">
        <v>0</v>
      </c>
    </row>
    <row r="26" spans="1:61" x14ac:dyDescent="0.25">
      <c r="A26" s="4" t="s">
        <v>17</v>
      </c>
      <c r="B26" s="107">
        <v>0</v>
      </c>
      <c r="C26" s="108">
        <v>0</v>
      </c>
      <c r="D26" s="108">
        <v>0</v>
      </c>
      <c r="E26" s="108">
        <v>0</v>
      </c>
      <c r="F26" s="108">
        <v>0</v>
      </c>
      <c r="G26" s="109">
        <v>0</v>
      </c>
      <c r="H26" s="17">
        <v>0</v>
      </c>
      <c r="I26" s="18">
        <v>0</v>
      </c>
      <c r="J26" s="18">
        <v>0</v>
      </c>
      <c r="K26" s="18">
        <v>0</v>
      </c>
      <c r="L26" s="18">
        <v>0</v>
      </c>
      <c r="M26" s="13">
        <v>0</v>
      </c>
      <c r="N26" s="17">
        <v>0</v>
      </c>
      <c r="O26" s="18">
        <v>0</v>
      </c>
      <c r="P26" s="18">
        <v>0</v>
      </c>
      <c r="Q26" s="18">
        <v>0</v>
      </c>
      <c r="R26" s="18">
        <v>0</v>
      </c>
      <c r="S26" s="13">
        <v>0</v>
      </c>
      <c r="T26" s="17">
        <v>0</v>
      </c>
      <c r="U26" s="18">
        <v>0</v>
      </c>
      <c r="V26" s="18">
        <v>0</v>
      </c>
      <c r="W26" s="18">
        <v>0</v>
      </c>
      <c r="X26" s="18">
        <v>0</v>
      </c>
      <c r="Y26" s="13">
        <v>0</v>
      </c>
      <c r="Z26" s="17">
        <v>0</v>
      </c>
      <c r="AA26" s="18">
        <v>0</v>
      </c>
      <c r="AB26" s="18">
        <v>0</v>
      </c>
      <c r="AC26" s="18">
        <v>0</v>
      </c>
      <c r="AD26" s="18">
        <v>0</v>
      </c>
      <c r="AE26" s="13">
        <v>0</v>
      </c>
      <c r="AF26" s="17">
        <v>0</v>
      </c>
      <c r="AG26" s="18">
        <v>0</v>
      </c>
      <c r="AH26" s="18">
        <v>0</v>
      </c>
      <c r="AI26" s="18">
        <v>0</v>
      </c>
      <c r="AJ26" s="18">
        <v>0</v>
      </c>
      <c r="AK26" s="13">
        <v>0</v>
      </c>
      <c r="AL26" s="17">
        <v>0</v>
      </c>
      <c r="AM26" s="18">
        <v>0</v>
      </c>
      <c r="AN26" s="18">
        <v>0</v>
      </c>
      <c r="AO26" s="18">
        <v>0</v>
      </c>
      <c r="AP26" s="18">
        <v>0</v>
      </c>
      <c r="AQ26" s="13">
        <v>0</v>
      </c>
      <c r="AR26" s="17">
        <v>0</v>
      </c>
      <c r="AS26" s="18">
        <v>0</v>
      </c>
      <c r="AT26" s="18">
        <v>0</v>
      </c>
      <c r="AU26" s="18">
        <v>0</v>
      </c>
      <c r="AV26" s="18">
        <v>0</v>
      </c>
      <c r="AW26" s="13">
        <v>0</v>
      </c>
      <c r="AX26" s="17">
        <v>0</v>
      </c>
      <c r="AY26" s="18">
        <v>0</v>
      </c>
      <c r="AZ26" s="18">
        <v>0</v>
      </c>
      <c r="BA26" s="18">
        <v>0</v>
      </c>
      <c r="BB26" s="18">
        <v>0</v>
      </c>
      <c r="BC26" s="13">
        <v>0</v>
      </c>
      <c r="BD26" s="17">
        <v>0</v>
      </c>
      <c r="BE26" s="18">
        <v>0</v>
      </c>
      <c r="BF26" s="18">
        <v>0</v>
      </c>
      <c r="BG26" s="18">
        <v>0</v>
      </c>
      <c r="BH26" s="18">
        <v>0</v>
      </c>
      <c r="BI26" s="13">
        <v>0</v>
      </c>
    </row>
    <row r="27" spans="1:61" x14ac:dyDescent="0.25">
      <c r="A27" s="4" t="s">
        <v>18</v>
      </c>
      <c r="B27" s="107">
        <v>0</v>
      </c>
      <c r="C27" s="108">
        <v>0</v>
      </c>
      <c r="D27" s="108">
        <v>0</v>
      </c>
      <c r="E27" s="108">
        <v>0</v>
      </c>
      <c r="F27" s="108">
        <v>0</v>
      </c>
      <c r="G27" s="109">
        <v>0</v>
      </c>
      <c r="H27" s="17">
        <v>0</v>
      </c>
      <c r="I27" s="18">
        <v>0</v>
      </c>
      <c r="J27" s="18">
        <v>0</v>
      </c>
      <c r="K27" s="18">
        <v>0</v>
      </c>
      <c r="L27" s="18">
        <v>0</v>
      </c>
      <c r="M27" s="13">
        <v>0</v>
      </c>
      <c r="N27" s="17">
        <v>0</v>
      </c>
      <c r="O27" s="18">
        <v>0</v>
      </c>
      <c r="P27" s="18">
        <v>0</v>
      </c>
      <c r="Q27" s="18">
        <v>0</v>
      </c>
      <c r="R27" s="18">
        <v>0</v>
      </c>
      <c r="S27" s="13">
        <v>0</v>
      </c>
      <c r="T27" s="17">
        <v>0</v>
      </c>
      <c r="U27" s="18">
        <v>0</v>
      </c>
      <c r="V27" s="18">
        <v>0</v>
      </c>
      <c r="W27" s="18">
        <v>0</v>
      </c>
      <c r="X27" s="18">
        <v>0</v>
      </c>
      <c r="Y27" s="13">
        <v>0</v>
      </c>
      <c r="Z27" s="17">
        <v>0</v>
      </c>
      <c r="AA27" s="18">
        <v>0</v>
      </c>
      <c r="AB27" s="18">
        <v>0</v>
      </c>
      <c r="AC27" s="18">
        <v>0</v>
      </c>
      <c r="AD27" s="18">
        <v>0</v>
      </c>
      <c r="AE27" s="13">
        <v>0</v>
      </c>
      <c r="AF27" s="17">
        <v>0</v>
      </c>
      <c r="AG27" s="18">
        <v>0</v>
      </c>
      <c r="AH27" s="18">
        <v>0</v>
      </c>
      <c r="AI27" s="18">
        <v>0</v>
      </c>
      <c r="AJ27" s="18">
        <v>0</v>
      </c>
      <c r="AK27" s="13">
        <v>0</v>
      </c>
      <c r="AL27" s="17">
        <v>0</v>
      </c>
      <c r="AM27" s="18">
        <v>0</v>
      </c>
      <c r="AN27" s="18">
        <v>0</v>
      </c>
      <c r="AO27" s="18">
        <v>0</v>
      </c>
      <c r="AP27" s="18">
        <v>0</v>
      </c>
      <c r="AQ27" s="13">
        <v>0</v>
      </c>
      <c r="AR27" s="17">
        <v>0</v>
      </c>
      <c r="AS27" s="18">
        <v>0</v>
      </c>
      <c r="AT27" s="18">
        <v>0</v>
      </c>
      <c r="AU27" s="18">
        <v>0</v>
      </c>
      <c r="AV27" s="18">
        <v>0</v>
      </c>
      <c r="AW27" s="13">
        <v>0</v>
      </c>
      <c r="AX27" s="17">
        <v>0</v>
      </c>
      <c r="AY27" s="18">
        <v>0</v>
      </c>
      <c r="AZ27" s="18">
        <v>0</v>
      </c>
      <c r="BA27" s="18">
        <v>0</v>
      </c>
      <c r="BB27" s="18">
        <v>0</v>
      </c>
      <c r="BC27" s="13">
        <v>0</v>
      </c>
      <c r="BD27" s="17">
        <v>0</v>
      </c>
      <c r="BE27" s="18">
        <v>0</v>
      </c>
      <c r="BF27" s="18">
        <v>0</v>
      </c>
      <c r="BG27" s="18">
        <v>0</v>
      </c>
      <c r="BH27" s="18">
        <v>0</v>
      </c>
      <c r="BI27" s="13">
        <v>0</v>
      </c>
    </row>
    <row r="28" spans="1:61" x14ac:dyDescent="0.25">
      <c r="A28" s="4" t="s">
        <v>19</v>
      </c>
      <c r="B28" s="107">
        <v>0</v>
      </c>
      <c r="C28" s="108">
        <v>0</v>
      </c>
      <c r="D28" s="108">
        <v>0</v>
      </c>
      <c r="E28" s="108">
        <v>0</v>
      </c>
      <c r="F28" s="108">
        <v>0</v>
      </c>
      <c r="G28" s="109">
        <v>0</v>
      </c>
      <c r="H28" s="17">
        <v>0</v>
      </c>
      <c r="I28" s="18">
        <v>0</v>
      </c>
      <c r="J28" s="18">
        <v>0</v>
      </c>
      <c r="K28" s="18">
        <v>0</v>
      </c>
      <c r="L28" s="18">
        <v>0</v>
      </c>
      <c r="M28" s="13">
        <v>0</v>
      </c>
      <c r="N28" s="17">
        <v>0</v>
      </c>
      <c r="O28" s="18">
        <v>0</v>
      </c>
      <c r="P28" s="18">
        <v>0</v>
      </c>
      <c r="Q28" s="18">
        <v>0</v>
      </c>
      <c r="R28" s="18">
        <v>0</v>
      </c>
      <c r="S28" s="13">
        <v>0</v>
      </c>
      <c r="T28" s="17">
        <v>0</v>
      </c>
      <c r="U28" s="18">
        <v>0</v>
      </c>
      <c r="V28" s="18">
        <v>0</v>
      </c>
      <c r="W28" s="18">
        <v>0</v>
      </c>
      <c r="X28" s="18">
        <v>0</v>
      </c>
      <c r="Y28" s="13">
        <v>0</v>
      </c>
      <c r="Z28" s="17">
        <v>0</v>
      </c>
      <c r="AA28" s="18">
        <v>0</v>
      </c>
      <c r="AB28" s="18">
        <v>0</v>
      </c>
      <c r="AC28" s="18">
        <v>0</v>
      </c>
      <c r="AD28" s="18">
        <v>0</v>
      </c>
      <c r="AE28" s="13">
        <v>0</v>
      </c>
      <c r="AF28" s="17">
        <v>0</v>
      </c>
      <c r="AG28" s="18">
        <v>0</v>
      </c>
      <c r="AH28" s="18">
        <v>0</v>
      </c>
      <c r="AI28" s="18">
        <v>0</v>
      </c>
      <c r="AJ28" s="18">
        <v>0</v>
      </c>
      <c r="AK28" s="13">
        <v>0</v>
      </c>
      <c r="AL28" s="17">
        <v>0</v>
      </c>
      <c r="AM28" s="18">
        <v>0</v>
      </c>
      <c r="AN28" s="18">
        <v>0</v>
      </c>
      <c r="AO28" s="18">
        <v>0</v>
      </c>
      <c r="AP28" s="18">
        <v>0</v>
      </c>
      <c r="AQ28" s="13">
        <v>0</v>
      </c>
      <c r="AR28" s="17">
        <v>0</v>
      </c>
      <c r="AS28" s="18">
        <v>0</v>
      </c>
      <c r="AT28" s="18">
        <v>0</v>
      </c>
      <c r="AU28" s="18">
        <v>0</v>
      </c>
      <c r="AV28" s="18">
        <v>0</v>
      </c>
      <c r="AW28" s="13">
        <v>0</v>
      </c>
      <c r="AX28" s="17">
        <v>0</v>
      </c>
      <c r="AY28" s="18">
        <v>0</v>
      </c>
      <c r="AZ28" s="18">
        <v>0</v>
      </c>
      <c r="BA28" s="18">
        <v>0</v>
      </c>
      <c r="BB28" s="18">
        <v>0</v>
      </c>
      <c r="BC28" s="13">
        <v>0</v>
      </c>
      <c r="BD28" s="17">
        <v>0</v>
      </c>
      <c r="BE28" s="18">
        <v>0</v>
      </c>
      <c r="BF28" s="18">
        <v>0</v>
      </c>
      <c r="BG28" s="18">
        <v>0</v>
      </c>
      <c r="BH28" s="18">
        <v>0</v>
      </c>
      <c r="BI28" s="13">
        <v>0</v>
      </c>
    </row>
    <row r="29" spans="1:61" x14ac:dyDescent="0.25">
      <c r="A29" s="4" t="s">
        <v>20</v>
      </c>
      <c r="B29" s="107">
        <v>0</v>
      </c>
      <c r="C29" s="108">
        <v>0</v>
      </c>
      <c r="D29" s="108">
        <v>0</v>
      </c>
      <c r="E29" s="108">
        <v>0</v>
      </c>
      <c r="F29" s="108">
        <v>0</v>
      </c>
      <c r="G29" s="109">
        <v>0</v>
      </c>
      <c r="H29" s="17">
        <v>0</v>
      </c>
      <c r="I29" s="18">
        <v>0</v>
      </c>
      <c r="J29" s="18">
        <v>0</v>
      </c>
      <c r="K29" s="18">
        <v>0</v>
      </c>
      <c r="L29" s="18">
        <v>0</v>
      </c>
      <c r="M29" s="13">
        <v>0</v>
      </c>
      <c r="N29" s="17">
        <v>0</v>
      </c>
      <c r="O29" s="18">
        <v>0</v>
      </c>
      <c r="P29" s="18">
        <v>0</v>
      </c>
      <c r="Q29" s="18">
        <v>0</v>
      </c>
      <c r="R29" s="18">
        <v>0</v>
      </c>
      <c r="S29" s="13">
        <v>0</v>
      </c>
      <c r="T29" s="17">
        <v>0</v>
      </c>
      <c r="U29" s="18">
        <v>0</v>
      </c>
      <c r="V29" s="18">
        <v>0</v>
      </c>
      <c r="W29" s="18">
        <v>0</v>
      </c>
      <c r="X29" s="18">
        <v>0</v>
      </c>
      <c r="Y29" s="13">
        <v>0</v>
      </c>
      <c r="Z29" s="17">
        <v>0</v>
      </c>
      <c r="AA29" s="18">
        <v>0</v>
      </c>
      <c r="AB29" s="18">
        <v>0</v>
      </c>
      <c r="AC29" s="18">
        <v>0</v>
      </c>
      <c r="AD29" s="18">
        <v>0</v>
      </c>
      <c r="AE29" s="13">
        <v>0</v>
      </c>
      <c r="AF29" s="17">
        <v>0</v>
      </c>
      <c r="AG29" s="18">
        <v>0</v>
      </c>
      <c r="AH29" s="18">
        <v>0</v>
      </c>
      <c r="AI29" s="18">
        <v>0</v>
      </c>
      <c r="AJ29" s="18">
        <v>0</v>
      </c>
      <c r="AK29" s="13">
        <v>0</v>
      </c>
      <c r="AL29" s="17">
        <v>0</v>
      </c>
      <c r="AM29" s="18">
        <v>0</v>
      </c>
      <c r="AN29" s="18">
        <v>0</v>
      </c>
      <c r="AO29" s="18">
        <v>0</v>
      </c>
      <c r="AP29" s="18">
        <v>0</v>
      </c>
      <c r="AQ29" s="13">
        <v>0</v>
      </c>
      <c r="AR29" s="17">
        <v>0</v>
      </c>
      <c r="AS29" s="18">
        <v>0</v>
      </c>
      <c r="AT29" s="18">
        <v>0</v>
      </c>
      <c r="AU29" s="18">
        <v>0</v>
      </c>
      <c r="AV29" s="18">
        <v>0</v>
      </c>
      <c r="AW29" s="13">
        <v>0</v>
      </c>
      <c r="AX29" s="17">
        <v>0</v>
      </c>
      <c r="AY29" s="18">
        <v>0</v>
      </c>
      <c r="AZ29" s="18">
        <v>0</v>
      </c>
      <c r="BA29" s="18">
        <v>0</v>
      </c>
      <c r="BB29" s="18">
        <v>0</v>
      </c>
      <c r="BC29" s="13">
        <v>0</v>
      </c>
      <c r="BD29" s="17">
        <v>0</v>
      </c>
      <c r="BE29" s="18">
        <v>0</v>
      </c>
      <c r="BF29" s="18">
        <v>0</v>
      </c>
      <c r="BG29" s="18">
        <v>0</v>
      </c>
      <c r="BH29" s="18">
        <v>0</v>
      </c>
      <c r="BI29" s="13">
        <v>0</v>
      </c>
    </row>
    <row r="30" spans="1:61" x14ac:dyDescent="0.25">
      <c r="A30" s="4" t="s">
        <v>21</v>
      </c>
      <c r="B30" s="107">
        <v>0</v>
      </c>
      <c r="C30" s="108">
        <v>0</v>
      </c>
      <c r="D30" s="108">
        <v>0</v>
      </c>
      <c r="E30" s="108">
        <v>0</v>
      </c>
      <c r="F30" s="108">
        <v>0</v>
      </c>
      <c r="G30" s="109">
        <v>0</v>
      </c>
      <c r="H30" s="17">
        <v>0</v>
      </c>
      <c r="I30" s="18">
        <v>0</v>
      </c>
      <c r="J30" s="18">
        <v>0</v>
      </c>
      <c r="K30" s="18">
        <v>0</v>
      </c>
      <c r="L30" s="18">
        <v>0</v>
      </c>
      <c r="M30" s="13">
        <v>0</v>
      </c>
      <c r="N30" s="17">
        <v>0</v>
      </c>
      <c r="O30" s="18">
        <v>0</v>
      </c>
      <c r="P30" s="18">
        <v>0</v>
      </c>
      <c r="Q30" s="18">
        <v>0</v>
      </c>
      <c r="R30" s="18">
        <v>0</v>
      </c>
      <c r="S30" s="13">
        <v>0</v>
      </c>
      <c r="T30" s="17">
        <v>0</v>
      </c>
      <c r="U30" s="18">
        <v>0</v>
      </c>
      <c r="V30" s="18">
        <v>0</v>
      </c>
      <c r="W30" s="18">
        <v>0</v>
      </c>
      <c r="X30" s="18">
        <v>0</v>
      </c>
      <c r="Y30" s="13">
        <v>0</v>
      </c>
      <c r="Z30" s="17">
        <v>0</v>
      </c>
      <c r="AA30" s="18">
        <v>0</v>
      </c>
      <c r="AB30" s="18">
        <v>0</v>
      </c>
      <c r="AC30" s="18">
        <v>0</v>
      </c>
      <c r="AD30" s="18">
        <v>0</v>
      </c>
      <c r="AE30" s="13">
        <v>0</v>
      </c>
      <c r="AF30" s="17">
        <v>0</v>
      </c>
      <c r="AG30" s="18">
        <v>0</v>
      </c>
      <c r="AH30" s="18">
        <v>0</v>
      </c>
      <c r="AI30" s="18">
        <v>0</v>
      </c>
      <c r="AJ30" s="18">
        <v>0</v>
      </c>
      <c r="AK30" s="13">
        <v>0</v>
      </c>
      <c r="AL30" s="17">
        <v>0</v>
      </c>
      <c r="AM30" s="18">
        <v>0</v>
      </c>
      <c r="AN30" s="18">
        <v>0</v>
      </c>
      <c r="AO30" s="18">
        <v>0</v>
      </c>
      <c r="AP30" s="18">
        <v>0</v>
      </c>
      <c r="AQ30" s="13">
        <v>0</v>
      </c>
      <c r="AR30" s="17">
        <v>0</v>
      </c>
      <c r="AS30" s="18">
        <v>0</v>
      </c>
      <c r="AT30" s="18">
        <v>0</v>
      </c>
      <c r="AU30" s="18">
        <v>0</v>
      </c>
      <c r="AV30" s="18">
        <v>0</v>
      </c>
      <c r="AW30" s="13">
        <v>0</v>
      </c>
      <c r="AX30" s="17">
        <v>0</v>
      </c>
      <c r="AY30" s="18">
        <v>0</v>
      </c>
      <c r="AZ30" s="18">
        <v>0</v>
      </c>
      <c r="BA30" s="18">
        <v>0</v>
      </c>
      <c r="BB30" s="18">
        <v>0</v>
      </c>
      <c r="BC30" s="13">
        <v>0</v>
      </c>
      <c r="BD30" s="17">
        <v>0</v>
      </c>
      <c r="BE30" s="18">
        <v>0</v>
      </c>
      <c r="BF30" s="18">
        <v>0</v>
      </c>
      <c r="BG30" s="18">
        <v>0</v>
      </c>
      <c r="BH30" s="18">
        <v>0</v>
      </c>
      <c r="BI30" s="13">
        <v>0</v>
      </c>
    </row>
    <row r="31" spans="1:61" x14ac:dyDescent="0.25">
      <c r="A31" s="4" t="s">
        <v>22</v>
      </c>
      <c r="B31" s="107">
        <v>0</v>
      </c>
      <c r="C31" s="108">
        <v>0</v>
      </c>
      <c r="D31" s="108">
        <v>0</v>
      </c>
      <c r="E31" s="108">
        <v>0</v>
      </c>
      <c r="F31" s="108">
        <v>0</v>
      </c>
      <c r="G31" s="109">
        <v>0</v>
      </c>
      <c r="H31" s="17">
        <v>0</v>
      </c>
      <c r="I31" s="18">
        <v>0</v>
      </c>
      <c r="J31" s="18">
        <v>0</v>
      </c>
      <c r="K31" s="18">
        <v>0</v>
      </c>
      <c r="L31" s="18">
        <v>0</v>
      </c>
      <c r="M31" s="13">
        <v>0</v>
      </c>
      <c r="N31" s="17">
        <v>0</v>
      </c>
      <c r="O31" s="18">
        <v>0</v>
      </c>
      <c r="P31" s="18">
        <v>0</v>
      </c>
      <c r="Q31" s="18">
        <v>0</v>
      </c>
      <c r="R31" s="18">
        <v>0</v>
      </c>
      <c r="S31" s="13">
        <v>0</v>
      </c>
      <c r="T31" s="17">
        <v>0</v>
      </c>
      <c r="U31" s="18">
        <v>0</v>
      </c>
      <c r="V31" s="18">
        <v>0</v>
      </c>
      <c r="W31" s="18">
        <v>0</v>
      </c>
      <c r="X31" s="18">
        <v>0</v>
      </c>
      <c r="Y31" s="13">
        <v>0</v>
      </c>
      <c r="Z31" s="17">
        <v>0</v>
      </c>
      <c r="AA31" s="18">
        <v>0</v>
      </c>
      <c r="AB31" s="18">
        <v>0</v>
      </c>
      <c r="AC31" s="18">
        <v>0</v>
      </c>
      <c r="AD31" s="18">
        <v>0</v>
      </c>
      <c r="AE31" s="13">
        <v>0</v>
      </c>
      <c r="AF31" s="17">
        <v>0</v>
      </c>
      <c r="AG31" s="18">
        <v>0</v>
      </c>
      <c r="AH31" s="18">
        <v>0</v>
      </c>
      <c r="AI31" s="18">
        <v>0</v>
      </c>
      <c r="AJ31" s="18">
        <v>0</v>
      </c>
      <c r="AK31" s="13">
        <v>0</v>
      </c>
      <c r="AL31" s="17">
        <v>0</v>
      </c>
      <c r="AM31" s="18">
        <v>0</v>
      </c>
      <c r="AN31" s="18">
        <v>0</v>
      </c>
      <c r="AO31" s="18">
        <v>0</v>
      </c>
      <c r="AP31" s="18">
        <v>0</v>
      </c>
      <c r="AQ31" s="13">
        <v>0</v>
      </c>
      <c r="AR31" s="17">
        <v>0</v>
      </c>
      <c r="AS31" s="18">
        <v>0</v>
      </c>
      <c r="AT31" s="18">
        <v>0</v>
      </c>
      <c r="AU31" s="18">
        <v>0</v>
      </c>
      <c r="AV31" s="18">
        <v>0</v>
      </c>
      <c r="AW31" s="13">
        <v>0</v>
      </c>
      <c r="AX31" s="17">
        <v>0</v>
      </c>
      <c r="AY31" s="18">
        <v>0</v>
      </c>
      <c r="AZ31" s="18">
        <v>0</v>
      </c>
      <c r="BA31" s="18">
        <v>0</v>
      </c>
      <c r="BB31" s="18">
        <v>0</v>
      </c>
      <c r="BC31" s="13">
        <v>0</v>
      </c>
      <c r="BD31" s="17">
        <v>0</v>
      </c>
      <c r="BE31" s="18">
        <v>0</v>
      </c>
      <c r="BF31" s="18">
        <v>0</v>
      </c>
      <c r="BG31" s="18">
        <v>0</v>
      </c>
      <c r="BH31" s="18">
        <v>0</v>
      </c>
      <c r="BI31" s="13">
        <v>0</v>
      </c>
    </row>
    <row r="32" spans="1:61" x14ac:dyDescent="0.25">
      <c r="A32" s="4" t="s">
        <v>23</v>
      </c>
      <c r="B32" s="107">
        <v>0</v>
      </c>
      <c r="C32" s="108">
        <v>0</v>
      </c>
      <c r="D32" s="108">
        <v>0</v>
      </c>
      <c r="E32" s="108">
        <v>0</v>
      </c>
      <c r="F32" s="108">
        <v>0</v>
      </c>
      <c r="G32" s="109">
        <v>0</v>
      </c>
      <c r="H32" s="17">
        <v>0</v>
      </c>
      <c r="I32" s="18">
        <v>0</v>
      </c>
      <c r="J32" s="18">
        <v>0</v>
      </c>
      <c r="K32" s="18">
        <v>0</v>
      </c>
      <c r="L32" s="18">
        <v>0</v>
      </c>
      <c r="M32" s="13">
        <v>0</v>
      </c>
      <c r="N32" s="17">
        <v>0</v>
      </c>
      <c r="O32" s="18">
        <v>0</v>
      </c>
      <c r="P32" s="18">
        <v>0</v>
      </c>
      <c r="Q32" s="18">
        <v>0</v>
      </c>
      <c r="R32" s="18">
        <v>0</v>
      </c>
      <c r="S32" s="13">
        <v>0</v>
      </c>
      <c r="T32" s="17">
        <v>0</v>
      </c>
      <c r="U32" s="18">
        <v>0</v>
      </c>
      <c r="V32" s="18">
        <v>0</v>
      </c>
      <c r="W32" s="18">
        <v>0</v>
      </c>
      <c r="X32" s="18">
        <v>0</v>
      </c>
      <c r="Y32" s="13">
        <v>0</v>
      </c>
      <c r="Z32" s="17">
        <v>0</v>
      </c>
      <c r="AA32" s="18">
        <v>0</v>
      </c>
      <c r="AB32" s="18">
        <v>0</v>
      </c>
      <c r="AC32" s="18">
        <v>0</v>
      </c>
      <c r="AD32" s="18">
        <v>0</v>
      </c>
      <c r="AE32" s="13">
        <v>0</v>
      </c>
      <c r="AF32" s="17">
        <v>0</v>
      </c>
      <c r="AG32" s="18">
        <v>0</v>
      </c>
      <c r="AH32" s="18">
        <v>0</v>
      </c>
      <c r="AI32" s="18">
        <v>0</v>
      </c>
      <c r="AJ32" s="18">
        <v>0</v>
      </c>
      <c r="AK32" s="13">
        <v>0</v>
      </c>
      <c r="AL32" s="17">
        <v>0</v>
      </c>
      <c r="AM32" s="18">
        <v>0</v>
      </c>
      <c r="AN32" s="18">
        <v>0</v>
      </c>
      <c r="AO32" s="18">
        <v>0</v>
      </c>
      <c r="AP32" s="18">
        <v>0</v>
      </c>
      <c r="AQ32" s="13">
        <v>0</v>
      </c>
      <c r="AR32" s="17">
        <v>0</v>
      </c>
      <c r="AS32" s="18">
        <v>0</v>
      </c>
      <c r="AT32" s="18">
        <v>0</v>
      </c>
      <c r="AU32" s="18">
        <v>0</v>
      </c>
      <c r="AV32" s="18">
        <v>0</v>
      </c>
      <c r="AW32" s="13">
        <v>0</v>
      </c>
      <c r="AX32" s="17">
        <v>0</v>
      </c>
      <c r="AY32" s="18">
        <v>0</v>
      </c>
      <c r="AZ32" s="18">
        <v>0</v>
      </c>
      <c r="BA32" s="18">
        <v>0</v>
      </c>
      <c r="BB32" s="18">
        <v>0</v>
      </c>
      <c r="BC32" s="13">
        <v>0</v>
      </c>
      <c r="BD32" s="17">
        <v>0</v>
      </c>
      <c r="BE32" s="18">
        <v>0</v>
      </c>
      <c r="BF32" s="18">
        <v>0</v>
      </c>
      <c r="BG32" s="18">
        <v>0</v>
      </c>
      <c r="BH32" s="18">
        <v>0</v>
      </c>
      <c r="BI32" s="13">
        <v>0</v>
      </c>
    </row>
    <row r="33" spans="1:61" x14ac:dyDescent="0.25">
      <c r="A33" s="4" t="s">
        <v>24</v>
      </c>
      <c r="B33" s="107">
        <v>0</v>
      </c>
      <c r="C33" s="108">
        <v>0</v>
      </c>
      <c r="D33" s="108">
        <v>0</v>
      </c>
      <c r="E33" s="108">
        <v>0</v>
      </c>
      <c r="F33" s="108">
        <v>0</v>
      </c>
      <c r="G33" s="109">
        <v>0</v>
      </c>
      <c r="H33" s="17">
        <v>0</v>
      </c>
      <c r="I33" s="18">
        <v>0</v>
      </c>
      <c r="J33" s="18">
        <v>0</v>
      </c>
      <c r="K33" s="18">
        <v>0</v>
      </c>
      <c r="L33" s="18">
        <v>0</v>
      </c>
      <c r="M33" s="13">
        <v>0</v>
      </c>
      <c r="N33" s="17">
        <v>0</v>
      </c>
      <c r="O33" s="18">
        <v>0</v>
      </c>
      <c r="P33" s="18">
        <v>0</v>
      </c>
      <c r="Q33" s="18">
        <v>0</v>
      </c>
      <c r="R33" s="18">
        <v>0</v>
      </c>
      <c r="S33" s="13">
        <v>0</v>
      </c>
      <c r="T33" s="17">
        <v>0</v>
      </c>
      <c r="U33" s="18">
        <v>0</v>
      </c>
      <c r="V33" s="18">
        <v>0</v>
      </c>
      <c r="W33" s="18">
        <v>0</v>
      </c>
      <c r="X33" s="18">
        <v>0</v>
      </c>
      <c r="Y33" s="13">
        <v>0</v>
      </c>
      <c r="Z33" s="17">
        <v>0</v>
      </c>
      <c r="AA33" s="18">
        <v>0</v>
      </c>
      <c r="AB33" s="18">
        <v>0</v>
      </c>
      <c r="AC33" s="18">
        <v>0</v>
      </c>
      <c r="AD33" s="18">
        <v>0</v>
      </c>
      <c r="AE33" s="13">
        <v>0</v>
      </c>
      <c r="AF33" s="17">
        <v>0</v>
      </c>
      <c r="AG33" s="18">
        <v>0</v>
      </c>
      <c r="AH33" s="18">
        <v>0</v>
      </c>
      <c r="AI33" s="18">
        <v>0</v>
      </c>
      <c r="AJ33" s="18">
        <v>0</v>
      </c>
      <c r="AK33" s="13">
        <v>0</v>
      </c>
      <c r="AL33" s="17">
        <v>0</v>
      </c>
      <c r="AM33" s="18">
        <v>0</v>
      </c>
      <c r="AN33" s="18">
        <v>0</v>
      </c>
      <c r="AO33" s="18">
        <v>0</v>
      </c>
      <c r="AP33" s="18">
        <v>0</v>
      </c>
      <c r="AQ33" s="13">
        <v>0</v>
      </c>
      <c r="AR33" s="17">
        <v>0</v>
      </c>
      <c r="AS33" s="18">
        <v>0</v>
      </c>
      <c r="AT33" s="18">
        <v>0</v>
      </c>
      <c r="AU33" s="18">
        <v>0</v>
      </c>
      <c r="AV33" s="18">
        <v>0</v>
      </c>
      <c r="AW33" s="13">
        <v>0</v>
      </c>
      <c r="AX33" s="17">
        <v>0</v>
      </c>
      <c r="AY33" s="18">
        <v>0</v>
      </c>
      <c r="AZ33" s="18">
        <v>0</v>
      </c>
      <c r="BA33" s="18">
        <v>0</v>
      </c>
      <c r="BB33" s="18">
        <v>0</v>
      </c>
      <c r="BC33" s="13">
        <v>0</v>
      </c>
      <c r="BD33" s="17">
        <v>0</v>
      </c>
      <c r="BE33" s="18">
        <v>0</v>
      </c>
      <c r="BF33" s="18">
        <v>0</v>
      </c>
      <c r="BG33" s="18">
        <v>0</v>
      </c>
      <c r="BH33" s="18">
        <v>0</v>
      </c>
      <c r="BI33" s="13">
        <v>0</v>
      </c>
    </row>
    <row r="34" spans="1:61" x14ac:dyDescent="0.25">
      <c r="A34" s="4" t="s">
        <v>25</v>
      </c>
      <c r="B34" s="107">
        <v>0</v>
      </c>
      <c r="C34" s="108">
        <v>0</v>
      </c>
      <c r="D34" s="108">
        <v>0</v>
      </c>
      <c r="E34" s="108">
        <v>1733.73</v>
      </c>
      <c r="F34" s="108">
        <v>123896.36</v>
      </c>
      <c r="G34" s="109">
        <v>125630.09</v>
      </c>
      <c r="H34" s="17">
        <v>0</v>
      </c>
      <c r="I34" s="18">
        <v>0</v>
      </c>
      <c r="J34" s="18">
        <v>0</v>
      </c>
      <c r="K34" s="18">
        <v>0</v>
      </c>
      <c r="L34" s="18">
        <v>0</v>
      </c>
      <c r="M34" s="13">
        <v>0</v>
      </c>
      <c r="N34" s="17">
        <v>0</v>
      </c>
      <c r="O34" s="18">
        <v>0</v>
      </c>
      <c r="P34" s="18">
        <v>0</v>
      </c>
      <c r="Q34" s="18">
        <v>0</v>
      </c>
      <c r="R34" s="18">
        <v>0</v>
      </c>
      <c r="S34" s="13">
        <v>0</v>
      </c>
      <c r="T34" s="17">
        <v>0</v>
      </c>
      <c r="U34" s="18">
        <v>0</v>
      </c>
      <c r="V34" s="18">
        <v>0</v>
      </c>
      <c r="W34" s="18">
        <v>0</v>
      </c>
      <c r="X34" s="18">
        <v>0</v>
      </c>
      <c r="Y34" s="13">
        <v>0</v>
      </c>
      <c r="Z34" s="17">
        <v>0</v>
      </c>
      <c r="AA34" s="18">
        <v>0</v>
      </c>
      <c r="AB34" s="18">
        <v>0</v>
      </c>
      <c r="AC34" s="18">
        <v>0</v>
      </c>
      <c r="AD34" s="18">
        <v>0</v>
      </c>
      <c r="AE34" s="13">
        <v>0</v>
      </c>
      <c r="AF34" s="17">
        <v>0</v>
      </c>
      <c r="AG34" s="18">
        <v>0</v>
      </c>
      <c r="AH34" s="18">
        <v>0</v>
      </c>
      <c r="AI34" s="18">
        <v>1733.73</v>
      </c>
      <c r="AJ34" s="18">
        <v>0</v>
      </c>
      <c r="AK34" s="13">
        <v>1733.73</v>
      </c>
      <c r="AL34" s="17">
        <v>0</v>
      </c>
      <c r="AM34" s="18">
        <v>0</v>
      </c>
      <c r="AN34" s="18">
        <v>0</v>
      </c>
      <c r="AO34" s="18">
        <v>0</v>
      </c>
      <c r="AP34" s="18">
        <v>36320.910000000003</v>
      </c>
      <c r="AQ34" s="13">
        <v>36320.910000000003</v>
      </c>
      <c r="AR34" s="17">
        <v>0</v>
      </c>
      <c r="AS34" s="18">
        <v>0</v>
      </c>
      <c r="AT34" s="18">
        <v>0</v>
      </c>
      <c r="AU34" s="18">
        <v>0</v>
      </c>
      <c r="AV34" s="18">
        <v>0</v>
      </c>
      <c r="AW34" s="13">
        <v>0</v>
      </c>
      <c r="AX34" s="17">
        <v>0</v>
      </c>
      <c r="AY34" s="18">
        <v>0</v>
      </c>
      <c r="AZ34" s="18">
        <v>0</v>
      </c>
      <c r="BA34" s="18">
        <v>0</v>
      </c>
      <c r="BB34" s="18">
        <v>87575.45</v>
      </c>
      <c r="BC34" s="13">
        <v>87575.45</v>
      </c>
      <c r="BD34" s="17">
        <v>0</v>
      </c>
      <c r="BE34" s="18">
        <v>0</v>
      </c>
      <c r="BF34" s="18">
        <v>0</v>
      </c>
      <c r="BG34" s="18">
        <v>0</v>
      </c>
      <c r="BH34" s="18">
        <v>0</v>
      </c>
      <c r="BI34" s="13">
        <v>0</v>
      </c>
    </row>
    <row r="35" spans="1:61" x14ac:dyDescent="0.25">
      <c r="A35" s="4" t="s">
        <v>26</v>
      </c>
      <c r="B35" s="107">
        <v>0</v>
      </c>
      <c r="C35" s="108">
        <v>0</v>
      </c>
      <c r="D35" s="108">
        <v>0</v>
      </c>
      <c r="E35" s="108">
        <v>113091</v>
      </c>
      <c r="F35" s="108">
        <v>0</v>
      </c>
      <c r="G35" s="109">
        <v>113091</v>
      </c>
      <c r="H35" s="17">
        <v>0</v>
      </c>
      <c r="I35" s="18">
        <v>0</v>
      </c>
      <c r="J35" s="18">
        <v>0</v>
      </c>
      <c r="K35" s="18">
        <v>0</v>
      </c>
      <c r="L35" s="18">
        <v>0</v>
      </c>
      <c r="M35" s="13">
        <v>0</v>
      </c>
      <c r="N35" s="17">
        <v>0</v>
      </c>
      <c r="O35" s="18">
        <v>0</v>
      </c>
      <c r="P35" s="18">
        <v>0</v>
      </c>
      <c r="Q35" s="18">
        <v>0</v>
      </c>
      <c r="R35" s="18">
        <v>0</v>
      </c>
      <c r="S35" s="13">
        <v>0</v>
      </c>
      <c r="T35" s="17">
        <v>0</v>
      </c>
      <c r="U35" s="18">
        <v>0</v>
      </c>
      <c r="V35" s="18">
        <v>0</v>
      </c>
      <c r="W35" s="18">
        <v>0</v>
      </c>
      <c r="X35" s="18">
        <v>0</v>
      </c>
      <c r="Y35" s="13">
        <v>0</v>
      </c>
      <c r="Z35" s="17">
        <v>0</v>
      </c>
      <c r="AA35" s="18">
        <v>0</v>
      </c>
      <c r="AB35" s="18">
        <v>0</v>
      </c>
      <c r="AC35" s="18">
        <v>0</v>
      </c>
      <c r="AD35" s="18">
        <v>0</v>
      </c>
      <c r="AE35" s="13">
        <v>0</v>
      </c>
      <c r="AF35" s="17">
        <v>0</v>
      </c>
      <c r="AG35" s="18">
        <v>0</v>
      </c>
      <c r="AH35" s="18">
        <v>0</v>
      </c>
      <c r="AI35" s="18">
        <v>0</v>
      </c>
      <c r="AJ35" s="18">
        <v>0</v>
      </c>
      <c r="AK35" s="13">
        <v>0</v>
      </c>
      <c r="AL35" s="17">
        <v>0</v>
      </c>
      <c r="AM35" s="18">
        <v>0</v>
      </c>
      <c r="AN35" s="18">
        <v>0</v>
      </c>
      <c r="AO35" s="18">
        <v>0</v>
      </c>
      <c r="AP35" s="18">
        <v>0</v>
      </c>
      <c r="AQ35" s="13">
        <v>0</v>
      </c>
      <c r="AR35" s="17">
        <v>0</v>
      </c>
      <c r="AS35" s="18">
        <v>0</v>
      </c>
      <c r="AT35" s="18">
        <v>0</v>
      </c>
      <c r="AU35" s="18">
        <v>0</v>
      </c>
      <c r="AV35" s="18">
        <v>0</v>
      </c>
      <c r="AW35" s="13">
        <v>0</v>
      </c>
      <c r="AX35" s="17">
        <v>0</v>
      </c>
      <c r="AY35" s="18">
        <v>0</v>
      </c>
      <c r="AZ35" s="18">
        <v>0</v>
      </c>
      <c r="BA35" s="18">
        <v>113091</v>
      </c>
      <c r="BB35" s="18">
        <v>0</v>
      </c>
      <c r="BC35" s="13">
        <v>113091</v>
      </c>
      <c r="BD35" s="17">
        <v>0</v>
      </c>
      <c r="BE35" s="18">
        <v>0</v>
      </c>
      <c r="BF35" s="18">
        <v>0</v>
      </c>
      <c r="BG35" s="18">
        <v>0</v>
      </c>
      <c r="BH35" s="18">
        <v>0</v>
      </c>
      <c r="BI35" s="13">
        <v>0</v>
      </c>
    </row>
    <row r="36" spans="1:61" x14ac:dyDescent="0.25">
      <c r="A36" s="4" t="s">
        <v>27</v>
      </c>
      <c r="B36" s="107">
        <v>0</v>
      </c>
      <c r="C36" s="108">
        <v>0</v>
      </c>
      <c r="D36" s="108">
        <v>0</v>
      </c>
      <c r="E36" s="108">
        <v>0</v>
      </c>
      <c r="F36" s="108">
        <v>0</v>
      </c>
      <c r="G36" s="109">
        <v>0</v>
      </c>
      <c r="H36" s="17">
        <v>0</v>
      </c>
      <c r="I36" s="18">
        <v>0</v>
      </c>
      <c r="J36" s="18">
        <v>0</v>
      </c>
      <c r="K36" s="18">
        <v>0</v>
      </c>
      <c r="L36" s="18">
        <v>0</v>
      </c>
      <c r="M36" s="13">
        <v>0</v>
      </c>
      <c r="N36" s="17">
        <v>0</v>
      </c>
      <c r="O36" s="18">
        <v>0</v>
      </c>
      <c r="P36" s="18">
        <v>0</v>
      </c>
      <c r="Q36" s="18">
        <v>0</v>
      </c>
      <c r="R36" s="18">
        <v>0</v>
      </c>
      <c r="S36" s="13">
        <v>0</v>
      </c>
      <c r="T36" s="17">
        <v>0</v>
      </c>
      <c r="U36" s="18">
        <v>0</v>
      </c>
      <c r="V36" s="18">
        <v>0</v>
      </c>
      <c r="W36" s="18">
        <v>0</v>
      </c>
      <c r="X36" s="18">
        <v>0</v>
      </c>
      <c r="Y36" s="13">
        <v>0</v>
      </c>
      <c r="Z36" s="17">
        <v>0</v>
      </c>
      <c r="AA36" s="18">
        <v>0</v>
      </c>
      <c r="AB36" s="18">
        <v>0</v>
      </c>
      <c r="AC36" s="18">
        <v>0</v>
      </c>
      <c r="AD36" s="18">
        <v>0</v>
      </c>
      <c r="AE36" s="13">
        <v>0</v>
      </c>
      <c r="AF36" s="17">
        <v>0</v>
      </c>
      <c r="AG36" s="18">
        <v>0</v>
      </c>
      <c r="AH36" s="18">
        <v>0</v>
      </c>
      <c r="AI36" s="18">
        <v>0</v>
      </c>
      <c r="AJ36" s="18">
        <v>0</v>
      </c>
      <c r="AK36" s="13">
        <v>0</v>
      </c>
      <c r="AL36" s="17">
        <v>0</v>
      </c>
      <c r="AM36" s="18">
        <v>0</v>
      </c>
      <c r="AN36" s="18">
        <v>0</v>
      </c>
      <c r="AO36" s="18">
        <v>0</v>
      </c>
      <c r="AP36" s="18">
        <v>0</v>
      </c>
      <c r="AQ36" s="13">
        <v>0</v>
      </c>
      <c r="AR36" s="17">
        <v>0</v>
      </c>
      <c r="AS36" s="18">
        <v>0</v>
      </c>
      <c r="AT36" s="18">
        <v>0</v>
      </c>
      <c r="AU36" s="18">
        <v>0</v>
      </c>
      <c r="AV36" s="18">
        <v>0</v>
      </c>
      <c r="AW36" s="13">
        <v>0</v>
      </c>
      <c r="AX36" s="17">
        <v>0</v>
      </c>
      <c r="AY36" s="18">
        <v>0</v>
      </c>
      <c r="AZ36" s="18">
        <v>0</v>
      </c>
      <c r="BA36" s="18">
        <v>0</v>
      </c>
      <c r="BB36" s="18">
        <v>0</v>
      </c>
      <c r="BC36" s="13">
        <v>0</v>
      </c>
      <c r="BD36" s="17">
        <v>0</v>
      </c>
      <c r="BE36" s="18">
        <v>0</v>
      </c>
      <c r="BF36" s="18">
        <v>0</v>
      </c>
      <c r="BG36" s="18">
        <v>0</v>
      </c>
      <c r="BH36" s="18">
        <v>0</v>
      </c>
      <c r="BI36" s="13">
        <v>0</v>
      </c>
    </row>
    <row r="37" spans="1:61" x14ac:dyDescent="0.25">
      <c r="A37" s="4" t="s">
        <v>28</v>
      </c>
      <c r="B37" s="107">
        <v>0</v>
      </c>
      <c r="C37" s="108">
        <v>0</v>
      </c>
      <c r="D37" s="108">
        <v>0</v>
      </c>
      <c r="E37" s="108">
        <v>0</v>
      </c>
      <c r="F37" s="108">
        <v>0</v>
      </c>
      <c r="G37" s="109">
        <v>0</v>
      </c>
      <c r="H37" s="17">
        <v>0</v>
      </c>
      <c r="I37" s="18">
        <v>0</v>
      </c>
      <c r="J37" s="18">
        <v>0</v>
      </c>
      <c r="K37" s="18">
        <v>0</v>
      </c>
      <c r="L37" s="18">
        <v>0</v>
      </c>
      <c r="M37" s="13">
        <v>0</v>
      </c>
      <c r="N37" s="17">
        <v>0</v>
      </c>
      <c r="O37" s="18">
        <v>0</v>
      </c>
      <c r="P37" s="18">
        <v>0</v>
      </c>
      <c r="Q37" s="18">
        <v>0</v>
      </c>
      <c r="R37" s="18">
        <v>0</v>
      </c>
      <c r="S37" s="13">
        <v>0</v>
      </c>
      <c r="T37" s="17">
        <v>0</v>
      </c>
      <c r="U37" s="18">
        <v>0</v>
      </c>
      <c r="V37" s="18">
        <v>0</v>
      </c>
      <c r="W37" s="18">
        <v>0</v>
      </c>
      <c r="X37" s="18">
        <v>0</v>
      </c>
      <c r="Y37" s="13">
        <v>0</v>
      </c>
      <c r="Z37" s="17">
        <v>0</v>
      </c>
      <c r="AA37" s="18">
        <v>0</v>
      </c>
      <c r="AB37" s="18">
        <v>0</v>
      </c>
      <c r="AC37" s="18">
        <v>0</v>
      </c>
      <c r="AD37" s="18">
        <v>0</v>
      </c>
      <c r="AE37" s="13">
        <v>0</v>
      </c>
      <c r="AF37" s="17">
        <v>0</v>
      </c>
      <c r="AG37" s="18">
        <v>0</v>
      </c>
      <c r="AH37" s="18">
        <v>0</v>
      </c>
      <c r="AI37" s="18">
        <v>0</v>
      </c>
      <c r="AJ37" s="18">
        <v>0</v>
      </c>
      <c r="AK37" s="13">
        <v>0</v>
      </c>
      <c r="AL37" s="17">
        <v>0</v>
      </c>
      <c r="AM37" s="18">
        <v>0</v>
      </c>
      <c r="AN37" s="18">
        <v>0</v>
      </c>
      <c r="AO37" s="18">
        <v>0</v>
      </c>
      <c r="AP37" s="18">
        <v>0</v>
      </c>
      <c r="AQ37" s="13">
        <v>0</v>
      </c>
      <c r="AR37" s="17">
        <v>0</v>
      </c>
      <c r="AS37" s="18">
        <v>0</v>
      </c>
      <c r="AT37" s="18">
        <v>0</v>
      </c>
      <c r="AU37" s="18">
        <v>0</v>
      </c>
      <c r="AV37" s="18">
        <v>0</v>
      </c>
      <c r="AW37" s="13">
        <v>0</v>
      </c>
      <c r="AX37" s="17">
        <v>0</v>
      </c>
      <c r="AY37" s="18">
        <v>0</v>
      </c>
      <c r="AZ37" s="18">
        <v>0</v>
      </c>
      <c r="BA37" s="18">
        <v>0</v>
      </c>
      <c r="BB37" s="18">
        <v>0</v>
      </c>
      <c r="BC37" s="13">
        <v>0</v>
      </c>
      <c r="BD37" s="17">
        <v>0</v>
      </c>
      <c r="BE37" s="18">
        <v>0</v>
      </c>
      <c r="BF37" s="18">
        <v>0</v>
      </c>
      <c r="BG37" s="18">
        <v>0</v>
      </c>
      <c r="BH37" s="18">
        <v>0</v>
      </c>
      <c r="BI37" s="13">
        <v>0</v>
      </c>
    </row>
    <row r="38" spans="1:61" x14ac:dyDescent="0.25">
      <c r="A38" s="4" t="s">
        <v>29</v>
      </c>
      <c r="B38" s="107">
        <v>0</v>
      </c>
      <c r="C38" s="108">
        <v>0</v>
      </c>
      <c r="D38" s="108">
        <v>0</v>
      </c>
      <c r="E38" s="108">
        <v>0</v>
      </c>
      <c r="F38" s="108">
        <v>0</v>
      </c>
      <c r="G38" s="109">
        <v>0</v>
      </c>
      <c r="H38" s="17">
        <v>0</v>
      </c>
      <c r="I38" s="18">
        <v>0</v>
      </c>
      <c r="J38" s="18">
        <v>0</v>
      </c>
      <c r="K38" s="18">
        <v>0</v>
      </c>
      <c r="L38" s="18">
        <v>0</v>
      </c>
      <c r="M38" s="13">
        <v>0</v>
      </c>
      <c r="N38" s="17">
        <v>0</v>
      </c>
      <c r="O38" s="18">
        <v>0</v>
      </c>
      <c r="P38" s="18">
        <v>0</v>
      </c>
      <c r="Q38" s="18">
        <v>0</v>
      </c>
      <c r="R38" s="18">
        <v>0</v>
      </c>
      <c r="S38" s="13">
        <v>0</v>
      </c>
      <c r="T38" s="17">
        <v>0</v>
      </c>
      <c r="U38" s="18">
        <v>0</v>
      </c>
      <c r="V38" s="18">
        <v>0</v>
      </c>
      <c r="W38" s="18">
        <v>0</v>
      </c>
      <c r="X38" s="18">
        <v>0</v>
      </c>
      <c r="Y38" s="13">
        <v>0</v>
      </c>
      <c r="Z38" s="17">
        <v>0</v>
      </c>
      <c r="AA38" s="18">
        <v>0</v>
      </c>
      <c r="AB38" s="18">
        <v>0</v>
      </c>
      <c r="AC38" s="18">
        <v>0</v>
      </c>
      <c r="AD38" s="18">
        <v>0</v>
      </c>
      <c r="AE38" s="13">
        <v>0</v>
      </c>
      <c r="AF38" s="17">
        <v>0</v>
      </c>
      <c r="AG38" s="18">
        <v>0</v>
      </c>
      <c r="AH38" s="18">
        <v>0</v>
      </c>
      <c r="AI38" s="18">
        <v>0</v>
      </c>
      <c r="AJ38" s="18">
        <v>0</v>
      </c>
      <c r="AK38" s="13">
        <v>0</v>
      </c>
      <c r="AL38" s="17">
        <v>0</v>
      </c>
      <c r="AM38" s="18">
        <v>0</v>
      </c>
      <c r="AN38" s="18">
        <v>0</v>
      </c>
      <c r="AO38" s="18">
        <v>0</v>
      </c>
      <c r="AP38" s="18">
        <v>0</v>
      </c>
      <c r="AQ38" s="13">
        <v>0</v>
      </c>
      <c r="AR38" s="17">
        <v>0</v>
      </c>
      <c r="AS38" s="18">
        <v>0</v>
      </c>
      <c r="AT38" s="18">
        <v>0</v>
      </c>
      <c r="AU38" s="18">
        <v>0</v>
      </c>
      <c r="AV38" s="18">
        <v>0</v>
      </c>
      <c r="AW38" s="13">
        <v>0</v>
      </c>
      <c r="AX38" s="17">
        <v>0</v>
      </c>
      <c r="AY38" s="18">
        <v>0</v>
      </c>
      <c r="AZ38" s="18">
        <v>0</v>
      </c>
      <c r="BA38" s="18">
        <v>0</v>
      </c>
      <c r="BB38" s="18">
        <v>0</v>
      </c>
      <c r="BC38" s="13">
        <v>0</v>
      </c>
      <c r="BD38" s="17">
        <v>0</v>
      </c>
      <c r="BE38" s="18">
        <v>0</v>
      </c>
      <c r="BF38" s="18">
        <v>0</v>
      </c>
      <c r="BG38" s="18">
        <v>0</v>
      </c>
      <c r="BH38" s="18">
        <v>0</v>
      </c>
      <c r="BI38" s="13">
        <v>0</v>
      </c>
    </row>
    <row r="39" spans="1:61" x14ac:dyDescent="0.25">
      <c r="A39" s="4" t="s">
        <v>30</v>
      </c>
      <c r="B39" s="107">
        <v>0</v>
      </c>
      <c r="C39" s="108">
        <v>0</v>
      </c>
      <c r="D39" s="108">
        <v>0</v>
      </c>
      <c r="E39" s="108">
        <v>0</v>
      </c>
      <c r="F39" s="108">
        <v>0</v>
      </c>
      <c r="G39" s="109">
        <v>0</v>
      </c>
      <c r="H39" s="17">
        <v>0</v>
      </c>
      <c r="I39" s="18">
        <v>0</v>
      </c>
      <c r="J39" s="18">
        <v>0</v>
      </c>
      <c r="K39" s="18">
        <v>0</v>
      </c>
      <c r="L39" s="18">
        <v>0</v>
      </c>
      <c r="M39" s="13">
        <v>0</v>
      </c>
      <c r="N39" s="17">
        <v>0</v>
      </c>
      <c r="O39" s="18">
        <v>0</v>
      </c>
      <c r="P39" s="18">
        <v>0</v>
      </c>
      <c r="Q39" s="18">
        <v>0</v>
      </c>
      <c r="R39" s="18">
        <v>0</v>
      </c>
      <c r="S39" s="13">
        <v>0</v>
      </c>
      <c r="T39" s="17">
        <v>0</v>
      </c>
      <c r="U39" s="18">
        <v>0</v>
      </c>
      <c r="V39" s="18">
        <v>0</v>
      </c>
      <c r="W39" s="18">
        <v>0</v>
      </c>
      <c r="X39" s="18">
        <v>0</v>
      </c>
      <c r="Y39" s="13">
        <v>0</v>
      </c>
      <c r="Z39" s="17">
        <v>0</v>
      </c>
      <c r="AA39" s="18">
        <v>0</v>
      </c>
      <c r="AB39" s="18">
        <v>0</v>
      </c>
      <c r="AC39" s="18">
        <v>0</v>
      </c>
      <c r="AD39" s="18">
        <v>0</v>
      </c>
      <c r="AE39" s="13">
        <v>0</v>
      </c>
      <c r="AF39" s="17">
        <v>0</v>
      </c>
      <c r="AG39" s="18">
        <v>0</v>
      </c>
      <c r="AH39" s="18">
        <v>0</v>
      </c>
      <c r="AI39" s="18">
        <v>0</v>
      </c>
      <c r="AJ39" s="18">
        <v>0</v>
      </c>
      <c r="AK39" s="13">
        <v>0</v>
      </c>
      <c r="AL39" s="17">
        <v>0</v>
      </c>
      <c r="AM39" s="18">
        <v>0</v>
      </c>
      <c r="AN39" s="18">
        <v>0</v>
      </c>
      <c r="AO39" s="18">
        <v>0</v>
      </c>
      <c r="AP39" s="18">
        <v>0</v>
      </c>
      <c r="AQ39" s="13">
        <v>0</v>
      </c>
      <c r="AR39" s="17">
        <v>0</v>
      </c>
      <c r="AS39" s="18">
        <v>0</v>
      </c>
      <c r="AT39" s="18">
        <v>0</v>
      </c>
      <c r="AU39" s="18">
        <v>0</v>
      </c>
      <c r="AV39" s="18">
        <v>0</v>
      </c>
      <c r="AW39" s="13">
        <v>0</v>
      </c>
      <c r="AX39" s="17">
        <v>0</v>
      </c>
      <c r="AY39" s="18">
        <v>0</v>
      </c>
      <c r="AZ39" s="18">
        <v>0</v>
      </c>
      <c r="BA39" s="18">
        <v>0</v>
      </c>
      <c r="BB39" s="18">
        <v>0</v>
      </c>
      <c r="BC39" s="13">
        <v>0</v>
      </c>
      <c r="BD39" s="17">
        <v>0</v>
      </c>
      <c r="BE39" s="18">
        <v>0</v>
      </c>
      <c r="BF39" s="18">
        <v>0</v>
      </c>
      <c r="BG39" s="18">
        <v>0</v>
      </c>
      <c r="BH39" s="18">
        <v>0</v>
      </c>
      <c r="BI39" s="13">
        <v>0</v>
      </c>
    </row>
    <row r="40" spans="1:61" x14ac:dyDescent="0.25">
      <c r="A40" s="4" t="s">
        <v>31</v>
      </c>
      <c r="B40" s="107">
        <v>0</v>
      </c>
      <c r="C40" s="108">
        <v>0</v>
      </c>
      <c r="D40" s="108">
        <v>0</v>
      </c>
      <c r="E40" s="108">
        <v>170330</v>
      </c>
      <c r="F40" s="108">
        <v>0</v>
      </c>
      <c r="G40" s="109">
        <v>170330</v>
      </c>
      <c r="H40" s="17">
        <v>0</v>
      </c>
      <c r="I40" s="18">
        <v>0</v>
      </c>
      <c r="J40" s="18">
        <v>0</v>
      </c>
      <c r="K40" s="18">
        <v>170330</v>
      </c>
      <c r="L40" s="18">
        <v>0</v>
      </c>
      <c r="M40" s="13">
        <v>170330</v>
      </c>
      <c r="N40" s="17">
        <v>0</v>
      </c>
      <c r="O40" s="18">
        <v>0</v>
      </c>
      <c r="P40" s="18">
        <v>0</v>
      </c>
      <c r="Q40" s="18">
        <v>0</v>
      </c>
      <c r="R40" s="18">
        <v>0</v>
      </c>
      <c r="S40" s="13">
        <v>0</v>
      </c>
      <c r="T40" s="17">
        <v>0</v>
      </c>
      <c r="U40" s="18">
        <v>0</v>
      </c>
      <c r="V40" s="18">
        <v>0</v>
      </c>
      <c r="W40" s="18">
        <v>0</v>
      </c>
      <c r="X40" s="18">
        <v>0</v>
      </c>
      <c r="Y40" s="13">
        <v>0</v>
      </c>
      <c r="Z40" s="17">
        <v>0</v>
      </c>
      <c r="AA40" s="18">
        <v>0</v>
      </c>
      <c r="AB40" s="18">
        <v>0</v>
      </c>
      <c r="AC40" s="18">
        <v>0</v>
      </c>
      <c r="AD40" s="18">
        <v>0</v>
      </c>
      <c r="AE40" s="13">
        <v>0</v>
      </c>
      <c r="AF40" s="17">
        <v>0</v>
      </c>
      <c r="AG40" s="18">
        <v>0</v>
      </c>
      <c r="AH40" s="18">
        <v>0</v>
      </c>
      <c r="AI40" s="18">
        <v>0</v>
      </c>
      <c r="AJ40" s="18">
        <v>0</v>
      </c>
      <c r="AK40" s="13">
        <v>0</v>
      </c>
      <c r="AL40" s="17">
        <v>0</v>
      </c>
      <c r="AM40" s="18">
        <v>0</v>
      </c>
      <c r="AN40" s="18">
        <v>0</v>
      </c>
      <c r="AO40" s="18">
        <v>0</v>
      </c>
      <c r="AP40" s="18">
        <v>0</v>
      </c>
      <c r="AQ40" s="13">
        <v>0</v>
      </c>
      <c r="AR40" s="17">
        <v>0</v>
      </c>
      <c r="AS40" s="18">
        <v>0</v>
      </c>
      <c r="AT40" s="18">
        <v>0</v>
      </c>
      <c r="AU40" s="18">
        <v>0</v>
      </c>
      <c r="AV40" s="18">
        <v>0</v>
      </c>
      <c r="AW40" s="13">
        <v>0</v>
      </c>
      <c r="AX40" s="17">
        <v>0</v>
      </c>
      <c r="AY40" s="18">
        <v>0</v>
      </c>
      <c r="AZ40" s="18">
        <v>0</v>
      </c>
      <c r="BA40" s="18">
        <v>0</v>
      </c>
      <c r="BB40" s="18">
        <v>0</v>
      </c>
      <c r="BC40" s="13">
        <v>0</v>
      </c>
      <c r="BD40" s="17">
        <v>0</v>
      </c>
      <c r="BE40" s="18">
        <v>0</v>
      </c>
      <c r="BF40" s="18">
        <v>0</v>
      </c>
      <c r="BG40" s="18">
        <v>0</v>
      </c>
      <c r="BH40" s="18">
        <v>0</v>
      </c>
      <c r="BI40" s="13">
        <v>0</v>
      </c>
    </row>
    <row r="41" spans="1:61" x14ac:dyDescent="0.25">
      <c r="A41" s="4" t="s">
        <v>32</v>
      </c>
      <c r="B41" s="107">
        <v>0</v>
      </c>
      <c r="C41" s="108">
        <v>0</v>
      </c>
      <c r="D41" s="108">
        <v>0</v>
      </c>
      <c r="E41" s="108">
        <v>4785</v>
      </c>
      <c r="F41" s="108">
        <v>0</v>
      </c>
      <c r="G41" s="109">
        <v>4785</v>
      </c>
      <c r="H41" s="17">
        <v>0</v>
      </c>
      <c r="I41" s="18">
        <v>0</v>
      </c>
      <c r="J41" s="18">
        <v>0</v>
      </c>
      <c r="K41" s="18">
        <v>0</v>
      </c>
      <c r="L41" s="18">
        <v>0</v>
      </c>
      <c r="M41" s="13">
        <v>0</v>
      </c>
      <c r="N41" s="17">
        <v>0</v>
      </c>
      <c r="O41" s="18">
        <v>0</v>
      </c>
      <c r="P41" s="18">
        <v>0</v>
      </c>
      <c r="Q41" s="18">
        <v>0</v>
      </c>
      <c r="R41" s="18">
        <v>0</v>
      </c>
      <c r="S41" s="13">
        <v>0</v>
      </c>
      <c r="T41" s="17">
        <v>0</v>
      </c>
      <c r="U41" s="18">
        <v>0</v>
      </c>
      <c r="V41" s="18">
        <v>0</v>
      </c>
      <c r="W41" s="18">
        <v>1273</v>
      </c>
      <c r="X41" s="18">
        <v>0</v>
      </c>
      <c r="Y41" s="13">
        <v>1273</v>
      </c>
      <c r="Z41" s="17">
        <v>0</v>
      </c>
      <c r="AA41" s="18">
        <v>0</v>
      </c>
      <c r="AB41" s="18">
        <v>0</v>
      </c>
      <c r="AC41" s="18">
        <v>0</v>
      </c>
      <c r="AD41" s="18">
        <v>0</v>
      </c>
      <c r="AE41" s="13">
        <v>0</v>
      </c>
      <c r="AF41" s="17">
        <v>0</v>
      </c>
      <c r="AG41" s="18">
        <v>0</v>
      </c>
      <c r="AH41" s="18">
        <v>0</v>
      </c>
      <c r="AI41" s="18">
        <v>0</v>
      </c>
      <c r="AJ41" s="18">
        <v>0</v>
      </c>
      <c r="AK41" s="13">
        <v>0</v>
      </c>
      <c r="AL41" s="17">
        <v>0</v>
      </c>
      <c r="AM41" s="18">
        <v>0</v>
      </c>
      <c r="AN41" s="18">
        <v>0</v>
      </c>
      <c r="AO41" s="18">
        <v>3512</v>
      </c>
      <c r="AP41" s="18">
        <v>0</v>
      </c>
      <c r="AQ41" s="13">
        <v>3512</v>
      </c>
      <c r="AR41" s="17">
        <v>0</v>
      </c>
      <c r="AS41" s="18">
        <v>0</v>
      </c>
      <c r="AT41" s="18">
        <v>0</v>
      </c>
      <c r="AU41" s="18">
        <v>0</v>
      </c>
      <c r="AV41" s="18">
        <v>0</v>
      </c>
      <c r="AW41" s="13">
        <v>0</v>
      </c>
      <c r="AX41" s="17">
        <v>0</v>
      </c>
      <c r="AY41" s="18">
        <v>0</v>
      </c>
      <c r="AZ41" s="18">
        <v>0</v>
      </c>
      <c r="BA41" s="18">
        <v>0</v>
      </c>
      <c r="BB41" s="18">
        <v>0</v>
      </c>
      <c r="BC41" s="13">
        <v>0</v>
      </c>
      <c r="BD41" s="17">
        <v>0</v>
      </c>
      <c r="BE41" s="18">
        <v>0</v>
      </c>
      <c r="BF41" s="18">
        <v>0</v>
      </c>
      <c r="BG41" s="18">
        <v>0</v>
      </c>
      <c r="BH41" s="18">
        <v>0</v>
      </c>
      <c r="BI41" s="13">
        <v>0</v>
      </c>
    </row>
    <row r="42" spans="1:61" x14ac:dyDescent="0.25">
      <c r="A42" s="4" t="s">
        <v>33</v>
      </c>
      <c r="B42" s="107">
        <v>0</v>
      </c>
      <c r="C42" s="108">
        <v>0</v>
      </c>
      <c r="D42" s="108">
        <v>0</v>
      </c>
      <c r="E42" s="108">
        <v>0</v>
      </c>
      <c r="F42" s="108">
        <v>0</v>
      </c>
      <c r="G42" s="109">
        <v>0</v>
      </c>
      <c r="H42" s="17">
        <v>0</v>
      </c>
      <c r="I42" s="18">
        <v>0</v>
      </c>
      <c r="J42" s="18">
        <v>0</v>
      </c>
      <c r="K42" s="18">
        <v>0</v>
      </c>
      <c r="L42" s="18">
        <v>0</v>
      </c>
      <c r="M42" s="13">
        <v>0</v>
      </c>
      <c r="N42" s="17">
        <v>0</v>
      </c>
      <c r="O42" s="18">
        <v>0</v>
      </c>
      <c r="P42" s="18">
        <v>0</v>
      </c>
      <c r="Q42" s="18">
        <v>0</v>
      </c>
      <c r="R42" s="18">
        <v>0</v>
      </c>
      <c r="S42" s="13">
        <v>0</v>
      </c>
      <c r="T42" s="17">
        <v>0</v>
      </c>
      <c r="U42" s="18">
        <v>0</v>
      </c>
      <c r="V42" s="18">
        <v>0</v>
      </c>
      <c r="W42" s="18">
        <v>0</v>
      </c>
      <c r="X42" s="18">
        <v>0</v>
      </c>
      <c r="Y42" s="13">
        <v>0</v>
      </c>
      <c r="Z42" s="17">
        <v>0</v>
      </c>
      <c r="AA42" s="18">
        <v>0</v>
      </c>
      <c r="AB42" s="18">
        <v>0</v>
      </c>
      <c r="AC42" s="18">
        <v>0</v>
      </c>
      <c r="AD42" s="18">
        <v>0</v>
      </c>
      <c r="AE42" s="13">
        <v>0</v>
      </c>
      <c r="AF42" s="17">
        <v>0</v>
      </c>
      <c r="AG42" s="18">
        <v>0</v>
      </c>
      <c r="AH42" s="18">
        <v>0</v>
      </c>
      <c r="AI42" s="18">
        <v>0</v>
      </c>
      <c r="AJ42" s="18">
        <v>0</v>
      </c>
      <c r="AK42" s="13">
        <v>0</v>
      </c>
      <c r="AL42" s="17">
        <v>0</v>
      </c>
      <c r="AM42" s="18">
        <v>0</v>
      </c>
      <c r="AN42" s="18">
        <v>0</v>
      </c>
      <c r="AO42" s="18">
        <v>0</v>
      </c>
      <c r="AP42" s="18">
        <v>0</v>
      </c>
      <c r="AQ42" s="13">
        <v>0</v>
      </c>
      <c r="AR42" s="17">
        <v>0</v>
      </c>
      <c r="AS42" s="18">
        <v>0</v>
      </c>
      <c r="AT42" s="18">
        <v>0</v>
      </c>
      <c r="AU42" s="18">
        <v>0</v>
      </c>
      <c r="AV42" s="18">
        <v>0</v>
      </c>
      <c r="AW42" s="13">
        <v>0</v>
      </c>
      <c r="AX42" s="17">
        <v>0</v>
      </c>
      <c r="AY42" s="18">
        <v>0</v>
      </c>
      <c r="AZ42" s="18">
        <v>0</v>
      </c>
      <c r="BA42" s="18">
        <v>0</v>
      </c>
      <c r="BB42" s="18">
        <v>0</v>
      </c>
      <c r="BC42" s="13">
        <v>0</v>
      </c>
      <c r="BD42" s="17">
        <v>0</v>
      </c>
      <c r="BE42" s="18">
        <v>0</v>
      </c>
      <c r="BF42" s="18">
        <v>0</v>
      </c>
      <c r="BG42" s="18">
        <v>0</v>
      </c>
      <c r="BH42" s="18">
        <v>0</v>
      </c>
      <c r="BI42" s="13">
        <v>0</v>
      </c>
    </row>
    <row r="43" spans="1:61" x14ac:dyDescent="0.25">
      <c r="A43" s="4" t="s">
        <v>34</v>
      </c>
      <c r="B43" s="107">
        <v>0</v>
      </c>
      <c r="C43" s="108">
        <v>0</v>
      </c>
      <c r="D43" s="108">
        <v>0</v>
      </c>
      <c r="E43" s="108">
        <v>0</v>
      </c>
      <c r="F43" s="108">
        <v>0</v>
      </c>
      <c r="G43" s="109">
        <v>0</v>
      </c>
      <c r="H43" s="17">
        <v>0</v>
      </c>
      <c r="I43" s="18">
        <v>0</v>
      </c>
      <c r="J43" s="18">
        <v>0</v>
      </c>
      <c r="K43" s="18">
        <v>0</v>
      </c>
      <c r="L43" s="18">
        <v>0</v>
      </c>
      <c r="M43" s="13">
        <v>0</v>
      </c>
      <c r="N43" s="17">
        <v>0</v>
      </c>
      <c r="O43" s="18">
        <v>0</v>
      </c>
      <c r="P43" s="18">
        <v>0</v>
      </c>
      <c r="Q43" s="18">
        <v>0</v>
      </c>
      <c r="R43" s="18">
        <v>0</v>
      </c>
      <c r="S43" s="13">
        <v>0</v>
      </c>
      <c r="T43" s="17">
        <v>0</v>
      </c>
      <c r="U43" s="18">
        <v>0</v>
      </c>
      <c r="V43" s="18">
        <v>0</v>
      </c>
      <c r="W43" s="18">
        <v>0</v>
      </c>
      <c r="X43" s="18">
        <v>0</v>
      </c>
      <c r="Y43" s="13">
        <v>0</v>
      </c>
      <c r="Z43" s="17">
        <v>0</v>
      </c>
      <c r="AA43" s="18">
        <v>0</v>
      </c>
      <c r="AB43" s="18">
        <v>0</v>
      </c>
      <c r="AC43" s="18">
        <v>0</v>
      </c>
      <c r="AD43" s="18">
        <v>0</v>
      </c>
      <c r="AE43" s="13">
        <v>0</v>
      </c>
      <c r="AF43" s="17">
        <v>0</v>
      </c>
      <c r="AG43" s="18">
        <v>0</v>
      </c>
      <c r="AH43" s="18">
        <v>0</v>
      </c>
      <c r="AI43" s="18">
        <v>0</v>
      </c>
      <c r="AJ43" s="18">
        <v>0</v>
      </c>
      <c r="AK43" s="13">
        <v>0</v>
      </c>
      <c r="AL43" s="17">
        <v>0</v>
      </c>
      <c r="AM43" s="18">
        <v>0</v>
      </c>
      <c r="AN43" s="18">
        <v>0</v>
      </c>
      <c r="AO43" s="18">
        <v>0</v>
      </c>
      <c r="AP43" s="18">
        <v>0</v>
      </c>
      <c r="AQ43" s="13">
        <v>0</v>
      </c>
      <c r="AR43" s="17">
        <v>0</v>
      </c>
      <c r="AS43" s="18">
        <v>0</v>
      </c>
      <c r="AT43" s="18">
        <v>0</v>
      </c>
      <c r="AU43" s="18">
        <v>0</v>
      </c>
      <c r="AV43" s="18">
        <v>0</v>
      </c>
      <c r="AW43" s="13">
        <v>0</v>
      </c>
      <c r="AX43" s="17">
        <v>0</v>
      </c>
      <c r="AY43" s="18">
        <v>0</v>
      </c>
      <c r="AZ43" s="18">
        <v>0</v>
      </c>
      <c r="BA43" s="18">
        <v>0</v>
      </c>
      <c r="BB43" s="18">
        <v>0</v>
      </c>
      <c r="BC43" s="13">
        <v>0</v>
      </c>
      <c r="BD43" s="17">
        <v>0</v>
      </c>
      <c r="BE43" s="18">
        <v>0</v>
      </c>
      <c r="BF43" s="18">
        <v>0</v>
      </c>
      <c r="BG43" s="18">
        <v>0</v>
      </c>
      <c r="BH43" s="18">
        <v>0</v>
      </c>
      <c r="BI43" s="13">
        <v>0</v>
      </c>
    </row>
    <row r="44" spans="1:61" x14ac:dyDescent="0.25">
      <c r="A44" s="4" t="s">
        <v>35</v>
      </c>
      <c r="B44" s="107">
        <v>18150</v>
      </c>
      <c r="C44" s="108">
        <v>0</v>
      </c>
      <c r="D44" s="108">
        <v>0</v>
      </c>
      <c r="E44" s="108">
        <v>0</v>
      </c>
      <c r="F44" s="108">
        <v>0</v>
      </c>
      <c r="G44" s="109">
        <v>18150</v>
      </c>
      <c r="H44" s="17">
        <v>0</v>
      </c>
      <c r="I44" s="18">
        <v>0</v>
      </c>
      <c r="J44" s="18">
        <v>0</v>
      </c>
      <c r="K44" s="18">
        <v>0</v>
      </c>
      <c r="L44" s="18">
        <v>0</v>
      </c>
      <c r="M44" s="13">
        <v>0</v>
      </c>
      <c r="N44" s="17">
        <v>0</v>
      </c>
      <c r="O44" s="18">
        <v>0</v>
      </c>
      <c r="P44" s="18">
        <v>0</v>
      </c>
      <c r="Q44" s="18">
        <v>0</v>
      </c>
      <c r="R44" s="18">
        <v>0</v>
      </c>
      <c r="S44" s="13">
        <v>0</v>
      </c>
      <c r="T44" s="17">
        <v>18150</v>
      </c>
      <c r="U44" s="18">
        <v>0</v>
      </c>
      <c r="V44" s="18">
        <v>0</v>
      </c>
      <c r="W44" s="18">
        <v>0</v>
      </c>
      <c r="X44" s="18">
        <v>0</v>
      </c>
      <c r="Y44" s="13">
        <v>18150</v>
      </c>
      <c r="Z44" s="17">
        <v>0</v>
      </c>
      <c r="AA44" s="18">
        <v>0</v>
      </c>
      <c r="AB44" s="18">
        <v>0</v>
      </c>
      <c r="AC44" s="18">
        <v>0</v>
      </c>
      <c r="AD44" s="18">
        <v>0</v>
      </c>
      <c r="AE44" s="13">
        <v>0</v>
      </c>
      <c r="AF44" s="17">
        <v>0</v>
      </c>
      <c r="AG44" s="18">
        <v>0</v>
      </c>
      <c r="AH44" s="18">
        <v>0</v>
      </c>
      <c r="AI44" s="18">
        <v>0</v>
      </c>
      <c r="AJ44" s="18">
        <v>0</v>
      </c>
      <c r="AK44" s="13">
        <v>0</v>
      </c>
      <c r="AL44" s="17">
        <v>0</v>
      </c>
      <c r="AM44" s="18">
        <v>0</v>
      </c>
      <c r="AN44" s="18">
        <v>0</v>
      </c>
      <c r="AO44" s="18">
        <v>0</v>
      </c>
      <c r="AP44" s="18">
        <v>0</v>
      </c>
      <c r="AQ44" s="13">
        <v>0</v>
      </c>
      <c r="AR44" s="17">
        <v>0</v>
      </c>
      <c r="AS44" s="18">
        <v>0</v>
      </c>
      <c r="AT44" s="18">
        <v>0</v>
      </c>
      <c r="AU44" s="18">
        <v>0</v>
      </c>
      <c r="AV44" s="18">
        <v>0</v>
      </c>
      <c r="AW44" s="13">
        <v>0</v>
      </c>
      <c r="AX44" s="17">
        <v>0</v>
      </c>
      <c r="AY44" s="18">
        <v>0</v>
      </c>
      <c r="AZ44" s="18">
        <v>0</v>
      </c>
      <c r="BA44" s="18">
        <v>0</v>
      </c>
      <c r="BB44" s="18">
        <v>0</v>
      </c>
      <c r="BC44" s="13">
        <v>0</v>
      </c>
      <c r="BD44" s="17">
        <v>0</v>
      </c>
      <c r="BE44" s="18">
        <v>0</v>
      </c>
      <c r="BF44" s="18">
        <v>0</v>
      </c>
      <c r="BG44" s="18">
        <v>0</v>
      </c>
      <c r="BH44" s="18">
        <v>0</v>
      </c>
      <c r="BI44" s="13">
        <v>0</v>
      </c>
    </row>
    <row r="45" spans="1:61" x14ac:dyDescent="0.25">
      <c r="A45" s="4" t="s">
        <v>36</v>
      </c>
      <c r="B45" s="107">
        <v>0</v>
      </c>
      <c r="C45" s="108">
        <v>0</v>
      </c>
      <c r="D45" s="108">
        <v>0</v>
      </c>
      <c r="E45" s="108">
        <v>129007.29000000001</v>
      </c>
      <c r="F45" s="108">
        <v>0</v>
      </c>
      <c r="G45" s="109">
        <v>129007.29000000001</v>
      </c>
      <c r="H45" s="17">
        <v>0</v>
      </c>
      <c r="I45" s="18">
        <v>0</v>
      </c>
      <c r="J45" s="18">
        <v>0</v>
      </c>
      <c r="K45" s="18">
        <v>0</v>
      </c>
      <c r="L45" s="18">
        <v>0</v>
      </c>
      <c r="M45" s="13">
        <v>0</v>
      </c>
      <c r="N45" s="17">
        <v>0</v>
      </c>
      <c r="O45" s="18">
        <v>0</v>
      </c>
      <c r="P45" s="18">
        <v>0</v>
      </c>
      <c r="Q45" s="18">
        <v>0</v>
      </c>
      <c r="R45" s="18">
        <v>0</v>
      </c>
      <c r="S45" s="13">
        <v>0</v>
      </c>
      <c r="T45" s="17">
        <v>0</v>
      </c>
      <c r="U45" s="18">
        <v>0</v>
      </c>
      <c r="V45" s="18">
        <v>0</v>
      </c>
      <c r="W45" s="18">
        <v>0</v>
      </c>
      <c r="X45" s="18">
        <v>0</v>
      </c>
      <c r="Y45" s="13">
        <v>0</v>
      </c>
      <c r="Z45" s="17">
        <v>0</v>
      </c>
      <c r="AA45" s="18">
        <v>0</v>
      </c>
      <c r="AB45" s="18">
        <v>0</v>
      </c>
      <c r="AC45" s="18">
        <v>0</v>
      </c>
      <c r="AD45" s="18">
        <v>0</v>
      </c>
      <c r="AE45" s="13">
        <v>0</v>
      </c>
      <c r="AF45" s="17">
        <v>0</v>
      </c>
      <c r="AG45" s="18">
        <v>0</v>
      </c>
      <c r="AH45" s="18">
        <v>0</v>
      </c>
      <c r="AI45" s="18">
        <v>0</v>
      </c>
      <c r="AJ45" s="18">
        <v>0</v>
      </c>
      <c r="AK45" s="13">
        <v>0</v>
      </c>
      <c r="AL45" s="17">
        <v>0</v>
      </c>
      <c r="AM45" s="18">
        <v>0</v>
      </c>
      <c r="AN45" s="18">
        <v>0</v>
      </c>
      <c r="AO45" s="18">
        <v>49007.29</v>
      </c>
      <c r="AP45" s="18">
        <v>0</v>
      </c>
      <c r="AQ45" s="13">
        <v>49007.29</v>
      </c>
      <c r="AR45" s="17">
        <v>0</v>
      </c>
      <c r="AS45" s="18">
        <v>0</v>
      </c>
      <c r="AT45" s="18">
        <v>0</v>
      </c>
      <c r="AU45" s="18">
        <v>0</v>
      </c>
      <c r="AV45" s="18">
        <v>0</v>
      </c>
      <c r="AW45" s="13">
        <v>0</v>
      </c>
      <c r="AX45" s="17">
        <v>0</v>
      </c>
      <c r="AY45" s="18">
        <v>0</v>
      </c>
      <c r="AZ45" s="18">
        <v>0</v>
      </c>
      <c r="BA45" s="18">
        <v>80000</v>
      </c>
      <c r="BB45" s="18">
        <v>0</v>
      </c>
      <c r="BC45" s="13">
        <v>80000</v>
      </c>
      <c r="BD45" s="17">
        <v>0</v>
      </c>
      <c r="BE45" s="18">
        <v>0</v>
      </c>
      <c r="BF45" s="18">
        <v>0</v>
      </c>
      <c r="BG45" s="18">
        <v>0</v>
      </c>
      <c r="BH45" s="18">
        <v>0</v>
      </c>
      <c r="BI45" s="13">
        <v>0</v>
      </c>
    </row>
    <row r="46" spans="1:61" x14ac:dyDescent="0.25">
      <c r="A46" s="4" t="s">
        <v>37</v>
      </c>
      <c r="B46" s="107">
        <v>0</v>
      </c>
      <c r="C46" s="108">
        <v>0</v>
      </c>
      <c r="D46" s="108">
        <v>0</v>
      </c>
      <c r="E46" s="108">
        <v>20227.27</v>
      </c>
      <c r="F46" s="108">
        <v>0</v>
      </c>
      <c r="G46" s="109">
        <v>20227.27</v>
      </c>
      <c r="H46" s="17">
        <v>0</v>
      </c>
      <c r="I46" s="18">
        <v>0</v>
      </c>
      <c r="J46" s="18">
        <v>0</v>
      </c>
      <c r="K46" s="18">
        <v>0</v>
      </c>
      <c r="L46" s="18">
        <v>0</v>
      </c>
      <c r="M46" s="13">
        <v>0</v>
      </c>
      <c r="N46" s="17">
        <v>0</v>
      </c>
      <c r="O46" s="18">
        <v>0</v>
      </c>
      <c r="P46" s="18">
        <v>0</v>
      </c>
      <c r="Q46" s="18">
        <v>0</v>
      </c>
      <c r="R46" s="18">
        <v>0</v>
      </c>
      <c r="S46" s="13">
        <v>0</v>
      </c>
      <c r="T46" s="17">
        <v>0</v>
      </c>
      <c r="U46" s="18">
        <v>0</v>
      </c>
      <c r="V46" s="18">
        <v>0</v>
      </c>
      <c r="W46" s="18">
        <v>0</v>
      </c>
      <c r="X46" s="18">
        <v>0</v>
      </c>
      <c r="Y46" s="13">
        <v>0</v>
      </c>
      <c r="Z46" s="17">
        <v>0</v>
      </c>
      <c r="AA46" s="18">
        <v>0</v>
      </c>
      <c r="AB46" s="18">
        <v>0</v>
      </c>
      <c r="AC46" s="18">
        <v>0</v>
      </c>
      <c r="AD46" s="18">
        <v>0</v>
      </c>
      <c r="AE46" s="13">
        <v>0</v>
      </c>
      <c r="AF46" s="17">
        <v>0</v>
      </c>
      <c r="AG46" s="18">
        <v>0</v>
      </c>
      <c r="AH46" s="18">
        <v>0</v>
      </c>
      <c r="AI46" s="18">
        <v>0</v>
      </c>
      <c r="AJ46" s="18">
        <v>0</v>
      </c>
      <c r="AK46" s="13">
        <v>0</v>
      </c>
      <c r="AL46" s="17">
        <v>0</v>
      </c>
      <c r="AM46" s="18">
        <v>0</v>
      </c>
      <c r="AN46" s="18">
        <v>0</v>
      </c>
      <c r="AO46" s="18">
        <v>20227.27</v>
      </c>
      <c r="AP46" s="18">
        <v>0</v>
      </c>
      <c r="AQ46" s="13">
        <v>20227.27</v>
      </c>
      <c r="AR46" s="17">
        <v>0</v>
      </c>
      <c r="AS46" s="18">
        <v>0</v>
      </c>
      <c r="AT46" s="18">
        <v>0</v>
      </c>
      <c r="AU46" s="18">
        <v>0</v>
      </c>
      <c r="AV46" s="18">
        <v>0</v>
      </c>
      <c r="AW46" s="13">
        <v>0</v>
      </c>
      <c r="AX46" s="17">
        <v>0</v>
      </c>
      <c r="AY46" s="18">
        <v>0</v>
      </c>
      <c r="AZ46" s="18">
        <v>0</v>
      </c>
      <c r="BA46" s="18">
        <v>0</v>
      </c>
      <c r="BB46" s="18">
        <v>0</v>
      </c>
      <c r="BC46" s="13">
        <v>0</v>
      </c>
      <c r="BD46" s="17">
        <v>0</v>
      </c>
      <c r="BE46" s="18">
        <v>0</v>
      </c>
      <c r="BF46" s="18">
        <v>0</v>
      </c>
      <c r="BG46" s="18">
        <v>0</v>
      </c>
      <c r="BH46" s="18">
        <v>0</v>
      </c>
      <c r="BI46" s="13">
        <v>0</v>
      </c>
    </row>
    <row r="47" spans="1:61" x14ac:dyDescent="0.25">
      <c r="A47" s="4" t="s">
        <v>38</v>
      </c>
      <c r="B47" s="107">
        <v>0</v>
      </c>
      <c r="C47" s="108">
        <v>0</v>
      </c>
      <c r="D47" s="108">
        <v>0</v>
      </c>
      <c r="E47" s="108">
        <v>0</v>
      </c>
      <c r="F47" s="108">
        <v>0</v>
      </c>
      <c r="G47" s="109">
        <v>0</v>
      </c>
      <c r="H47" s="17">
        <v>0</v>
      </c>
      <c r="I47" s="18">
        <v>0</v>
      </c>
      <c r="J47" s="18">
        <v>0</v>
      </c>
      <c r="K47" s="18">
        <v>0</v>
      </c>
      <c r="L47" s="18">
        <v>0</v>
      </c>
      <c r="M47" s="13">
        <v>0</v>
      </c>
      <c r="N47" s="17">
        <v>0</v>
      </c>
      <c r="O47" s="18">
        <v>0</v>
      </c>
      <c r="P47" s="18">
        <v>0</v>
      </c>
      <c r="Q47" s="18">
        <v>0</v>
      </c>
      <c r="R47" s="18">
        <v>0</v>
      </c>
      <c r="S47" s="13">
        <v>0</v>
      </c>
      <c r="T47" s="17">
        <v>0</v>
      </c>
      <c r="U47" s="18">
        <v>0</v>
      </c>
      <c r="V47" s="18">
        <v>0</v>
      </c>
      <c r="W47" s="18">
        <v>0</v>
      </c>
      <c r="X47" s="18">
        <v>0</v>
      </c>
      <c r="Y47" s="13">
        <v>0</v>
      </c>
      <c r="Z47" s="17">
        <v>0</v>
      </c>
      <c r="AA47" s="18">
        <v>0</v>
      </c>
      <c r="AB47" s="18">
        <v>0</v>
      </c>
      <c r="AC47" s="18">
        <v>0</v>
      </c>
      <c r="AD47" s="18">
        <v>0</v>
      </c>
      <c r="AE47" s="13">
        <v>0</v>
      </c>
      <c r="AF47" s="17">
        <v>0</v>
      </c>
      <c r="AG47" s="18">
        <v>0</v>
      </c>
      <c r="AH47" s="18">
        <v>0</v>
      </c>
      <c r="AI47" s="18">
        <v>0</v>
      </c>
      <c r="AJ47" s="18">
        <v>0</v>
      </c>
      <c r="AK47" s="13">
        <v>0</v>
      </c>
      <c r="AL47" s="17">
        <v>0</v>
      </c>
      <c r="AM47" s="18">
        <v>0</v>
      </c>
      <c r="AN47" s="18">
        <v>0</v>
      </c>
      <c r="AO47" s="18">
        <v>0</v>
      </c>
      <c r="AP47" s="18">
        <v>0</v>
      </c>
      <c r="AQ47" s="13">
        <v>0</v>
      </c>
      <c r="AR47" s="17">
        <v>0</v>
      </c>
      <c r="AS47" s="18">
        <v>0</v>
      </c>
      <c r="AT47" s="18">
        <v>0</v>
      </c>
      <c r="AU47" s="18">
        <v>0</v>
      </c>
      <c r="AV47" s="18">
        <v>0</v>
      </c>
      <c r="AW47" s="13">
        <v>0</v>
      </c>
      <c r="AX47" s="17">
        <v>0</v>
      </c>
      <c r="AY47" s="18">
        <v>0</v>
      </c>
      <c r="AZ47" s="18">
        <v>0</v>
      </c>
      <c r="BA47" s="18">
        <v>0</v>
      </c>
      <c r="BB47" s="18">
        <v>0</v>
      </c>
      <c r="BC47" s="13">
        <v>0</v>
      </c>
      <c r="BD47" s="17">
        <v>0</v>
      </c>
      <c r="BE47" s="18">
        <v>0</v>
      </c>
      <c r="BF47" s="18">
        <v>0</v>
      </c>
      <c r="BG47" s="18">
        <v>0</v>
      </c>
      <c r="BH47" s="18">
        <v>0</v>
      </c>
      <c r="BI47" s="13">
        <v>0</v>
      </c>
    </row>
    <row r="48" spans="1:61" x14ac:dyDescent="0.25">
      <c r="A48" s="4" t="s">
        <v>39</v>
      </c>
      <c r="B48" s="107">
        <v>0</v>
      </c>
      <c r="C48" s="108">
        <v>0</v>
      </c>
      <c r="D48" s="108">
        <v>0</v>
      </c>
      <c r="E48" s="108">
        <v>0</v>
      </c>
      <c r="F48" s="108">
        <v>86013</v>
      </c>
      <c r="G48" s="109">
        <v>86013</v>
      </c>
      <c r="H48" s="17">
        <v>0</v>
      </c>
      <c r="I48" s="18">
        <v>0</v>
      </c>
      <c r="J48" s="18">
        <v>0</v>
      </c>
      <c r="K48" s="18">
        <v>0</v>
      </c>
      <c r="L48" s="18">
        <v>86013</v>
      </c>
      <c r="M48" s="13">
        <v>86013</v>
      </c>
      <c r="N48" s="17">
        <v>0</v>
      </c>
      <c r="O48" s="18">
        <v>0</v>
      </c>
      <c r="P48" s="18">
        <v>0</v>
      </c>
      <c r="Q48" s="18">
        <v>0</v>
      </c>
      <c r="R48" s="18">
        <v>0</v>
      </c>
      <c r="S48" s="13">
        <v>0</v>
      </c>
      <c r="T48" s="17">
        <v>0</v>
      </c>
      <c r="U48" s="18">
        <v>0</v>
      </c>
      <c r="V48" s="18">
        <v>0</v>
      </c>
      <c r="W48" s="18">
        <v>0</v>
      </c>
      <c r="X48" s="18">
        <v>0</v>
      </c>
      <c r="Y48" s="13">
        <v>0</v>
      </c>
      <c r="Z48" s="17">
        <v>0</v>
      </c>
      <c r="AA48" s="18">
        <v>0</v>
      </c>
      <c r="AB48" s="18">
        <v>0</v>
      </c>
      <c r="AC48" s="18">
        <v>0</v>
      </c>
      <c r="AD48" s="18">
        <v>0</v>
      </c>
      <c r="AE48" s="13">
        <v>0</v>
      </c>
      <c r="AF48" s="17">
        <v>0</v>
      </c>
      <c r="AG48" s="18">
        <v>0</v>
      </c>
      <c r="AH48" s="18">
        <v>0</v>
      </c>
      <c r="AI48" s="18">
        <v>0</v>
      </c>
      <c r="AJ48" s="18">
        <v>0</v>
      </c>
      <c r="AK48" s="13">
        <v>0</v>
      </c>
      <c r="AL48" s="17">
        <v>0</v>
      </c>
      <c r="AM48" s="18">
        <v>0</v>
      </c>
      <c r="AN48" s="18">
        <v>0</v>
      </c>
      <c r="AO48" s="18">
        <v>0</v>
      </c>
      <c r="AP48" s="18">
        <v>0</v>
      </c>
      <c r="AQ48" s="13">
        <v>0</v>
      </c>
      <c r="AR48" s="17">
        <v>0</v>
      </c>
      <c r="AS48" s="18">
        <v>0</v>
      </c>
      <c r="AT48" s="18">
        <v>0</v>
      </c>
      <c r="AU48" s="18">
        <v>0</v>
      </c>
      <c r="AV48" s="18">
        <v>0</v>
      </c>
      <c r="AW48" s="13">
        <v>0</v>
      </c>
      <c r="AX48" s="17">
        <v>0</v>
      </c>
      <c r="AY48" s="18">
        <v>0</v>
      </c>
      <c r="AZ48" s="18">
        <v>0</v>
      </c>
      <c r="BA48" s="18">
        <v>0</v>
      </c>
      <c r="BB48" s="18">
        <v>0</v>
      </c>
      <c r="BC48" s="13">
        <v>0</v>
      </c>
      <c r="BD48" s="17">
        <v>0</v>
      </c>
      <c r="BE48" s="18">
        <v>0</v>
      </c>
      <c r="BF48" s="18">
        <v>0</v>
      </c>
      <c r="BG48" s="18">
        <v>0</v>
      </c>
      <c r="BH48" s="18">
        <v>0</v>
      </c>
      <c r="BI48" s="13">
        <v>0</v>
      </c>
    </row>
    <row r="49" spans="1:61" x14ac:dyDescent="0.25">
      <c r="A49" s="4" t="s">
        <v>40</v>
      </c>
      <c r="B49" s="107">
        <v>0</v>
      </c>
      <c r="C49" s="108">
        <v>0</v>
      </c>
      <c r="D49" s="108">
        <v>0</v>
      </c>
      <c r="E49" s="108">
        <v>0</v>
      </c>
      <c r="F49" s="108">
        <v>0</v>
      </c>
      <c r="G49" s="109">
        <v>0</v>
      </c>
      <c r="H49" s="17">
        <v>0</v>
      </c>
      <c r="I49" s="18">
        <v>0</v>
      </c>
      <c r="J49" s="18">
        <v>0</v>
      </c>
      <c r="K49" s="18">
        <v>0</v>
      </c>
      <c r="L49" s="18">
        <v>0</v>
      </c>
      <c r="M49" s="13">
        <v>0</v>
      </c>
      <c r="N49" s="17">
        <v>0</v>
      </c>
      <c r="O49" s="18">
        <v>0</v>
      </c>
      <c r="P49" s="18">
        <v>0</v>
      </c>
      <c r="Q49" s="18">
        <v>0</v>
      </c>
      <c r="R49" s="18">
        <v>0</v>
      </c>
      <c r="S49" s="13">
        <v>0</v>
      </c>
      <c r="T49" s="17">
        <v>0</v>
      </c>
      <c r="U49" s="18">
        <v>0</v>
      </c>
      <c r="V49" s="18">
        <v>0</v>
      </c>
      <c r="W49" s="18">
        <v>0</v>
      </c>
      <c r="X49" s="18">
        <v>0</v>
      </c>
      <c r="Y49" s="13">
        <v>0</v>
      </c>
      <c r="Z49" s="17">
        <v>0</v>
      </c>
      <c r="AA49" s="18">
        <v>0</v>
      </c>
      <c r="AB49" s="18">
        <v>0</v>
      </c>
      <c r="AC49" s="18">
        <v>0</v>
      </c>
      <c r="AD49" s="18">
        <v>0</v>
      </c>
      <c r="AE49" s="13">
        <v>0</v>
      </c>
      <c r="AF49" s="17">
        <v>0</v>
      </c>
      <c r="AG49" s="18">
        <v>0</v>
      </c>
      <c r="AH49" s="18">
        <v>0</v>
      </c>
      <c r="AI49" s="18">
        <v>0</v>
      </c>
      <c r="AJ49" s="18">
        <v>0</v>
      </c>
      <c r="AK49" s="13">
        <v>0</v>
      </c>
      <c r="AL49" s="17">
        <v>0</v>
      </c>
      <c r="AM49" s="18">
        <v>0</v>
      </c>
      <c r="AN49" s="18">
        <v>0</v>
      </c>
      <c r="AO49" s="18">
        <v>0</v>
      </c>
      <c r="AP49" s="18">
        <v>0</v>
      </c>
      <c r="AQ49" s="13">
        <v>0</v>
      </c>
      <c r="AR49" s="17">
        <v>0</v>
      </c>
      <c r="AS49" s="18">
        <v>0</v>
      </c>
      <c r="AT49" s="18">
        <v>0</v>
      </c>
      <c r="AU49" s="18">
        <v>0</v>
      </c>
      <c r="AV49" s="18">
        <v>0</v>
      </c>
      <c r="AW49" s="13">
        <v>0</v>
      </c>
      <c r="AX49" s="17">
        <v>0</v>
      </c>
      <c r="AY49" s="18">
        <v>0</v>
      </c>
      <c r="AZ49" s="18">
        <v>0</v>
      </c>
      <c r="BA49" s="18">
        <v>0</v>
      </c>
      <c r="BB49" s="18">
        <v>0</v>
      </c>
      <c r="BC49" s="13">
        <v>0</v>
      </c>
      <c r="BD49" s="17">
        <v>0</v>
      </c>
      <c r="BE49" s="18">
        <v>0</v>
      </c>
      <c r="BF49" s="18">
        <v>0</v>
      </c>
      <c r="BG49" s="18">
        <v>0</v>
      </c>
      <c r="BH49" s="18">
        <v>0</v>
      </c>
      <c r="BI49" s="13">
        <v>0</v>
      </c>
    </row>
    <row r="50" spans="1:61" x14ac:dyDescent="0.25">
      <c r="A50" s="4" t="s">
        <v>41</v>
      </c>
      <c r="B50" s="107">
        <v>0</v>
      </c>
      <c r="C50" s="108">
        <v>0</v>
      </c>
      <c r="D50" s="108">
        <v>0</v>
      </c>
      <c r="E50" s="108">
        <v>0</v>
      </c>
      <c r="F50" s="108">
        <v>0</v>
      </c>
      <c r="G50" s="109">
        <v>0</v>
      </c>
      <c r="H50" s="17">
        <v>0</v>
      </c>
      <c r="I50" s="18">
        <v>0</v>
      </c>
      <c r="J50" s="18">
        <v>0</v>
      </c>
      <c r="K50" s="18">
        <v>0</v>
      </c>
      <c r="L50" s="18">
        <v>0</v>
      </c>
      <c r="M50" s="13">
        <v>0</v>
      </c>
      <c r="N50" s="17">
        <v>0</v>
      </c>
      <c r="O50" s="18">
        <v>0</v>
      </c>
      <c r="P50" s="18">
        <v>0</v>
      </c>
      <c r="Q50" s="18">
        <v>0</v>
      </c>
      <c r="R50" s="18">
        <v>0</v>
      </c>
      <c r="S50" s="13">
        <v>0</v>
      </c>
      <c r="T50" s="17">
        <v>0</v>
      </c>
      <c r="U50" s="18">
        <v>0</v>
      </c>
      <c r="V50" s="18">
        <v>0</v>
      </c>
      <c r="W50" s="18">
        <v>0</v>
      </c>
      <c r="X50" s="18">
        <v>0</v>
      </c>
      <c r="Y50" s="13">
        <v>0</v>
      </c>
      <c r="Z50" s="17">
        <v>0</v>
      </c>
      <c r="AA50" s="18">
        <v>0</v>
      </c>
      <c r="AB50" s="18">
        <v>0</v>
      </c>
      <c r="AC50" s="18">
        <v>0</v>
      </c>
      <c r="AD50" s="18">
        <v>0</v>
      </c>
      <c r="AE50" s="13">
        <v>0</v>
      </c>
      <c r="AF50" s="17">
        <v>0</v>
      </c>
      <c r="AG50" s="18">
        <v>0</v>
      </c>
      <c r="AH50" s="18">
        <v>0</v>
      </c>
      <c r="AI50" s="18">
        <v>0</v>
      </c>
      <c r="AJ50" s="18">
        <v>0</v>
      </c>
      <c r="AK50" s="13">
        <v>0</v>
      </c>
      <c r="AL50" s="17">
        <v>0</v>
      </c>
      <c r="AM50" s="18">
        <v>0</v>
      </c>
      <c r="AN50" s="18">
        <v>0</v>
      </c>
      <c r="AO50" s="18">
        <v>0</v>
      </c>
      <c r="AP50" s="18">
        <v>0</v>
      </c>
      <c r="AQ50" s="13">
        <v>0</v>
      </c>
      <c r="AR50" s="17">
        <v>0</v>
      </c>
      <c r="AS50" s="18">
        <v>0</v>
      </c>
      <c r="AT50" s="18">
        <v>0</v>
      </c>
      <c r="AU50" s="18">
        <v>0</v>
      </c>
      <c r="AV50" s="18">
        <v>0</v>
      </c>
      <c r="AW50" s="13">
        <v>0</v>
      </c>
      <c r="AX50" s="17">
        <v>0</v>
      </c>
      <c r="AY50" s="18">
        <v>0</v>
      </c>
      <c r="AZ50" s="18">
        <v>0</v>
      </c>
      <c r="BA50" s="18">
        <v>0</v>
      </c>
      <c r="BB50" s="18">
        <v>0</v>
      </c>
      <c r="BC50" s="13">
        <v>0</v>
      </c>
      <c r="BD50" s="17">
        <v>0</v>
      </c>
      <c r="BE50" s="18">
        <v>0</v>
      </c>
      <c r="BF50" s="18">
        <v>0</v>
      </c>
      <c r="BG50" s="18">
        <v>0</v>
      </c>
      <c r="BH50" s="18">
        <v>0</v>
      </c>
      <c r="BI50" s="13">
        <v>0</v>
      </c>
    </row>
    <row r="51" spans="1:61" x14ac:dyDescent="0.25">
      <c r="A51" s="4" t="s">
        <v>42</v>
      </c>
      <c r="B51" s="107">
        <v>0</v>
      </c>
      <c r="C51" s="108">
        <v>0</v>
      </c>
      <c r="D51" s="108">
        <v>0</v>
      </c>
      <c r="E51" s="108">
        <v>122256.42</v>
      </c>
      <c r="F51" s="108">
        <v>248449.58</v>
      </c>
      <c r="G51" s="109">
        <v>370706</v>
      </c>
      <c r="H51" s="17">
        <v>0</v>
      </c>
      <c r="I51" s="18">
        <v>0</v>
      </c>
      <c r="J51" s="18">
        <v>0</v>
      </c>
      <c r="K51" s="18">
        <v>0</v>
      </c>
      <c r="L51" s="18">
        <v>248449.58</v>
      </c>
      <c r="M51" s="13">
        <v>248449.58</v>
      </c>
      <c r="N51" s="17">
        <v>0</v>
      </c>
      <c r="O51" s="18">
        <v>0</v>
      </c>
      <c r="P51" s="18">
        <v>0</v>
      </c>
      <c r="Q51" s="18">
        <v>0</v>
      </c>
      <c r="R51" s="18">
        <v>0</v>
      </c>
      <c r="S51" s="13">
        <v>0</v>
      </c>
      <c r="T51" s="17">
        <v>0</v>
      </c>
      <c r="U51" s="18">
        <v>0</v>
      </c>
      <c r="V51" s="18">
        <v>0</v>
      </c>
      <c r="W51" s="18">
        <v>0</v>
      </c>
      <c r="X51" s="18">
        <v>0</v>
      </c>
      <c r="Y51" s="13">
        <v>0</v>
      </c>
      <c r="Z51" s="17">
        <v>0</v>
      </c>
      <c r="AA51" s="18">
        <v>0</v>
      </c>
      <c r="AB51" s="18">
        <v>0</v>
      </c>
      <c r="AC51" s="18">
        <v>0</v>
      </c>
      <c r="AD51" s="18">
        <v>0</v>
      </c>
      <c r="AE51" s="13">
        <v>0</v>
      </c>
      <c r="AF51" s="17">
        <v>0</v>
      </c>
      <c r="AG51" s="18">
        <v>0</v>
      </c>
      <c r="AH51" s="18">
        <v>0</v>
      </c>
      <c r="AI51" s="18">
        <v>122256.42</v>
      </c>
      <c r="AJ51" s="18">
        <v>0</v>
      </c>
      <c r="AK51" s="13">
        <v>122256.42</v>
      </c>
      <c r="AL51" s="17">
        <v>0</v>
      </c>
      <c r="AM51" s="18">
        <v>0</v>
      </c>
      <c r="AN51" s="18">
        <v>0</v>
      </c>
      <c r="AO51" s="18">
        <v>0</v>
      </c>
      <c r="AP51" s="18">
        <v>0</v>
      </c>
      <c r="AQ51" s="13">
        <v>0</v>
      </c>
      <c r="AR51" s="17">
        <v>0</v>
      </c>
      <c r="AS51" s="18">
        <v>0</v>
      </c>
      <c r="AT51" s="18">
        <v>0</v>
      </c>
      <c r="AU51" s="18">
        <v>0</v>
      </c>
      <c r="AV51" s="18">
        <v>0</v>
      </c>
      <c r="AW51" s="13">
        <v>0</v>
      </c>
      <c r="AX51" s="17">
        <v>0</v>
      </c>
      <c r="AY51" s="18">
        <v>0</v>
      </c>
      <c r="AZ51" s="18">
        <v>0</v>
      </c>
      <c r="BA51" s="18">
        <v>0</v>
      </c>
      <c r="BB51" s="18">
        <v>0</v>
      </c>
      <c r="BC51" s="13">
        <v>0</v>
      </c>
      <c r="BD51" s="17">
        <v>0</v>
      </c>
      <c r="BE51" s="18">
        <v>0</v>
      </c>
      <c r="BF51" s="18">
        <v>0</v>
      </c>
      <c r="BG51" s="18">
        <v>0</v>
      </c>
      <c r="BH51" s="18">
        <v>0</v>
      </c>
      <c r="BI51" s="13">
        <v>0</v>
      </c>
    </row>
    <row r="52" spans="1:61" x14ac:dyDescent="0.25">
      <c r="A52" s="4" t="s">
        <v>43</v>
      </c>
      <c r="B52" s="107">
        <v>0</v>
      </c>
      <c r="C52" s="108">
        <v>0</v>
      </c>
      <c r="D52" s="108">
        <v>0</v>
      </c>
      <c r="E52" s="108">
        <v>-13702.48</v>
      </c>
      <c r="F52" s="108">
        <v>-703.99</v>
      </c>
      <c r="G52" s="109">
        <v>-14406.47</v>
      </c>
      <c r="H52" s="17">
        <v>0</v>
      </c>
      <c r="I52" s="18">
        <v>0</v>
      </c>
      <c r="J52" s="18">
        <v>0</v>
      </c>
      <c r="K52" s="18">
        <v>0</v>
      </c>
      <c r="L52" s="18">
        <v>0</v>
      </c>
      <c r="M52" s="13">
        <v>0</v>
      </c>
      <c r="N52" s="17">
        <v>0</v>
      </c>
      <c r="O52" s="18">
        <v>0</v>
      </c>
      <c r="P52" s="18">
        <v>0</v>
      </c>
      <c r="Q52" s="18">
        <v>-13702.5</v>
      </c>
      <c r="R52" s="18">
        <v>0</v>
      </c>
      <c r="S52" s="13">
        <v>-13702.5</v>
      </c>
      <c r="T52" s="17">
        <v>0</v>
      </c>
      <c r="U52" s="18">
        <v>0</v>
      </c>
      <c r="V52" s="18">
        <v>0</v>
      </c>
      <c r="W52" s="18">
        <v>0</v>
      </c>
      <c r="X52" s="18">
        <v>0</v>
      </c>
      <c r="Y52" s="13">
        <v>0</v>
      </c>
      <c r="Z52" s="17">
        <v>0</v>
      </c>
      <c r="AA52" s="18">
        <v>0</v>
      </c>
      <c r="AB52" s="18">
        <v>0</v>
      </c>
      <c r="AC52" s="18">
        <v>0</v>
      </c>
      <c r="AD52" s="18">
        <v>0</v>
      </c>
      <c r="AE52" s="13">
        <v>0</v>
      </c>
      <c r="AF52" s="17">
        <v>0</v>
      </c>
      <c r="AG52" s="18">
        <v>0</v>
      </c>
      <c r="AH52" s="18">
        <v>0</v>
      </c>
      <c r="AI52" s="18">
        <v>0</v>
      </c>
      <c r="AJ52" s="18">
        <v>0</v>
      </c>
      <c r="AK52" s="13">
        <v>0</v>
      </c>
      <c r="AL52" s="17">
        <v>0</v>
      </c>
      <c r="AM52" s="18">
        <v>0</v>
      </c>
      <c r="AN52" s="18">
        <v>0</v>
      </c>
      <c r="AO52" s="18">
        <v>0.02</v>
      </c>
      <c r="AP52" s="18">
        <v>-703.99</v>
      </c>
      <c r="AQ52" s="13">
        <v>-703.97</v>
      </c>
      <c r="AR52" s="17">
        <v>0</v>
      </c>
      <c r="AS52" s="18">
        <v>0</v>
      </c>
      <c r="AT52" s="18">
        <v>0</v>
      </c>
      <c r="AU52" s="18">
        <v>0</v>
      </c>
      <c r="AV52" s="18">
        <v>0</v>
      </c>
      <c r="AW52" s="13">
        <v>0</v>
      </c>
      <c r="AX52" s="17">
        <v>0</v>
      </c>
      <c r="AY52" s="18">
        <v>0</v>
      </c>
      <c r="AZ52" s="18">
        <v>0</v>
      </c>
      <c r="BA52" s="18">
        <v>0</v>
      </c>
      <c r="BB52" s="18">
        <v>0</v>
      </c>
      <c r="BC52" s="13">
        <v>0</v>
      </c>
      <c r="BD52" s="17">
        <v>0</v>
      </c>
      <c r="BE52" s="18">
        <v>0</v>
      </c>
      <c r="BF52" s="18">
        <v>0</v>
      </c>
      <c r="BG52" s="18">
        <v>0</v>
      </c>
      <c r="BH52" s="18">
        <v>0</v>
      </c>
      <c r="BI52" s="13">
        <v>0</v>
      </c>
    </row>
    <row r="53" spans="1:61" x14ac:dyDescent="0.25">
      <c r="A53" s="4" t="s">
        <v>44</v>
      </c>
      <c r="B53" s="107">
        <v>0</v>
      </c>
      <c r="C53" s="108">
        <v>0</v>
      </c>
      <c r="D53" s="108">
        <v>0</v>
      </c>
      <c r="E53" s="108">
        <v>0</v>
      </c>
      <c r="F53" s="108">
        <v>0</v>
      </c>
      <c r="G53" s="109">
        <v>0</v>
      </c>
      <c r="H53" s="17">
        <v>0</v>
      </c>
      <c r="I53" s="18">
        <v>0</v>
      </c>
      <c r="J53" s="18">
        <v>0</v>
      </c>
      <c r="K53" s="18">
        <v>0</v>
      </c>
      <c r="L53" s="18">
        <v>0</v>
      </c>
      <c r="M53" s="13">
        <v>0</v>
      </c>
      <c r="N53" s="17">
        <v>0</v>
      </c>
      <c r="O53" s="18">
        <v>0</v>
      </c>
      <c r="P53" s="18">
        <v>0</v>
      </c>
      <c r="Q53" s="18">
        <v>0</v>
      </c>
      <c r="R53" s="18">
        <v>0</v>
      </c>
      <c r="S53" s="13">
        <v>0</v>
      </c>
      <c r="T53" s="17">
        <v>0</v>
      </c>
      <c r="U53" s="18">
        <v>0</v>
      </c>
      <c r="V53" s="18">
        <v>0</v>
      </c>
      <c r="W53" s="18">
        <v>0</v>
      </c>
      <c r="X53" s="18">
        <v>0</v>
      </c>
      <c r="Y53" s="13">
        <v>0</v>
      </c>
      <c r="Z53" s="17">
        <v>0</v>
      </c>
      <c r="AA53" s="18">
        <v>0</v>
      </c>
      <c r="AB53" s="18">
        <v>0</v>
      </c>
      <c r="AC53" s="18">
        <v>0</v>
      </c>
      <c r="AD53" s="18">
        <v>0</v>
      </c>
      <c r="AE53" s="13">
        <v>0</v>
      </c>
      <c r="AF53" s="17">
        <v>0</v>
      </c>
      <c r="AG53" s="18">
        <v>0</v>
      </c>
      <c r="AH53" s="18">
        <v>0</v>
      </c>
      <c r="AI53" s="18">
        <v>0</v>
      </c>
      <c r="AJ53" s="18">
        <v>0</v>
      </c>
      <c r="AK53" s="13">
        <v>0</v>
      </c>
      <c r="AL53" s="17">
        <v>0</v>
      </c>
      <c r="AM53" s="18">
        <v>0</v>
      </c>
      <c r="AN53" s="18">
        <v>0</v>
      </c>
      <c r="AO53" s="18">
        <v>0</v>
      </c>
      <c r="AP53" s="18">
        <v>0</v>
      </c>
      <c r="AQ53" s="13">
        <v>0</v>
      </c>
      <c r="AR53" s="17">
        <v>0</v>
      </c>
      <c r="AS53" s="18">
        <v>0</v>
      </c>
      <c r="AT53" s="18">
        <v>0</v>
      </c>
      <c r="AU53" s="18">
        <v>0</v>
      </c>
      <c r="AV53" s="18">
        <v>0</v>
      </c>
      <c r="AW53" s="13">
        <v>0</v>
      </c>
      <c r="AX53" s="17">
        <v>0</v>
      </c>
      <c r="AY53" s="18">
        <v>0</v>
      </c>
      <c r="AZ53" s="18">
        <v>0</v>
      </c>
      <c r="BA53" s="18">
        <v>0</v>
      </c>
      <c r="BB53" s="18">
        <v>0</v>
      </c>
      <c r="BC53" s="13">
        <v>0</v>
      </c>
      <c r="BD53" s="17">
        <v>0</v>
      </c>
      <c r="BE53" s="18">
        <v>0</v>
      </c>
      <c r="BF53" s="18">
        <v>0</v>
      </c>
      <c r="BG53" s="18">
        <v>0</v>
      </c>
      <c r="BH53" s="18">
        <v>0</v>
      </c>
      <c r="BI53" s="13">
        <v>0</v>
      </c>
    </row>
    <row r="54" spans="1:61" x14ac:dyDescent="0.25">
      <c r="A54" s="4" t="s">
        <v>45</v>
      </c>
      <c r="B54" s="107">
        <v>0</v>
      </c>
      <c r="C54" s="108">
        <v>0</v>
      </c>
      <c r="D54" s="108">
        <v>0</v>
      </c>
      <c r="E54" s="108">
        <v>0</v>
      </c>
      <c r="F54" s="108">
        <v>0</v>
      </c>
      <c r="G54" s="109">
        <v>0</v>
      </c>
      <c r="H54" s="17">
        <v>0</v>
      </c>
      <c r="I54" s="18">
        <v>0</v>
      </c>
      <c r="J54" s="18">
        <v>0</v>
      </c>
      <c r="K54" s="18">
        <v>0</v>
      </c>
      <c r="L54" s="18">
        <v>0</v>
      </c>
      <c r="M54" s="13">
        <v>0</v>
      </c>
      <c r="N54" s="17">
        <v>0</v>
      </c>
      <c r="O54" s="18">
        <v>0</v>
      </c>
      <c r="P54" s="18">
        <v>0</v>
      </c>
      <c r="Q54" s="18">
        <v>0</v>
      </c>
      <c r="R54" s="18">
        <v>0</v>
      </c>
      <c r="S54" s="13">
        <v>0</v>
      </c>
      <c r="T54" s="17">
        <v>0</v>
      </c>
      <c r="U54" s="18">
        <v>0</v>
      </c>
      <c r="V54" s="18">
        <v>0</v>
      </c>
      <c r="W54" s="18">
        <v>0</v>
      </c>
      <c r="X54" s="18">
        <v>0</v>
      </c>
      <c r="Y54" s="13">
        <v>0</v>
      </c>
      <c r="Z54" s="17">
        <v>0</v>
      </c>
      <c r="AA54" s="18">
        <v>0</v>
      </c>
      <c r="AB54" s="18">
        <v>0</v>
      </c>
      <c r="AC54" s="18">
        <v>0</v>
      </c>
      <c r="AD54" s="18">
        <v>0</v>
      </c>
      <c r="AE54" s="13">
        <v>0</v>
      </c>
      <c r="AF54" s="17">
        <v>0</v>
      </c>
      <c r="AG54" s="18">
        <v>0</v>
      </c>
      <c r="AH54" s="18">
        <v>0</v>
      </c>
      <c r="AI54" s="18">
        <v>0</v>
      </c>
      <c r="AJ54" s="18">
        <v>0</v>
      </c>
      <c r="AK54" s="13">
        <v>0</v>
      </c>
      <c r="AL54" s="17">
        <v>0</v>
      </c>
      <c r="AM54" s="18">
        <v>0</v>
      </c>
      <c r="AN54" s="18">
        <v>0</v>
      </c>
      <c r="AO54" s="18">
        <v>0</v>
      </c>
      <c r="AP54" s="18">
        <v>0</v>
      </c>
      <c r="AQ54" s="13">
        <v>0</v>
      </c>
      <c r="AR54" s="17">
        <v>0</v>
      </c>
      <c r="AS54" s="18">
        <v>0</v>
      </c>
      <c r="AT54" s="18">
        <v>0</v>
      </c>
      <c r="AU54" s="18">
        <v>0</v>
      </c>
      <c r="AV54" s="18">
        <v>0</v>
      </c>
      <c r="AW54" s="13">
        <v>0</v>
      </c>
      <c r="AX54" s="17">
        <v>0</v>
      </c>
      <c r="AY54" s="18">
        <v>0</v>
      </c>
      <c r="AZ54" s="18">
        <v>0</v>
      </c>
      <c r="BA54" s="18">
        <v>0</v>
      </c>
      <c r="BB54" s="18">
        <v>0</v>
      </c>
      <c r="BC54" s="13">
        <v>0</v>
      </c>
      <c r="BD54" s="17">
        <v>0</v>
      </c>
      <c r="BE54" s="18">
        <v>0</v>
      </c>
      <c r="BF54" s="18">
        <v>0</v>
      </c>
      <c r="BG54" s="18">
        <v>0</v>
      </c>
      <c r="BH54" s="18">
        <v>0</v>
      </c>
      <c r="BI54" s="13">
        <v>0</v>
      </c>
    </row>
    <row r="55" spans="1:61" x14ac:dyDescent="0.25">
      <c r="A55" s="4" t="s">
        <v>46</v>
      </c>
      <c r="B55" s="107">
        <v>0</v>
      </c>
      <c r="C55" s="108">
        <v>0</v>
      </c>
      <c r="D55" s="108">
        <v>0</v>
      </c>
      <c r="E55" s="108">
        <v>0</v>
      </c>
      <c r="F55" s="108">
        <v>0</v>
      </c>
      <c r="G55" s="109">
        <v>0</v>
      </c>
      <c r="H55" s="17">
        <v>0</v>
      </c>
      <c r="I55" s="18">
        <v>0</v>
      </c>
      <c r="J55" s="18">
        <v>0</v>
      </c>
      <c r="K55" s="18">
        <v>0</v>
      </c>
      <c r="L55" s="18">
        <v>0</v>
      </c>
      <c r="M55" s="13">
        <v>0</v>
      </c>
      <c r="N55" s="17">
        <v>0</v>
      </c>
      <c r="O55" s="18">
        <v>0</v>
      </c>
      <c r="P55" s="18">
        <v>0</v>
      </c>
      <c r="Q55" s="18">
        <v>0</v>
      </c>
      <c r="R55" s="18">
        <v>0</v>
      </c>
      <c r="S55" s="13">
        <v>0</v>
      </c>
      <c r="T55" s="17">
        <v>0</v>
      </c>
      <c r="U55" s="18">
        <v>0</v>
      </c>
      <c r="V55" s="18">
        <v>0</v>
      </c>
      <c r="W55" s="18">
        <v>0</v>
      </c>
      <c r="X55" s="18">
        <v>0</v>
      </c>
      <c r="Y55" s="13">
        <v>0</v>
      </c>
      <c r="Z55" s="17">
        <v>0</v>
      </c>
      <c r="AA55" s="18">
        <v>0</v>
      </c>
      <c r="AB55" s="18">
        <v>0</v>
      </c>
      <c r="AC55" s="18">
        <v>0</v>
      </c>
      <c r="AD55" s="18">
        <v>0</v>
      </c>
      <c r="AE55" s="13">
        <v>0</v>
      </c>
      <c r="AF55" s="17">
        <v>0</v>
      </c>
      <c r="AG55" s="18">
        <v>0</v>
      </c>
      <c r="AH55" s="18">
        <v>0</v>
      </c>
      <c r="AI55" s="18">
        <v>0</v>
      </c>
      <c r="AJ55" s="18">
        <v>0</v>
      </c>
      <c r="AK55" s="13">
        <v>0</v>
      </c>
      <c r="AL55" s="17">
        <v>0</v>
      </c>
      <c r="AM55" s="18">
        <v>0</v>
      </c>
      <c r="AN55" s="18">
        <v>0</v>
      </c>
      <c r="AO55" s="18">
        <v>0</v>
      </c>
      <c r="AP55" s="18">
        <v>0</v>
      </c>
      <c r="AQ55" s="13">
        <v>0</v>
      </c>
      <c r="AR55" s="17">
        <v>0</v>
      </c>
      <c r="AS55" s="18">
        <v>0</v>
      </c>
      <c r="AT55" s="18">
        <v>0</v>
      </c>
      <c r="AU55" s="18">
        <v>0</v>
      </c>
      <c r="AV55" s="18">
        <v>0</v>
      </c>
      <c r="AW55" s="13">
        <v>0</v>
      </c>
      <c r="AX55" s="17">
        <v>0</v>
      </c>
      <c r="AY55" s="18">
        <v>0</v>
      </c>
      <c r="AZ55" s="18">
        <v>0</v>
      </c>
      <c r="BA55" s="18">
        <v>0</v>
      </c>
      <c r="BB55" s="18">
        <v>0</v>
      </c>
      <c r="BC55" s="13">
        <v>0</v>
      </c>
      <c r="BD55" s="17">
        <v>0</v>
      </c>
      <c r="BE55" s="18">
        <v>0</v>
      </c>
      <c r="BF55" s="18">
        <v>0</v>
      </c>
      <c r="BG55" s="18">
        <v>0</v>
      </c>
      <c r="BH55" s="18">
        <v>0</v>
      </c>
      <c r="BI55" s="13">
        <v>0</v>
      </c>
    </row>
    <row r="56" spans="1:61" x14ac:dyDescent="0.25">
      <c r="A56" s="4" t="s">
        <v>47</v>
      </c>
      <c r="B56" s="107">
        <v>0</v>
      </c>
      <c r="C56" s="108">
        <v>0</v>
      </c>
      <c r="D56" s="108">
        <v>0</v>
      </c>
      <c r="E56" s="108">
        <v>0</v>
      </c>
      <c r="F56" s="108">
        <v>0</v>
      </c>
      <c r="G56" s="109">
        <v>0</v>
      </c>
      <c r="H56" s="17">
        <v>0</v>
      </c>
      <c r="I56" s="18">
        <v>0</v>
      </c>
      <c r="J56" s="18">
        <v>0</v>
      </c>
      <c r="K56" s="18">
        <v>0</v>
      </c>
      <c r="L56" s="18">
        <v>0</v>
      </c>
      <c r="M56" s="13">
        <v>0</v>
      </c>
      <c r="N56" s="17">
        <v>0</v>
      </c>
      <c r="O56" s="18">
        <v>0</v>
      </c>
      <c r="P56" s="18">
        <v>0</v>
      </c>
      <c r="Q56" s="18">
        <v>0</v>
      </c>
      <c r="R56" s="18">
        <v>0</v>
      </c>
      <c r="S56" s="13">
        <v>0</v>
      </c>
      <c r="T56" s="17">
        <v>0</v>
      </c>
      <c r="U56" s="18">
        <v>0</v>
      </c>
      <c r="V56" s="18">
        <v>0</v>
      </c>
      <c r="W56" s="18">
        <v>0</v>
      </c>
      <c r="X56" s="18">
        <v>0</v>
      </c>
      <c r="Y56" s="13">
        <v>0</v>
      </c>
      <c r="Z56" s="17">
        <v>0</v>
      </c>
      <c r="AA56" s="18">
        <v>0</v>
      </c>
      <c r="AB56" s="18">
        <v>0</v>
      </c>
      <c r="AC56" s="18">
        <v>0</v>
      </c>
      <c r="AD56" s="18">
        <v>0</v>
      </c>
      <c r="AE56" s="13">
        <v>0</v>
      </c>
      <c r="AF56" s="17">
        <v>0</v>
      </c>
      <c r="AG56" s="18">
        <v>0</v>
      </c>
      <c r="AH56" s="18">
        <v>0</v>
      </c>
      <c r="AI56" s="18">
        <v>0</v>
      </c>
      <c r="AJ56" s="18">
        <v>0</v>
      </c>
      <c r="AK56" s="13">
        <v>0</v>
      </c>
      <c r="AL56" s="17">
        <v>0</v>
      </c>
      <c r="AM56" s="18">
        <v>0</v>
      </c>
      <c r="AN56" s="18">
        <v>0</v>
      </c>
      <c r="AO56" s="18">
        <v>0</v>
      </c>
      <c r="AP56" s="18">
        <v>0</v>
      </c>
      <c r="AQ56" s="13">
        <v>0</v>
      </c>
      <c r="AR56" s="17">
        <v>0</v>
      </c>
      <c r="AS56" s="18">
        <v>0</v>
      </c>
      <c r="AT56" s="18">
        <v>0</v>
      </c>
      <c r="AU56" s="18">
        <v>0</v>
      </c>
      <c r="AV56" s="18">
        <v>0</v>
      </c>
      <c r="AW56" s="13">
        <v>0</v>
      </c>
      <c r="AX56" s="17">
        <v>0</v>
      </c>
      <c r="AY56" s="18">
        <v>0</v>
      </c>
      <c r="AZ56" s="18">
        <v>0</v>
      </c>
      <c r="BA56" s="18">
        <v>0</v>
      </c>
      <c r="BB56" s="18">
        <v>0</v>
      </c>
      <c r="BC56" s="13">
        <v>0</v>
      </c>
      <c r="BD56" s="17">
        <v>0</v>
      </c>
      <c r="BE56" s="18">
        <v>0</v>
      </c>
      <c r="BF56" s="18">
        <v>0</v>
      </c>
      <c r="BG56" s="18">
        <v>0</v>
      </c>
      <c r="BH56" s="18">
        <v>0</v>
      </c>
      <c r="BI56" s="13">
        <v>0</v>
      </c>
    </row>
    <row r="57" spans="1:61" x14ac:dyDescent="0.25">
      <c r="A57" s="4" t="s">
        <v>48</v>
      </c>
      <c r="B57" s="107">
        <v>0</v>
      </c>
      <c r="C57" s="108">
        <v>0</v>
      </c>
      <c r="D57" s="108">
        <v>0</v>
      </c>
      <c r="E57" s="108">
        <v>0</v>
      </c>
      <c r="F57" s="108">
        <v>0</v>
      </c>
      <c r="G57" s="109">
        <v>0</v>
      </c>
      <c r="H57" s="17">
        <v>0</v>
      </c>
      <c r="I57" s="18">
        <v>0</v>
      </c>
      <c r="J57" s="18">
        <v>0</v>
      </c>
      <c r="K57" s="18">
        <v>0</v>
      </c>
      <c r="L57" s="18">
        <v>0</v>
      </c>
      <c r="M57" s="13">
        <v>0</v>
      </c>
      <c r="N57" s="17">
        <v>0</v>
      </c>
      <c r="O57" s="18">
        <v>0</v>
      </c>
      <c r="P57" s="18">
        <v>0</v>
      </c>
      <c r="Q57" s="18">
        <v>0</v>
      </c>
      <c r="R57" s="18">
        <v>0</v>
      </c>
      <c r="S57" s="13">
        <v>0</v>
      </c>
      <c r="T57" s="17">
        <v>0</v>
      </c>
      <c r="U57" s="18">
        <v>0</v>
      </c>
      <c r="V57" s="18">
        <v>0</v>
      </c>
      <c r="W57" s="18">
        <v>0</v>
      </c>
      <c r="X57" s="18">
        <v>0</v>
      </c>
      <c r="Y57" s="13">
        <v>0</v>
      </c>
      <c r="Z57" s="17">
        <v>0</v>
      </c>
      <c r="AA57" s="18">
        <v>0</v>
      </c>
      <c r="AB57" s="18">
        <v>0</v>
      </c>
      <c r="AC57" s="18">
        <v>0</v>
      </c>
      <c r="AD57" s="18">
        <v>0</v>
      </c>
      <c r="AE57" s="13">
        <v>0</v>
      </c>
      <c r="AF57" s="17">
        <v>0</v>
      </c>
      <c r="AG57" s="18">
        <v>0</v>
      </c>
      <c r="AH57" s="18">
        <v>0</v>
      </c>
      <c r="AI57" s="18">
        <v>0</v>
      </c>
      <c r="AJ57" s="18">
        <v>0</v>
      </c>
      <c r="AK57" s="13">
        <v>0</v>
      </c>
      <c r="AL57" s="17">
        <v>0</v>
      </c>
      <c r="AM57" s="18">
        <v>0</v>
      </c>
      <c r="AN57" s="18">
        <v>0</v>
      </c>
      <c r="AO57" s="18">
        <v>0</v>
      </c>
      <c r="AP57" s="18">
        <v>0</v>
      </c>
      <c r="AQ57" s="13">
        <v>0</v>
      </c>
      <c r="AR57" s="17">
        <v>0</v>
      </c>
      <c r="AS57" s="18">
        <v>0</v>
      </c>
      <c r="AT57" s="18">
        <v>0</v>
      </c>
      <c r="AU57" s="18">
        <v>0</v>
      </c>
      <c r="AV57" s="18">
        <v>0</v>
      </c>
      <c r="AW57" s="13">
        <v>0</v>
      </c>
      <c r="AX57" s="17">
        <v>0</v>
      </c>
      <c r="AY57" s="18">
        <v>0</v>
      </c>
      <c r="AZ57" s="18">
        <v>0</v>
      </c>
      <c r="BA57" s="18">
        <v>0</v>
      </c>
      <c r="BB57" s="18">
        <v>0</v>
      </c>
      <c r="BC57" s="13">
        <v>0</v>
      </c>
      <c r="BD57" s="17">
        <v>0</v>
      </c>
      <c r="BE57" s="18">
        <v>0</v>
      </c>
      <c r="BF57" s="18">
        <v>0</v>
      </c>
      <c r="BG57" s="18">
        <v>0</v>
      </c>
      <c r="BH57" s="18">
        <v>0</v>
      </c>
      <c r="BI57" s="13">
        <v>0</v>
      </c>
    </row>
    <row r="58" spans="1:61" x14ac:dyDescent="0.25">
      <c r="A58" s="4" t="s">
        <v>49</v>
      </c>
      <c r="B58" s="107">
        <v>0</v>
      </c>
      <c r="C58" s="108">
        <v>0</v>
      </c>
      <c r="D58" s="108">
        <v>0</v>
      </c>
      <c r="E58" s="108">
        <v>0</v>
      </c>
      <c r="F58" s="108">
        <v>0</v>
      </c>
      <c r="G58" s="109">
        <v>0</v>
      </c>
      <c r="H58" s="17">
        <v>0</v>
      </c>
      <c r="I58" s="18">
        <v>0</v>
      </c>
      <c r="J58" s="18">
        <v>0</v>
      </c>
      <c r="K58" s="18">
        <v>0</v>
      </c>
      <c r="L58" s="18">
        <v>0</v>
      </c>
      <c r="M58" s="13">
        <v>0</v>
      </c>
      <c r="N58" s="17">
        <v>0</v>
      </c>
      <c r="O58" s="18">
        <v>0</v>
      </c>
      <c r="P58" s="18">
        <v>0</v>
      </c>
      <c r="Q58" s="18">
        <v>0</v>
      </c>
      <c r="R58" s="18">
        <v>0</v>
      </c>
      <c r="S58" s="13">
        <v>0</v>
      </c>
      <c r="T58" s="17">
        <v>0</v>
      </c>
      <c r="U58" s="18">
        <v>0</v>
      </c>
      <c r="V58" s="18">
        <v>0</v>
      </c>
      <c r="W58" s="18">
        <v>0</v>
      </c>
      <c r="X58" s="18">
        <v>0</v>
      </c>
      <c r="Y58" s="13">
        <v>0</v>
      </c>
      <c r="Z58" s="17">
        <v>0</v>
      </c>
      <c r="AA58" s="18">
        <v>0</v>
      </c>
      <c r="AB58" s="18">
        <v>0</v>
      </c>
      <c r="AC58" s="18">
        <v>0</v>
      </c>
      <c r="AD58" s="18">
        <v>0</v>
      </c>
      <c r="AE58" s="13">
        <v>0</v>
      </c>
      <c r="AF58" s="17">
        <v>0</v>
      </c>
      <c r="AG58" s="18">
        <v>0</v>
      </c>
      <c r="AH58" s="18">
        <v>0</v>
      </c>
      <c r="AI58" s="18">
        <v>0</v>
      </c>
      <c r="AJ58" s="18">
        <v>0</v>
      </c>
      <c r="AK58" s="13">
        <v>0</v>
      </c>
      <c r="AL58" s="17">
        <v>0</v>
      </c>
      <c r="AM58" s="18">
        <v>0</v>
      </c>
      <c r="AN58" s="18">
        <v>0</v>
      </c>
      <c r="AO58" s="18">
        <v>0</v>
      </c>
      <c r="AP58" s="18">
        <v>0</v>
      </c>
      <c r="AQ58" s="13">
        <v>0</v>
      </c>
      <c r="AR58" s="17">
        <v>0</v>
      </c>
      <c r="AS58" s="18">
        <v>0</v>
      </c>
      <c r="AT58" s="18">
        <v>0</v>
      </c>
      <c r="AU58" s="18">
        <v>0</v>
      </c>
      <c r="AV58" s="18">
        <v>0</v>
      </c>
      <c r="AW58" s="13">
        <v>0</v>
      </c>
      <c r="AX58" s="17">
        <v>0</v>
      </c>
      <c r="AY58" s="18">
        <v>0</v>
      </c>
      <c r="AZ58" s="18">
        <v>0</v>
      </c>
      <c r="BA58" s="18">
        <v>0</v>
      </c>
      <c r="BB58" s="18">
        <v>0</v>
      </c>
      <c r="BC58" s="13">
        <v>0</v>
      </c>
      <c r="BD58" s="17">
        <v>0</v>
      </c>
      <c r="BE58" s="18">
        <v>0</v>
      </c>
      <c r="BF58" s="18">
        <v>0</v>
      </c>
      <c r="BG58" s="18">
        <v>0</v>
      </c>
      <c r="BH58" s="18">
        <v>0</v>
      </c>
      <c r="BI58" s="13">
        <v>0</v>
      </c>
    </row>
    <row r="59" spans="1:61" x14ac:dyDescent="0.25">
      <c r="A59" s="4" t="s">
        <v>50</v>
      </c>
      <c r="B59" s="107">
        <v>0</v>
      </c>
      <c r="C59" s="108">
        <v>0</v>
      </c>
      <c r="D59" s="108">
        <v>0</v>
      </c>
      <c r="E59" s="108">
        <v>30130.45</v>
      </c>
      <c r="F59" s="108">
        <v>0</v>
      </c>
      <c r="G59" s="109">
        <v>30130.45</v>
      </c>
      <c r="H59" s="17">
        <v>0</v>
      </c>
      <c r="I59" s="18">
        <v>0</v>
      </c>
      <c r="J59" s="18">
        <v>0</v>
      </c>
      <c r="K59" s="18">
        <v>0</v>
      </c>
      <c r="L59" s="18">
        <v>0</v>
      </c>
      <c r="M59" s="13">
        <v>0</v>
      </c>
      <c r="N59" s="17">
        <v>0</v>
      </c>
      <c r="O59" s="18">
        <v>0</v>
      </c>
      <c r="P59" s="18">
        <v>0</v>
      </c>
      <c r="Q59" s="18">
        <v>0</v>
      </c>
      <c r="R59" s="18">
        <v>0</v>
      </c>
      <c r="S59" s="13">
        <v>0</v>
      </c>
      <c r="T59" s="17">
        <v>0</v>
      </c>
      <c r="U59" s="18">
        <v>0</v>
      </c>
      <c r="V59" s="18">
        <v>0</v>
      </c>
      <c r="W59" s="18">
        <v>0</v>
      </c>
      <c r="X59" s="18">
        <v>0</v>
      </c>
      <c r="Y59" s="13">
        <v>0</v>
      </c>
      <c r="Z59" s="17">
        <v>0</v>
      </c>
      <c r="AA59" s="18">
        <v>0</v>
      </c>
      <c r="AB59" s="18">
        <v>0</v>
      </c>
      <c r="AC59" s="18">
        <v>0</v>
      </c>
      <c r="AD59" s="18">
        <v>0</v>
      </c>
      <c r="AE59" s="13">
        <v>0</v>
      </c>
      <c r="AF59" s="17">
        <v>0</v>
      </c>
      <c r="AG59" s="18">
        <v>0</v>
      </c>
      <c r="AH59" s="18">
        <v>0</v>
      </c>
      <c r="AI59" s="18">
        <v>0</v>
      </c>
      <c r="AJ59" s="18">
        <v>0</v>
      </c>
      <c r="AK59" s="13">
        <v>0</v>
      </c>
      <c r="AL59" s="17">
        <v>0</v>
      </c>
      <c r="AM59" s="18">
        <v>0</v>
      </c>
      <c r="AN59" s="18">
        <v>0</v>
      </c>
      <c r="AO59" s="18">
        <v>0</v>
      </c>
      <c r="AP59" s="18">
        <v>0</v>
      </c>
      <c r="AQ59" s="13">
        <v>0</v>
      </c>
      <c r="AR59" s="17">
        <v>0</v>
      </c>
      <c r="AS59" s="18">
        <v>0</v>
      </c>
      <c r="AT59" s="18">
        <v>0</v>
      </c>
      <c r="AU59" s="18">
        <v>0</v>
      </c>
      <c r="AV59" s="18">
        <v>0</v>
      </c>
      <c r="AW59" s="13">
        <v>0</v>
      </c>
      <c r="AX59" s="17">
        <v>0</v>
      </c>
      <c r="AY59" s="18">
        <v>0</v>
      </c>
      <c r="AZ59" s="18">
        <v>0</v>
      </c>
      <c r="BA59" s="18">
        <v>0</v>
      </c>
      <c r="BB59" s="18">
        <v>0</v>
      </c>
      <c r="BC59" s="13">
        <v>0</v>
      </c>
      <c r="BD59" s="17">
        <v>0</v>
      </c>
      <c r="BE59" s="18">
        <v>0</v>
      </c>
      <c r="BF59" s="18">
        <v>0</v>
      </c>
      <c r="BG59" s="18">
        <v>30130.45</v>
      </c>
      <c r="BH59" s="18">
        <v>0</v>
      </c>
      <c r="BI59" s="13">
        <v>30130.45</v>
      </c>
    </row>
    <row r="60" spans="1:61" x14ac:dyDescent="0.25">
      <c r="A60" s="4" t="s">
        <v>51</v>
      </c>
      <c r="B60" s="107">
        <v>0</v>
      </c>
      <c r="C60" s="108">
        <v>0</v>
      </c>
      <c r="D60" s="108">
        <v>0</v>
      </c>
      <c r="E60" s="108">
        <v>0</v>
      </c>
      <c r="F60" s="108">
        <v>0</v>
      </c>
      <c r="G60" s="109">
        <v>0</v>
      </c>
      <c r="H60" s="17">
        <v>0</v>
      </c>
      <c r="I60" s="18">
        <v>0</v>
      </c>
      <c r="J60" s="18">
        <v>0</v>
      </c>
      <c r="K60" s="18">
        <v>0</v>
      </c>
      <c r="L60" s="18">
        <v>0</v>
      </c>
      <c r="M60" s="13">
        <v>0</v>
      </c>
      <c r="N60" s="17">
        <v>0</v>
      </c>
      <c r="O60" s="18">
        <v>0</v>
      </c>
      <c r="P60" s="18">
        <v>0</v>
      </c>
      <c r="Q60" s="18">
        <v>0</v>
      </c>
      <c r="R60" s="18">
        <v>0</v>
      </c>
      <c r="S60" s="13">
        <v>0</v>
      </c>
      <c r="T60" s="17">
        <v>0</v>
      </c>
      <c r="U60" s="18">
        <v>0</v>
      </c>
      <c r="V60" s="18">
        <v>0</v>
      </c>
      <c r="W60" s="18">
        <v>0</v>
      </c>
      <c r="X60" s="18">
        <v>0</v>
      </c>
      <c r="Y60" s="13">
        <v>0</v>
      </c>
      <c r="Z60" s="17">
        <v>0</v>
      </c>
      <c r="AA60" s="18">
        <v>0</v>
      </c>
      <c r="AB60" s="18">
        <v>0</v>
      </c>
      <c r="AC60" s="18">
        <v>0</v>
      </c>
      <c r="AD60" s="18">
        <v>0</v>
      </c>
      <c r="AE60" s="13">
        <v>0</v>
      </c>
      <c r="AF60" s="17">
        <v>0</v>
      </c>
      <c r="AG60" s="18">
        <v>0</v>
      </c>
      <c r="AH60" s="18">
        <v>0</v>
      </c>
      <c r="AI60" s="18">
        <v>0</v>
      </c>
      <c r="AJ60" s="18">
        <v>0</v>
      </c>
      <c r="AK60" s="13">
        <v>0</v>
      </c>
      <c r="AL60" s="17">
        <v>0</v>
      </c>
      <c r="AM60" s="18">
        <v>0</v>
      </c>
      <c r="AN60" s="18">
        <v>0</v>
      </c>
      <c r="AO60" s="18">
        <v>0</v>
      </c>
      <c r="AP60" s="18">
        <v>0</v>
      </c>
      <c r="AQ60" s="13">
        <v>0</v>
      </c>
      <c r="AR60" s="17">
        <v>0</v>
      </c>
      <c r="AS60" s="18">
        <v>0</v>
      </c>
      <c r="AT60" s="18">
        <v>0</v>
      </c>
      <c r="AU60" s="18">
        <v>0</v>
      </c>
      <c r="AV60" s="18">
        <v>0</v>
      </c>
      <c r="AW60" s="13">
        <v>0</v>
      </c>
      <c r="AX60" s="17">
        <v>0</v>
      </c>
      <c r="AY60" s="18">
        <v>0</v>
      </c>
      <c r="AZ60" s="18">
        <v>0</v>
      </c>
      <c r="BA60" s="18">
        <v>0</v>
      </c>
      <c r="BB60" s="18">
        <v>0</v>
      </c>
      <c r="BC60" s="13">
        <v>0</v>
      </c>
      <c r="BD60" s="17">
        <v>0</v>
      </c>
      <c r="BE60" s="18">
        <v>0</v>
      </c>
      <c r="BF60" s="18">
        <v>0</v>
      </c>
      <c r="BG60" s="18">
        <v>0</v>
      </c>
      <c r="BH60" s="18">
        <v>0</v>
      </c>
      <c r="BI60" s="13">
        <v>0</v>
      </c>
    </row>
    <row r="61" spans="1:61" x14ac:dyDescent="0.25">
      <c r="A61" s="4" t="s">
        <v>52</v>
      </c>
      <c r="B61" s="107">
        <v>0</v>
      </c>
      <c r="C61" s="108">
        <v>0</v>
      </c>
      <c r="D61" s="108">
        <v>0</v>
      </c>
      <c r="E61" s="108">
        <v>0</v>
      </c>
      <c r="F61" s="108">
        <v>0</v>
      </c>
      <c r="G61" s="109">
        <v>0</v>
      </c>
      <c r="H61" s="17">
        <v>0</v>
      </c>
      <c r="I61" s="18">
        <v>0</v>
      </c>
      <c r="J61" s="18">
        <v>0</v>
      </c>
      <c r="K61" s="18">
        <v>0</v>
      </c>
      <c r="L61" s="18">
        <v>0</v>
      </c>
      <c r="M61" s="13">
        <v>0</v>
      </c>
      <c r="N61" s="17">
        <v>0</v>
      </c>
      <c r="O61" s="18">
        <v>0</v>
      </c>
      <c r="P61" s="18">
        <v>0</v>
      </c>
      <c r="Q61" s="18">
        <v>0</v>
      </c>
      <c r="R61" s="18">
        <v>0</v>
      </c>
      <c r="S61" s="13">
        <v>0</v>
      </c>
      <c r="T61" s="17">
        <v>0</v>
      </c>
      <c r="U61" s="18">
        <v>0</v>
      </c>
      <c r="V61" s="18">
        <v>0</v>
      </c>
      <c r="W61" s="18">
        <v>0</v>
      </c>
      <c r="X61" s="18">
        <v>0</v>
      </c>
      <c r="Y61" s="13">
        <v>0</v>
      </c>
      <c r="Z61" s="17">
        <v>0</v>
      </c>
      <c r="AA61" s="18">
        <v>0</v>
      </c>
      <c r="AB61" s="18">
        <v>0</v>
      </c>
      <c r="AC61" s="18">
        <v>0</v>
      </c>
      <c r="AD61" s="18">
        <v>0</v>
      </c>
      <c r="AE61" s="13">
        <v>0</v>
      </c>
      <c r="AF61" s="17">
        <v>0</v>
      </c>
      <c r="AG61" s="18">
        <v>0</v>
      </c>
      <c r="AH61" s="18">
        <v>0</v>
      </c>
      <c r="AI61" s="18">
        <v>0</v>
      </c>
      <c r="AJ61" s="18">
        <v>0</v>
      </c>
      <c r="AK61" s="13">
        <v>0</v>
      </c>
      <c r="AL61" s="17">
        <v>0</v>
      </c>
      <c r="AM61" s="18">
        <v>0</v>
      </c>
      <c r="AN61" s="18">
        <v>0</v>
      </c>
      <c r="AO61" s="18">
        <v>0</v>
      </c>
      <c r="AP61" s="18">
        <v>0</v>
      </c>
      <c r="AQ61" s="13">
        <v>0</v>
      </c>
      <c r="AR61" s="17">
        <v>0</v>
      </c>
      <c r="AS61" s="18">
        <v>0</v>
      </c>
      <c r="AT61" s="18">
        <v>0</v>
      </c>
      <c r="AU61" s="18">
        <v>0</v>
      </c>
      <c r="AV61" s="18">
        <v>0</v>
      </c>
      <c r="AW61" s="13">
        <v>0</v>
      </c>
      <c r="AX61" s="17">
        <v>0</v>
      </c>
      <c r="AY61" s="18">
        <v>0</v>
      </c>
      <c r="AZ61" s="18">
        <v>0</v>
      </c>
      <c r="BA61" s="18">
        <v>0</v>
      </c>
      <c r="BB61" s="18">
        <v>0</v>
      </c>
      <c r="BC61" s="13">
        <v>0</v>
      </c>
      <c r="BD61" s="17">
        <v>0</v>
      </c>
      <c r="BE61" s="18">
        <v>0</v>
      </c>
      <c r="BF61" s="18">
        <v>0</v>
      </c>
      <c r="BG61" s="18">
        <v>0</v>
      </c>
      <c r="BH61" s="18">
        <v>0</v>
      </c>
      <c r="BI61" s="13">
        <v>0</v>
      </c>
    </row>
    <row r="62" spans="1:61" x14ac:dyDescent="0.25">
      <c r="A62" s="4" t="s">
        <v>53</v>
      </c>
      <c r="B62" s="107">
        <v>0</v>
      </c>
      <c r="C62" s="108">
        <v>0</v>
      </c>
      <c r="D62" s="108">
        <v>0</v>
      </c>
      <c r="E62" s="108">
        <v>0</v>
      </c>
      <c r="F62" s="108">
        <v>0</v>
      </c>
      <c r="G62" s="109">
        <v>0</v>
      </c>
      <c r="H62" s="17">
        <v>0</v>
      </c>
      <c r="I62" s="18">
        <v>0</v>
      </c>
      <c r="J62" s="18">
        <v>0</v>
      </c>
      <c r="K62" s="18">
        <v>0</v>
      </c>
      <c r="L62" s="18">
        <v>0</v>
      </c>
      <c r="M62" s="13">
        <v>0</v>
      </c>
      <c r="N62" s="17">
        <v>0</v>
      </c>
      <c r="O62" s="18">
        <v>0</v>
      </c>
      <c r="P62" s="18">
        <v>0</v>
      </c>
      <c r="Q62" s="18">
        <v>0</v>
      </c>
      <c r="R62" s="18">
        <v>0</v>
      </c>
      <c r="S62" s="13">
        <v>0</v>
      </c>
      <c r="T62" s="17">
        <v>0</v>
      </c>
      <c r="U62" s="18">
        <v>0</v>
      </c>
      <c r="V62" s="18">
        <v>0</v>
      </c>
      <c r="W62" s="18">
        <v>0</v>
      </c>
      <c r="X62" s="18">
        <v>0</v>
      </c>
      <c r="Y62" s="13">
        <v>0</v>
      </c>
      <c r="Z62" s="17">
        <v>0</v>
      </c>
      <c r="AA62" s="18">
        <v>0</v>
      </c>
      <c r="AB62" s="18">
        <v>0</v>
      </c>
      <c r="AC62" s="18">
        <v>0</v>
      </c>
      <c r="AD62" s="18">
        <v>0</v>
      </c>
      <c r="AE62" s="13">
        <v>0</v>
      </c>
      <c r="AF62" s="17">
        <v>0</v>
      </c>
      <c r="AG62" s="18">
        <v>0</v>
      </c>
      <c r="AH62" s="18">
        <v>0</v>
      </c>
      <c r="AI62" s="18">
        <v>0</v>
      </c>
      <c r="AJ62" s="18">
        <v>0</v>
      </c>
      <c r="AK62" s="13">
        <v>0</v>
      </c>
      <c r="AL62" s="17">
        <v>0</v>
      </c>
      <c r="AM62" s="18">
        <v>0</v>
      </c>
      <c r="AN62" s="18">
        <v>0</v>
      </c>
      <c r="AO62" s="18">
        <v>0</v>
      </c>
      <c r="AP62" s="18">
        <v>0</v>
      </c>
      <c r="AQ62" s="13">
        <v>0</v>
      </c>
      <c r="AR62" s="17">
        <v>0</v>
      </c>
      <c r="AS62" s="18">
        <v>0</v>
      </c>
      <c r="AT62" s="18">
        <v>0</v>
      </c>
      <c r="AU62" s="18">
        <v>0</v>
      </c>
      <c r="AV62" s="18">
        <v>0</v>
      </c>
      <c r="AW62" s="13">
        <v>0</v>
      </c>
      <c r="AX62" s="17">
        <v>0</v>
      </c>
      <c r="AY62" s="18">
        <v>0</v>
      </c>
      <c r="AZ62" s="18">
        <v>0</v>
      </c>
      <c r="BA62" s="18">
        <v>0</v>
      </c>
      <c r="BB62" s="18">
        <v>0</v>
      </c>
      <c r="BC62" s="13">
        <v>0</v>
      </c>
      <c r="BD62" s="17">
        <v>0</v>
      </c>
      <c r="BE62" s="18">
        <v>0</v>
      </c>
      <c r="BF62" s="18">
        <v>0</v>
      </c>
      <c r="BG62" s="18">
        <v>0</v>
      </c>
      <c r="BH62" s="18">
        <v>0</v>
      </c>
      <c r="BI62" s="13">
        <v>0</v>
      </c>
    </row>
    <row r="63" spans="1:61" x14ac:dyDescent="0.25">
      <c r="A63" s="4" t="s">
        <v>54</v>
      </c>
      <c r="B63" s="107">
        <v>0</v>
      </c>
      <c r="C63" s="108">
        <v>0</v>
      </c>
      <c r="D63" s="108">
        <v>0</v>
      </c>
      <c r="E63" s="108">
        <v>0</v>
      </c>
      <c r="F63" s="108">
        <v>0</v>
      </c>
      <c r="G63" s="109">
        <v>0</v>
      </c>
      <c r="H63" s="17">
        <v>0</v>
      </c>
      <c r="I63" s="18">
        <v>0</v>
      </c>
      <c r="J63" s="18">
        <v>0</v>
      </c>
      <c r="K63" s="18">
        <v>0</v>
      </c>
      <c r="L63" s="18">
        <v>0</v>
      </c>
      <c r="M63" s="13">
        <v>0</v>
      </c>
      <c r="N63" s="17">
        <v>0</v>
      </c>
      <c r="O63" s="18">
        <v>0</v>
      </c>
      <c r="P63" s="18">
        <v>0</v>
      </c>
      <c r="Q63" s="18">
        <v>0</v>
      </c>
      <c r="R63" s="18">
        <v>0</v>
      </c>
      <c r="S63" s="13">
        <v>0</v>
      </c>
      <c r="T63" s="17">
        <v>0</v>
      </c>
      <c r="U63" s="18">
        <v>0</v>
      </c>
      <c r="V63" s="18">
        <v>0</v>
      </c>
      <c r="W63" s="18">
        <v>0</v>
      </c>
      <c r="X63" s="18">
        <v>0</v>
      </c>
      <c r="Y63" s="13">
        <v>0</v>
      </c>
      <c r="Z63" s="17">
        <v>0</v>
      </c>
      <c r="AA63" s="18">
        <v>0</v>
      </c>
      <c r="AB63" s="18">
        <v>0</v>
      </c>
      <c r="AC63" s="18">
        <v>0</v>
      </c>
      <c r="AD63" s="18">
        <v>0</v>
      </c>
      <c r="AE63" s="13">
        <v>0</v>
      </c>
      <c r="AF63" s="17">
        <v>0</v>
      </c>
      <c r="AG63" s="18">
        <v>0</v>
      </c>
      <c r="AH63" s="18">
        <v>0</v>
      </c>
      <c r="AI63" s="18">
        <v>0</v>
      </c>
      <c r="AJ63" s="18">
        <v>0</v>
      </c>
      <c r="AK63" s="13">
        <v>0</v>
      </c>
      <c r="AL63" s="17">
        <v>0</v>
      </c>
      <c r="AM63" s="18">
        <v>0</v>
      </c>
      <c r="AN63" s="18">
        <v>0</v>
      </c>
      <c r="AO63" s="18">
        <v>0</v>
      </c>
      <c r="AP63" s="18">
        <v>0</v>
      </c>
      <c r="AQ63" s="13">
        <v>0</v>
      </c>
      <c r="AR63" s="17">
        <v>0</v>
      </c>
      <c r="AS63" s="18">
        <v>0</v>
      </c>
      <c r="AT63" s="18">
        <v>0</v>
      </c>
      <c r="AU63" s="18">
        <v>0</v>
      </c>
      <c r="AV63" s="18">
        <v>0</v>
      </c>
      <c r="AW63" s="13">
        <v>0</v>
      </c>
      <c r="AX63" s="17">
        <v>0</v>
      </c>
      <c r="AY63" s="18">
        <v>0</v>
      </c>
      <c r="AZ63" s="18">
        <v>0</v>
      </c>
      <c r="BA63" s="18">
        <v>0</v>
      </c>
      <c r="BB63" s="18">
        <v>0</v>
      </c>
      <c r="BC63" s="13">
        <v>0</v>
      </c>
      <c r="BD63" s="17">
        <v>0</v>
      </c>
      <c r="BE63" s="18">
        <v>0</v>
      </c>
      <c r="BF63" s="18">
        <v>0</v>
      </c>
      <c r="BG63" s="18">
        <v>0</v>
      </c>
      <c r="BH63" s="18">
        <v>0</v>
      </c>
      <c r="BI63" s="13">
        <v>0</v>
      </c>
    </row>
    <row r="64" spans="1:61" x14ac:dyDescent="0.25">
      <c r="A64" s="4" t="s">
        <v>55</v>
      </c>
      <c r="B64" s="107">
        <v>0</v>
      </c>
      <c r="C64" s="108">
        <v>0</v>
      </c>
      <c r="D64" s="108">
        <v>0</v>
      </c>
      <c r="E64" s="108">
        <v>0</v>
      </c>
      <c r="F64" s="108">
        <v>0</v>
      </c>
      <c r="G64" s="109">
        <v>0</v>
      </c>
      <c r="H64" s="17">
        <v>0</v>
      </c>
      <c r="I64" s="18">
        <v>0</v>
      </c>
      <c r="J64" s="18">
        <v>0</v>
      </c>
      <c r="K64" s="18">
        <v>0</v>
      </c>
      <c r="L64" s="18">
        <v>0</v>
      </c>
      <c r="M64" s="13">
        <v>0</v>
      </c>
      <c r="N64" s="17">
        <v>0</v>
      </c>
      <c r="O64" s="18">
        <v>0</v>
      </c>
      <c r="P64" s="18">
        <v>0</v>
      </c>
      <c r="Q64" s="18">
        <v>0</v>
      </c>
      <c r="R64" s="18">
        <v>0</v>
      </c>
      <c r="S64" s="13">
        <v>0</v>
      </c>
      <c r="T64" s="17">
        <v>0</v>
      </c>
      <c r="U64" s="18">
        <v>0</v>
      </c>
      <c r="V64" s="18">
        <v>0</v>
      </c>
      <c r="W64" s="18">
        <v>0</v>
      </c>
      <c r="X64" s="18">
        <v>0</v>
      </c>
      <c r="Y64" s="13">
        <v>0</v>
      </c>
      <c r="Z64" s="17">
        <v>0</v>
      </c>
      <c r="AA64" s="18">
        <v>0</v>
      </c>
      <c r="AB64" s="18">
        <v>0</v>
      </c>
      <c r="AC64" s="18">
        <v>0</v>
      </c>
      <c r="AD64" s="18">
        <v>0</v>
      </c>
      <c r="AE64" s="13">
        <v>0</v>
      </c>
      <c r="AF64" s="17">
        <v>0</v>
      </c>
      <c r="AG64" s="18">
        <v>0</v>
      </c>
      <c r="AH64" s="18">
        <v>0</v>
      </c>
      <c r="AI64" s="18">
        <v>0</v>
      </c>
      <c r="AJ64" s="18">
        <v>0</v>
      </c>
      <c r="AK64" s="13">
        <v>0</v>
      </c>
      <c r="AL64" s="17">
        <v>0</v>
      </c>
      <c r="AM64" s="18">
        <v>0</v>
      </c>
      <c r="AN64" s="18">
        <v>0</v>
      </c>
      <c r="AO64" s="18">
        <v>0</v>
      </c>
      <c r="AP64" s="18">
        <v>0</v>
      </c>
      <c r="AQ64" s="13">
        <v>0</v>
      </c>
      <c r="AR64" s="17">
        <v>0</v>
      </c>
      <c r="AS64" s="18">
        <v>0</v>
      </c>
      <c r="AT64" s="18">
        <v>0</v>
      </c>
      <c r="AU64" s="18">
        <v>0</v>
      </c>
      <c r="AV64" s="18">
        <v>0</v>
      </c>
      <c r="AW64" s="13">
        <v>0</v>
      </c>
      <c r="AX64" s="17">
        <v>0</v>
      </c>
      <c r="AY64" s="18">
        <v>0</v>
      </c>
      <c r="AZ64" s="18">
        <v>0</v>
      </c>
      <c r="BA64" s="18">
        <v>0</v>
      </c>
      <c r="BB64" s="18">
        <v>0</v>
      </c>
      <c r="BC64" s="13">
        <v>0</v>
      </c>
      <c r="BD64" s="17">
        <v>0</v>
      </c>
      <c r="BE64" s="18">
        <v>0</v>
      </c>
      <c r="BF64" s="18">
        <v>0</v>
      </c>
      <c r="BG64" s="18">
        <v>0</v>
      </c>
      <c r="BH64" s="18">
        <v>0</v>
      </c>
      <c r="BI64" s="13">
        <v>0</v>
      </c>
    </row>
    <row r="65" spans="1:61" x14ac:dyDescent="0.25">
      <c r="A65" s="4" t="s">
        <v>56</v>
      </c>
      <c r="B65" s="107">
        <v>0</v>
      </c>
      <c r="C65" s="108">
        <v>0</v>
      </c>
      <c r="D65" s="108">
        <v>0</v>
      </c>
      <c r="E65" s="108">
        <v>0</v>
      </c>
      <c r="F65" s="108">
        <v>0</v>
      </c>
      <c r="G65" s="109">
        <v>0</v>
      </c>
      <c r="H65" s="17">
        <v>0</v>
      </c>
      <c r="I65" s="18">
        <v>0</v>
      </c>
      <c r="J65" s="18">
        <v>0</v>
      </c>
      <c r="K65" s="18">
        <v>0</v>
      </c>
      <c r="L65" s="18">
        <v>0</v>
      </c>
      <c r="M65" s="13">
        <v>0</v>
      </c>
      <c r="N65" s="17">
        <v>0</v>
      </c>
      <c r="O65" s="18">
        <v>0</v>
      </c>
      <c r="P65" s="18">
        <v>0</v>
      </c>
      <c r="Q65" s="18">
        <v>0</v>
      </c>
      <c r="R65" s="18">
        <v>0</v>
      </c>
      <c r="S65" s="13">
        <v>0</v>
      </c>
      <c r="T65" s="17">
        <v>0</v>
      </c>
      <c r="U65" s="18">
        <v>0</v>
      </c>
      <c r="V65" s="18">
        <v>0</v>
      </c>
      <c r="W65" s="18">
        <v>0</v>
      </c>
      <c r="X65" s="18">
        <v>0</v>
      </c>
      <c r="Y65" s="13">
        <v>0</v>
      </c>
      <c r="Z65" s="17">
        <v>0</v>
      </c>
      <c r="AA65" s="18">
        <v>0</v>
      </c>
      <c r="AB65" s="18">
        <v>0</v>
      </c>
      <c r="AC65" s="18">
        <v>0</v>
      </c>
      <c r="AD65" s="18">
        <v>0</v>
      </c>
      <c r="AE65" s="13">
        <v>0</v>
      </c>
      <c r="AF65" s="17">
        <v>0</v>
      </c>
      <c r="AG65" s="18">
        <v>0</v>
      </c>
      <c r="AH65" s="18">
        <v>0</v>
      </c>
      <c r="AI65" s="18">
        <v>0</v>
      </c>
      <c r="AJ65" s="18">
        <v>0</v>
      </c>
      <c r="AK65" s="13">
        <v>0</v>
      </c>
      <c r="AL65" s="17">
        <v>0</v>
      </c>
      <c r="AM65" s="18">
        <v>0</v>
      </c>
      <c r="AN65" s="18">
        <v>0</v>
      </c>
      <c r="AO65" s="18">
        <v>0</v>
      </c>
      <c r="AP65" s="18">
        <v>0</v>
      </c>
      <c r="AQ65" s="13">
        <v>0</v>
      </c>
      <c r="AR65" s="17">
        <v>0</v>
      </c>
      <c r="AS65" s="18">
        <v>0</v>
      </c>
      <c r="AT65" s="18">
        <v>0</v>
      </c>
      <c r="AU65" s="18">
        <v>0</v>
      </c>
      <c r="AV65" s="18">
        <v>0</v>
      </c>
      <c r="AW65" s="13">
        <v>0</v>
      </c>
      <c r="AX65" s="17">
        <v>0</v>
      </c>
      <c r="AY65" s="18">
        <v>0</v>
      </c>
      <c r="AZ65" s="18">
        <v>0</v>
      </c>
      <c r="BA65" s="18">
        <v>0</v>
      </c>
      <c r="BB65" s="18">
        <v>0</v>
      </c>
      <c r="BC65" s="13">
        <v>0</v>
      </c>
      <c r="BD65" s="17">
        <v>0</v>
      </c>
      <c r="BE65" s="18">
        <v>0</v>
      </c>
      <c r="BF65" s="18">
        <v>0</v>
      </c>
      <c r="BG65" s="18">
        <v>0</v>
      </c>
      <c r="BH65" s="18">
        <v>0</v>
      </c>
      <c r="BI65" s="13">
        <v>0</v>
      </c>
    </row>
    <row r="66" spans="1:61" x14ac:dyDescent="0.25">
      <c r="A66" s="4" t="s">
        <v>57</v>
      </c>
      <c r="B66" s="107">
        <v>0</v>
      </c>
      <c r="C66" s="108">
        <v>0</v>
      </c>
      <c r="D66" s="108">
        <v>0</v>
      </c>
      <c r="E66" s="108">
        <v>0</v>
      </c>
      <c r="F66" s="108">
        <v>0</v>
      </c>
      <c r="G66" s="109">
        <v>0</v>
      </c>
      <c r="H66" s="17">
        <v>0</v>
      </c>
      <c r="I66" s="18">
        <v>0</v>
      </c>
      <c r="J66" s="18">
        <v>0</v>
      </c>
      <c r="K66" s="18">
        <v>0</v>
      </c>
      <c r="L66" s="18">
        <v>0</v>
      </c>
      <c r="M66" s="13">
        <v>0</v>
      </c>
      <c r="N66" s="17">
        <v>0</v>
      </c>
      <c r="O66" s="18">
        <v>0</v>
      </c>
      <c r="P66" s="18">
        <v>0</v>
      </c>
      <c r="Q66" s="18">
        <v>0</v>
      </c>
      <c r="R66" s="18">
        <v>0</v>
      </c>
      <c r="S66" s="13">
        <v>0</v>
      </c>
      <c r="T66" s="17">
        <v>0</v>
      </c>
      <c r="U66" s="18">
        <v>0</v>
      </c>
      <c r="V66" s="18">
        <v>0</v>
      </c>
      <c r="W66" s="18">
        <v>0</v>
      </c>
      <c r="X66" s="18">
        <v>0</v>
      </c>
      <c r="Y66" s="13">
        <v>0</v>
      </c>
      <c r="Z66" s="17">
        <v>0</v>
      </c>
      <c r="AA66" s="18">
        <v>0</v>
      </c>
      <c r="AB66" s="18">
        <v>0</v>
      </c>
      <c r="AC66" s="18">
        <v>0</v>
      </c>
      <c r="AD66" s="18">
        <v>0</v>
      </c>
      <c r="AE66" s="13">
        <v>0</v>
      </c>
      <c r="AF66" s="17">
        <v>0</v>
      </c>
      <c r="AG66" s="18">
        <v>0</v>
      </c>
      <c r="AH66" s="18">
        <v>0</v>
      </c>
      <c r="AI66" s="18">
        <v>0</v>
      </c>
      <c r="AJ66" s="18">
        <v>0</v>
      </c>
      <c r="AK66" s="13">
        <v>0</v>
      </c>
      <c r="AL66" s="17">
        <v>0</v>
      </c>
      <c r="AM66" s="18">
        <v>0</v>
      </c>
      <c r="AN66" s="18">
        <v>0</v>
      </c>
      <c r="AO66" s="18">
        <v>0</v>
      </c>
      <c r="AP66" s="18">
        <v>0</v>
      </c>
      <c r="AQ66" s="13">
        <v>0</v>
      </c>
      <c r="AR66" s="17">
        <v>0</v>
      </c>
      <c r="AS66" s="18">
        <v>0</v>
      </c>
      <c r="AT66" s="18">
        <v>0</v>
      </c>
      <c r="AU66" s="18">
        <v>0</v>
      </c>
      <c r="AV66" s="18">
        <v>0</v>
      </c>
      <c r="AW66" s="13">
        <v>0</v>
      </c>
      <c r="AX66" s="17">
        <v>0</v>
      </c>
      <c r="AY66" s="18">
        <v>0</v>
      </c>
      <c r="AZ66" s="18">
        <v>0</v>
      </c>
      <c r="BA66" s="18">
        <v>0</v>
      </c>
      <c r="BB66" s="18">
        <v>0</v>
      </c>
      <c r="BC66" s="13">
        <v>0</v>
      </c>
      <c r="BD66" s="17">
        <v>0</v>
      </c>
      <c r="BE66" s="18">
        <v>0</v>
      </c>
      <c r="BF66" s="18">
        <v>0</v>
      </c>
      <c r="BG66" s="18">
        <v>0</v>
      </c>
      <c r="BH66" s="18">
        <v>0</v>
      </c>
      <c r="BI66" s="13">
        <v>0</v>
      </c>
    </row>
    <row r="67" spans="1:61" x14ac:dyDescent="0.25">
      <c r="A67" s="4" t="s">
        <v>58</v>
      </c>
      <c r="B67" s="107">
        <v>0</v>
      </c>
      <c r="C67" s="108">
        <v>0</v>
      </c>
      <c r="D67" s="108">
        <v>0</v>
      </c>
      <c r="E67" s="108">
        <v>0</v>
      </c>
      <c r="F67" s="108">
        <v>0</v>
      </c>
      <c r="G67" s="109">
        <v>0</v>
      </c>
      <c r="H67" s="17">
        <v>0</v>
      </c>
      <c r="I67" s="18">
        <v>0</v>
      </c>
      <c r="J67" s="18">
        <v>0</v>
      </c>
      <c r="K67" s="18">
        <v>0</v>
      </c>
      <c r="L67" s="18">
        <v>0</v>
      </c>
      <c r="M67" s="13">
        <v>0</v>
      </c>
      <c r="N67" s="17">
        <v>0</v>
      </c>
      <c r="O67" s="18">
        <v>0</v>
      </c>
      <c r="P67" s="18">
        <v>0</v>
      </c>
      <c r="Q67" s="18">
        <v>0</v>
      </c>
      <c r="R67" s="18">
        <v>0</v>
      </c>
      <c r="S67" s="13">
        <v>0</v>
      </c>
      <c r="T67" s="17">
        <v>0</v>
      </c>
      <c r="U67" s="18">
        <v>0</v>
      </c>
      <c r="V67" s="18">
        <v>0</v>
      </c>
      <c r="W67" s="18">
        <v>0</v>
      </c>
      <c r="X67" s="18">
        <v>0</v>
      </c>
      <c r="Y67" s="13">
        <v>0</v>
      </c>
      <c r="Z67" s="17">
        <v>0</v>
      </c>
      <c r="AA67" s="18">
        <v>0</v>
      </c>
      <c r="AB67" s="18">
        <v>0</v>
      </c>
      <c r="AC67" s="18">
        <v>0</v>
      </c>
      <c r="AD67" s="18">
        <v>0</v>
      </c>
      <c r="AE67" s="13">
        <v>0</v>
      </c>
      <c r="AF67" s="17">
        <v>0</v>
      </c>
      <c r="AG67" s="18">
        <v>0</v>
      </c>
      <c r="AH67" s="18">
        <v>0</v>
      </c>
      <c r="AI67" s="18">
        <v>0</v>
      </c>
      <c r="AJ67" s="18">
        <v>0</v>
      </c>
      <c r="AK67" s="13">
        <v>0</v>
      </c>
      <c r="AL67" s="17">
        <v>0</v>
      </c>
      <c r="AM67" s="18">
        <v>0</v>
      </c>
      <c r="AN67" s="18">
        <v>0</v>
      </c>
      <c r="AO67" s="18">
        <v>0</v>
      </c>
      <c r="AP67" s="18">
        <v>0</v>
      </c>
      <c r="AQ67" s="13">
        <v>0</v>
      </c>
      <c r="AR67" s="17">
        <v>0</v>
      </c>
      <c r="AS67" s="18">
        <v>0</v>
      </c>
      <c r="AT67" s="18">
        <v>0</v>
      </c>
      <c r="AU67" s="18">
        <v>0</v>
      </c>
      <c r="AV67" s="18">
        <v>0</v>
      </c>
      <c r="AW67" s="13">
        <v>0</v>
      </c>
      <c r="AX67" s="17">
        <v>0</v>
      </c>
      <c r="AY67" s="18">
        <v>0</v>
      </c>
      <c r="AZ67" s="18">
        <v>0</v>
      </c>
      <c r="BA67" s="18">
        <v>0</v>
      </c>
      <c r="BB67" s="18">
        <v>0</v>
      </c>
      <c r="BC67" s="13">
        <v>0</v>
      </c>
      <c r="BD67" s="17">
        <v>0</v>
      </c>
      <c r="BE67" s="18">
        <v>0</v>
      </c>
      <c r="BF67" s="18">
        <v>0</v>
      </c>
      <c r="BG67" s="18">
        <v>0</v>
      </c>
      <c r="BH67" s="18">
        <v>0</v>
      </c>
      <c r="BI67" s="13">
        <v>0</v>
      </c>
    </row>
    <row r="68" spans="1:61" x14ac:dyDescent="0.25">
      <c r="A68" s="4" t="s">
        <v>59</v>
      </c>
      <c r="B68" s="107">
        <v>0</v>
      </c>
      <c r="C68" s="108">
        <v>0</v>
      </c>
      <c r="D68" s="108">
        <v>0</v>
      </c>
      <c r="E68" s="108">
        <v>0</v>
      </c>
      <c r="F68" s="108">
        <v>0</v>
      </c>
      <c r="G68" s="109">
        <v>0</v>
      </c>
      <c r="H68" s="17">
        <v>0</v>
      </c>
      <c r="I68" s="18">
        <v>0</v>
      </c>
      <c r="J68" s="18">
        <v>0</v>
      </c>
      <c r="K68" s="18">
        <v>0</v>
      </c>
      <c r="L68" s="18">
        <v>0</v>
      </c>
      <c r="M68" s="13">
        <v>0</v>
      </c>
      <c r="N68" s="17">
        <v>0</v>
      </c>
      <c r="O68" s="18">
        <v>0</v>
      </c>
      <c r="P68" s="18">
        <v>0</v>
      </c>
      <c r="Q68" s="18">
        <v>0</v>
      </c>
      <c r="R68" s="18">
        <v>0</v>
      </c>
      <c r="S68" s="13">
        <v>0</v>
      </c>
      <c r="T68" s="17">
        <v>0</v>
      </c>
      <c r="U68" s="18">
        <v>0</v>
      </c>
      <c r="V68" s="18">
        <v>0</v>
      </c>
      <c r="W68" s="18">
        <v>0</v>
      </c>
      <c r="X68" s="18">
        <v>0</v>
      </c>
      <c r="Y68" s="13">
        <v>0</v>
      </c>
      <c r="Z68" s="17">
        <v>0</v>
      </c>
      <c r="AA68" s="18">
        <v>0</v>
      </c>
      <c r="AB68" s="18">
        <v>0</v>
      </c>
      <c r="AC68" s="18">
        <v>0</v>
      </c>
      <c r="AD68" s="18">
        <v>0</v>
      </c>
      <c r="AE68" s="13">
        <v>0</v>
      </c>
      <c r="AF68" s="17">
        <v>0</v>
      </c>
      <c r="AG68" s="18">
        <v>0</v>
      </c>
      <c r="AH68" s="18">
        <v>0</v>
      </c>
      <c r="AI68" s="18">
        <v>0</v>
      </c>
      <c r="AJ68" s="18">
        <v>0</v>
      </c>
      <c r="AK68" s="13">
        <v>0</v>
      </c>
      <c r="AL68" s="17">
        <v>0</v>
      </c>
      <c r="AM68" s="18">
        <v>0</v>
      </c>
      <c r="AN68" s="18">
        <v>0</v>
      </c>
      <c r="AO68" s="18">
        <v>0</v>
      </c>
      <c r="AP68" s="18">
        <v>0</v>
      </c>
      <c r="AQ68" s="13">
        <v>0</v>
      </c>
      <c r="AR68" s="17">
        <v>0</v>
      </c>
      <c r="AS68" s="18">
        <v>0</v>
      </c>
      <c r="AT68" s="18">
        <v>0</v>
      </c>
      <c r="AU68" s="18">
        <v>0</v>
      </c>
      <c r="AV68" s="18">
        <v>0</v>
      </c>
      <c r="AW68" s="13">
        <v>0</v>
      </c>
      <c r="AX68" s="17">
        <v>0</v>
      </c>
      <c r="AY68" s="18">
        <v>0</v>
      </c>
      <c r="AZ68" s="18">
        <v>0</v>
      </c>
      <c r="BA68" s="18">
        <v>0</v>
      </c>
      <c r="BB68" s="18">
        <v>0</v>
      </c>
      <c r="BC68" s="13">
        <v>0</v>
      </c>
      <c r="BD68" s="17">
        <v>0</v>
      </c>
      <c r="BE68" s="18">
        <v>0</v>
      </c>
      <c r="BF68" s="18">
        <v>0</v>
      </c>
      <c r="BG68" s="18">
        <v>0</v>
      </c>
      <c r="BH68" s="18">
        <v>0</v>
      </c>
      <c r="BI68" s="13">
        <v>0</v>
      </c>
    </row>
    <row r="69" spans="1:61" x14ac:dyDescent="0.25">
      <c r="A69" s="4" t="s">
        <v>60</v>
      </c>
      <c r="B69" s="107">
        <v>0</v>
      </c>
      <c r="C69" s="108">
        <v>0</v>
      </c>
      <c r="D69" s="108">
        <v>0</v>
      </c>
      <c r="E69" s="108">
        <v>0</v>
      </c>
      <c r="F69" s="108">
        <v>0</v>
      </c>
      <c r="G69" s="109">
        <v>0</v>
      </c>
      <c r="H69" s="17">
        <v>0</v>
      </c>
      <c r="I69" s="18">
        <v>0</v>
      </c>
      <c r="J69" s="18">
        <v>0</v>
      </c>
      <c r="K69" s="18">
        <v>0</v>
      </c>
      <c r="L69" s="18">
        <v>0</v>
      </c>
      <c r="M69" s="13">
        <v>0</v>
      </c>
      <c r="N69" s="17">
        <v>0</v>
      </c>
      <c r="O69" s="18">
        <v>0</v>
      </c>
      <c r="P69" s="18">
        <v>0</v>
      </c>
      <c r="Q69" s="18">
        <v>0</v>
      </c>
      <c r="R69" s="18">
        <v>0</v>
      </c>
      <c r="S69" s="13">
        <v>0</v>
      </c>
      <c r="T69" s="17">
        <v>0</v>
      </c>
      <c r="U69" s="18">
        <v>0</v>
      </c>
      <c r="V69" s="18">
        <v>0</v>
      </c>
      <c r="W69" s="18">
        <v>0</v>
      </c>
      <c r="X69" s="18">
        <v>0</v>
      </c>
      <c r="Y69" s="13">
        <v>0</v>
      </c>
      <c r="Z69" s="17">
        <v>0</v>
      </c>
      <c r="AA69" s="18">
        <v>0</v>
      </c>
      <c r="AB69" s="18">
        <v>0</v>
      </c>
      <c r="AC69" s="18">
        <v>0</v>
      </c>
      <c r="AD69" s="18">
        <v>0</v>
      </c>
      <c r="AE69" s="13">
        <v>0</v>
      </c>
      <c r="AF69" s="17">
        <v>0</v>
      </c>
      <c r="AG69" s="18">
        <v>0</v>
      </c>
      <c r="AH69" s="18">
        <v>0</v>
      </c>
      <c r="AI69" s="18">
        <v>0</v>
      </c>
      <c r="AJ69" s="18">
        <v>0</v>
      </c>
      <c r="AK69" s="13">
        <v>0</v>
      </c>
      <c r="AL69" s="17">
        <v>0</v>
      </c>
      <c r="AM69" s="18">
        <v>0</v>
      </c>
      <c r="AN69" s="18">
        <v>0</v>
      </c>
      <c r="AO69" s="18">
        <v>0</v>
      </c>
      <c r="AP69" s="18">
        <v>0</v>
      </c>
      <c r="AQ69" s="13">
        <v>0</v>
      </c>
      <c r="AR69" s="17">
        <v>0</v>
      </c>
      <c r="AS69" s="18">
        <v>0</v>
      </c>
      <c r="AT69" s="18">
        <v>0</v>
      </c>
      <c r="AU69" s="18">
        <v>0</v>
      </c>
      <c r="AV69" s="18">
        <v>0</v>
      </c>
      <c r="AW69" s="13">
        <v>0</v>
      </c>
      <c r="AX69" s="17">
        <v>0</v>
      </c>
      <c r="AY69" s="18">
        <v>0</v>
      </c>
      <c r="AZ69" s="18">
        <v>0</v>
      </c>
      <c r="BA69" s="18">
        <v>0</v>
      </c>
      <c r="BB69" s="18">
        <v>0</v>
      </c>
      <c r="BC69" s="13">
        <v>0</v>
      </c>
      <c r="BD69" s="17">
        <v>0</v>
      </c>
      <c r="BE69" s="18">
        <v>0</v>
      </c>
      <c r="BF69" s="18">
        <v>0</v>
      </c>
      <c r="BG69" s="18">
        <v>0</v>
      </c>
      <c r="BH69" s="18">
        <v>0</v>
      </c>
      <c r="BI69" s="13">
        <v>0</v>
      </c>
    </row>
    <row r="70" spans="1:61" x14ac:dyDescent="0.25">
      <c r="A70" s="4" t="s">
        <v>61</v>
      </c>
      <c r="B70" s="107">
        <v>0</v>
      </c>
      <c r="C70" s="108">
        <v>0</v>
      </c>
      <c r="D70" s="108">
        <v>0</v>
      </c>
      <c r="E70" s="108">
        <v>0</v>
      </c>
      <c r="F70" s="108">
        <v>0</v>
      </c>
      <c r="G70" s="109">
        <v>0</v>
      </c>
      <c r="H70" s="17">
        <v>0</v>
      </c>
      <c r="I70" s="18">
        <v>0</v>
      </c>
      <c r="J70" s="18">
        <v>0</v>
      </c>
      <c r="K70" s="18">
        <v>0</v>
      </c>
      <c r="L70" s="18">
        <v>0</v>
      </c>
      <c r="M70" s="13">
        <v>0</v>
      </c>
      <c r="N70" s="17">
        <v>0</v>
      </c>
      <c r="O70" s="18">
        <v>0</v>
      </c>
      <c r="P70" s="18">
        <v>0</v>
      </c>
      <c r="Q70" s="18">
        <v>0</v>
      </c>
      <c r="R70" s="18">
        <v>0</v>
      </c>
      <c r="S70" s="13">
        <v>0</v>
      </c>
      <c r="T70" s="17">
        <v>0</v>
      </c>
      <c r="U70" s="18">
        <v>0</v>
      </c>
      <c r="V70" s="18">
        <v>0</v>
      </c>
      <c r="W70" s="18">
        <v>0</v>
      </c>
      <c r="X70" s="18">
        <v>0</v>
      </c>
      <c r="Y70" s="13">
        <v>0</v>
      </c>
      <c r="Z70" s="17">
        <v>0</v>
      </c>
      <c r="AA70" s="18">
        <v>0</v>
      </c>
      <c r="AB70" s="18">
        <v>0</v>
      </c>
      <c r="AC70" s="18">
        <v>0</v>
      </c>
      <c r="AD70" s="18">
        <v>0</v>
      </c>
      <c r="AE70" s="13">
        <v>0</v>
      </c>
      <c r="AF70" s="17">
        <v>0</v>
      </c>
      <c r="AG70" s="18">
        <v>0</v>
      </c>
      <c r="AH70" s="18">
        <v>0</v>
      </c>
      <c r="AI70" s="18">
        <v>0</v>
      </c>
      <c r="AJ70" s="18">
        <v>0</v>
      </c>
      <c r="AK70" s="13">
        <v>0</v>
      </c>
      <c r="AL70" s="17">
        <v>0</v>
      </c>
      <c r="AM70" s="18">
        <v>0</v>
      </c>
      <c r="AN70" s="18">
        <v>0</v>
      </c>
      <c r="AO70" s="18">
        <v>0</v>
      </c>
      <c r="AP70" s="18">
        <v>0</v>
      </c>
      <c r="AQ70" s="13">
        <v>0</v>
      </c>
      <c r="AR70" s="17">
        <v>0</v>
      </c>
      <c r="AS70" s="18">
        <v>0</v>
      </c>
      <c r="AT70" s="18">
        <v>0</v>
      </c>
      <c r="AU70" s="18">
        <v>0</v>
      </c>
      <c r="AV70" s="18">
        <v>0</v>
      </c>
      <c r="AW70" s="13">
        <v>0</v>
      </c>
      <c r="AX70" s="17">
        <v>0</v>
      </c>
      <c r="AY70" s="18">
        <v>0</v>
      </c>
      <c r="AZ70" s="18">
        <v>0</v>
      </c>
      <c r="BA70" s="18">
        <v>0</v>
      </c>
      <c r="BB70" s="18">
        <v>0</v>
      </c>
      <c r="BC70" s="13">
        <v>0</v>
      </c>
      <c r="BD70" s="17">
        <v>0</v>
      </c>
      <c r="BE70" s="18">
        <v>0</v>
      </c>
      <c r="BF70" s="18">
        <v>0</v>
      </c>
      <c r="BG70" s="18">
        <v>0</v>
      </c>
      <c r="BH70" s="18">
        <v>0</v>
      </c>
      <c r="BI70" s="13">
        <v>0</v>
      </c>
    </row>
    <row r="71" spans="1:61" x14ac:dyDescent="0.25">
      <c r="A71" s="4" t="s">
        <v>62</v>
      </c>
      <c r="B71" s="107">
        <v>0</v>
      </c>
      <c r="C71" s="108">
        <v>0</v>
      </c>
      <c r="D71" s="108">
        <v>0</v>
      </c>
      <c r="E71" s="108">
        <v>0</v>
      </c>
      <c r="F71" s="108">
        <v>0</v>
      </c>
      <c r="G71" s="109">
        <v>0</v>
      </c>
      <c r="H71" s="17">
        <v>0</v>
      </c>
      <c r="I71" s="18">
        <v>0</v>
      </c>
      <c r="J71" s="18">
        <v>0</v>
      </c>
      <c r="K71" s="18">
        <v>0</v>
      </c>
      <c r="L71" s="18">
        <v>0</v>
      </c>
      <c r="M71" s="13">
        <v>0</v>
      </c>
      <c r="N71" s="17">
        <v>0</v>
      </c>
      <c r="O71" s="18">
        <v>0</v>
      </c>
      <c r="P71" s="18">
        <v>0</v>
      </c>
      <c r="Q71" s="18">
        <v>0</v>
      </c>
      <c r="R71" s="18">
        <v>0</v>
      </c>
      <c r="S71" s="13">
        <v>0</v>
      </c>
      <c r="T71" s="17">
        <v>0</v>
      </c>
      <c r="U71" s="18">
        <v>0</v>
      </c>
      <c r="V71" s="18">
        <v>0</v>
      </c>
      <c r="W71" s="18">
        <v>0</v>
      </c>
      <c r="X71" s="18">
        <v>0</v>
      </c>
      <c r="Y71" s="13">
        <v>0</v>
      </c>
      <c r="Z71" s="17">
        <v>0</v>
      </c>
      <c r="AA71" s="18">
        <v>0</v>
      </c>
      <c r="AB71" s="18">
        <v>0</v>
      </c>
      <c r="AC71" s="18">
        <v>0</v>
      </c>
      <c r="AD71" s="18">
        <v>0</v>
      </c>
      <c r="AE71" s="13">
        <v>0</v>
      </c>
      <c r="AF71" s="17">
        <v>0</v>
      </c>
      <c r="AG71" s="18">
        <v>0</v>
      </c>
      <c r="AH71" s="18">
        <v>0</v>
      </c>
      <c r="AI71" s="18">
        <v>0</v>
      </c>
      <c r="AJ71" s="18">
        <v>0</v>
      </c>
      <c r="AK71" s="13">
        <v>0</v>
      </c>
      <c r="AL71" s="17">
        <v>0</v>
      </c>
      <c r="AM71" s="18">
        <v>0</v>
      </c>
      <c r="AN71" s="18">
        <v>0</v>
      </c>
      <c r="AO71" s="18">
        <v>0</v>
      </c>
      <c r="AP71" s="18">
        <v>0</v>
      </c>
      <c r="AQ71" s="13">
        <v>0</v>
      </c>
      <c r="AR71" s="17">
        <v>0</v>
      </c>
      <c r="AS71" s="18">
        <v>0</v>
      </c>
      <c r="AT71" s="18">
        <v>0</v>
      </c>
      <c r="AU71" s="18">
        <v>0</v>
      </c>
      <c r="AV71" s="18">
        <v>0</v>
      </c>
      <c r="AW71" s="13">
        <v>0</v>
      </c>
      <c r="AX71" s="17">
        <v>0</v>
      </c>
      <c r="AY71" s="18">
        <v>0</v>
      </c>
      <c r="AZ71" s="18">
        <v>0</v>
      </c>
      <c r="BA71" s="18">
        <v>0</v>
      </c>
      <c r="BB71" s="18">
        <v>0</v>
      </c>
      <c r="BC71" s="13">
        <v>0</v>
      </c>
      <c r="BD71" s="17">
        <v>0</v>
      </c>
      <c r="BE71" s="18">
        <v>0</v>
      </c>
      <c r="BF71" s="18">
        <v>0</v>
      </c>
      <c r="BG71" s="18">
        <v>0</v>
      </c>
      <c r="BH71" s="18">
        <v>0</v>
      </c>
      <c r="BI71" s="13">
        <v>0</v>
      </c>
    </row>
    <row r="72" spans="1:61" x14ac:dyDescent="0.25">
      <c r="A72" s="4" t="s">
        <v>63</v>
      </c>
      <c r="B72" s="107">
        <v>0</v>
      </c>
      <c r="C72" s="108">
        <v>0</v>
      </c>
      <c r="D72" s="108">
        <v>0</v>
      </c>
      <c r="E72" s="108">
        <v>0</v>
      </c>
      <c r="F72" s="108">
        <v>0</v>
      </c>
      <c r="G72" s="109">
        <v>0</v>
      </c>
      <c r="H72" s="17">
        <v>0</v>
      </c>
      <c r="I72" s="18">
        <v>0</v>
      </c>
      <c r="J72" s="18">
        <v>0</v>
      </c>
      <c r="K72" s="18">
        <v>0</v>
      </c>
      <c r="L72" s="18">
        <v>0</v>
      </c>
      <c r="M72" s="13">
        <v>0</v>
      </c>
      <c r="N72" s="17">
        <v>0</v>
      </c>
      <c r="O72" s="18">
        <v>0</v>
      </c>
      <c r="P72" s="18">
        <v>0</v>
      </c>
      <c r="Q72" s="18">
        <v>0</v>
      </c>
      <c r="R72" s="18">
        <v>0</v>
      </c>
      <c r="S72" s="13">
        <v>0</v>
      </c>
      <c r="T72" s="17">
        <v>0</v>
      </c>
      <c r="U72" s="18">
        <v>0</v>
      </c>
      <c r="V72" s="18">
        <v>0</v>
      </c>
      <c r="W72" s="18">
        <v>0</v>
      </c>
      <c r="X72" s="18">
        <v>0</v>
      </c>
      <c r="Y72" s="13">
        <v>0</v>
      </c>
      <c r="Z72" s="17">
        <v>0</v>
      </c>
      <c r="AA72" s="18">
        <v>0</v>
      </c>
      <c r="AB72" s="18">
        <v>0</v>
      </c>
      <c r="AC72" s="18">
        <v>0</v>
      </c>
      <c r="AD72" s="18">
        <v>0</v>
      </c>
      <c r="AE72" s="13">
        <v>0</v>
      </c>
      <c r="AF72" s="17">
        <v>0</v>
      </c>
      <c r="AG72" s="18">
        <v>0</v>
      </c>
      <c r="AH72" s="18">
        <v>0</v>
      </c>
      <c r="AI72" s="18">
        <v>0</v>
      </c>
      <c r="AJ72" s="18">
        <v>0</v>
      </c>
      <c r="AK72" s="13">
        <v>0</v>
      </c>
      <c r="AL72" s="17">
        <v>0</v>
      </c>
      <c r="AM72" s="18">
        <v>0</v>
      </c>
      <c r="AN72" s="18">
        <v>0</v>
      </c>
      <c r="AO72" s="18">
        <v>0</v>
      </c>
      <c r="AP72" s="18">
        <v>0</v>
      </c>
      <c r="AQ72" s="13">
        <v>0</v>
      </c>
      <c r="AR72" s="17">
        <v>0</v>
      </c>
      <c r="AS72" s="18">
        <v>0</v>
      </c>
      <c r="AT72" s="18">
        <v>0</v>
      </c>
      <c r="AU72" s="18">
        <v>0</v>
      </c>
      <c r="AV72" s="18">
        <v>0</v>
      </c>
      <c r="AW72" s="13">
        <v>0</v>
      </c>
      <c r="AX72" s="17">
        <v>0</v>
      </c>
      <c r="AY72" s="18">
        <v>0</v>
      </c>
      <c r="AZ72" s="18">
        <v>0</v>
      </c>
      <c r="BA72" s="18">
        <v>0</v>
      </c>
      <c r="BB72" s="18">
        <v>0</v>
      </c>
      <c r="BC72" s="13">
        <v>0</v>
      </c>
      <c r="BD72" s="17">
        <v>0</v>
      </c>
      <c r="BE72" s="18">
        <v>0</v>
      </c>
      <c r="BF72" s="18">
        <v>0</v>
      </c>
      <c r="BG72" s="18">
        <v>0</v>
      </c>
      <c r="BH72" s="18">
        <v>0</v>
      </c>
      <c r="BI72" s="13">
        <v>0</v>
      </c>
    </row>
    <row r="73" spans="1:61" x14ac:dyDescent="0.25">
      <c r="A73" s="4" t="s">
        <v>64</v>
      </c>
      <c r="B73" s="107">
        <v>0</v>
      </c>
      <c r="C73" s="108">
        <v>0</v>
      </c>
      <c r="D73" s="108">
        <v>0</v>
      </c>
      <c r="E73" s="108">
        <v>0</v>
      </c>
      <c r="F73" s="108">
        <v>0</v>
      </c>
      <c r="G73" s="109">
        <v>0</v>
      </c>
      <c r="H73" s="17">
        <v>0</v>
      </c>
      <c r="I73" s="18">
        <v>0</v>
      </c>
      <c r="J73" s="18">
        <v>0</v>
      </c>
      <c r="K73" s="18">
        <v>0</v>
      </c>
      <c r="L73" s="18">
        <v>0</v>
      </c>
      <c r="M73" s="13">
        <v>0</v>
      </c>
      <c r="N73" s="17">
        <v>0</v>
      </c>
      <c r="O73" s="18">
        <v>0</v>
      </c>
      <c r="P73" s="18">
        <v>0</v>
      </c>
      <c r="Q73" s="18">
        <v>0</v>
      </c>
      <c r="R73" s="18">
        <v>0</v>
      </c>
      <c r="S73" s="13">
        <v>0</v>
      </c>
      <c r="T73" s="17">
        <v>0</v>
      </c>
      <c r="U73" s="18">
        <v>0</v>
      </c>
      <c r="V73" s="18">
        <v>0</v>
      </c>
      <c r="W73" s="18">
        <v>0</v>
      </c>
      <c r="X73" s="18">
        <v>0</v>
      </c>
      <c r="Y73" s="13">
        <v>0</v>
      </c>
      <c r="Z73" s="17">
        <v>0</v>
      </c>
      <c r="AA73" s="18">
        <v>0</v>
      </c>
      <c r="AB73" s="18">
        <v>0</v>
      </c>
      <c r="AC73" s="18">
        <v>0</v>
      </c>
      <c r="AD73" s="18">
        <v>0</v>
      </c>
      <c r="AE73" s="13">
        <v>0</v>
      </c>
      <c r="AF73" s="17">
        <v>0</v>
      </c>
      <c r="AG73" s="18">
        <v>0</v>
      </c>
      <c r="AH73" s="18">
        <v>0</v>
      </c>
      <c r="AI73" s="18">
        <v>0</v>
      </c>
      <c r="AJ73" s="18">
        <v>0</v>
      </c>
      <c r="AK73" s="13">
        <v>0</v>
      </c>
      <c r="AL73" s="17">
        <v>0</v>
      </c>
      <c r="AM73" s="18">
        <v>0</v>
      </c>
      <c r="AN73" s="18">
        <v>0</v>
      </c>
      <c r="AO73" s="18">
        <v>0</v>
      </c>
      <c r="AP73" s="18">
        <v>0</v>
      </c>
      <c r="AQ73" s="13">
        <v>0</v>
      </c>
      <c r="AR73" s="17">
        <v>0</v>
      </c>
      <c r="AS73" s="18">
        <v>0</v>
      </c>
      <c r="AT73" s="18">
        <v>0</v>
      </c>
      <c r="AU73" s="18">
        <v>0</v>
      </c>
      <c r="AV73" s="18">
        <v>0</v>
      </c>
      <c r="AW73" s="13">
        <v>0</v>
      </c>
      <c r="AX73" s="17">
        <v>0</v>
      </c>
      <c r="AY73" s="18">
        <v>0</v>
      </c>
      <c r="AZ73" s="18">
        <v>0</v>
      </c>
      <c r="BA73" s="18">
        <v>0</v>
      </c>
      <c r="BB73" s="18">
        <v>0</v>
      </c>
      <c r="BC73" s="13">
        <v>0</v>
      </c>
      <c r="BD73" s="17">
        <v>0</v>
      </c>
      <c r="BE73" s="18">
        <v>0</v>
      </c>
      <c r="BF73" s="18">
        <v>0</v>
      </c>
      <c r="BG73" s="18">
        <v>0</v>
      </c>
      <c r="BH73" s="18">
        <v>0</v>
      </c>
      <c r="BI73" s="13">
        <v>0</v>
      </c>
    </row>
    <row r="74" spans="1:61" x14ac:dyDescent="0.25">
      <c r="A74" s="4" t="s">
        <v>65</v>
      </c>
      <c r="B74" s="107">
        <v>0</v>
      </c>
      <c r="C74" s="108">
        <v>0</v>
      </c>
      <c r="D74" s="108">
        <v>0</v>
      </c>
      <c r="E74" s="108">
        <v>0</v>
      </c>
      <c r="F74" s="108">
        <v>0</v>
      </c>
      <c r="G74" s="109">
        <v>0</v>
      </c>
      <c r="H74" s="17">
        <v>0</v>
      </c>
      <c r="I74" s="18">
        <v>0</v>
      </c>
      <c r="J74" s="18">
        <v>0</v>
      </c>
      <c r="K74" s="18">
        <v>0</v>
      </c>
      <c r="L74" s="18">
        <v>0</v>
      </c>
      <c r="M74" s="13">
        <v>0</v>
      </c>
      <c r="N74" s="17">
        <v>0</v>
      </c>
      <c r="O74" s="18">
        <v>0</v>
      </c>
      <c r="P74" s="18">
        <v>0</v>
      </c>
      <c r="Q74" s="18">
        <v>0</v>
      </c>
      <c r="R74" s="18">
        <v>0</v>
      </c>
      <c r="S74" s="13">
        <v>0</v>
      </c>
      <c r="T74" s="17">
        <v>0</v>
      </c>
      <c r="U74" s="18">
        <v>0</v>
      </c>
      <c r="V74" s="18">
        <v>0</v>
      </c>
      <c r="W74" s="18">
        <v>0</v>
      </c>
      <c r="X74" s="18">
        <v>0</v>
      </c>
      <c r="Y74" s="13">
        <v>0</v>
      </c>
      <c r="Z74" s="17">
        <v>0</v>
      </c>
      <c r="AA74" s="18">
        <v>0</v>
      </c>
      <c r="AB74" s="18">
        <v>0</v>
      </c>
      <c r="AC74" s="18">
        <v>0</v>
      </c>
      <c r="AD74" s="18">
        <v>0</v>
      </c>
      <c r="AE74" s="13">
        <v>0</v>
      </c>
      <c r="AF74" s="17">
        <v>0</v>
      </c>
      <c r="AG74" s="18">
        <v>0</v>
      </c>
      <c r="AH74" s="18">
        <v>0</v>
      </c>
      <c r="AI74" s="18">
        <v>0</v>
      </c>
      <c r="AJ74" s="18">
        <v>0</v>
      </c>
      <c r="AK74" s="13">
        <v>0</v>
      </c>
      <c r="AL74" s="17">
        <v>0</v>
      </c>
      <c r="AM74" s="18">
        <v>0</v>
      </c>
      <c r="AN74" s="18">
        <v>0</v>
      </c>
      <c r="AO74" s="18">
        <v>0</v>
      </c>
      <c r="AP74" s="18">
        <v>0</v>
      </c>
      <c r="AQ74" s="13">
        <v>0</v>
      </c>
      <c r="AR74" s="17">
        <v>0</v>
      </c>
      <c r="AS74" s="18">
        <v>0</v>
      </c>
      <c r="AT74" s="18">
        <v>0</v>
      </c>
      <c r="AU74" s="18">
        <v>0</v>
      </c>
      <c r="AV74" s="18">
        <v>0</v>
      </c>
      <c r="AW74" s="13">
        <v>0</v>
      </c>
      <c r="AX74" s="17">
        <v>0</v>
      </c>
      <c r="AY74" s="18">
        <v>0</v>
      </c>
      <c r="AZ74" s="18">
        <v>0</v>
      </c>
      <c r="BA74" s="18">
        <v>0</v>
      </c>
      <c r="BB74" s="18">
        <v>0</v>
      </c>
      <c r="BC74" s="13">
        <v>0</v>
      </c>
      <c r="BD74" s="17">
        <v>0</v>
      </c>
      <c r="BE74" s="18">
        <v>0</v>
      </c>
      <c r="BF74" s="18">
        <v>0</v>
      </c>
      <c r="BG74" s="18">
        <v>0</v>
      </c>
      <c r="BH74" s="18">
        <v>0</v>
      </c>
      <c r="BI74" s="13">
        <v>0</v>
      </c>
    </row>
    <row r="75" spans="1:61" x14ac:dyDescent="0.25">
      <c r="A75" s="4" t="s">
        <v>66</v>
      </c>
      <c r="B75" s="107">
        <v>0</v>
      </c>
      <c r="C75" s="108">
        <v>0</v>
      </c>
      <c r="D75" s="108">
        <v>0</v>
      </c>
      <c r="E75" s="108">
        <v>0</v>
      </c>
      <c r="F75" s="108">
        <v>0</v>
      </c>
      <c r="G75" s="109">
        <v>0</v>
      </c>
      <c r="H75" s="17">
        <v>0</v>
      </c>
      <c r="I75" s="18">
        <v>0</v>
      </c>
      <c r="J75" s="18">
        <v>0</v>
      </c>
      <c r="K75" s="18">
        <v>0</v>
      </c>
      <c r="L75" s="18">
        <v>0</v>
      </c>
      <c r="M75" s="13">
        <v>0</v>
      </c>
      <c r="N75" s="17">
        <v>0</v>
      </c>
      <c r="O75" s="18">
        <v>0</v>
      </c>
      <c r="P75" s="18">
        <v>0</v>
      </c>
      <c r="Q75" s="18">
        <v>0</v>
      </c>
      <c r="R75" s="18">
        <v>0</v>
      </c>
      <c r="S75" s="13">
        <v>0</v>
      </c>
      <c r="T75" s="17">
        <v>0</v>
      </c>
      <c r="U75" s="18">
        <v>0</v>
      </c>
      <c r="V75" s="18">
        <v>0</v>
      </c>
      <c r="W75" s="18">
        <v>0</v>
      </c>
      <c r="X75" s="18">
        <v>0</v>
      </c>
      <c r="Y75" s="13">
        <v>0</v>
      </c>
      <c r="Z75" s="17">
        <v>0</v>
      </c>
      <c r="AA75" s="18">
        <v>0</v>
      </c>
      <c r="AB75" s="18">
        <v>0</v>
      </c>
      <c r="AC75" s="18">
        <v>0</v>
      </c>
      <c r="AD75" s="18">
        <v>0</v>
      </c>
      <c r="AE75" s="13">
        <v>0</v>
      </c>
      <c r="AF75" s="17">
        <v>0</v>
      </c>
      <c r="AG75" s="18">
        <v>0</v>
      </c>
      <c r="AH75" s="18">
        <v>0</v>
      </c>
      <c r="AI75" s="18">
        <v>0</v>
      </c>
      <c r="AJ75" s="18">
        <v>0</v>
      </c>
      <c r="AK75" s="13">
        <v>0</v>
      </c>
      <c r="AL75" s="17">
        <v>0</v>
      </c>
      <c r="AM75" s="18">
        <v>0</v>
      </c>
      <c r="AN75" s="18">
        <v>0</v>
      </c>
      <c r="AO75" s="18">
        <v>0</v>
      </c>
      <c r="AP75" s="18">
        <v>0</v>
      </c>
      <c r="AQ75" s="13">
        <v>0</v>
      </c>
      <c r="AR75" s="17">
        <v>0</v>
      </c>
      <c r="AS75" s="18">
        <v>0</v>
      </c>
      <c r="AT75" s="18">
        <v>0</v>
      </c>
      <c r="AU75" s="18">
        <v>0</v>
      </c>
      <c r="AV75" s="18">
        <v>0</v>
      </c>
      <c r="AW75" s="13">
        <v>0</v>
      </c>
      <c r="AX75" s="17">
        <v>0</v>
      </c>
      <c r="AY75" s="18">
        <v>0</v>
      </c>
      <c r="AZ75" s="18">
        <v>0</v>
      </c>
      <c r="BA75" s="18">
        <v>0</v>
      </c>
      <c r="BB75" s="18">
        <v>0</v>
      </c>
      <c r="BC75" s="13">
        <v>0</v>
      </c>
      <c r="BD75" s="17">
        <v>0</v>
      </c>
      <c r="BE75" s="18">
        <v>0</v>
      </c>
      <c r="BF75" s="18">
        <v>0</v>
      </c>
      <c r="BG75" s="18">
        <v>0</v>
      </c>
      <c r="BH75" s="18">
        <v>0</v>
      </c>
      <c r="BI75" s="13">
        <v>0</v>
      </c>
    </row>
    <row r="76" spans="1:61" x14ac:dyDescent="0.25">
      <c r="A76" s="4" t="s">
        <v>67</v>
      </c>
      <c r="B76" s="107">
        <v>0</v>
      </c>
      <c r="C76" s="108">
        <v>0</v>
      </c>
      <c r="D76" s="108">
        <v>0</v>
      </c>
      <c r="E76" s="108">
        <v>0</v>
      </c>
      <c r="F76" s="108">
        <v>0</v>
      </c>
      <c r="G76" s="109">
        <v>0</v>
      </c>
      <c r="H76" s="17">
        <v>0</v>
      </c>
      <c r="I76" s="18">
        <v>0</v>
      </c>
      <c r="J76" s="18">
        <v>0</v>
      </c>
      <c r="K76" s="18">
        <v>0</v>
      </c>
      <c r="L76" s="18">
        <v>0</v>
      </c>
      <c r="M76" s="13">
        <v>0</v>
      </c>
      <c r="N76" s="17">
        <v>0</v>
      </c>
      <c r="O76" s="18">
        <v>0</v>
      </c>
      <c r="P76" s="18">
        <v>0</v>
      </c>
      <c r="Q76" s="18">
        <v>0</v>
      </c>
      <c r="R76" s="18">
        <v>0</v>
      </c>
      <c r="S76" s="13">
        <v>0</v>
      </c>
      <c r="T76" s="17">
        <v>0</v>
      </c>
      <c r="U76" s="18">
        <v>0</v>
      </c>
      <c r="V76" s="18">
        <v>0</v>
      </c>
      <c r="W76" s="18">
        <v>0</v>
      </c>
      <c r="X76" s="18">
        <v>0</v>
      </c>
      <c r="Y76" s="13">
        <v>0</v>
      </c>
      <c r="Z76" s="17">
        <v>0</v>
      </c>
      <c r="AA76" s="18">
        <v>0</v>
      </c>
      <c r="AB76" s="18">
        <v>0</v>
      </c>
      <c r="AC76" s="18">
        <v>0</v>
      </c>
      <c r="AD76" s="18">
        <v>0</v>
      </c>
      <c r="AE76" s="13">
        <v>0</v>
      </c>
      <c r="AF76" s="17">
        <v>0</v>
      </c>
      <c r="AG76" s="18">
        <v>0</v>
      </c>
      <c r="AH76" s="18">
        <v>0</v>
      </c>
      <c r="AI76" s="18">
        <v>0</v>
      </c>
      <c r="AJ76" s="18">
        <v>0</v>
      </c>
      <c r="AK76" s="13">
        <v>0</v>
      </c>
      <c r="AL76" s="17">
        <v>0</v>
      </c>
      <c r="AM76" s="18">
        <v>0</v>
      </c>
      <c r="AN76" s="18">
        <v>0</v>
      </c>
      <c r="AO76" s="18">
        <v>0</v>
      </c>
      <c r="AP76" s="18">
        <v>0</v>
      </c>
      <c r="AQ76" s="13">
        <v>0</v>
      </c>
      <c r="AR76" s="17">
        <v>0</v>
      </c>
      <c r="AS76" s="18">
        <v>0</v>
      </c>
      <c r="AT76" s="18">
        <v>0</v>
      </c>
      <c r="AU76" s="18">
        <v>0</v>
      </c>
      <c r="AV76" s="18">
        <v>0</v>
      </c>
      <c r="AW76" s="13">
        <v>0</v>
      </c>
      <c r="AX76" s="17">
        <v>0</v>
      </c>
      <c r="AY76" s="18">
        <v>0</v>
      </c>
      <c r="AZ76" s="18">
        <v>0</v>
      </c>
      <c r="BA76" s="18">
        <v>0</v>
      </c>
      <c r="BB76" s="18">
        <v>0</v>
      </c>
      <c r="BC76" s="13">
        <v>0</v>
      </c>
      <c r="BD76" s="17">
        <v>0</v>
      </c>
      <c r="BE76" s="18">
        <v>0</v>
      </c>
      <c r="BF76" s="18">
        <v>0</v>
      </c>
      <c r="BG76" s="18">
        <v>0</v>
      </c>
      <c r="BH76" s="18">
        <v>0</v>
      </c>
      <c r="BI76" s="13">
        <v>0</v>
      </c>
    </row>
    <row r="77" spans="1:61" x14ac:dyDescent="0.25">
      <c r="A77" s="4" t="s">
        <v>68</v>
      </c>
      <c r="B77" s="107">
        <v>0</v>
      </c>
      <c r="C77" s="108">
        <v>0</v>
      </c>
      <c r="D77" s="108">
        <v>0</v>
      </c>
      <c r="E77" s="108">
        <v>0</v>
      </c>
      <c r="F77" s="108">
        <v>0</v>
      </c>
      <c r="G77" s="109">
        <v>0</v>
      </c>
      <c r="H77" s="17">
        <v>0</v>
      </c>
      <c r="I77" s="18">
        <v>0</v>
      </c>
      <c r="J77" s="18">
        <v>0</v>
      </c>
      <c r="K77" s="18">
        <v>0</v>
      </c>
      <c r="L77" s="18">
        <v>0</v>
      </c>
      <c r="M77" s="13">
        <v>0</v>
      </c>
      <c r="N77" s="17">
        <v>0</v>
      </c>
      <c r="O77" s="18">
        <v>0</v>
      </c>
      <c r="P77" s="18">
        <v>0</v>
      </c>
      <c r="Q77" s="18">
        <v>0</v>
      </c>
      <c r="R77" s="18">
        <v>0</v>
      </c>
      <c r="S77" s="13">
        <v>0</v>
      </c>
      <c r="T77" s="17">
        <v>0</v>
      </c>
      <c r="U77" s="18">
        <v>0</v>
      </c>
      <c r="V77" s="18">
        <v>0</v>
      </c>
      <c r="W77" s="18">
        <v>0</v>
      </c>
      <c r="X77" s="18">
        <v>0</v>
      </c>
      <c r="Y77" s="13">
        <v>0</v>
      </c>
      <c r="Z77" s="17">
        <v>0</v>
      </c>
      <c r="AA77" s="18">
        <v>0</v>
      </c>
      <c r="AB77" s="18">
        <v>0</v>
      </c>
      <c r="AC77" s="18">
        <v>0</v>
      </c>
      <c r="AD77" s="18">
        <v>0</v>
      </c>
      <c r="AE77" s="13">
        <v>0</v>
      </c>
      <c r="AF77" s="17">
        <v>0</v>
      </c>
      <c r="AG77" s="18">
        <v>0</v>
      </c>
      <c r="AH77" s="18">
        <v>0</v>
      </c>
      <c r="AI77" s="18">
        <v>0</v>
      </c>
      <c r="AJ77" s="18">
        <v>0</v>
      </c>
      <c r="AK77" s="13">
        <v>0</v>
      </c>
      <c r="AL77" s="17">
        <v>0</v>
      </c>
      <c r="AM77" s="18">
        <v>0</v>
      </c>
      <c r="AN77" s="18">
        <v>0</v>
      </c>
      <c r="AO77" s="18">
        <v>0</v>
      </c>
      <c r="AP77" s="18">
        <v>0</v>
      </c>
      <c r="AQ77" s="13">
        <v>0</v>
      </c>
      <c r="AR77" s="17">
        <v>0</v>
      </c>
      <c r="AS77" s="18">
        <v>0</v>
      </c>
      <c r="AT77" s="18">
        <v>0</v>
      </c>
      <c r="AU77" s="18">
        <v>0</v>
      </c>
      <c r="AV77" s="18">
        <v>0</v>
      </c>
      <c r="AW77" s="13">
        <v>0</v>
      </c>
      <c r="AX77" s="17">
        <v>0</v>
      </c>
      <c r="AY77" s="18">
        <v>0</v>
      </c>
      <c r="AZ77" s="18">
        <v>0</v>
      </c>
      <c r="BA77" s="18">
        <v>0</v>
      </c>
      <c r="BB77" s="18">
        <v>0</v>
      </c>
      <c r="BC77" s="13">
        <v>0</v>
      </c>
      <c r="BD77" s="17">
        <v>0</v>
      </c>
      <c r="BE77" s="18">
        <v>0</v>
      </c>
      <c r="BF77" s="18">
        <v>0</v>
      </c>
      <c r="BG77" s="18">
        <v>0</v>
      </c>
      <c r="BH77" s="18">
        <v>0</v>
      </c>
      <c r="BI77" s="13">
        <v>0</v>
      </c>
    </row>
    <row r="78" spans="1:61" x14ac:dyDescent="0.25">
      <c r="A78" s="4" t="s">
        <v>69</v>
      </c>
      <c r="B78" s="107">
        <v>0</v>
      </c>
      <c r="C78" s="108">
        <v>0</v>
      </c>
      <c r="D78" s="108">
        <v>0</v>
      </c>
      <c r="E78" s="108">
        <v>0</v>
      </c>
      <c r="F78" s="108">
        <v>0</v>
      </c>
      <c r="G78" s="109">
        <v>0</v>
      </c>
      <c r="H78" s="17">
        <v>0</v>
      </c>
      <c r="I78" s="18">
        <v>0</v>
      </c>
      <c r="J78" s="18">
        <v>0</v>
      </c>
      <c r="K78" s="18">
        <v>0</v>
      </c>
      <c r="L78" s="18">
        <v>0</v>
      </c>
      <c r="M78" s="13">
        <v>0</v>
      </c>
      <c r="N78" s="17">
        <v>0</v>
      </c>
      <c r="O78" s="18">
        <v>0</v>
      </c>
      <c r="P78" s="18">
        <v>0</v>
      </c>
      <c r="Q78" s="18">
        <v>0</v>
      </c>
      <c r="R78" s="18">
        <v>0</v>
      </c>
      <c r="S78" s="13">
        <v>0</v>
      </c>
      <c r="T78" s="17">
        <v>0</v>
      </c>
      <c r="U78" s="18">
        <v>0</v>
      </c>
      <c r="V78" s="18">
        <v>0</v>
      </c>
      <c r="W78" s="18">
        <v>0</v>
      </c>
      <c r="X78" s="18">
        <v>0</v>
      </c>
      <c r="Y78" s="13">
        <v>0</v>
      </c>
      <c r="Z78" s="17">
        <v>0</v>
      </c>
      <c r="AA78" s="18">
        <v>0</v>
      </c>
      <c r="AB78" s="18">
        <v>0</v>
      </c>
      <c r="AC78" s="18">
        <v>0</v>
      </c>
      <c r="AD78" s="18">
        <v>0</v>
      </c>
      <c r="AE78" s="13">
        <v>0</v>
      </c>
      <c r="AF78" s="17">
        <v>0</v>
      </c>
      <c r="AG78" s="18">
        <v>0</v>
      </c>
      <c r="AH78" s="18">
        <v>0</v>
      </c>
      <c r="AI78" s="18">
        <v>0</v>
      </c>
      <c r="AJ78" s="18">
        <v>0</v>
      </c>
      <c r="AK78" s="13">
        <v>0</v>
      </c>
      <c r="AL78" s="17">
        <v>0</v>
      </c>
      <c r="AM78" s="18">
        <v>0</v>
      </c>
      <c r="AN78" s="18">
        <v>0</v>
      </c>
      <c r="AO78" s="18">
        <v>0</v>
      </c>
      <c r="AP78" s="18">
        <v>0</v>
      </c>
      <c r="AQ78" s="13">
        <v>0</v>
      </c>
      <c r="AR78" s="17">
        <v>0</v>
      </c>
      <c r="AS78" s="18">
        <v>0</v>
      </c>
      <c r="AT78" s="18">
        <v>0</v>
      </c>
      <c r="AU78" s="18">
        <v>0</v>
      </c>
      <c r="AV78" s="18">
        <v>0</v>
      </c>
      <c r="AW78" s="13">
        <v>0</v>
      </c>
      <c r="AX78" s="17">
        <v>0</v>
      </c>
      <c r="AY78" s="18">
        <v>0</v>
      </c>
      <c r="AZ78" s="18">
        <v>0</v>
      </c>
      <c r="BA78" s="18">
        <v>0</v>
      </c>
      <c r="BB78" s="18">
        <v>0</v>
      </c>
      <c r="BC78" s="13">
        <v>0</v>
      </c>
      <c r="BD78" s="17">
        <v>0</v>
      </c>
      <c r="BE78" s="18">
        <v>0</v>
      </c>
      <c r="BF78" s="18">
        <v>0</v>
      </c>
      <c r="BG78" s="18">
        <v>0</v>
      </c>
      <c r="BH78" s="18">
        <v>0</v>
      </c>
      <c r="BI78" s="13">
        <v>0</v>
      </c>
    </row>
    <row r="79" spans="1:61" x14ac:dyDescent="0.25">
      <c r="A79" s="4" t="s">
        <v>70</v>
      </c>
      <c r="B79" s="107">
        <v>0</v>
      </c>
      <c r="C79" s="108">
        <v>0</v>
      </c>
      <c r="D79" s="108">
        <v>0</v>
      </c>
      <c r="E79" s="108">
        <v>0</v>
      </c>
      <c r="F79" s="108">
        <v>0</v>
      </c>
      <c r="G79" s="109">
        <v>0</v>
      </c>
      <c r="H79" s="17">
        <v>0</v>
      </c>
      <c r="I79" s="18">
        <v>0</v>
      </c>
      <c r="J79" s="18">
        <v>0</v>
      </c>
      <c r="K79" s="18">
        <v>0</v>
      </c>
      <c r="L79" s="18">
        <v>0</v>
      </c>
      <c r="M79" s="13">
        <v>0</v>
      </c>
      <c r="N79" s="17">
        <v>0</v>
      </c>
      <c r="O79" s="18">
        <v>0</v>
      </c>
      <c r="P79" s="18">
        <v>0</v>
      </c>
      <c r="Q79" s="18">
        <v>0</v>
      </c>
      <c r="R79" s="18">
        <v>0</v>
      </c>
      <c r="S79" s="13">
        <v>0</v>
      </c>
      <c r="T79" s="17">
        <v>0</v>
      </c>
      <c r="U79" s="18">
        <v>0</v>
      </c>
      <c r="V79" s="18">
        <v>0</v>
      </c>
      <c r="W79" s="18">
        <v>0</v>
      </c>
      <c r="X79" s="18">
        <v>0</v>
      </c>
      <c r="Y79" s="13">
        <v>0</v>
      </c>
      <c r="Z79" s="17">
        <v>0</v>
      </c>
      <c r="AA79" s="18">
        <v>0</v>
      </c>
      <c r="AB79" s="18">
        <v>0</v>
      </c>
      <c r="AC79" s="18">
        <v>0</v>
      </c>
      <c r="AD79" s="18">
        <v>0</v>
      </c>
      <c r="AE79" s="13">
        <v>0</v>
      </c>
      <c r="AF79" s="17">
        <v>0</v>
      </c>
      <c r="AG79" s="18">
        <v>0</v>
      </c>
      <c r="AH79" s="18">
        <v>0</v>
      </c>
      <c r="AI79" s="18">
        <v>0</v>
      </c>
      <c r="AJ79" s="18">
        <v>0</v>
      </c>
      <c r="AK79" s="13">
        <v>0</v>
      </c>
      <c r="AL79" s="17">
        <v>0</v>
      </c>
      <c r="AM79" s="18">
        <v>0</v>
      </c>
      <c r="AN79" s="18">
        <v>0</v>
      </c>
      <c r="AO79" s="18">
        <v>0</v>
      </c>
      <c r="AP79" s="18">
        <v>0</v>
      </c>
      <c r="AQ79" s="13">
        <v>0</v>
      </c>
      <c r="AR79" s="17">
        <v>0</v>
      </c>
      <c r="AS79" s="18">
        <v>0</v>
      </c>
      <c r="AT79" s="18">
        <v>0</v>
      </c>
      <c r="AU79" s="18">
        <v>0</v>
      </c>
      <c r="AV79" s="18">
        <v>0</v>
      </c>
      <c r="AW79" s="13">
        <v>0</v>
      </c>
      <c r="AX79" s="17">
        <v>0</v>
      </c>
      <c r="AY79" s="18">
        <v>0</v>
      </c>
      <c r="AZ79" s="18">
        <v>0</v>
      </c>
      <c r="BA79" s="18">
        <v>0</v>
      </c>
      <c r="BB79" s="18">
        <v>0</v>
      </c>
      <c r="BC79" s="13">
        <v>0</v>
      </c>
      <c r="BD79" s="17">
        <v>0</v>
      </c>
      <c r="BE79" s="18">
        <v>0</v>
      </c>
      <c r="BF79" s="18">
        <v>0</v>
      </c>
      <c r="BG79" s="18">
        <v>0</v>
      </c>
      <c r="BH79" s="18">
        <v>0</v>
      </c>
      <c r="BI79" s="13">
        <v>0</v>
      </c>
    </row>
    <row r="80" spans="1:61" x14ac:dyDescent="0.25">
      <c r="A80" s="4" t="s">
        <v>71</v>
      </c>
      <c r="B80" s="107">
        <v>0</v>
      </c>
      <c r="C80" s="108">
        <v>0</v>
      </c>
      <c r="D80" s="108">
        <v>0</v>
      </c>
      <c r="E80" s="108">
        <v>0</v>
      </c>
      <c r="F80" s="108">
        <v>0</v>
      </c>
      <c r="G80" s="109">
        <v>0</v>
      </c>
      <c r="H80" s="17">
        <v>0</v>
      </c>
      <c r="I80" s="18">
        <v>0</v>
      </c>
      <c r="J80" s="18">
        <v>0</v>
      </c>
      <c r="K80" s="18">
        <v>0</v>
      </c>
      <c r="L80" s="18">
        <v>0</v>
      </c>
      <c r="M80" s="13">
        <v>0</v>
      </c>
      <c r="N80" s="17">
        <v>0</v>
      </c>
      <c r="O80" s="18">
        <v>0</v>
      </c>
      <c r="P80" s="18">
        <v>0</v>
      </c>
      <c r="Q80" s="18">
        <v>0</v>
      </c>
      <c r="R80" s="18">
        <v>0</v>
      </c>
      <c r="S80" s="13">
        <v>0</v>
      </c>
      <c r="T80" s="17">
        <v>0</v>
      </c>
      <c r="U80" s="18">
        <v>0</v>
      </c>
      <c r="V80" s="18">
        <v>0</v>
      </c>
      <c r="W80" s="18">
        <v>0</v>
      </c>
      <c r="X80" s="18">
        <v>0</v>
      </c>
      <c r="Y80" s="13">
        <v>0</v>
      </c>
      <c r="Z80" s="17">
        <v>0</v>
      </c>
      <c r="AA80" s="18">
        <v>0</v>
      </c>
      <c r="AB80" s="18">
        <v>0</v>
      </c>
      <c r="AC80" s="18">
        <v>0</v>
      </c>
      <c r="AD80" s="18">
        <v>0</v>
      </c>
      <c r="AE80" s="13">
        <v>0</v>
      </c>
      <c r="AF80" s="17">
        <v>0</v>
      </c>
      <c r="AG80" s="18">
        <v>0</v>
      </c>
      <c r="AH80" s="18">
        <v>0</v>
      </c>
      <c r="AI80" s="18">
        <v>0</v>
      </c>
      <c r="AJ80" s="18">
        <v>0</v>
      </c>
      <c r="AK80" s="13">
        <v>0</v>
      </c>
      <c r="AL80" s="17">
        <v>0</v>
      </c>
      <c r="AM80" s="18">
        <v>0</v>
      </c>
      <c r="AN80" s="18">
        <v>0</v>
      </c>
      <c r="AO80" s="18">
        <v>0</v>
      </c>
      <c r="AP80" s="18">
        <v>0</v>
      </c>
      <c r="AQ80" s="13">
        <v>0</v>
      </c>
      <c r="AR80" s="17">
        <v>0</v>
      </c>
      <c r="AS80" s="18">
        <v>0</v>
      </c>
      <c r="AT80" s="18">
        <v>0</v>
      </c>
      <c r="AU80" s="18">
        <v>0</v>
      </c>
      <c r="AV80" s="18">
        <v>0</v>
      </c>
      <c r="AW80" s="13">
        <v>0</v>
      </c>
      <c r="AX80" s="17">
        <v>0</v>
      </c>
      <c r="AY80" s="18">
        <v>0</v>
      </c>
      <c r="AZ80" s="18">
        <v>0</v>
      </c>
      <c r="BA80" s="18">
        <v>0</v>
      </c>
      <c r="BB80" s="18">
        <v>0</v>
      </c>
      <c r="BC80" s="13">
        <v>0</v>
      </c>
      <c r="BD80" s="17">
        <v>0</v>
      </c>
      <c r="BE80" s="18">
        <v>0</v>
      </c>
      <c r="BF80" s="18">
        <v>0</v>
      </c>
      <c r="BG80" s="18">
        <v>0</v>
      </c>
      <c r="BH80" s="18">
        <v>0</v>
      </c>
      <c r="BI80" s="13">
        <v>0</v>
      </c>
    </row>
    <row r="81" spans="1:61" x14ac:dyDescent="0.25">
      <c r="A81" s="4" t="s">
        <v>72</v>
      </c>
      <c r="B81" s="107">
        <v>0</v>
      </c>
      <c r="C81" s="108">
        <v>0</v>
      </c>
      <c r="D81" s="108">
        <v>0</v>
      </c>
      <c r="E81" s="108">
        <v>0</v>
      </c>
      <c r="F81" s="108">
        <v>0</v>
      </c>
      <c r="G81" s="109">
        <v>0</v>
      </c>
      <c r="H81" s="17">
        <v>0</v>
      </c>
      <c r="I81" s="18">
        <v>0</v>
      </c>
      <c r="J81" s="18">
        <v>0</v>
      </c>
      <c r="K81" s="18">
        <v>0</v>
      </c>
      <c r="L81" s="18">
        <v>0</v>
      </c>
      <c r="M81" s="13">
        <v>0</v>
      </c>
      <c r="N81" s="17">
        <v>0</v>
      </c>
      <c r="O81" s="18">
        <v>0</v>
      </c>
      <c r="P81" s="18">
        <v>0</v>
      </c>
      <c r="Q81" s="18">
        <v>0</v>
      </c>
      <c r="R81" s="18">
        <v>0</v>
      </c>
      <c r="S81" s="13">
        <v>0</v>
      </c>
      <c r="T81" s="17">
        <v>0</v>
      </c>
      <c r="U81" s="18">
        <v>0</v>
      </c>
      <c r="V81" s="18">
        <v>0</v>
      </c>
      <c r="W81" s="18">
        <v>0</v>
      </c>
      <c r="X81" s="18">
        <v>0</v>
      </c>
      <c r="Y81" s="13">
        <v>0</v>
      </c>
      <c r="Z81" s="17">
        <v>0</v>
      </c>
      <c r="AA81" s="18">
        <v>0</v>
      </c>
      <c r="AB81" s="18">
        <v>0</v>
      </c>
      <c r="AC81" s="18">
        <v>0</v>
      </c>
      <c r="AD81" s="18">
        <v>0</v>
      </c>
      <c r="AE81" s="13">
        <v>0</v>
      </c>
      <c r="AF81" s="17">
        <v>0</v>
      </c>
      <c r="AG81" s="18">
        <v>0</v>
      </c>
      <c r="AH81" s="18">
        <v>0</v>
      </c>
      <c r="AI81" s="18">
        <v>0</v>
      </c>
      <c r="AJ81" s="18">
        <v>0</v>
      </c>
      <c r="AK81" s="13">
        <v>0</v>
      </c>
      <c r="AL81" s="17">
        <v>0</v>
      </c>
      <c r="AM81" s="18">
        <v>0</v>
      </c>
      <c r="AN81" s="18">
        <v>0</v>
      </c>
      <c r="AO81" s="18">
        <v>0</v>
      </c>
      <c r="AP81" s="18">
        <v>0</v>
      </c>
      <c r="AQ81" s="13">
        <v>0</v>
      </c>
      <c r="AR81" s="17">
        <v>0</v>
      </c>
      <c r="AS81" s="18">
        <v>0</v>
      </c>
      <c r="AT81" s="18">
        <v>0</v>
      </c>
      <c r="AU81" s="18">
        <v>0</v>
      </c>
      <c r="AV81" s="18">
        <v>0</v>
      </c>
      <c r="AW81" s="13">
        <v>0</v>
      </c>
      <c r="AX81" s="17">
        <v>0</v>
      </c>
      <c r="AY81" s="18">
        <v>0</v>
      </c>
      <c r="AZ81" s="18">
        <v>0</v>
      </c>
      <c r="BA81" s="18">
        <v>0</v>
      </c>
      <c r="BB81" s="18">
        <v>0</v>
      </c>
      <c r="BC81" s="13">
        <v>0</v>
      </c>
      <c r="BD81" s="17">
        <v>0</v>
      </c>
      <c r="BE81" s="18">
        <v>0</v>
      </c>
      <c r="BF81" s="18">
        <v>0</v>
      </c>
      <c r="BG81" s="18">
        <v>0</v>
      </c>
      <c r="BH81" s="18">
        <v>0</v>
      </c>
      <c r="BI81" s="13">
        <v>0</v>
      </c>
    </row>
    <row r="82" spans="1:61" x14ac:dyDescent="0.25">
      <c r="A82" s="4" t="s">
        <v>73</v>
      </c>
      <c r="B82" s="107">
        <v>0</v>
      </c>
      <c r="C82" s="108">
        <v>0</v>
      </c>
      <c r="D82" s="108">
        <v>0</v>
      </c>
      <c r="E82" s="108">
        <v>0</v>
      </c>
      <c r="F82" s="108">
        <v>0</v>
      </c>
      <c r="G82" s="109">
        <v>0</v>
      </c>
      <c r="H82" s="17">
        <v>0</v>
      </c>
      <c r="I82" s="18">
        <v>0</v>
      </c>
      <c r="J82" s="18">
        <v>0</v>
      </c>
      <c r="K82" s="18">
        <v>0</v>
      </c>
      <c r="L82" s="18">
        <v>0</v>
      </c>
      <c r="M82" s="13">
        <v>0</v>
      </c>
      <c r="N82" s="17">
        <v>0</v>
      </c>
      <c r="O82" s="18">
        <v>0</v>
      </c>
      <c r="P82" s="18">
        <v>0</v>
      </c>
      <c r="Q82" s="18">
        <v>0</v>
      </c>
      <c r="R82" s="18">
        <v>0</v>
      </c>
      <c r="S82" s="13">
        <v>0</v>
      </c>
      <c r="T82" s="17">
        <v>0</v>
      </c>
      <c r="U82" s="18">
        <v>0</v>
      </c>
      <c r="V82" s="18">
        <v>0</v>
      </c>
      <c r="W82" s="18">
        <v>0</v>
      </c>
      <c r="X82" s="18">
        <v>0</v>
      </c>
      <c r="Y82" s="13">
        <v>0</v>
      </c>
      <c r="Z82" s="17">
        <v>0</v>
      </c>
      <c r="AA82" s="18">
        <v>0</v>
      </c>
      <c r="AB82" s="18">
        <v>0</v>
      </c>
      <c r="AC82" s="18">
        <v>0</v>
      </c>
      <c r="AD82" s="18">
        <v>0</v>
      </c>
      <c r="AE82" s="13">
        <v>0</v>
      </c>
      <c r="AF82" s="17">
        <v>0</v>
      </c>
      <c r="AG82" s="18">
        <v>0</v>
      </c>
      <c r="AH82" s="18">
        <v>0</v>
      </c>
      <c r="AI82" s="18">
        <v>0</v>
      </c>
      <c r="AJ82" s="18">
        <v>0</v>
      </c>
      <c r="AK82" s="13">
        <v>0</v>
      </c>
      <c r="AL82" s="17">
        <v>0</v>
      </c>
      <c r="AM82" s="18">
        <v>0</v>
      </c>
      <c r="AN82" s="18">
        <v>0</v>
      </c>
      <c r="AO82" s="18">
        <v>0</v>
      </c>
      <c r="AP82" s="18">
        <v>0</v>
      </c>
      <c r="AQ82" s="13">
        <v>0</v>
      </c>
      <c r="AR82" s="17">
        <v>0</v>
      </c>
      <c r="AS82" s="18">
        <v>0</v>
      </c>
      <c r="AT82" s="18">
        <v>0</v>
      </c>
      <c r="AU82" s="18">
        <v>0</v>
      </c>
      <c r="AV82" s="18">
        <v>0</v>
      </c>
      <c r="AW82" s="13">
        <v>0</v>
      </c>
      <c r="AX82" s="17">
        <v>0</v>
      </c>
      <c r="AY82" s="18">
        <v>0</v>
      </c>
      <c r="AZ82" s="18">
        <v>0</v>
      </c>
      <c r="BA82" s="18">
        <v>0</v>
      </c>
      <c r="BB82" s="18">
        <v>0</v>
      </c>
      <c r="BC82" s="13">
        <v>0</v>
      </c>
      <c r="BD82" s="17">
        <v>0</v>
      </c>
      <c r="BE82" s="18">
        <v>0</v>
      </c>
      <c r="BF82" s="18">
        <v>0</v>
      </c>
      <c r="BG82" s="18">
        <v>0</v>
      </c>
      <c r="BH82" s="18">
        <v>0</v>
      </c>
      <c r="BI82" s="13">
        <v>0</v>
      </c>
    </row>
    <row r="83" spans="1:61" x14ac:dyDescent="0.25">
      <c r="A83" s="4" t="s">
        <v>74</v>
      </c>
      <c r="B83" s="107">
        <v>0</v>
      </c>
      <c r="C83" s="108">
        <v>0</v>
      </c>
      <c r="D83" s="108">
        <v>0</v>
      </c>
      <c r="E83" s="108">
        <v>0</v>
      </c>
      <c r="F83" s="108">
        <v>0</v>
      </c>
      <c r="G83" s="109">
        <v>0</v>
      </c>
      <c r="H83" s="17">
        <v>0</v>
      </c>
      <c r="I83" s="18">
        <v>0</v>
      </c>
      <c r="J83" s="18">
        <v>0</v>
      </c>
      <c r="K83" s="18">
        <v>0</v>
      </c>
      <c r="L83" s="18">
        <v>0</v>
      </c>
      <c r="M83" s="13">
        <v>0</v>
      </c>
      <c r="N83" s="17">
        <v>0</v>
      </c>
      <c r="O83" s="18">
        <v>0</v>
      </c>
      <c r="P83" s="18">
        <v>0</v>
      </c>
      <c r="Q83" s="18">
        <v>0</v>
      </c>
      <c r="R83" s="18">
        <v>0</v>
      </c>
      <c r="S83" s="13">
        <v>0</v>
      </c>
      <c r="T83" s="17">
        <v>0</v>
      </c>
      <c r="U83" s="18">
        <v>0</v>
      </c>
      <c r="V83" s="18">
        <v>0</v>
      </c>
      <c r="W83" s="18">
        <v>0</v>
      </c>
      <c r="X83" s="18">
        <v>0</v>
      </c>
      <c r="Y83" s="13">
        <v>0</v>
      </c>
      <c r="Z83" s="17">
        <v>0</v>
      </c>
      <c r="AA83" s="18">
        <v>0</v>
      </c>
      <c r="AB83" s="18">
        <v>0</v>
      </c>
      <c r="AC83" s="18">
        <v>0</v>
      </c>
      <c r="AD83" s="18">
        <v>0</v>
      </c>
      <c r="AE83" s="13">
        <v>0</v>
      </c>
      <c r="AF83" s="17">
        <v>0</v>
      </c>
      <c r="AG83" s="18">
        <v>0</v>
      </c>
      <c r="AH83" s="18">
        <v>0</v>
      </c>
      <c r="AI83" s="18">
        <v>0</v>
      </c>
      <c r="AJ83" s="18">
        <v>0</v>
      </c>
      <c r="AK83" s="13">
        <v>0</v>
      </c>
      <c r="AL83" s="17">
        <v>0</v>
      </c>
      <c r="AM83" s="18">
        <v>0</v>
      </c>
      <c r="AN83" s="18">
        <v>0</v>
      </c>
      <c r="AO83" s="18">
        <v>0</v>
      </c>
      <c r="AP83" s="18">
        <v>0</v>
      </c>
      <c r="AQ83" s="13">
        <v>0</v>
      </c>
      <c r="AR83" s="17">
        <v>0</v>
      </c>
      <c r="AS83" s="18">
        <v>0</v>
      </c>
      <c r="AT83" s="18">
        <v>0</v>
      </c>
      <c r="AU83" s="18">
        <v>0</v>
      </c>
      <c r="AV83" s="18">
        <v>0</v>
      </c>
      <c r="AW83" s="13">
        <v>0</v>
      </c>
      <c r="AX83" s="17">
        <v>0</v>
      </c>
      <c r="AY83" s="18">
        <v>0</v>
      </c>
      <c r="AZ83" s="18">
        <v>0</v>
      </c>
      <c r="BA83" s="18">
        <v>0</v>
      </c>
      <c r="BB83" s="18">
        <v>0</v>
      </c>
      <c r="BC83" s="13">
        <v>0</v>
      </c>
      <c r="BD83" s="17">
        <v>0</v>
      </c>
      <c r="BE83" s="18">
        <v>0</v>
      </c>
      <c r="BF83" s="18">
        <v>0</v>
      </c>
      <c r="BG83" s="18">
        <v>0</v>
      </c>
      <c r="BH83" s="18">
        <v>0</v>
      </c>
      <c r="BI83" s="13">
        <v>0</v>
      </c>
    </row>
    <row r="84" spans="1:61" x14ac:dyDescent="0.25">
      <c r="A84" s="4" t="s">
        <v>75</v>
      </c>
      <c r="B84" s="107">
        <v>0</v>
      </c>
      <c r="C84" s="108">
        <v>0</v>
      </c>
      <c r="D84" s="108">
        <v>0</v>
      </c>
      <c r="E84" s="108">
        <v>0</v>
      </c>
      <c r="F84" s="108">
        <v>0</v>
      </c>
      <c r="G84" s="109">
        <v>0</v>
      </c>
      <c r="H84" s="17">
        <v>0</v>
      </c>
      <c r="I84" s="18">
        <v>0</v>
      </c>
      <c r="J84" s="18">
        <v>0</v>
      </c>
      <c r="K84" s="18">
        <v>0</v>
      </c>
      <c r="L84" s="18">
        <v>0</v>
      </c>
      <c r="M84" s="13">
        <v>0</v>
      </c>
      <c r="N84" s="17">
        <v>0</v>
      </c>
      <c r="O84" s="18">
        <v>0</v>
      </c>
      <c r="P84" s="18">
        <v>0</v>
      </c>
      <c r="Q84" s="18">
        <v>0</v>
      </c>
      <c r="R84" s="18">
        <v>0</v>
      </c>
      <c r="S84" s="13">
        <v>0</v>
      </c>
      <c r="T84" s="17">
        <v>0</v>
      </c>
      <c r="U84" s="18">
        <v>0</v>
      </c>
      <c r="V84" s="18">
        <v>0</v>
      </c>
      <c r="W84" s="18">
        <v>0</v>
      </c>
      <c r="X84" s="18">
        <v>0</v>
      </c>
      <c r="Y84" s="13">
        <v>0</v>
      </c>
      <c r="Z84" s="17">
        <v>0</v>
      </c>
      <c r="AA84" s="18">
        <v>0</v>
      </c>
      <c r="AB84" s="18">
        <v>0</v>
      </c>
      <c r="AC84" s="18">
        <v>0</v>
      </c>
      <c r="AD84" s="18">
        <v>0</v>
      </c>
      <c r="AE84" s="13">
        <v>0</v>
      </c>
      <c r="AF84" s="17">
        <v>0</v>
      </c>
      <c r="AG84" s="18">
        <v>0</v>
      </c>
      <c r="AH84" s="18">
        <v>0</v>
      </c>
      <c r="AI84" s="18">
        <v>0</v>
      </c>
      <c r="AJ84" s="18">
        <v>0</v>
      </c>
      <c r="AK84" s="13">
        <v>0</v>
      </c>
      <c r="AL84" s="17">
        <v>0</v>
      </c>
      <c r="AM84" s="18">
        <v>0</v>
      </c>
      <c r="AN84" s="18">
        <v>0</v>
      </c>
      <c r="AO84" s="18">
        <v>0</v>
      </c>
      <c r="AP84" s="18">
        <v>0</v>
      </c>
      <c r="AQ84" s="13">
        <v>0</v>
      </c>
      <c r="AR84" s="17">
        <v>0</v>
      </c>
      <c r="AS84" s="18">
        <v>0</v>
      </c>
      <c r="AT84" s="18">
        <v>0</v>
      </c>
      <c r="AU84" s="18">
        <v>0</v>
      </c>
      <c r="AV84" s="18">
        <v>0</v>
      </c>
      <c r="AW84" s="13">
        <v>0</v>
      </c>
      <c r="AX84" s="17">
        <v>0</v>
      </c>
      <c r="AY84" s="18">
        <v>0</v>
      </c>
      <c r="AZ84" s="18">
        <v>0</v>
      </c>
      <c r="BA84" s="18">
        <v>0</v>
      </c>
      <c r="BB84" s="18">
        <v>0</v>
      </c>
      <c r="BC84" s="13">
        <v>0</v>
      </c>
      <c r="BD84" s="17">
        <v>0</v>
      </c>
      <c r="BE84" s="18">
        <v>0</v>
      </c>
      <c r="BF84" s="18">
        <v>0</v>
      </c>
      <c r="BG84" s="18">
        <v>0</v>
      </c>
      <c r="BH84" s="18">
        <v>0</v>
      </c>
      <c r="BI84" s="13">
        <v>0</v>
      </c>
    </row>
    <row r="85" spans="1:61" x14ac:dyDescent="0.25">
      <c r="A85" s="4" t="s">
        <v>76</v>
      </c>
      <c r="B85" s="107">
        <v>0</v>
      </c>
      <c r="C85" s="108">
        <v>0</v>
      </c>
      <c r="D85" s="108">
        <v>0</v>
      </c>
      <c r="E85" s="108">
        <v>0</v>
      </c>
      <c r="F85" s="108">
        <v>0</v>
      </c>
      <c r="G85" s="109">
        <v>0</v>
      </c>
      <c r="H85" s="17">
        <v>0</v>
      </c>
      <c r="I85" s="18">
        <v>0</v>
      </c>
      <c r="J85" s="18">
        <v>0</v>
      </c>
      <c r="K85" s="18">
        <v>0</v>
      </c>
      <c r="L85" s="18">
        <v>0</v>
      </c>
      <c r="M85" s="13">
        <v>0</v>
      </c>
      <c r="N85" s="17">
        <v>0</v>
      </c>
      <c r="O85" s="18">
        <v>0</v>
      </c>
      <c r="P85" s="18">
        <v>0</v>
      </c>
      <c r="Q85" s="18">
        <v>0</v>
      </c>
      <c r="R85" s="18">
        <v>0</v>
      </c>
      <c r="S85" s="13">
        <v>0</v>
      </c>
      <c r="T85" s="17">
        <v>0</v>
      </c>
      <c r="U85" s="18">
        <v>0</v>
      </c>
      <c r="V85" s="18">
        <v>0</v>
      </c>
      <c r="W85" s="18">
        <v>0</v>
      </c>
      <c r="X85" s="18">
        <v>0</v>
      </c>
      <c r="Y85" s="13">
        <v>0</v>
      </c>
      <c r="Z85" s="17">
        <v>0</v>
      </c>
      <c r="AA85" s="18">
        <v>0</v>
      </c>
      <c r="AB85" s="18">
        <v>0</v>
      </c>
      <c r="AC85" s="18">
        <v>0</v>
      </c>
      <c r="AD85" s="18">
        <v>0</v>
      </c>
      <c r="AE85" s="13">
        <v>0</v>
      </c>
      <c r="AF85" s="17">
        <v>0</v>
      </c>
      <c r="AG85" s="18">
        <v>0</v>
      </c>
      <c r="AH85" s="18">
        <v>0</v>
      </c>
      <c r="AI85" s="18">
        <v>0</v>
      </c>
      <c r="AJ85" s="18">
        <v>0</v>
      </c>
      <c r="AK85" s="13">
        <v>0</v>
      </c>
      <c r="AL85" s="17">
        <v>0</v>
      </c>
      <c r="AM85" s="18">
        <v>0</v>
      </c>
      <c r="AN85" s="18">
        <v>0</v>
      </c>
      <c r="AO85" s="18">
        <v>0</v>
      </c>
      <c r="AP85" s="18">
        <v>0</v>
      </c>
      <c r="AQ85" s="13">
        <v>0</v>
      </c>
      <c r="AR85" s="17">
        <v>0</v>
      </c>
      <c r="AS85" s="18">
        <v>0</v>
      </c>
      <c r="AT85" s="18">
        <v>0</v>
      </c>
      <c r="AU85" s="18">
        <v>0</v>
      </c>
      <c r="AV85" s="18">
        <v>0</v>
      </c>
      <c r="AW85" s="13">
        <v>0</v>
      </c>
      <c r="AX85" s="17">
        <v>0</v>
      </c>
      <c r="AY85" s="18">
        <v>0</v>
      </c>
      <c r="AZ85" s="18">
        <v>0</v>
      </c>
      <c r="BA85" s="18">
        <v>0</v>
      </c>
      <c r="BB85" s="18">
        <v>0</v>
      </c>
      <c r="BC85" s="13">
        <v>0</v>
      </c>
      <c r="BD85" s="17">
        <v>0</v>
      </c>
      <c r="BE85" s="18">
        <v>0</v>
      </c>
      <c r="BF85" s="18">
        <v>0</v>
      </c>
      <c r="BG85" s="18">
        <v>0</v>
      </c>
      <c r="BH85" s="18">
        <v>0</v>
      </c>
      <c r="BI85" s="13">
        <v>0</v>
      </c>
    </row>
    <row r="86" spans="1:61" x14ac:dyDescent="0.25">
      <c r="A86" s="4" t="s">
        <v>77</v>
      </c>
      <c r="B86" s="107">
        <v>0</v>
      </c>
      <c r="C86" s="108">
        <v>0</v>
      </c>
      <c r="D86" s="108">
        <v>0</v>
      </c>
      <c r="E86" s="108">
        <v>0</v>
      </c>
      <c r="F86" s="108">
        <v>0</v>
      </c>
      <c r="G86" s="109">
        <v>0</v>
      </c>
      <c r="H86" s="17">
        <v>0</v>
      </c>
      <c r="I86" s="18">
        <v>0</v>
      </c>
      <c r="J86" s="18">
        <v>0</v>
      </c>
      <c r="K86" s="18">
        <v>0</v>
      </c>
      <c r="L86" s="18">
        <v>0</v>
      </c>
      <c r="M86" s="13">
        <v>0</v>
      </c>
      <c r="N86" s="17">
        <v>0</v>
      </c>
      <c r="O86" s="18">
        <v>0</v>
      </c>
      <c r="P86" s="18">
        <v>0</v>
      </c>
      <c r="Q86" s="18">
        <v>0</v>
      </c>
      <c r="R86" s="18">
        <v>0</v>
      </c>
      <c r="S86" s="13">
        <v>0</v>
      </c>
      <c r="T86" s="17">
        <v>0</v>
      </c>
      <c r="U86" s="18">
        <v>0</v>
      </c>
      <c r="V86" s="18">
        <v>0</v>
      </c>
      <c r="W86" s="18">
        <v>0</v>
      </c>
      <c r="X86" s="18">
        <v>0</v>
      </c>
      <c r="Y86" s="13">
        <v>0</v>
      </c>
      <c r="Z86" s="17">
        <v>0</v>
      </c>
      <c r="AA86" s="18">
        <v>0</v>
      </c>
      <c r="AB86" s="18">
        <v>0</v>
      </c>
      <c r="AC86" s="18">
        <v>0</v>
      </c>
      <c r="AD86" s="18">
        <v>0</v>
      </c>
      <c r="AE86" s="13">
        <v>0</v>
      </c>
      <c r="AF86" s="17">
        <v>0</v>
      </c>
      <c r="AG86" s="18">
        <v>0</v>
      </c>
      <c r="AH86" s="18">
        <v>0</v>
      </c>
      <c r="AI86" s="18">
        <v>0</v>
      </c>
      <c r="AJ86" s="18">
        <v>0</v>
      </c>
      <c r="AK86" s="13">
        <v>0</v>
      </c>
      <c r="AL86" s="17">
        <v>0</v>
      </c>
      <c r="AM86" s="18">
        <v>0</v>
      </c>
      <c r="AN86" s="18">
        <v>0</v>
      </c>
      <c r="AO86" s="18">
        <v>0</v>
      </c>
      <c r="AP86" s="18">
        <v>0</v>
      </c>
      <c r="AQ86" s="13">
        <v>0</v>
      </c>
      <c r="AR86" s="17">
        <v>0</v>
      </c>
      <c r="AS86" s="18">
        <v>0</v>
      </c>
      <c r="AT86" s="18">
        <v>0</v>
      </c>
      <c r="AU86" s="18">
        <v>0</v>
      </c>
      <c r="AV86" s="18">
        <v>0</v>
      </c>
      <c r="AW86" s="13">
        <v>0</v>
      </c>
      <c r="AX86" s="17">
        <v>0</v>
      </c>
      <c r="AY86" s="18">
        <v>0</v>
      </c>
      <c r="AZ86" s="18">
        <v>0</v>
      </c>
      <c r="BA86" s="18">
        <v>0</v>
      </c>
      <c r="BB86" s="18">
        <v>0</v>
      </c>
      <c r="BC86" s="13">
        <v>0</v>
      </c>
      <c r="BD86" s="17">
        <v>0</v>
      </c>
      <c r="BE86" s="18">
        <v>0</v>
      </c>
      <c r="BF86" s="18">
        <v>0</v>
      </c>
      <c r="BG86" s="18">
        <v>0</v>
      </c>
      <c r="BH86" s="18">
        <v>0</v>
      </c>
      <c r="BI86" s="13">
        <v>0</v>
      </c>
    </row>
    <row r="87" spans="1:61" x14ac:dyDescent="0.25">
      <c r="A87" s="4" t="s">
        <v>78</v>
      </c>
      <c r="B87" s="107">
        <v>0</v>
      </c>
      <c r="C87" s="108">
        <v>0</v>
      </c>
      <c r="D87" s="108">
        <v>0</v>
      </c>
      <c r="E87" s="108">
        <v>0</v>
      </c>
      <c r="F87" s="108">
        <v>0</v>
      </c>
      <c r="G87" s="109">
        <v>0</v>
      </c>
      <c r="H87" s="17">
        <v>0</v>
      </c>
      <c r="I87" s="18">
        <v>0</v>
      </c>
      <c r="J87" s="18">
        <v>0</v>
      </c>
      <c r="K87" s="18">
        <v>0</v>
      </c>
      <c r="L87" s="18">
        <v>0</v>
      </c>
      <c r="M87" s="13">
        <v>0</v>
      </c>
      <c r="N87" s="17">
        <v>0</v>
      </c>
      <c r="O87" s="18">
        <v>0</v>
      </c>
      <c r="P87" s="18">
        <v>0</v>
      </c>
      <c r="Q87" s="18">
        <v>0</v>
      </c>
      <c r="R87" s="18">
        <v>0</v>
      </c>
      <c r="S87" s="13">
        <v>0</v>
      </c>
      <c r="T87" s="17">
        <v>0</v>
      </c>
      <c r="U87" s="18">
        <v>0</v>
      </c>
      <c r="V87" s="18">
        <v>0</v>
      </c>
      <c r="W87" s="18">
        <v>0</v>
      </c>
      <c r="X87" s="18">
        <v>0</v>
      </c>
      <c r="Y87" s="13">
        <v>0</v>
      </c>
      <c r="Z87" s="17">
        <v>0</v>
      </c>
      <c r="AA87" s="18">
        <v>0</v>
      </c>
      <c r="AB87" s="18">
        <v>0</v>
      </c>
      <c r="AC87" s="18">
        <v>0</v>
      </c>
      <c r="AD87" s="18">
        <v>0</v>
      </c>
      <c r="AE87" s="13">
        <v>0</v>
      </c>
      <c r="AF87" s="17">
        <v>0</v>
      </c>
      <c r="AG87" s="18">
        <v>0</v>
      </c>
      <c r="AH87" s="18">
        <v>0</v>
      </c>
      <c r="AI87" s="18">
        <v>0</v>
      </c>
      <c r="AJ87" s="18">
        <v>0</v>
      </c>
      <c r="AK87" s="13">
        <v>0</v>
      </c>
      <c r="AL87" s="17">
        <v>0</v>
      </c>
      <c r="AM87" s="18">
        <v>0</v>
      </c>
      <c r="AN87" s="18">
        <v>0</v>
      </c>
      <c r="AO87" s="18">
        <v>0</v>
      </c>
      <c r="AP87" s="18">
        <v>0</v>
      </c>
      <c r="AQ87" s="13">
        <v>0</v>
      </c>
      <c r="AR87" s="17">
        <v>0</v>
      </c>
      <c r="AS87" s="18">
        <v>0</v>
      </c>
      <c r="AT87" s="18">
        <v>0</v>
      </c>
      <c r="AU87" s="18">
        <v>0</v>
      </c>
      <c r="AV87" s="18">
        <v>0</v>
      </c>
      <c r="AW87" s="13">
        <v>0</v>
      </c>
      <c r="AX87" s="17">
        <v>0</v>
      </c>
      <c r="AY87" s="18">
        <v>0</v>
      </c>
      <c r="AZ87" s="18">
        <v>0</v>
      </c>
      <c r="BA87" s="18">
        <v>0</v>
      </c>
      <c r="BB87" s="18">
        <v>0</v>
      </c>
      <c r="BC87" s="13">
        <v>0</v>
      </c>
      <c r="BD87" s="17">
        <v>0</v>
      </c>
      <c r="BE87" s="18">
        <v>0</v>
      </c>
      <c r="BF87" s="18">
        <v>0</v>
      </c>
      <c r="BG87" s="18">
        <v>0</v>
      </c>
      <c r="BH87" s="18">
        <v>0</v>
      </c>
      <c r="BI87" s="13">
        <v>0</v>
      </c>
    </row>
    <row r="88" spans="1:61" x14ac:dyDescent="0.25">
      <c r="A88" s="4" t="s">
        <v>79</v>
      </c>
      <c r="B88" s="107">
        <v>0</v>
      </c>
      <c r="C88" s="108">
        <v>0</v>
      </c>
      <c r="D88" s="108">
        <v>0</v>
      </c>
      <c r="E88" s="108">
        <v>0</v>
      </c>
      <c r="F88" s="108">
        <v>0</v>
      </c>
      <c r="G88" s="109">
        <v>0</v>
      </c>
      <c r="H88" s="17">
        <v>0</v>
      </c>
      <c r="I88" s="18">
        <v>0</v>
      </c>
      <c r="J88" s="18">
        <v>0</v>
      </c>
      <c r="K88" s="18">
        <v>0</v>
      </c>
      <c r="L88" s="18">
        <v>0</v>
      </c>
      <c r="M88" s="13">
        <v>0</v>
      </c>
      <c r="N88" s="17">
        <v>0</v>
      </c>
      <c r="O88" s="18">
        <v>0</v>
      </c>
      <c r="P88" s="18">
        <v>0</v>
      </c>
      <c r="Q88" s="18">
        <v>0</v>
      </c>
      <c r="R88" s="18">
        <v>0</v>
      </c>
      <c r="S88" s="13">
        <v>0</v>
      </c>
      <c r="T88" s="17">
        <v>0</v>
      </c>
      <c r="U88" s="18">
        <v>0</v>
      </c>
      <c r="V88" s="18">
        <v>0</v>
      </c>
      <c r="W88" s="18">
        <v>0</v>
      </c>
      <c r="X88" s="18">
        <v>0</v>
      </c>
      <c r="Y88" s="13">
        <v>0</v>
      </c>
      <c r="Z88" s="17">
        <v>0</v>
      </c>
      <c r="AA88" s="18">
        <v>0</v>
      </c>
      <c r="AB88" s="18">
        <v>0</v>
      </c>
      <c r="AC88" s="18">
        <v>0</v>
      </c>
      <c r="AD88" s="18">
        <v>0</v>
      </c>
      <c r="AE88" s="13">
        <v>0</v>
      </c>
      <c r="AF88" s="17">
        <v>0</v>
      </c>
      <c r="AG88" s="18">
        <v>0</v>
      </c>
      <c r="AH88" s="18">
        <v>0</v>
      </c>
      <c r="AI88" s="18">
        <v>0</v>
      </c>
      <c r="AJ88" s="18">
        <v>0</v>
      </c>
      <c r="AK88" s="13">
        <v>0</v>
      </c>
      <c r="AL88" s="17">
        <v>0</v>
      </c>
      <c r="AM88" s="18">
        <v>0</v>
      </c>
      <c r="AN88" s="18">
        <v>0</v>
      </c>
      <c r="AO88" s="18">
        <v>0</v>
      </c>
      <c r="AP88" s="18">
        <v>0</v>
      </c>
      <c r="AQ88" s="13">
        <v>0</v>
      </c>
      <c r="AR88" s="17">
        <v>0</v>
      </c>
      <c r="AS88" s="18">
        <v>0</v>
      </c>
      <c r="AT88" s="18">
        <v>0</v>
      </c>
      <c r="AU88" s="18">
        <v>0</v>
      </c>
      <c r="AV88" s="18">
        <v>0</v>
      </c>
      <c r="AW88" s="13">
        <v>0</v>
      </c>
      <c r="AX88" s="17">
        <v>0</v>
      </c>
      <c r="AY88" s="18">
        <v>0</v>
      </c>
      <c r="AZ88" s="18">
        <v>0</v>
      </c>
      <c r="BA88" s="18">
        <v>0</v>
      </c>
      <c r="BB88" s="18">
        <v>0</v>
      </c>
      <c r="BC88" s="13">
        <v>0</v>
      </c>
      <c r="BD88" s="17">
        <v>0</v>
      </c>
      <c r="BE88" s="18">
        <v>0</v>
      </c>
      <c r="BF88" s="18">
        <v>0</v>
      </c>
      <c r="BG88" s="18">
        <v>0</v>
      </c>
      <c r="BH88" s="18">
        <v>0</v>
      </c>
      <c r="BI88" s="13">
        <v>0</v>
      </c>
    </row>
    <row r="89" spans="1:61" x14ac:dyDescent="0.25">
      <c r="A89" s="5"/>
      <c r="B89" s="110"/>
      <c r="C89" s="111"/>
      <c r="D89" s="111"/>
      <c r="E89" s="111"/>
      <c r="F89" s="111"/>
      <c r="G89" s="112"/>
      <c r="H89" s="19"/>
      <c r="I89" s="20"/>
      <c r="J89" s="20"/>
      <c r="K89" s="20"/>
      <c r="L89" s="20"/>
      <c r="M89" s="14"/>
      <c r="N89" s="19"/>
      <c r="O89" s="20"/>
      <c r="P89" s="20"/>
      <c r="Q89" s="20"/>
      <c r="R89" s="20"/>
      <c r="S89" s="14"/>
      <c r="T89" s="19"/>
      <c r="U89" s="20"/>
      <c r="V89" s="20"/>
      <c r="W89" s="20"/>
      <c r="X89" s="20"/>
      <c r="Y89" s="14"/>
      <c r="Z89" s="19"/>
      <c r="AA89" s="20"/>
      <c r="AB89" s="20"/>
      <c r="AC89" s="20"/>
      <c r="AD89" s="20"/>
      <c r="AE89" s="14"/>
      <c r="AF89" s="19"/>
      <c r="AG89" s="20"/>
      <c r="AH89" s="20"/>
      <c r="AI89" s="20"/>
      <c r="AJ89" s="20"/>
      <c r="AK89" s="14"/>
      <c r="AL89" s="19"/>
      <c r="AM89" s="20"/>
      <c r="AN89" s="20"/>
      <c r="AO89" s="20"/>
      <c r="AP89" s="20"/>
      <c r="AQ89" s="14"/>
      <c r="AR89" s="19"/>
      <c r="AS89" s="20"/>
      <c r="AT89" s="20"/>
      <c r="AU89" s="20"/>
      <c r="AV89" s="20"/>
      <c r="AW89" s="14"/>
      <c r="AX89" s="19"/>
      <c r="AY89" s="20"/>
      <c r="AZ89" s="20"/>
      <c r="BA89" s="20"/>
      <c r="BB89" s="20"/>
      <c r="BC89" s="14"/>
      <c r="BD89" s="19"/>
      <c r="BE89" s="20"/>
      <c r="BF89" s="20"/>
      <c r="BG89" s="20"/>
      <c r="BH89" s="20"/>
      <c r="BI89" s="14"/>
    </row>
    <row r="90" spans="1:61" x14ac:dyDescent="0.25">
      <c r="A90" s="78" t="s">
        <v>80</v>
      </c>
      <c r="B90" s="79">
        <f>SUM(B9:B89)</f>
        <v>18150</v>
      </c>
      <c r="C90" s="80">
        <f t="shared" ref="C90:G90" si="0">SUM(C9:C89)</f>
        <v>0</v>
      </c>
      <c r="D90" s="80">
        <f t="shared" si="0"/>
        <v>6000</v>
      </c>
      <c r="E90" s="80">
        <f t="shared" si="0"/>
        <v>681415.93</v>
      </c>
      <c r="F90" s="80">
        <f t="shared" si="0"/>
        <v>457654.94999999995</v>
      </c>
      <c r="G90" s="81">
        <f t="shared" si="0"/>
        <v>1163220.8799999999</v>
      </c>
      <c r="H90" s="79">
        <f t="shared" ref="H90:BI90" si="1">SUM(H9:H89)</f>
        <v>0</v>
      </c>
      <c r="I90" s="80">
        <f t="shared" si="1"/>
        <v>0</v>
      </c>
      <c r="J90" s="80">
        <f t="shared" si="1"/>
        <v>0</v>
      </c>
      <c r="K90" s="80">
        <f t="shared" si="1"/>
        <v>170330</v>
      </c>
      <c r="L90" s="80">
        <f t="shared" si="1"/>
        <v>334462.57999999996</v>
      </c>
      <c r="M90" s="81">
        <f t="shared" si="1"/>
        <v>504792.57999999996</v>
      </c>
      <c r="N90" s="79">
        <f t="shared" ref="N90:AK90" si="2">SUM(N9:N89)</f>
        <v>0</v>
      </c>
      <c r="O90" s="80">
        <f t="shared" si="2"/>
        <v>0</v>
      </c>
      <c r="P90" s="80">
        <f t="shared" si="2"/>
        <v>0</v>
      </c>
      <c r="Q90" s="80">
        <f t="shared" si="2"/>
        <v>-13702.5</v>
      </c>
      <c r="R90" s="80">
        <f t="shared" si="2"/>
        <v>0</v>
      </c>
      <c r="S90" s="81">
        <f t="shared" si="2"/>
        <v>-13702.5</v>
      </c>
      <c r="T90" s="79">
        <f t="shared" si="2"/>
        <v>18150</v>
      </c>
      <c r="U90" s="80">
        <f t="shared" si="2"/>
        <v>0</v>
      </c>
      <c r="V90" s="80">
        <f t="shared" si="2"/>
        <v>0</v>
      </c>
      <c r="W90" s="80">
        <f t="shared" si="2"/>
        <v>20859.25</v>
      </c>
      <c r="X90" s="80">
        <f t="shared" si="2"/>
        <v>0</v>
      </c>
      <c r="Y90" s="81">
        <f t="shared" si="2"/>
        <v>39009.25</v>
      </c>
      <c r="Z90" s="79">
        <f t="shared" si="2"/>
        <v>0</v>
      </c>
      <c r="AA90" s="80">
        <f t="shared" si="2"/>
        <v>0</v>
      </c>
      <c r="AB90" s="80">
        <f t="shared" si="2"/>
        <v>0</v>
      </c>
      <c r="AC90" s="80">
        <f t="shared" si="2"/>
        <v>0</v>
      </c>
      <c r="AD90" s="80">
        <f t="shared" si="2"/>
        <v>0</v>
      </c>
      <c r="AE90" s="81">
        <f t="shared" si="2"/>
        <v>0</v>
      </c>
      <c r="AF90" s="79">
        <f t="shared" si="2"/>
        <v>0</v>
      </c>
      <c r="AG90" s="80">
        <f t="shared" si="2"/>
        <v>0</v>
      </c>
      <c r="AH90" s="80">
        <f t="shared" si="2"/>
        <v>0</v>
      </c>
      <c r="AI90" s="80">
        <f t="shared" si="2"/>
        <v>123990.15</v>
      </c>
      <c r="AJ90" s="80">
        <f t="shared" si="2"/>
        <v>0</v>
      </c>
      <c r="AK90" s="81">
        <f t="shared" si="2"/>
        <v>123990.15</v>
      </c>
      <c r="AL90" s="79">
        <f t="shared" si="1"/>
        <v>0</v>
      </c>
      <c r="AM90" s="80">
        <f t="shared" si="1"/>
        <v>0</v>
      </c>
      <c r="AN90" s="80">
        <f t="shared" si="1"/>
        <v>0</v>
      </c>
      <c r="AO90" s="80">
        <f t="shared" si="1"/>
        <v>72746.58</v>
      </c>
      <c r="AP90" s="80">
        <f t="shared" si="1"/>
        <v>35616.920000000006</v>
      </c>
      <c r="AQ90" s="81">
        <f t="shared" si="1"/>
        <v>108363.50000000001</v>
      </c>
      <c r="AR90" s="79">
        <f t="shared" si="1"/>
        <v>0</v>
      </c>
      <c r="AS90" s="80">
        <f t="shared" si="1"/>
        <v>0</v>
      </c>
      <c r="AT90" s="80">
        <f t="shared" si="1"/>
        <v>0</v>
      </c>
      <c r="AU90" s="80">
        <f t="shared" si="1"/>
        <v>0</v>
      </c>
      <c r="AV90" s="80">
        <f t="shared" si="1"/>
        <v>0</v>
      </c>
      <c r="AW90" s="81">
        <f t="shared" si="1"/>
        <v>0</v>
      </c>
      <c r="AX90" s="79">
        <f t="shared" si="1"/>
        <v>0</v>
      </c>
      <c r="AY90" s="80">
        <f t="shared" si="1"/>
        <v>0</v>
      </c>
      <c r="AZ90" s="80">
        <f t="shared" si="1"/>
        <v>2000</v>
      </c>
      <c r="BA90" s="80">
        <f t="shared" si="1"/>
        <v>204091</v>
      </c>
      <c r="BB90" s="80">
        <f t="shared" si="1"/>
        <v>87575.45</v>
      </c>
      <c r="BC90" s="81">
        <f t="shared" si="1"/>
        <v>293666.45</v>
      </c>
      <c r="BD90" s="79">
        <f t="shared" si="1"/>
        <v>0</v>
      </c>
      <c r="BE90" s="80">
        <f t="shared" si="1"/>
        <v>0</v>
      </c>
      <c r="BF90" s="80">
        <f t="shared" si="1"/>
        <v>4000</v>
      </c>
      <c r="BG90" s="80">
        <f t="shared" si="1"/>
        <v>103101.45</v>
      </c>
      <c r="BH90" s="80">
        <f t="shared" si="1"/>
        <v>0</v>
      </c>
      <c r="BI90" s="81">
        <f t="shared" si="1"/>
        <v>107101.45</v>
      </c>
    </row>
    <row r="91" spans="1:61" x14ac:dyDescent="0.25">
      <c r="A91" s="76" t="str">
        <f>"Source: Victoria Grants Commission - Questionnaire "&amp;$A$3&amp;" response from Council"</f>
        <v>Source: Victoria Grants Commission - Questionnaire 2018-19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39997558519241921"/>
  </sheetPr>
  <dimension ref="A1:BI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109375" defaultRowHeight="15" x14ac:dyDescent="0.25"/>
  <cols>
    <col min="1" max="1" width="24.7109375" style="6" customWidth="1"/>
    <col min="2" max="7" width="14.7109375" style="9" customWidth="1"/>
    <col min="8" max="55" width="12.7109375" style="9"/>
    <col min="62" max="16384" width="12.7109375" style="6"/>
  </cols>
  <sheetData>
    <row r="1" spans="1:61" x14ac:dyDescent="0.25">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row>
    <row r="2" spans="1:61" ht="15.75" x14ac:dyDescent="0.25">
      <c r="A2" s="2" t="s">
        <v>157</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row>
    <row r="3" spans="1:61" x14ac:dyDescent="0.25">
      <c r="A3" s="77" t="str">
        <f>'Total Outlays'!$A$3</f>
        <v>2018-19</v>
      </c>
    </row>
    <row r="4" spans="1:61" ht="15.75" x14ac:dyDescent="0.25">
      <c r="A4" s="123" t="s">
        <v>107</v>
      </c>
      <c r="B4" s="119"/>
      <c r="C4" s="119"/>
      <c r="D4" s="119"/>
      <c r="E4" s="119"/>
      <c r="F4" s="119"/>
      <c r="G4" s="120"/>
      <c r="H4" s="118"/>
      <c r="I4" s="119"/>
      <c r="J4" s="119"/>
      <c r="K4" s="119"/>
      <c r="L4" s="119"/>
      <c r="M4" s="119"/>
      <c r="N4" s="118"/>
      <c r="O4" s="119"/>
      <c r="P4" s="119"/>
      <c r="Q4" s="119"/>
      <c r="R4" s="119"/>
      <c r="S4" s="119"/>
      <c r="T4" s="118"/>
      <c r="U4" s="119"/>
      <c r="V4" s="119"/>
      <c r="W4" s="119"/>
      <c r="X4" s="119"/>
      <c r="Y4" s="119"/>
      <c r="Z4" s="118"/>
      <c r="AA4" s="119"/>
      <c r="AB4" s="119"/>
      <c r="AC4" s="119"/>
      <c r="AD4" s="119"/>
      <c r="AE4" s="119"/>
      <c r="AF4" s="118"/>
      <c r="AG4" s="119"/>
      <c r="AH4" s="119"/>
      <c r="AI4" s="119"/>
      <c r="AJ4" s="119"/>
      <c r="AK4" s="119"/>
      <c r="AL4" s="118"/>
      <c r="AM4" s="119"/>
      <c r="AN4" s="119"/>
      <c r="AO4" s="119"/>
      <c r="AP4" s="119"/>
      <c r="AQ4" s="119"/>
      <c r="AR4" s="118"/>
      <c r="AS4" s="119"/>
      <c r="AT4" s="119"/>
      <c r="AU4" s="119"/>
      <c r="AV4" s="119"/>
      <c r="AW4" s="119"/>
      <c r="AX4" s="118"/>
      <c r="AY4" s="119"/>
      <c r="AZ4" s="119"/>
      <c r="BA4" s="119"/>
      <c r="BB4" s="119"/>
      <c r="BC4" s="120"/>
    </row>
    <row r="5" spans="1:61" s="11" customFormat="1" x14ac:dyDescent="0.25">
      <c r="A5" s="93"/>
      <c r="B5" s="127" t="s">
        <v>222</v>
      </c>
      <c r="C5" s="124"/>
      <c r="D5" s="124"/>
      <c r="E5" s="124"/>
      <c r="F5" s="124"/>
      <c r="G5" s="125"/>
      <c r="H5" s="126" t="s">
        <v>214</v>
      </c>
      <c r="I5" s="127"/>
      <c r="J5" s="127"/>
      <c r="K5" s="127"/>
      <c r="L5" s="127"/>
      <c r="M5" s="128"/>
      <c r="N5" s="127" t="s">
        <v>215</v>
      </c>
      <c r="O5" s="127"/>
      <c r="P5" s="127"/>
      <c r="Q5" s="127"/>
      <c r="R5" s="127"/>
      <c r="S5" s="128"/>
      <c r="T5" s="127" t="s">
        <v>216</v>
      </c>
      <c r="U5" s="127"/>
      <c r="V5" s="127"/>
      <c r="W5" s="127"/>
      <c r="X5" s="127"/>
      <c r="Y5" s="128"/>
      <c r="Z5" s="126" t="s">
        <v>217</v>
      </c>
      <c r="AA5" s="127"/>
      <c r="AB5" s="127"/>
      <c r="AC5" s="127"/>
      <c r="AD5" s="127"/>
      <c r="AE5" s="128"/>
      <c r="AF5" s="127" t="s">
        <v>218</v>
      </c>
      <c r="AG5" s="127"/>
      <c r="AH5" s="127"/>
      <c r="AI5" s="127"/>
      <c r="AJ5" s="127"/>
      <c r="AK5" s="128"/>
      <c r="AL5" s="127" t="s">
        <v>219</v>
      </c>
      <c r="AM5" s="127"/>
      <c r="AN5" s="127"/>
      <c r="AO5" s="127"/>
      <c r="AP5" s="127"/>
      <c r="AQ5" s="128"/>
      <c r="AR5" s="126" t="s">
        <v>220</v>
      </c>
      <c r="AS5" s="127"/>
      <c r="AT5" s="127"/>
      <c r="AU5" s="127"/>
      <c r="AV5" s="127"/>
      <c r="AW5" s="128"/>
      <c r="AX5" s="127" t="s">
        <v>221</v>
      </c>
      <c r="AY5" s="127"/>
      <c r="AZ5" s="127"/>
      <c r="BA5" s="127"/>
      <c r="BB5" s="127"/>
      <c r="BC5" s="128"/>
      <c r="BD5" s="129"/>
      <c r="BE5" s="129"/>
      <c r="BF5" s="129"/>
      <c r="BG5" s="129"/>
      <c r="BH5" s="129"/>
      <c r="BI5" s="129"/>
    </row>
    <row r="6" spans="1:61" s="11" customFormat="1" ht="14.25" x14ac:dyDescent="0.2">
      <c r="A6" s="93"/>
      <c r="B6" s="96" t="str">
        <f>$H$4&amp;" Total"</f>
        <v xml:space="preserve"> Total</v>
      </c>
      <c r="C6" s="96"/>
      <c r="D6" s="96"/>
      <c r="E6" s="96"/>
      <c r="F6" s="96"/>
      <c r="G6" s="97"/>
      <c r="H6" s="95" t="s">
        <v>138</v>
      </c>
      <c r="I6" s="96"/>
      <c r="J6" s="96"/>
      <c r="K6" s="96"/>
      <c r="L6" s="96"/>
      <c r="M6" s="97"/>
      <c r="N6" s="96" t="s">
        <v>139</v>
      </c>
      <c r="O6" s="96"/>
      <c r="P6" s="96"/>
      <c r="Q6" s="96"/>
      <c r="R6" s="96"/>
      <c r="S6" s="97"/>
      <c r="T6" s="96" t="s">
        <v>140</v>
      </c>
      <c r="U6" s="96"/>
      <c r="V6" s="96"/>
      <c r="W6" s="96"/>
      <c r="X6" s="96"/>
      <c r="Y6" s="97"/>
      <c r="Z6" s="95" t="s">
        <v>141</v>
      </c>
      <c r="AA6" s="96"/>
      <c r="AB6" s="96"/>
      <c r="AC6" s="96"/>
      <c r="AD6" s="96"/>
      <c r="AE6" s="97"/>
      <c r="AF6" s="96" t="s">
        <v>142</v>
      </c>
      <c r="AG6" s="96"/>
      <c r="AH6" s="96"/>
      <c r="AI6" s="96"/>
      <c r="AJ6" s="96"/>
      <c r="AK6" s="97"/>
      <c r="AL6" s="96" t="s">
        <v>143</v>
      </c>
      <c r="AM6" s="96"/>
      <c r="AN6" s="96"/>
      <c r="AO6" s="96"/>
      <c r="AP6" s="96"/>
      <c r="AQ6" s="97"/>
      <c r="AR6" s="95" t="s">
        <v>144</v>
      </c>
      <c r="AS6" s="96"/>
      <c r="AT6" s="96"/>
      <c r="AU6" s="96"/>
      <c r="AV6" s="96"/>
      <c r="AW6" s="97"/>
      <c r="AX6" s="103" t="s">
        <v>114</v>
      </c>
      <c r="AY6" s="96"/>
      <c r="AZ6" s="96"/>
      <c r="BA6" s="96"/>
      <c r="BB6" s="96"/>
      <c r="BC6" s="97"/>
    </row>
    <row r="7" spans="1:61" ht="25.5" x14ac:dyDescent="0.25">
      <c r="A7" s="92"/>
      <c r="B7" s="87" t="s">
        <v>169</v>
      </c>
      <c r="C7" s="87" t="s">
        <v>170</v>
      </c>
      <c r="D7" s="87" t="s">
        <v>172</v>
      </c>
      <c r="E7" s="87" t="s">
        <v>173</v>
      </c>
      <c r="F7" s="87" t="s">
        <v>104</v>
      </c>
      <c r="G7" s="99" t="s">
        <v>241</v>
      </c>
      <c r="H7" s="86" t="s">
        <v>169</v>
      </c>
      <c r="I7" s="87" t="s">
        <v>170</v>
      </c>
      <c r="J7" s="87" t="s">
        <v>172</v>
      </c>
      <c r="K7" s="87" t="s">
        <v>173</v>
      </c>
      <c r="L7" s="87" t="s">
        <v>104</v>
      </c>
      <c r="M7" s="99" t="s">
        <v>241</v>
      </c>
      <c r="N7" s="86" t="s">
        <v>169</v>
      </c>
      <c r="O7" s="87" t="s">
        <v>170</v>
      </c>
      <c r="P7" s="87" t="s">
        <v>172</v>
      </c>
      <c r="Q7" s="87" t="s">
        <v>173</v>
      </c>
      <c r="R7" s="87" t="s">
        <v>104</v>
      </c>
      <c r="S7" s="99" t="s">
        <v>241</v>
      </c>
      <c r="T7" s="86" t="s">
        <v>169</v>
      </c>
      <c r="U7" s="87" t="s">
        <v>170</v>
      </c>
      <c r="V7" s="87" t="s">
        <v>172</v>
      </c>
      <c r="W7" s="87" t="s">
        <v>173</v>
      </c>
      <c r="X7" s="87" t="s">
        <v>104</v>
      </c>
      <c r="Y7" s="99" t="s">
        <v>241</v>
      </c>
      <c r="Z7" s="86" t="s">
        <v>169</v>
      </c>
      <c r="AA7" s="87" t="s">
        <v>170</v>
      </c>
      <c r="AB7" s="87" t="s">
        <v>172</v>
      </c>
      <c r="AC7" s="87" t="s">
        <v>173</v>
      </c>
      <c r="AD7" s="87" t="s">
        <v>104</v>
      </c>
      <c r="AE7" s="99" t="s">
        <v>241</v>
      </c>
      <c r="AF7" s="86" t="s">
        <v>169</v>
      </c>
      <c r="AG7" s="87" t="s">
        <v>170</v>
      </c>
      <c r="AH7" s="87" t="s">
        <v>172</v>
      </c>
      <c r="AI7" s="87" t="s">
        <v>173</v>
      </c>
      <c r="AJ7" s="87" t="s">
        <v>104</v>
      </c>
      <c r="AK7" s="99" t="s">
        <v>241</v>
      </c>
      <c r="AL7" s="86" t="s">
        <v>169</v>
      </c>
      <c r="AM7" s="87" t="s">
        <v>170</v>
      </c>
      <c r="AN7" s="87" t="s">
        <v>172</v>
      </c>
      <c r="AO7" s="87" t="s">
        <v>173</v>
      </c>
      <c r="AP7" s="87" t="s">
        <v>104</v>
      </c>
      <c r="AQ7" s="99" t="s">
        <v>241</v>
      </c>
      <c r="AR7" s="86" t="s">
        <v>169</v>
      </c>
      <c r="AS7" s="87" t="s">
        <v>170</v>
      </c>
      <c r="AT7" s="87" t="s">
        <v>172</v>
      </c>
      <c r="AU7" s="87" t="s">
        <v>173</v>
      </c>
      <c r="AV7" s="87" t="s">
        <v>104</v>
      </c>
      <c r="AW7" s="99" t="s">
        <v>241</v>
      </c>
      <c r="AX7" s="86" t="s">
        <v>169</v>
      </c>
      <c r="AY7" s="87" t="s">
        <v>170</v>
      </c>
      <c r="AZ7" s="87" t="s">
        <v>172</v>
      </c>
      <c r="BA7" s="87" t="s">
        <v>173</v>
      </c>
      <c r="BB7" s="87" t="s">
        <v>104</v>
      </c>
      <c r="BC7" s="99" t="s">
        <v>241</v>
      </c>
    </row>
    <row r="8" spans="1:61" x14ac:dyDescent="0.25">
      <c r="A8" s="94"/>
      <c r="B8" s="101" t="s">
        <v>94</v>
      </c>
      <c r="C8" s="101" t="s">
        <v>95</v>
      </c>
      <c r="D8" s="101" t="s">
        <v>96</v>
      </c>
      <c r="E8" s="101" t="s">
        <v>97</v>
      </c>
      <c r="F8" s="101" t="s">
        <v>98</v>
      </c>
      <c r="G8" s="102" t="s">
        <v>99</v>
      </c>
      <c r="H8" s="100" t="s">
        <v>94</v>
      </c>
      <c r="I8" s="101" t="s">
        <v>95</v>
      </c>
      <c r="J8" s="101" t="s">
        <v>96</v>
      </c>
      <c r="K8" s="101" t="s">
        <v>97</v>
      </c>
      <c r="L8" s="101" t="s">
        <v>98</v>
      </c>
      <c r="M8" s="102" t="s">
        <v>99</v>
      </c>
      <c r="N8" s="100" t="s">
        <v>94</v>
      </c>
      <c r="O8" s="101" t="s">
        <v>95</v>
      </c>
      <c r="P8" s="101" t="s">
        <v>96</v>
      </c>
      <c r="Q8" s="101" t="s">
        <v>97</v>
      </c>
      <c r="R8" s="101" t="s">
        <v>98</v>
      </c>
      <c r="S8" s="102" t="s">
        <v>99</v>
      </c>
      <c r="T8" s="100" t="s">
        <v>94</v>
      </c>
      <c r="U8" s="101" t="s">
        <v>95</v>
      </c>
      <c r="V8" s="101" t="s">
        <v>96</v>
      </c>
      <c r="W8" s="101" t="s">
        <v>97</v>
      </c>
      <c r="X8" s="101" t="s">
        <v>98</v>
      </c>
      <c r="Y8" s="102" t="s">
        <v>99</v>
      </c>
      <c r="Z8" s="100" t="s">
        <v>94</v>
      </c>
      <c r="AA8" s="101" t="s">
        <v>95</v>
      </c>
      <c r="AB8" s="101" t="s">
        <v>96</v>
      </c>
      <c r="AC8" s="101" t="s">
        <v>97</v>
      </c>
      <c r="AD8" s="101" t="s">
        <v>98</v>
      </c>
      <c r="AE8" s="102" t="s">
        <v>99</v>
      </c>
      <c r="AF8" s="100" t="s">
        <v>94</v>
      </c>
      <c r="AG8" s="101" t="s">
        <v>95</v>
      </c>
      <c r="AH8" s="101" t="s">
        <v>96</v>
      </c>
      <c r="AI8" s="101" t="s">
        <v>97</v>
      </c>
      <c r="AJ8" s="101" t="s">
        <v>98</v>
      </c>
      <c r="AK8" s="102" t="s">
        <v>99</v>
      </c>
      <c r="AL8" s="100" t="s">
        <v>94</v>
      </c>
      <c r="AM8" s="101" t="s">
        <v>95</v>
      </c>
      <c r="AN8" s="101" t="s">
        <v>96</v>
      </c>
      <c r="AO8" s="101" t="s">
        <v>97</v>
      </c>
      <c r="AP8" s="101" t="s">
        <v>98</v>
      </c>
      <c r="AQ8" s="102" t="s">
        <v>99</v>
      </c>
      <c r="AR8" s="100" t="s">
        <v>94</v>
      </c>
      <c r="AS8" s="101" t="s">
        <v>95</v>
      </c>
      <c r="AT8" s="101" t="s">
        <v>96</v>
      </c>
      <c r="AU8" s="101" t="s">
        <v>97</v>
      </c>
      <c r="AV8" s="101" t="s">
        <v>98</v>
      </c>
      <c r="AW8" s="102" t="s">
        <v>99</v>
      </c>
      <c r="AX8" s="100" t="s">
        <v>94</v>
      </c>
      <c r="AY8" s="101" t="s">
        <v>95</v>
      </c>
      <c r="AZ8" s="101" t="s">
        <v>96</v>
      </c>
      <c r="BA8" s="101" t="s">
        <v>97</v>
      </c>
      <c r="BB8" s="101" t="s">
        <v>98</v>
      </c>
      <c r="BC8" s="102" t="s">
        <v>99</v>
      </c>
    </row>
    <row r="9" spans="1:61" x14ac:dyDescent="0.25">
      <c r="A9" s="3"/>
      <c r="B9" s="104"/>
      <c r="C9" s="105"/>
      <c r="D9" s="105"/>
      <c r="E9" s="105"/>
      <c r="F9" s="105"/>
      <c r="G9" s="106"/>
      <c r="H9" s="15"/>
      <c r="I9" s="16"/>
      <c r="J9" s="16"/>
      <c r="K9" s="16"/>
      <c r="L9" s="16"/>
      <c r="M9" s="12"/>
      <c r="N9" s="15"/>
      <c r="O9" s="16"/>
      <c r="P9" s="16"/>
      <c r="Q9" s="16"/>
      <c r="R9" s="16"/>
      <c r="S9" s="12"/>
      <c r="T9" s="15"/>
      <c r="U9" s="16"/>
      <c r="V9" s="16"/>
      <c r="W9" s="16"/>
      <c r="X9" s="16"/>
      <c r="Y9" s="12"/>
      <c r="Z9" s="15"/>
      <c r="AA9" s="16"/>
      <c r="AB9" s="16"/>
      <c r="AC9" s="16"/>
      <c r="AD9" s="16"/>
      <c r="AE9" s="12"/>
      <c r="AF9" s="15"/>
      <c r="AG9" s="16"/>
      <c r="AH9" s="16"/>
      <c r="AI9" s="16"/>
      <c r="AJ9" s="16"/>
      <c r="AK9" s="12"/>
      <c r="AL9" s="15"/>
      <c r="AM9" s="16"/>
      <c r="AN9" s="16"/>
      <c r="AO9" s="16"/>
      <c r="AP9" s="16"/>
      <c r="AQ9" s="12"/>
      <c r="AR9" s="15"/>
      <c r="AS9" s="16"/>
      <c r="AT9" s="16"/>
      <c r="AU9" s="16"/>
      <c r="AV9" s="16"/>
      <c r="AW9" s="12"/>
      <c r="AX9" s="15"/>
      <c r="AY9" s="16"/>
      <c r="AZ9" s="16"/>
      <c r="BA9" s="16"/>
      <c r="BB9" s="16"/>
      <c r="BC9" s="12"/>
    </row>
    <row r="10" spans="1:61" x14ac:dyDescent="0.25">
      <c r="A10" s="4" t="s">
        <v>1</v>
      </c>
      <c r="B10" s="107">
        <v>0</v>
      </c>
      <c r="C10" s="108">
        <v>0</v>
      </c>
      <c r="D10" s="108">
        <v>0</v>
      </c>
      <c r="E10" s="108">
        <v>0</v>
      </c>
      <c r="F10" s="108">
        <v>0</v>
      </c>
      <c r="G10" s="109">
        <v>0</v>
      </c>
      <c r="H10" s="17">
        <v>0</v>
      </c>
      <c r="I10" s="18">
        <v>0</v>
      </c>
      <c r="J10" s="18">
        <v>0</v>
      </c>
      <c r="K10" s="18">
        <v>0</v>
      </c>
      <c r="L10" s="18">
        <v>0</v>
      </c>
      <c r="M10" s="13">
        <v>0</v>
      </c>
      <c r="N10" s="17">
        <v>0</v>
      </c>
      <c r="O10" s="18">
        <v>0</v>
      </c>
      <c r="P10" s="18">
        <v>0</v>
      </c>
      <c r="Q10" s="18">
        <v>0</v>
      </c>
      <c r="R10" s="18">
        <v>0</v>
      </c>
      <c r="S10" s="13">
        <v>0</v>
      </c>
      <c r="T10" s="17">
        <v>0</v>
      </c>
      <c r="U10" s="18">
        <v>0</v>
      </c>
      <c r="V10" s="18">
        <v>0</v>
      </c>
      <c r="W10" s="18">
        <v>0</v>
      </c>
      <c r="X10" s="18">
        <v>0</v>
      </c>
      <c r="Y10" s="13">
        <v>0</v>
      </c>
      <c r="Z10" s="17">
        <v>0</v>
      </c>
      <c r="AA10" s="18">
        <v>0</v>
      </c>
      <c r="AB10" s="18">
        <v>0</v>
      </c>
      <c r="AC10" s="18">
        <v>0</v>
      </c>
      <c r="AD10" s="18">
        <v>0</v>
      </c>
      <c r="AE10" s="13">
        <v>0</v>
      </c>
      <c r="AF10" s="17">
        <v>0</v>
      </c>
      <c r="AG10" s="18">
        <v>0</v>
      </c>
      <c r="AH10" s="18">
        <v>0</v>
      </c>
      <c r="AI10" s="18">
        <v>0</v>
      </c>
      <c r="AJ10" s="18">
        <v>0</v>
      </c>
      <c r="AK10" s="13">
        <v>0</v>
      </c>
      <c r="AL10" s="17">
        <v>0</v>
      </c>
      <c r="AM10" s="18">
        <v>0</v>
      </c>
      <c r="AN10" s="18">
        <v>0</v>
      </c>
      <c r="AO10" s="18">
        <v>0</v>
      </c>
      <c r="AP10" s="18">
        <v>0</v>
      </c>
      <c r="AQ10" s="13">
        <v>0</v>
      </c>
      <c r="AR10" s="17">
        <v>0</v>
      </c>
      <c r="AS10" s="18">
        <v>0</v>
      </c>
      <c r="AT10" s="18">
        <v>0</v>
      </c>
      <c r="AU10" s="18">
        <v>0</v>
      </c>
      <c r="AV10" s="18">
        <v>0</v>
      </c>
      <c r="AW10" s="13">
        <v>0</v>
      </c>
      <c r="AX10" s="17">
        <v>0</v>
      </c>
      <c r="AY10" s="18">
        <v>0</v>
      </c>
      <c r="AZ10" s="18">
        <v>0</v>
      </c>
      <c r="BA10" s="18">
        <v>0</v>
      </c>
      <c r="BB10" s="18">
        <v>0</v>
      </c>
      <c r="BC10" s="13">
        <v>0</v>
      </c>
    </row>
    <row r="11" spans="1:61" x14ac:dyDescent="0.25">
      <c r="A11" s="4" t="s">
        <v>2</v>
      </c>
      <c r="B11" s="107">
        <v>0</v>
      </c>
      <c r="C11" s="108">
        <v>0</v>
      </c>
      <c r="D11" s="108">
        <v>0</v>
      </c>
      <c r="E11" s="108">
        <v>12727</v>
      </c>
      <c r="F11" s="108">
        <v>0</v>
      </c>
      <c r="G11" s="109">
        <v>12727</v>
      </c>
      <c r="H11" s="17">
        <v>0</v>
      </c>
      <c r="I11" s="18">
        <v>0</v>
      </c>
      <c r="J11" s="18">
        <v>0</v>
      </c>
      <c r="K11" s="18">
        <v>12727</v>
      </c>
      <c r="L11" s="18">
        <v>0</v>
      </c>
      <c r="M11" s="13">
        <v>12727</v>
      </c>
      <c r="N11" s="17">
        <v>0</v>
      </c>
      <c r="O11" s="18">
        <v>0</v>
      </c>
      <c r="P11" s="18">
        <v>0</v>
      </c>
      <c r="Q11" s="18">
        <v>0</v>
      </c>
      <c r="R11" s="18">
        <v>0</v>
      </c>
      <c r="S11" s="13">
        <v>0</v>
      </c>
      <c r="T11" s="17">
        <v>0</v>
      </c>
      <c r="U11" s="18">
        <v>0</v>
      </c>
      <c r="V11" s="18">
        <v>0</v>
      </c>
      <c r="W11" s="18">
        <v>0</v>
      </c>
      <c r="X11" s="18">
        <v>0</v>
      </c>
      <c r="Y11" s="13">
        <v>0</v>
      </c>
      <c r="Z11" s="17">
        <v>0</v>
      </c>
      <c r="AA11" s="18">
        <v>0</v>
      </c>
      <c r="AB11" s="18">
        <v>0</v>
      </c>
      <c r="AC11" s="18">
        <v>0</v>
      </c>
      <c r="AD11" s="18">
        <v>0</v>
      </c>
      <c r="AE11" s="13">
        <v>0</v>
      </c>
      <c r="AF11" s="17">
        <v>0</v>
      </c>
      <c r="AG11" s="18">
        <v>0</v>
      </c>
      <c r="AH11" s="18">
        <v>0</v>
      </c>
      <c r="AI11" s="18">
        <v>0</v>
      </c>
      <c r="AJ11" s="18">
        <v>0</v>
      </c>
      <c r="AK11" s="13">
        <v>0</v>
      </c>
      <c r="AL11" s="17">
        <v>0</v>
      </c>
      <c r="AM11" s="18">
        <v>0</v>
      </c>
      <c r="AN11" s="18">
        <v>0</v>
      </c>
      <c r="AO11" s="18">
        <v>0</v>
      </c>
      <c r="AP11" s="18">
        <v>0</v>
      </c>
      <c r="AQ11" s="13">
        <v>0</v>
      </c>
      <c r="AR11" s="17">
        <v>0</v>
      </c>
      <c r="AS11" s="18">
        <v>0</v>
      </c>
      <c r="AT11" s="18">
        <v>0</v>
      </c>
      <c r="AU11" s="18">
        <v>0</v>
      </c>
      <c r="AV11" s="18">
        <v>0</v>
      </c>
      <c r="AW11" s="13">
        <v>0</v>
      </c>
      <c r="AX11" s="17">
        <v>0</v>
      </c>
      <c r="AY11" s="18">
        <v>0</v>
      </c>
      <c r="AZ11" s="18">
        <v>0</v>
      </c>
      <c r="BA11" s="18">
        <v>0</v>
      </c>
      <c r="BB11" s="18">
        <v>0</v>
      </c>
      <c r="BC11" s="13">
        <v>0</v>
      </c>
    </row>
    <row r="12" spans="1:61" x14ac:dyDescent="0.25">
      <c r="A12" s="4" t="s">
        <v>3</v>
      </c>
      <c r="B12" s="107">
        <v>0</v>
      </c>
      <c r="C12" s="108">
        <v>0</v>
      </c>
      <c r="D12" s="108">
        <v>0</v>
      </c>
      <c r="E12" s="108">
        <v>0</v>
      </c>
      <c r="F12" s="108">
        <v>0</v>
      </c>
      <c r="G12" s="109">
        <v>0</v>
      </c>
      <c r="H12" s="17">
        <v>0</v>
      </c>
      <c r="I12" s="18">
        <v>0</v>
      </c>
      <c r="J12" s="18">
        <v>0</v>
      </c>
      <c r="K12" s="18">
        <v>0</v>
      </c>
      <c r="L12" s="18">
        <v>0</v>
      </c>
      <c r="M12" s="13">
        <v>0</v>
      </c>
      <c r="N12" s="17">
        <v>0</v>
      </c>
      <c r="O12" s="18">
        <v>0</v>
      </c>
      <c r="P12" s="18">
        <v>0</v>
      </c>
      <c r="Q12" s="18">
        <v>0</v>
      </c>
      <c r="R12" s="18">
        <v>0</v>
      </c>
      <c r="S12" s="13">
        <v>0</v>
      </c>
      <c r="T12" s="17">
        <v>0</v>
      </c>
      <c r="U12" s="18">
        <v>0</v>
      </c>
      <c r="V12" s="18">
        <v>0</v>
      </c>
      <c r="W12" s="18">
        <v>0</v>
      </c>
      <c r="X12" s="18">
        <v>0</v>
      </c>
      <c r="Y12" s="13">
        <v>0</v>
      </c>
      <c r="Z12" s="17">
        <v>0</v>
      </c>
      <c r="AA12" s="18">
        <v>0</v>
      </c>
      <c r="AB12" s="18">
        <v>0</v>
      </c>
      <c r="AC12" s="18">
        <v>0</v>
      </c>
      <c r="AD12" s="18">
        <v>0</v>
      </c>
      <c r="AE12" s="13">
        <v>0</v>
      </c>
      <c r="AF12" s="17">
        <v>0</v>
      </c>
      <c r="AG12" s="18">
        <v>0</v>
      </c>
      <c r="AH12" s="18">
        <v>0</v>
      </c>
      <c r="AI12" s="18">
        <v>0</v>
      </c>
      <c r="AJ12" s="18">
        <v>0</v>
      </c>
      <c r="AK12" s="13">
        <v>0</v>
      </c>
      <c r="AL12" s="17">
        <v>0</v>
      </c>
      <c r="AM12" s="18">
        <v>0</v>
      </c>
      <c r="AN12" s="18">
        <v>0</v>
      </c>
      <c r="AO12" s="18">
        <v>0</v>
      </c>
      <c r="AP12" s="18">
        <v>0</v>
      </c>
      <c r="AQ12" s="13">
        <v>0</v>
      </c>
      <c r="AR12" s="17">
        <v>0</v>
      </c>
      <c r="AS12" s="18">
        <v>0</v>
      </c>
      <c r="AT12" s="18">
        <v>0</v>
      </c>
      <c r="AU12" s="18">
        <v>0</v>
      </c>
      <c r="AV12" s="18">
        <v>0</v>
      </c>
      <c r="AW12" s="13">
        <v>0</v>
      </c>
      <c r="AX12" s="17">
        <v>0</v>
      </c>
      <c r="AY12" s="18">
        <v>0</v>
      </c>
      <c r="AZ12" s="18">
        <v>0</v>
      </c>
      <c r="BA12" s="18">
        <v>0</v>
      </c>
      <c r="BB12" s="18">
        <v>0</v>
      </c>
      <c r="BC12" s="13">
        <v>0</v>
      </c>
    </row>
    <row r="13" spans="1:61" x14ac:dyDescent="0.25">
      <c r="A13" s="4" t="s">
        <v>4</v>
      </c>
      <c r="B13" s="107">
        <v>0</v>
      </c>
      <c r="C13" s="108">
        <v>0</v>
      </c>
      <c r="D13" s="108">
        <v>2000</v>
      </c>
      <c r="E13" s="108">
        <v>7000</v>
      </c>
      <c r="F13" s="108">
        <v>0</v>
      </c>
      <c r="G13" s="109">
        <v>9000</v>
      </c>
      <c r="H13" s="17">
        <v>0</v>
      </c>
      <c r="I13" s="18">
        <v>0</v>
      </c>
      <c r="J13" s="18">
        <v>1000</v>
      </c>
      <c r="K13" s="18">
        <v>3000</v>
      </c>
      <c r="L13" s="18">
        <v>0</v>
      </c>
      <c r="M13" s="13">
        <v>4000</v>
      </c>
      <c r="N13" s="17">
        <v>0</v>
      </c>
      <c r="O13" s="18">
        <v>0</v>
      </c>
      <c r="P13" s="18">
        <v>0</v>
      </c>
      <c r="Q13" s="18">
        <v>0</v>
      </c>
      <c r="R13" s="18">
        <v>0</v>
      </c>
      <c r="S13" s="13">
        <v>0</v>
      </c>
      <c r="T13" s="17">
        <v>0</v>
      </c>
      <c r="U13" s="18">
        <v>0</v>
      </c>
      <c r="V13" s="18">
        <v>1000</v>
      </c>
      <c r="W13" s="18">
        <v>3000</v>
      </c>
      <c r="X13" s="18">
        <v>0</v>
      </c>
      <c r="Y13" s="13">
        <v>4000</v>
      </c>
      <c r="Z13" s="17">
        <v>0</v>
      </c>
      <c r="AA13" s="18">
        <v>0</v>
      </c>
      <c r="AB13" s="18">
        <v>0</v>
      </c>
      <c r="AC13" s="18">
        <v>0</v>
      </c>
      <c r="AD13" s="18">
        <v>0</v>
      </c>
      <c r="AE13" s="13">
        <v>0</v>
      </c>
      <c r="AF13" s="17">
        <v>0</v>
      </c>
      <c r="AG13" s="18">
        <v>0</v>
      </c>
      <c r="AH13" s="18">
        <v>0</v>
      </c>
      <c r="AI13" s="18">
        <v>0</v>
      </c>
      <c r="AJ13" s="18">
        <v>0</v>
      </c>
      <c r="AK13" s="13">
        <v>0</v>
      </c>
      <c r="AL13" s="17">
        <v>0</v>
      </c>
      <c r="AM13" s="18">
        <v>0</v>
      </c>
      <c r="AN13" s="18">
        <v>0</v>
      </c>
      <c r="AO13" s="18">
        <v>0</v>
      </c>
      <c r="AP13" s="18">
        <v>0</v>
      </c>
      <c r="AQ13" s="13">
        <v>0</v>
      </c>
      <c r="AR13" s="17">
        <v>0</v>
      </c>
      <c r="AS13" s="18">
        <v>0</v>
      </c>
      <c r="AT13" s="18">
        <v>0</v>
      </c>
      <c r="AU13" s="18">
        <v>0</v>
      </c>
      <c r="AV13" s="18">
        <v>0</v>
      </c>
      <c r="AW13" s="13">
        <v>0</v>
      </c>
      <c r="AX13" s="17">
        <v>0</v>
      </c>
      <c r="AY13" s="18">
        <v>0</v>
      </c>
      <c r="AZ13" s="18">
        <v>0</v>
      </c>
      <c r="BA13" s="18">
        <v>1000</v>
      </c>
      <c r="BB13" s="18">
        <v>0</v>
      </c>
      <c r="BC13" s="13">
        <v>1000</v>
      </c>
    </row>
    <row r="14" spans="1:61" x14ac:dyDescent="0.25">
      <c r="A14" s="4" t="s">
        <v>5</v>
      </c>
      <c r="B14" s="107">
        <v>0</v>
      </c>
      <c r="C14" s="108">
        <v>0</v>
      </c>
      <c r="D14" s="108">
        <v>0</v>
      </c>
      <c r="E14" s="108">
        <v>0</v>
      </c>
      <c r="F14" s="108">
        <v>0</v>
      </c>
      <c r="G14" s="109">
        <v>0</v>
      </c>
      <c r="H14" s="17">
        <v>0</v>
      </c>
      <c r="I14" s="18">
        <v>0</v>
      </c>
      <c r="J14" s="18">
        <v>0</v>
      </c>
      <c r="K14" s="18">
        <v>0</v>
      </c>
      <c r="L14" s="18">
        <v>0</v>
      </c>
      <c r="M14" s="13">
        <v>0</v>
      </c>
      <c r="N14" s="17">
        <v>0</v>
      </c>
      <c r="O14" s="18">
        <v>0</v>
      </c>
      <c r="P14" s="18">
        <v>0</v>
      </c>
      <c r="Q14" s="18">
        <v>0</v>
      </c>
      <c r="R14" s="18">
        <v>0</v>
      </c>
      <c r="S14" s="13">
        <v>0</v>
      </c>
      <c r="T14" s="17">
        <v>0</v>
      </c>
      <c r="U14" s="18">
        <v>0</v>
      </c>
      <c r="V14" s="18">
        <v>0</v>
      </c>
      <c r="W14" s="18">
        <v>0</v>
      </c>
      <c r="X14" s="18">
        <v>0</v>
      </c>
      <c r="Y14" s="13">
        <v>0</v>
      </c>
      <c r="Z14" s="17">
        <v>0</v>
      </c>
      <c r="AA14" s="18">
        <v>0</v>
      </c>
      <c r="AB14" s="18">
        <v>0</v>
      </c>
      <c r="AC14" s="18">
        <v>0</v>
      </c>
      <c r="AD14" s="18">
        <v>0</v>
      </c>
      <c r="AE14" s="13">
        <v>0</v>
      </c>
      <c r="AF14" s="17">
        <v>0</v>
      </c>
      <c r="AG14" s="18">
        <v>0</v>
      </c>
      <c r="AH14" s="18">
        <v>0</v>
      </c>
      <c r="AI14" s="18">
        <v>0</v>
      </c>
      <c r="AJ14" s="18">
        <v>0</v>
      </c>
      <c r="AK14" s="13">
        <v>0</v>
      </c>
      <c r="AL14" s="17">
        <v>0</v>
      </c>
      <c r="AM14" s="18">
        <v>0</v>
      </c>
      <c r="AN14" s="18">
        <v>0</v>
      </c>
      <c r="AO14" s="18">
        <v>0</v>
      </c>
      <c r="AP14" s="18">
        <v>0</v>
      </c>
      <c r="AQ14" s="13">
        <v>0</v>
      </c>
      <c r="AR14" s="17">
        <v>0</v>
      </c>
      <c r="AS14" s="18">
        <v>0</v>
      </c>
      <c r="AT14" s="18">
        <v>0</v>
      </c>
      <c r="AU14" s="18">
        <v>0</v>
      </c>
      <c r="AV14" s="18">
        <v>0</v>
      </c>
      <c r="AW14" s="13">
        <v>0</v>
      </c>
      <c r="AX14" s="17">
        <v>0</v>
      </c>
      <c r="AY14" s="18">
        <v>0</v>
      </c>
      <c r="AZ14" s="18">
        <v>0</v>
      </c>
      <c r="BA14" s="18">
        <v>0</v>
      </c>
      <c r="BB14" s="18">
        <v>0</v>
      </c>
      <c r="BC14" s="13">
        <v>0</v>
      </c>
    </row>
    <row r="15" spans="1:61" x14ac:dyDescent="0.25">
      <c r="A15" s="4" t="s">
        <v>6</v>
      </c>
      <c r="B15" s="107">
        <v>0</v>
      </c>
      <c r="C15" s="108">
        <v>0</v>
      </c>
      <c r="D15" s="108">
        <v>0</v>
      </c>
      <c r="E15" s="108">
        <v>0</v>
      </c>
      <c r="F15" s="108">
        <v>0</v>
      </c>
      <c r="G15" s="109">
        <v>0</v>
      </c>
      <c r="H15" s="17">
        <v>0</v>
      </c>
      <c r="I15" s="18">
        <v>0</v>
      </c>
      <c r="J15" s="18">
        <v>0</v>
      </c>
      <c r="K15" s="18">
        <v>0</v>
      </c>
      <c r="L15" s="18">
        <v>0</v>
      </c>
      <c r="M15" s="13">
        <v>0</v>
      </c>
      <c r="N15" s="17">
        <v>0</v>
      </c>
      <c r="O15" s="18">
        <v>0</v>
      </c>
      <c r="P15" s="18">
        <v>0</v>
      </c>
      <c r="Q15" s="18">
        <v>0</v>
      </c>
      <c r="R15" s="18">
        <v>0</v>
      </c>
      <c r="S15" s="13">
        <v>0</v>
      </c>
      <c r="T15" s="17">
        <v>0</v>
      </c>
      <c r="U15" s="18">
        <v>0</v>
      </c>
      <c r="V15" s="18">
        <v>0</v>
      </c>
      <c r="W15" s="18">
        <v>0</v>
      </c>
      <c r="X15" s="18">
        <v>0</v>
      </c>
      <c r="Y15" s="13">
        <v>0</v>
      </c>
      <c r="Z15" s="17">
        <v>0</v>
      </c>
      <c r="AA15" s="18">
        <v>0</v>
      </c>
      <c r="AB15" s="18">
        <v>0</v>
      </c>
      <c r="AC15" s="18">
        <v>0</v>
      </c>
      <c r="AD15" s="18">
        <v>0</v>
      </c>
      <c r="AE15" s="13">
        <v>0</v>
      </c>
      <c r="AF15" s="17">
        <v>0</v>
      </c>
      <c r="AG15" s="18">
        <v>0</v>
      </c>
      <c r="AH15" s="18">
        <v>0</v>
      </c>
      <c r="AI15" s="18">
        <v>0</v>
      </c>
      <c r="AJ15" s="18">
        <v>0</v>
      </c>
      <c r="AK15" s="13">
        <v>0</v>
      </c>
      <c r="AL15" s="17">
        <v>0</v>
      </c>
      <c r="AM15" s="18">
        <v>0</v>
      </c>
      <c r="AN15" s="18">
        <v>0</v>
      </c>
      <c r="AO15" s="18">
        <v>0</v>
      </c>
      <c r="AP15" s="18">
        <v>0</v>
      </c>
      <c r="AQ15" s="13">
        <v>0</v>
      </c>
      <c r="AR15" s="17">
        <v>0</v>
      </c>
      <c r="AS15" s="18">
        <v>0</v>
      </c>
      <c r="AT15" s="18">
        <v>0</v>
      </c>
      <c r="AU15" s="18">
        <v>0</v>
      </c>
      <c r="AV15" s="18">
        <v>0</v>
      </c>
      <c r="AW15" s="13">
        <v>0</v>
      </c>
      <c r="AX15" s="17">
        <v>0</v>
      </c>
      <c r="AY15" s="18">
        <v>0</v>
      </c>
      <c r="AZ15" s="18">
        <v>0</v>
      </c>
      <c r="BA15" s="18">
        <v>0</v>
      </c>
      <c r="BB15" s="18">
        <v>0</v>
      </c>
      <c r="BC15" s="13">
        <v>0</v>
      </c>
    </row>
    <row r="16" spans="1:61" x14ac:dyDescent="0.25">
      <c r="A16" s="4" t="s">
        <v>7</v>
      </c>
      <c r="B16" s="107">
        <v>0</v>
      </c>
      <c r="C16" s="108">
        <v>0</v>
      </c>
      <c r="D16" s="108">
        <v>0</v>
      </c>
      <c r="E16" s="108">
        <v>0</v>
      </c>
      <c r="F16" s="108">
        <v>0</v>
      </c>
      <c r="G16" s="109">
        <v>0</v>
      </c>
      <c r="H16" s="17">
        <v>0</v>
      </c>
      <c r="I16" s="18">
        <v>0</v>
      </c>
      <c r="J16" s="18">
        <v>0</v>
      </c>
      <c r="K16" s="18">
        <v>0</v>
      </c>
      <c r="L16" s="18">
        <v>0</v>
      </c>
      <c r="M16" s="13">
        <v>0</v>
      </c>
      <c r="N16" s="17">
        <v>0</v>
      </c>
      <c r="O16" s="18">
        <v>0</v>
      </c>
      <c r="P16" s="18">
        <v>0</v>
      </c>
      <c r="Q16" s="18">
        <v>0</v>
      </c>
      <c r="R16" s="18">
        <v>0</v>
      </c>
      <c r="S16" s="13">
        <v>0</v>
      </c>
      <c r="T16" s="17">
        <v>0</v>
      </c>
      <c r="U16" s="18">
        <v>0</v>
      </c>
      <c r="V16" s="18">
        <v>0</v>
      </c>
      <c r="W16" s="18">
        <v>0</v>
      </c>
      <c r="X16" s="18">
        <v>0</v>
      </c>
      <c r="Y16" s="13">
        <v>0</v>
      </c>
      <c r="Z16" s="17">
        <v>0</v>
      </c>
      <c r="AA16" s="18">
        <v>0</v>
      </c>
      <c r="AB16" s="18">
        <v>0</v>
      </c>
      <c r="AC16" s="18">
        <v>0</v>
      </c>
      <c r="AD16" s="18">
        <v>0</v>
      </c>
      <c r="AE16" s="13">
        <v>0</v>
      </c>
      <c r="AF16" s="17">
        <v>0</v>
      </c>
      <c r="AG16" s="18">
        <v>0</v>
      </c>
      <c r="AH16" s="18">
        <v>0</v>
      </c>
      <c r="AI16" s="18">
        <v>0</v>
      </c>
      <c r="AJ16" s="18">
        <v>0</v>
      </c>
      <c r="AK16" s="13">
        <v>0</v>
      </c>
      <c r="AL16" s="17">
        <v>0</v>
      </c>
      <c r="AM16" s="18">
        <v>0</v>
      </c>
      <c r="AN16" s="18">
        <v>0</v>
      </c>
      <c r="AO16" s="18">
        <v>0</v>
      </c>
      <c r="AP16" s="18">
        <v>0</v>
      </c>
      <c r="AQ16" s="13">
        <v>0</v>
      </c>
      <c r="AR16" s="17">
        <v>0</v>
      </c>
      <c r="AS16" s="18">
        <v>0</v>
      </c>
      <c r="AT16" s="18">
        <v>0</v>
      </c>
      <c r="AU16" s="18">
        <v>0</v>
      </c>
      <c r="AV16" s="18">
        <v>0</v>
      </c>
      <c r="AW16" s="13">
        <v>0</v>
      </c>
      <c r="AX16" s="17">
        <v>0</v>
      </c>
      <c r="AY16" s="18">
        <v>0</v>
      </c>
      <c r="AZ16" s="18">
        <v>0</v>
      </c>
      <c r="BA16" s="18">
        <v>0</v>
      </c>
      <c r="BB16" s="18">
        <v>0</v>
      </c>
      <c r="BC16" s="13">
        <v>0</v>
      </c>
    </row>
    <row r="17" spans="1:55" x14ac:dyDescent="0.25">
      <c r="A17" s="4" t="s">
        <v>8</v>
      </c>
      <c r="B17" s="107">
        <v>0</v>
      </c>
      <c r="C17" s="108">
        <v>0</v>
      </c>
      <c r="D17" s="108">
        <v>0</v>
      </c>
      <c r="E17" s="108">
        <v>0</v>
      </c>
      <c r="F17" s="108">
        <v>0</v>
      </c>
      <c r="G17" s="109">
        <v>0</v>
      </c>
      <c r="H17" s="17">
        <v>0</v>
      </c>
      <c r="I17" s="18">
        <v>0</v>
      </c>
      <c r="J17" s="18">
        <v>0</v>
      </c>
      <c r="K17" s="18">
        <v>0</v>
      </c>
      <c r="L17" s="18">
        <v>0</v>
      </c>
      <c r="M17" s="13">
        <v>0</v>
      </c>
      <c r="N17" s="17">
        <v>0</v>
      </c>
      <c r="O17" s="18">
        <v>0</v>
      </c>
      <c r="P17" s="18">
        <v>0</v>
      </c>
      <c r="Q17" s="18">
        <v>0</v>
      </c>
      <c r="R17" s="18">
        <v>0</v>
      </c>
      <c r="S17" s="13">
        <v>0</v>
      </c>
      <c r="T17" s="17">
        <v>0</v>
      </c>
      <c r="U17" s="18">
        <v>0</v>
      </c>
      <c r="V17" s="18">
        <v>0</v>
      </c>
      <c r="W17" s="18">
        <v>0</v>
      </c>
      <c r="X17" s="18">
        <v>0</v>
      </c>
      <c r="Y17" s="13">
        <v>0</v>
      </c>
      <c r="Z17" s="17">
        <v>0</v>
      </c>
      <c r="AA17" s="18">
        <v>0</v>
      </c>
      <c r="AB17" s="18">
        <v>0</v>
      </c>
      <c r="AC17" s="18">
        <v>0</v>
      </c>
      <c r="AD17" s="18">
        <v>0</v>
      </c>
      <c r="AE17" s="13">
        <v>0</v>
      </c>
      <c r="AF17" s="17">
        <v>0</v>
      </c>
      <c r="AG17" s="18">
        <v>0</v>
      </c>
      <c r="AH17" s="18">
        <v>0</v>
      </c>
      <c r="AI17" s="18">
        <v>0</v>
      </c>
      <c r="AJ17" s="18">
        <v>0</v>
      </c>
      <c r="AK17" s="13">
        <v>0</v>
      </c>
      <c r="AL17" s="17">
        <v>0</v>
      </c>
      <c r="AM17" s="18">
        <v>0</v>
      </c>
      <c r="AN17" s="18">
        <v>0</v>
      </c>
      <c r="AO17" s="18">
        <v>0</v>
      </c>
      <c r="AP17" s="18">
        <v>0</v>
      </c>
      <c r="AQ17" s="13">
        <v>0</v>
      </c>
      <c r="AR17" s="17">
        <v>0</v>
      </c>
      <c r="AS17" s="18">
        <v>0</v>
      </c>
      <c r="AT17" s="18">
        <v>0</v>
      </c>
      <c r="AU17" s="18">
        <v>0</v>
      </c>
      <c r="AV17" s="18">
        <v>0</v>
      </c>
      <c r="AW17" s="13">
        <v>0</v>
      </c>
      <c r="AX17" s="17">
        <v>0</v>
      </c>
      <c r="AY17" s="18">
        <v>0</v>
      </c>
      <c r="AZ17" s="18">
        <v>0</v>
      </c>
      <c r="BA17" s="18">
        <v>0</v>
      </c>
      <c r="BB17" s="18">
        <v>0</v>
      </c>
      <c r="BC17" s="13">
        <v>0</v>
      </c>
    </row>
    <row r="18" spans="1:55" x14ac:dyDescent="0.25">
      <c r="A18" s="4" t="s">
        <v>9</v>
      </c>
      <c r="B18" s="107">
        <v>0</v>
      </c>
      <c r="C18" s="108">
        <v>0</v>
      </c>
      <c r="D18" s="108">
        <v>0</v>
      </c>
      <c r="E18" s="108">
        <v>0</v>
      </c>
      <c r="F18" s="108">
        <v>0</v>
      </c>
      <c r="G18" s="109">
        <v>0</v>
      </c>
      <c r="H18" s="17">
        <v>0</v>
      </c>
      <c r="I18" s="18">
        <v>0</v>
      </c>
      <c r="J18" s="18">
        <v>0</v>
      </c>
      <c r="K18" s="18">
        <v>0</v>
      </c>
      <c r="L18" s="18">
        <v>0</v>
      </c>
      <c r="M18" s="13">
        <v>0</v>
      </c>
      <c r="N18" s="17">
        <v>0</v>
      </c>
      <c r="O18" s="18">
        <v>0</v>
      </c>
      <c r="P18" s="18">
        <v>0</v>
      </c>
      <c r="Q18" s="18">
        <v>0</v>
      </c>
      <c r="R18" s="18">
        <v>0</v>
      </c>
      <c r="S18" s="13">
        <v>0</v>
      </c>
      <c r="T18" s="17">
        <v>0</v>
      </c>
      <c r="U18" s="18">
        <v>0</v>
      </c>
      <c r="V18" s="18">
        <v>0</v>
      </c>
      <c r="W18" s="18">
        <v>0</v>
      </c>
      <c r="X18" s="18">
        <v>0</v>
      </c>
      <c r="Y18" s="13">
        <v>0</v>
      </c>
      <c r="Z18" s="17">
        <v>0</v>
      </c>
      <c r="AA18" s="18">
        <v>0</v>
      </c>
      <c r="AB18" s="18">
        <v>0</v>
      </c>
      <c r="AC18" s="18">
        <v>0</v>
      </c>
      <c r="AD18" s="18">
        <v>0</v>
      </c>
      <c r="AE18" s="13">
        <v>0</v>
      </c>
      <c r="AF18" s="17">
        <v>0</v>
      </c>
      <c r="AG18" s="18">
        <v>0</v>
      </c>
      <c r="AH18" s="18">
        <v>0</v>
      </c>
      <c r="AI18" s="18">
        <v>0</v>
      </c>
      <c r="AJ18" s="18">
        <v>0</v>
      </c>
      <c r="AK18" s="13">
        <v>0</v>
      </c>
      <c r="AL18" s="17">
        <v>0</v>
      </c>
      <c r="AM18" s="18">
        <v>0</v>
      </c>
      <c r="AN18" s="18">
        <v>0</v>
      </c>
      <c r="AO18" s="18">
        <v>0</v>
      </c>
      <c r="AP18" s="18">
        <v>0</v>
      </c>
      <c r="AQ18" s="13">
        <v>0</v>
      </c>
      <c r="AR18" s="17">
        <v>0</v>
      </c>
      <c r="AS18" s="18">
        <v>0</v>
      </c>
      <c r="AT18" s="18">
        <v>0</v>
      </c>
      <c r="AU18" s="18">
        <v>0</v>
      </c>
      <c r="AV18" s="18">
        <v>0</v>
      </c>
      <c r="AW18" s="13">
        <v>0</v>
      </c>
      <c r="AX18" s="17">
        <v>0</v>
      </c>
      <c r="AY18" s="18">
        <v>0</v>
      </c>
      <c r="AZ18" s="18">
        <v>0</v>
      </c>
      <c r="BA18" s="18">
        <v>0</v>
      </c>
      <c r="BB18" s="18">
        <v>0</v>
      </c>
      <c r="BC18" s="13">
        <v>0</v>
      </c>
    </row>
    <row r="19" spans="1:55" x14ac:dyDescent="0.25">
      <c r="A19" s="4" t="s">
        <v>10</v>
      </c>
      <c r="B19" s="107">
        <v>0</v>
      </c>
      <c r="C19" s="108">
        <v>0</v>
      </c>
      <c r="D19" s="108">
        <v>0</v>
      </c>
      <c r="E19" s="108">
        <v>55871</v>
      </c>
      <c r="F19" s="108">
        <v>0</v>
      </c>
      <c r="G19" s="109">
        <v>55871</v>
      </c>
      <c r="H19" s="17">
        <v>0</v>
      </c>
      <c r="I19" s="18">
        <v>0</v>
      </c>
      <c r="J19" s="18">
        <v>0</v>
      </c>
      <c r="K19" s="18">
        <v>0</v>
      </c>
      <c r="L19" s="18">
        <v>0</v>
      </c>
      <c r="M19" s="13">
        <v>0</v>
      </c>
      <c r="N19" s="17">
        <v>0</v>
      </c>
      <c r="O19" s="18">
        <v>0</v>
      </c>
      <c r="P19" s="18">
        <v>0</v>
      </c>
      <c r="Q19" s="18">
        <v>0</v>
      </c>
      <c r="R19" s="18">
        <v>0</v>
      </c>
      <c r="S19" s="13">
        <v>0</v>
      </c>
      <c r="T19" s="17">
        <v>0</v>
      </c>
      <c r="U19" s="18">
        <v>0</v>
      </c>
      <c r="V19" s="18">
        <v>0</v>
      </c>
      <c r="W19" s="18">
        <v>0</v>
      </c>
      <c r="X19" s="18">
        <v>0</v>
      </c>
      <c r="Y19" s="13">
        <v>0</v>
      </c>
      <c r="Z19" s="17">
        <v>0</v>
      </c>
      <c r="AA19" s="18">
        <v>0</v>
      </c>
      <c r="AB19" s="18">
        <v>0</v>
      </c>
      <c r="AC19" s="18">
        <v>0</v>
      </c>
      <c r="AD19" s="18">
        <v>0</v>
      </c>
      <c r="AE19" s="13">
        <v>0</v>
      </c>
      <c r="AF19" s="17">
        <v>0</v>
      </c>
      <c r="AG19" s="18">
        <v>0</v>
      </c>
      <c r="AH19" s="18">
        <v>0</v>
      </c>
      <c r="AI19" s="18">
        <v>0</v>
      </c>
      <c r="AJ19" s="18">
        <v>0</v>
      </c>
      <c r="AK19" s="13">
        <v>0</v>
      </c>
      <c r="AL19" s="17">
        <v>0</v>
      </c>
      <c r="AM19" s="18">
        <v>0</v>
      </c>
      <c r="AN19" s="18">
        <v>0</v>
      </c>
      <c r="AO19" s="18">
        <v>55871</v>
      </c>
      <c r="AP19" s="18">
        <v>0</v>
      </c>
      <c r="AQ19" s="13">
        <v>55871</v>
      </c>
      <c r="AR19" s="17">
        <v>0</v>
      </c>
      <c r="AS19" s="18">
        <v>0</v>
      </c>
      <c r="AT19" s="18">
        <v>0</v>
      </c>
      <c r="AU19" s="18">
        <v>0</v>
      </c>
      <c r="AV19" s="18">
        <v>0</v>
      </c>
      <c r="AW19" s="13">
        <v>0</v>
      </c>
      <c r="AX19" s="17">
        <v>0</v>
      </c>
      <c r="AY19" s="18">
        <v>0</v>
      </c>
      <c r="AZ19" s="18">
        <v>0</v>
      </c>
      <c r="BA19" s="18">
        <v>0</v>
      </c>
      <c r="BB19" s="18">
        <v>0</v>
      </c>
      <c r="BC19" s="13">
        <v>0</v>
      </c>
    </row>
    <row r="20" spans="1:55" x14ac:dyDescent="0.25">
      <c r="A20" s="4" t="s">
        <v>11</v>
      </c>
      <c r="B20" s="107">
        <v>0</v>
      </c>
      <c r="C20" s="108">
        <v>0</v>
      </c>
      <c r="D20" s="108">
        <v>0</v>
      </c>
      <c r="E20" s="108">
        <v>0</v>
      </c>
      <c r="F20" s="108">
        <v>0</v>
      </c>
      <c r="G20" s="109">
        <v>0</v>
      </c>
      <c r="H20" s="17">
        <v>0</v>
      </c>
      <c r="I20" s="18">
        <v>0</v>
      </c>
      <c r="J20" s="18">
        <v>0</v>
      </c>
      <c r="K20" s="18">
        <v>0</v>
      </c>
      <c r="L20" s="18">
        <v>0</v>
      </c>
      <c r="M20" s="13">
        <v>0</v>
      </c>
      <c r="N20" s="17">
        <v>0</v>
      </c>
      <c r="O20" s="18">
        <v>0</v>
      </c>
      <c r="P20" s="18">
        <v>0</v>
      </c>
      <c r="Q20" s="18">
        <v>0</v>
      </c>
      <c r="R20" s="18">
        <v>0</v>
      </c>
      <c r="S20" s="13">
        <v>0</v>
      </c>
      <c r="T20" s="17">
        <v>0</v>
      </c>
      <c r="U20" s="18">
        <v>0</v>
      </c>
      <c r="V20" s="18">
        <v>0</v>
      </c>
      <c r="W20" s="18">
        <v>0</v>
      </c>
      <c r="X20" s="18">
        <v>0</v>
      </c>
      <c r="Y20" s="13">
        <v>0</v>
      </c>
      <c r="Z20" s="17">
        <v>0</v>
      </c>
      <c r="AA20" s="18">
        <v>0</v>
      </c>
      <c r="AB20" s="18">
        <v>0</v>
      </c>
      <c r="AC20" s="18">
        <v>0</v>
      </c>
      <c r="AD20" s="18">
        <v>0</v>
      </c>
      <c r="AE20" s="13">
        <v>0</v>
      </c>
      <c r="AF20" s="17">
        <v>0</v>
      </c>
      <c r="AG20" s="18">
        <v>0</v>
      </c>
      <c r="AH20" s="18">
        <v>0</v>
      </c>
      <c r="AI20" s="18">
        <v>0</v>
      </c>
      <c r="AJ20" s="18">
        <v>0</v>
      </c>
      <c r="AK20" s="13">
        <v>0</v>
      </c>
      <c r="AL20" s="17">
        <v>0</v>
      </c>
      <c r="AM20" s="18">
        <v>0</v>
      </c>
      <c r="AN20" s="18">
        <v>0</v>
      </c>
      <c r="AO20" s="18">
        <v>0</v>
      </c>
      <c r="AP20" s="18">
        <v>0</v>
      </c>
      <c r="AQ20" s="13">
        <v>0</v>
      </c>
      <c r="AR20" s="17">
        <v>0</v>
      </c>
      <c r="AS20" s="18">
        <v>0</v>
      </c>
      <c r="AT20" s="18">
        <v>0</v>
      </c>
      <c r="AU20" s="18">
        <v>0</v>
      </c>
      <c r="AV20" s="18">
        <v>0</v>
      </c>
      <c r="AW20" s="13">
        <v>0</v>
      </c>
      <c r="AX20" s="17">
        <v>0</v>
      </c>
      <c r="AY20" s="18">
        <v>0</v>
      </c>
      <c r="AZ20" s="18">
        <v>0</v>
      </c>
      <c r="BA20" s="18">
        <v>0</v>
      </c>
      <c r="BB20" s="18">
        <v>0</v>
      </c>
      <c r="BC20" s="13">
        <v>0</v>
      </c>
    </row>
    <row r="21" spans="1:55" x14ac:dyDescent="0.25">
      <c r="A21" s="4" t="s">
        <v>12</v>
      </c>
      <c r="B21" s="107">
        <v>0</v>
      </c>
      <c r="C21" s="108">
        <v>0</v>
      </c>
      <c r="D21" s="108">
        <v>0</v>
      </c>
      <c r="E21" s="108">
        <v>0</v>
      </c>
      <c r="F21" s="108">
        <v>0</v>
      </c>
      <c r="G21" s="109">
        <v>0</v>
      </c>
      <c r="H21" s="17">
        <v>0</v>
      </c>
      <c r="I21" s="18">
        <v>0</v>
      </c>
      <c r="J21" s="18">
        <v>0</v>
      </c>
      <c r="K21" s="18">
        <v>0</v>
      </c>
      <c r="L21" s="18">
        <v>0</v>
      </c>
      <c r="M21" s="13">
        <v>0</v>
      </c>
      <c r="N21" s="17">
        <v>0</v>
      </c>
      <c r="O21" s="18">
        <v>0</v>
      </c>
      <c r="P21" s="18">
        <v>0</v>
      </c>
      <c r="Q21" s="18">
        <v>0</v>
      </c>
      <c r="R21" s="18">
        <v>0</v>
      </c>
      <c r="S21" s="13">
        <v>0</v>
      </c>
      <c r="T21" s="17">
        <v>0</v>
      </c>
      <c r="U21" s="18">
        <v>0</v>
      </c>
      <c r="V21" s="18">
        <v>0</v>
      </c>
      <c r="W21" s="18">
        <v>0</v>
      </c>
      <c r="X21" s="18">
        <v>0</v>
      </c>
      <c r="Y21" s="13">
        <v>0</v>
      </c>
      <c r="Z21" s="17">
        <v>0</v>
      </c>
      <c r="AA21" s="18">
        <v>0</v>
      </c>
      <c r="AB21" s="18">
        <v>0</v>
      </c>
      <c r="AC21" s="18">
        <v>0</v>
      </c>
      <c r="AD21" s="18">
        <v>0</v>
      </c>
      <c r="AE21" s="13">
        <v>0</v>
      </c>
      <c r="AF21" s="17">
        <v>0</v>
      </c>
      <c r="AG21" s="18">
        <v>0</v>
      </c>
      <c r="AH21" s="18">
        <v>0</v>
      </c>
      <c r="AI21" s="18">
        <v>0</v>
      </c>
      <c r="AJ21" s="18">
        <v>0</v>
      </c>
      <c r="AK21" s="13">
        <v>0</v>
      </c>
      <c r="AL21" s="17">
        <v>0</v>
      </c>
      <c r="AM21" s="18">
        <v>0</v>
      </c>
      <c r="AN21" s="18">
        <v>0</v>
      </c>
      <c r="AO21" s="18">
        <v>0</v>
      </c>
      <c r="AP21" s="18">
        <v>0</v>
      </c>
      <c r="AQ21" s="13">
        <v>0</v>
      </c>
      <c r="AR21" s="17">
        <v>0</v>
      </c>
      <c r="AS21" s="18">
        <v>0</v>
      </c>
      <c r="AT21" s="18">
        <v>0</v>
      </c>
      <c r="AU21" s="18">
        <v>0</v>
      </c>
      <c r="AV21" s="18">
        <v>0</v>
      </c>
      <c r="AW21" s="13">
        <v>0</v>
      </c>
      <c r="AX21" s="17">
        <v>0</v>
      </c>
      <c r="AY21" s="18">
        <v>0</v>
      </c>
      <c r="AZ21" s="18">
        <v>0</v>
      </c>
      <c r="BA21" s="18">
        <v>0</v>
      </c>
      <c r="BB21" s="18">
        <v>0</v>
      </c>
      <c r="BC21" s="13">
        <v>0</v>
      </c>
    </row>
    <row r="22" spans="1:55" x14ac:dyDescent="0.25">
      <c r="A22" s="4" t="s">
        <v>13</v>
      </c>
      <c r="B22" s="107">
        <v>0</v>
      </c>
      <c r="C22" s="108">
        <v>0</v>
      </c>
      <c r="D22" s="108">
        <v>0</v>
      </c>
      <c r="E22" s="108">
        <v>0</v>
      </c>
      <c r="F22" s="108">
        <v>0</v>
      </c>
      <c r="G22" s="109">
        <v>0</v>
      </c>
      <c r="H22" s="17">
        <v>0</v>
      </c>
      <c r="I22" s="18">
        <v>0</v>
      </c>
      <c r="J22" s="18">
        <v>0</v>
      </c>
      <c r="K22" s="18">
        <v>0</v>
      </c>
      <c r="L22" s="18">
        <v>0</v>
      </c>
      <c r="M22" s="13">
        <v>0</v>
      </c>
      <c r="N22" s="17">
        <v>0</v>
      </c>
      <c r="O22" s="18">
        <v>0</v>
      </c>
      <c r="P22" s="18">
        <v>0</v>
      </c>
      <c r="Q22" s="18">
        <v>0</v>
      </c>
      <c r="R22" s="18">
        <v>0</v>
      </c>
      <c r="S22" s="13">
        <v>0</v>
      </c>
      <c r="T22" s="17">
        <v>0</v>
      </c>
      <c r="U22" s="18">
        <v>0</v>
      </c>
      <c r="V22" s="18">
        <v>0</v>
      </c>
      <c r="W22" s="18">
        <v>0</v>
      </c>
      <c r="X22" s="18">
        <v>0</v>
      </c>
      <c r="Y22" s="13">
        <v>0</v>
      </c>
      <c r="Z22" s="17">
        <v>0</v>
      </c>
      <c r="AA22" s="18">
        <v>0</v>
      </c>
      <c r="AB22" s="18">
        <v>0</v>
      </c>
      <c r="AC22" s="18">
        <v>0</v>
      </c>
      <c r="AD22" s="18">
        <v>0</v>
      </c>
      <c r="AE22" s="13">
        <v>0</v>
      </c>
      <c r="AF22" s="17">
        <v>0</v>
      </c>
      <c r="AG22" s="18">
        <v>0</v>
      </c>
      <c r="AH22" s="18">
        <v>0</v>
      </c>
      <c r="AI22" s="18">
        <v>0</v>
      </c>
      <c r="AJ22" s="18">
        <v>0</v>
      </c>
      <c r="AK22" s="13">
        <v>0</v>
      </c>
      <c r="AL22" s="17">
        <v>0</v>
      </c>
      <c r="AM22" s="18">
        <v>0</v>
      </c>
      <c r="AN22" s="18">
        <v>0</v>
      </c>
      <c r="AO22" s="18">
        <v>0</v>
      </c>
      <c r="AP22" s="18">
        <v>0</v>
      </c>
      <c r="AQ22" s="13">
        <v>0</v>
      </c>
      <c r="AR22" s="17">
        <v>0</v>
      </c>
      <c r="AS22" s="18">
        <v>0</v>
      </c>
      <c r="AT22" s="18">
        <v>0</v>
      </c>
      <c r="AU22" s="18">
        <v>0</v>
      </c>
      <c r="AV22" s="18">
        <v>0</v>
      </c>
      <c r="AW22" s="13">
        <v>0</v>
      </c>
      <c r="AX22" s="17">
        <v>0</v>
      </c>
      <c r="AY22" s="18">
        <v>0</v>
      </c>
      <c r="AZ22" s="18">
        <v>0</v>
      </c>
      <c r="BA22" s="18">
        <v>0</v>
      </c>
      <c r="BB22" s="18">
        <v>0</v>
      </c>
      <c r="BC22" s="13">
        <v>0</v>
      </c>
    </row>
    <row r="23" spans="1:55" x14ac:dyDescent="0.25">
      <c r="A23" s="4" t="s">
        <v>14</v>
      </c>
      <c r="B23" s="107">
        <v>0</v>
      </c>
      <c r="C23" s="108">
        <v>0</v>
      </c>
      <c r="D23" s="108">
        <v>0</v>
      </c>
      <c r="E23" s="108">
        <v>94174.75</v>
      </c>
      <c r="F23" s="108">
        <v>0</v>
      </c>
      <c r="G23" s="109">
        <v>94174.75</v>
      </c>
      <c r="H23" s="17">
        <v>0</v>
      </c>
      <c r="I23" s="18">
        <v>0</v>
      </c>
      <c r="J23" s="18">
        <v>0</v>
      </c>
      <c r="K23" s="18">
        <v>6404.43</v>
      </c>
      <c r="L23" s="18">
        <v>0</v>
      </c>
      <c r="M23" s="13">
        <v>6404.43</v>
      </c>
      <c r="N23" s="17">
        <v>0</v>
      </c>
      <c r="O23" s="18">
        <v>0</v>
      </c>
      <c r="P23" s="18">
        <v>0</v>
      </c>
      <c r="Q23" s="18">
        <v>0</v>
      </c>
      <c r="R23" s="18">
        <v>0</v>
      </c>
      <c r="S23" s="13">
        <v>0</v>
      </c>
      <c r="T23" s="17">
        <v>0</v>
      </c>
      <c r="U23" s="18">
        <v>0</v>
      </c>
      <c r="V23" s="18">
        <v>0</v>
      </c>
      <c r="W23" s="18">
        <v>38546.58</v>
      </c>
      <c r="X23" s="18">
        <v>0</v>
      </c>
      <c r="Y23" s="13">
        <v>38546.58</v>
      </c>
      <c r="Z23" s="17">
        <v>0</v>
      </c>
      <c r="AA23" s="18">
        <v>0</v>
      </c>
      <c r="AB23" s="18">
        <v>0</v>
      </c>
      <c r="AC23" s="18">
        <v>0</v>
      </c>
      <c r="AD23" s="18">
        <v>0</v>
      </c>
      <c r="AE23" s="13">
        <v>0</v>
      </c>
      <c r="AF23" s="17">
        <v>0</v>
      </c>
      <c r="AG23" s="18">
        <v>0</v>
      </c>
      <c r="AH23" s="18">
        <v>0</v>
      </c>
      <c r="AI23" s="18">
        <v>0</v>
      </c>
      <c r="AJ23" s="18">
        <v>0</v>
      </c>
      <c r="AK23" s="13">
        <v>0</v>
      </c>
      <c r="AL23" s="17">
        <v>0</v>
      </c>
      <c r="AM23" s="18">
        <v>0</v>
      </c>
      <c r="AN23" s="18">
        <v>0</v>
      </c>
      <c r="AO23" s="18">
        <v>15722.61</v>
      </c>
      <c r="AP23" s="18">
        <v>0</v>
      </c>
      <c r="AQ23" s="13">
        <v>15722.61</v>
      </c>
      <c r="AR23" s="17">
        <v>0</v>
      </c>
      <c r="AS23" s="18">
        <v>0</v>
      </c>
      <c r="AT23" s="18">
        <v>0</v>
      </c>
      <c r="AU23" s="18">
        <v>0</v>
      </c>
      <c r="AV23" s="18">
        <v>0</v>
      </c>
      <c r="AW23" s="13">
        <v>0</v>
      </c>
      <c r="AX23" s="17">
        <v>0</v>
      </c>
      <c r="AY23" s="18">
        <v>0</v>
      </c>
      <c r="AZ23" s="18">
        <v>0</v>
      </c>
      <c r="BA23" s="18">
        <v>33501.129999999997</v>
      </c>
      <c r="BB23" s="18">
        <v>0</v>
      </c>
      <c r="BC23" s="13">
        <v>33501.129999999997</v>
      </c>
    </row>
    <row r="24" spans="1:55" x14ac:dyDescent="0.25">
      <c r="A24" s="4" t="s">
        <v>15</v>
      </c>
      <c r="B24" s="107">
        <v>0</v>
      </c>
      <c r="C24" s="108">
        <v>0</v>
      </c>
      <c r="D24" s="108">
        <v>0</v>
      </c>
      <c r="E24" s="108">
        <v>0</v>
      </c>
      <c r="F24" s="108">
        <v>0</v>
      </c>
      <c r="G24" s="109">
        <v>0</v>
      </c>
      <c r="H24" s="17">
        <v>0</v>
      </c>
      <c r="I24" s="18">
        <v>0</v>
      </c>
      <c r="J24" s="18">
        <v>0</v>
      </c>
      <c r="K24" s="18">
        <v>0</v>
      </c>
      <c r="L24" s="18">
        <v>0</v>
      </c>
      <c r="M24" s="13">
        <v>0</v>
      </c>
      <c r="N24" s="17">
        <v>0</v>
      </c>
      <c r="O24" s="18">
        <v>0</v>
      </c>
      <c r="P24" s="18">
        <v>0</v>
      </c>
      <c r="Q24" s="18">
        <v>0</v>
      </c>
      <c r="R24" s="18">
        <v>0</v>
      </c>
      <c r="S24" s="13">
        <v>0</v>
      </c>
      <c r="T24" s="17">
        <v>0</v>
      </c>
      <c r="U24" s="18">
        <v>0</v>
      </c>
      <c r="V24" s="18">
        <v>0</v>
      </c>
      <c r="W24" s="18">
        <v>0</v>
      </c>
      <c r="X24" s="18">
        <v>0</v>
      </c>
      <c r="Y24" s="13">
        <v>0</v>
      </c>
      <c r="Z24" s="17">
        <v>0</v>
      </c>
      <c r="AA24" s="18">
        <v>0</v>
      </c>
      <c r="AB24" s="18">
        <v>0</v>
      </c>
      <c r="AC24" s="18">
        <v>0</v>
      </c>
      <c r="AD24" s="18">
        <v>0</v>
      </c>
      <c r="AE24" s="13">
        <v>0</v>
      </c>
      <c r="AF24" s="17">
        <v>0</v>
      </c>
      <c r="AG24" s="18">
        <v>0</v>
      </c>
      <c r="AH24" s="18">
        <v>0</v>
      </c>
      <c r="AI24" s="18">
        <v>0</v>
      </c>
      <c r="AJ24" s="18">
        <v>0</v>
      </c>
      <c r="AK24" s="13">
        <v>0</v>
      </c>
      <c r="AL24" s="17">
        <v>0</v>
      </c>
      <c r="AM24" s="18">
        <v>0</v>
      </c>
      <c r="AN24" s="18">
        <v>0</v>
      </c>
      <c r="AO24" s="18">
        <v>0</v>
      </c>
      <c r="AP24" s="18">
        <v>0</v>
      </c>
      <c r="AQ24" s="13">
        <v>0</v>
      </c>
      <c r="AR24" s="17">
        <v>0</v>
      </c>
      <c r="AS24" s="18">
        <v>0</v>
      </c>
      <c r="AT24" s="18">
        <v>0</v>
      </c>
      <c r="AU24" s="18">
        <v>0</v>
      </c>
      <c r="AV24" s="18">
        <v>0</v>
      </c>
      <c r="AW24" s="13">
        <v>0</v>
      </c>
      <c r="AX24" s="17">
        <v>0</v>
      </c>
      <c r="AY24" s="18">
        <v>0</v>
      </c>
      <c r="AZ24" s="18">
        <v>0</v>
      </c>
      <c r="BA24" s="18">
        <v>0</v>
      </c>
      <c r="BB24" s="18">
        <v>0</v>
      </c>
      <c r="BC24" s="13">
        <v>0</v>
      </c>
    </row>
    <row r="25" spans="1:55" x14ac:dyDescent="0.25">
      <c r="A25" s="4" t="s">
        <v>16</v>
      </c>
      <c r="B25" s="107">
        <v>0</v>
      </c>
      <c r="C25" s="108">
        <v>0</v>
      </c>
      <c r="D25" s="108">
        <v>0</v>
      </c>
      <c r="E25" s="108">
        <v>0</v>
      </c>
      <c r="F25" s="108">
        <v>0</v>
      </c>
      <c r="G25" s="109">
        <v>0</v>
      </c>
      <c r="H25" s="17">
        <v>0</v>
      </c>
      <c r="I25" s="18">
        <v>0</v>
      </c>
      <c r="J25" s="18">
        <v>0</v>
      </c>
      <c r="K25" s="18">
        <v>0</v>
      </c>
      <c r="L25" s="18">
        <v>0</v>
      </c>
      <c r="M25" s="13">
        <v>0</v>
      </c>
      <c r="N25" s="17">
        <v>0</v>
      </c>
      <c r="O25" s="18">
        <v>0</v>
      </c>
      <c r="P25" s="18">
        <v>0</v>
      </c>
      <c r="Q25" s="18">
        <v>0</v>
      </c>
      <c r="R25" s="18">
        <v>0</v>
      </c>
      <c r="S25" s="13">
        <v>0</v>
      </c>
      <c r="T25" s="17">
        <v>0</v>
      </c>
      <c r="U25" s="18">
        <v>0</v>
      </c>
      <c r="V25" s="18">
        <v>0</v>
      </c>
      <c r="W25" s="18">
        <v>0</v>
      </c>
      <c r="X25" s="18">
        <v>0</v>
      </c>
      <c r="Y25" s="13">
        <v>0</v>
      </c>
      <c r="Z25" s="17">
        <v>0</v>
      </c>
      <c r="AA25" s="18">
        <v>0</v>
      </c>
      <c r="AB25" s="18">
        <v>0</v>
      </c>
      <c r="AC25" s="18">
        <v>0</v>
      </c>
      <c r="AD25" s="18">
        <v>0</v>
      </c>
      <c r="AE25" s="13">
        <v>0</v>
      </c>
      <c r="AF25" s="17">
        <v>0</v>
      </c>
      <c r="AG25" s="18">
        <v>0</v>
      </c>
      <c r="AH25" s="18">
        <v>0</v>
      </c>
      <c r="AI25" s="18">
        <v>0</v>
      </c>
      <c r="AJ25" s="18">
        <v>0</v>
      </c>
      <c r="AK25" s="13">
        <v>0</v>
      </c>
      <c r="AL25" s="17">
        <v>0</v>
      </c>
      <c r="AM25" s="18">
        <v>0</v>
      </c>
      <c r="AN25" s="18">
        <v>0</v>
      </c>
      <c r="AO25" s="18">
        <v>0</v>
      </c>
      <c r="AP25" s="18">
        <v>0</v>
      </c>
      <c r="AQ25" s="13">
        <v>0</v>
      </c>
      <c r="AR25" s="17">
        <v>0</v>
      </c>
      <c r="AS25" s="18">
        <v>0</v>
      </c>
      <c r="AT25" s="18">
        <v>0</v>
      </c>
      <c r="AU25" s="18">
        <v>0</v>
      </c>
      <c r="AV25" s="18">
        <v>0</v>
      </c>
      <c r="AW25" s="13">
        <v>0</v>
      </c>
      <c r="AX25" s="17">
        <v>0</v>
      </c>
      <c r="AY25" s="18">
        <v>0</v>
      </c>
      <c r="AZ25" s="18">
        <v>0</v>
      </c>
      <c r="BA25" s="18">
        <v>0</v>
      </c>
      <c r="BB25" s="18">
        <v>0</v>
      </c>
      <c r="BC25" s="13">
        <v>0</v>
      </c>
    </row>
    <row r="26" spans="1:55" x14ac:dyDescent="0.25">
      <c r="A26" s="4" t="s">
        <v>17</v>
      </c>
      <c r="B26" s="107">
        <v>0</v>
      </c>
      <c r="C26" s="108">
        <v>0</v>
      </c>
      <c r="D26" s="108">
        <v>0</v>
      </c>
      <c r="E26" s="108">
        <v>0</v>
      </c>
      <c r="F26" s="108">
        <v>0</v>
      </c>
      <c r="G26" s="109">
        <v>0</v>
      </c>
      <c r="H26" s="17">
        <v>0</v>
      </c>
      <c r="I26" s="18">
        <v>0</v>
      </c>
      <c r="J26" s="18">
        <v>0</v>
      </c>
      <c r="K26" s="18">
        <v>0</v>
      </c>
      <c r="L26" s="18">
        <v>0</v>
      </c>
      <c r="M26" s="13">
        <v>0</v>
      </c>
      <c r="N26" s="17">
        <v>0</v>
      </c>
      <c r="O26" s="18">
        <v>0</v>
      </c>
      <c r="P26" s="18">
        <v>0</v>
      </c>
      <c r="Q26" s="18">
        <v>0</v>
      </c>
      <c r="R26" s="18">
        <v>0</v>
      </c>
      <c r="S26" s="13">
        <v>0</v>
      </c>
      <c r="T26" s="17">
        <v>0</v>
      </c>
      <c r="U26" s="18">
        <v>0</v>
      </c>
      <c r="V26" s="18">
        <v>0</v>
      </c>
      <c r="W26" s="18">
        <v>0</v>
      </c>
      <c r="X26" s="18">
        <v>0</v>
      </c>
      <c r="Y26" s="13">
        <v>0</v>
      </c>
      <c r="Z26" s="17">
        <v>0</v>
      </c>
      <c r="AA26" s="18">
        <v>0</v>
      </c>
      <c r="AB26" s="18">
        <v>0</v>
      </c>
      <c r="AC26" s="18">
        <v>0</v>
      </c>
      <c r="AD26" s="18">
        <v>0</v>
      </c>
      <c r="AE26" s="13">
        <v>0</v>
      </c>
      <c r="AF26" s="17">
        <v>0</v>
      </c>
      <c r="AG26" s="18">
        <v>0</v>
      </c>
      <c r="AH26" s="18">
        <v>0</v>
      </c>
      <c r="AI26" s="18">
        <v>0</v>
      </c>
      <c r="AJ26" s="18">
        <v>0</v>
      </c>
      <c r="AK26" s="13">
        <v>0</v>
      </c>
      <c r="AL26" s="17">
        <v>0</v>
      </c>
      <c r="AM26" s="18">
        <v>0</v>
      </c>
      <c r="AN26" s="18">
        <v>0</v>
      </c>
      <c r="AO26" s="18">
        <v>0</v>
      </c>
      <c r="AP26" s="18">
        <v>0</v>
      </c>
      <c r="AQ26" s="13">
        <v>0</v>
      </c>
      <c r="AR26" s="17">
        <v>0</v>
      </c>
      <c r="AS26" s="18">
        <v>0</v>
      </c>
      <c r="AT26" s="18">
        <v>0</v>
      </c>
      <c r="AU26" s="18">
        <v>0</v>
      </c>
      <c r="AV26" s="18">
        <v>0</v>
      </c>
      <c r="AW26" s="13">
        <v>0</v>
      </c>
      <c r="AX26" s="17">
        <v>0</v>
      </c>
      <c r="AY26" s="18">
        <v>0</v>
      </c>
      <c r="AZ26" s="18">
        <v>0</v>
      </c>
      <c r="BA26" s="18">
        <v>0</v>
      </c>
      <c r="BB26" s="18">
        <v>0</v>
      </c>
      <c r="BC26" s="13">
        <v>0</v>
      </c>
    </row>
    <row r="27" spans="1:55" x14ac:dyDescent="0.25">
      <c r="A27" s="4" t="s">
        <v>18</v>
      </c>
      <c r="B27" s="107">
        <v>0</v>
      </c>
      <c r="C27" s="108">
        <v>0</v>
      </c>
      <c r="D27" s="108">
        <v>0</v>
      </c>
      <c r="E27" s="108">
        <v>0</v>
      </c>
      <c r="F27" s="108">
        <v>0</v>
      </c>
      <c r="G27" s="109">
        <v>0</v>
      </c>
      <c r="H27" s="17">
        <v>0</v>
      </c>
      <c r="I27" s="18">
        <v>0</v>
      </c>
      <c r="J27" s="18">
        <v>0</v>
      </c>
      <c r="K27" s="18">
        <v>0</v>
      </c>
      <c r="L27" s="18">
        <v>0</v>
      </c>
      <c r="M27" s="13">
        <v>0</v>
      </c>
      <c r="N27" s="17">
        <v>0</v>
      </c>
      <c r="O27" s="18">
        <v>0</v>
      </c>
      <c r="P27" s="18">
        <v>0</v>
      </c>
      <c r="Q27" s="18">
        <v>0</v>
      </c>
      <c r="R27" s="18">
        <v>0</v>
      </c>
      <c r="S27" s="13">
        <v>0</v>
      </c>
      <c r="T27" s="17">
        <v>0</v>
      </c>
      <c r="U27" s="18">
        <v>0</v>
      </c>
      <c r="V27" s="18">
        <v>0</v>
      </c>
      <c r="W27" s="18">
        <v>0</v>
      </c>
      <c r="X27" s="18">
        <v>0</v>
      </c>
      <c r="Y27" s="13">
        <v>0</v>
      </c>
      <c r="Z27" s="17">
        <v>0</v>
      </c>
      <c r="AA27" s="18">
        <v>0</v>
      </c>
      <c r="AB27" s="18">
        <v>0</v>
      </c>
      <c r="AC27" s="18">
        <v>0</v>
      </c>
      <c r="AD27" s="18">
        <v>0</v>
      </c>
      <c r="AE27" s="13">
        <v>0</v>
      </c>
      <c r="AF27" s="17">
        <v>0</v>
      </c>
      <c r="AG27" s="18">
        <v>0</v>
      </c>
      <c r="AH27" s="18">
        <v>0</v>
      </c>
      <c r="AI27" s="18">
        <v>0</v>
      </c>
      <c r="AJ27" s="18">
        <v>0</v>
      </c>
      <c r="AK27" s="13">
        <v>0</v>
      </c>
      <c r="AL27" s="17">
        <v>0</v>
      </c>
      <c r="AM27" s="18">
        <v>0</v>
      </c>
      <c r="AN27" s="18">
        <v>0</v>
      </c>
      <c r="AO27" s="18">
        <v>0</v>
      </c>
      <c r="AP27" s="18">
        <v>0</v>
      </c>
      <c r="AQ27" s="13">
        <v>0</v>
      </c>
      <c r="AR27" s="17">
        <v>0</v>
      </c>
      <c r="AS27" s="18">
        <v>0</v>
      </c>
      <c r="AT27" s="18">
        <v>0</v>
      </c>
      <c r="AU27" s="18">
        <v>0</v>
      </c>
      <c r="AV27" s="18">
        <v>0</v>
      </c>
      <c r="AW27" s="13">
        <v>0</v>
      </c>
      <c r="AX27" s="17">
        <v>0</v>
      </c>
      <c r="AY27" s="18">
        <v>0</v>
      </c>
      <c r="AZ27" s="18">
        <v>0</v>
      </c>
      <c r="BA27" s="18">
        <v>0</v>
      </c>
      <c r="BB27" s="18">
        <v>0</v>
      </c>
      <c r="BC27" s="13">
        <v>0</v>
      </c>
    </row>
    <row r="28" spans="1:55" x14ac:dyDescent="0.25">
      <c r="A28" s="4" t="s">
        <v>19</v>
      </c>
      <c r="B28" s="107">
        <v>0</v>
      </c>
      <c r="C28" s="108">
        <v>0</v>
      </c>
      <c r="D28" s="108">
        <v>0</v>
      </c>
      <c r="E28" s="108">
        <v>0</v>
      </c>
      <c r="F28" s="108">
        <v>0</v>
      </c>
      <c r="G28" s="109">
        <v>0</v>
      </c>
      <c r="H28" s="17">
        <v>0</v>
      </c>
      <c r="I28" s="18">
        <v>0</v>
      </c>
      <c r="J28" s="18">
        <v>0</v>
      </c>
      <c r="K28" s="18">
        <v>0</v>
      </c>
      <c r="L28" s="18">
        <v>0</v>
      </c>
      <c r="M28" s="13">
        <v>0</v>
      </c>
      <c r="N28" s="17">
        <v>0</v>
      </c>
      <c r="O28" s="18">
        <v>0</v>
      </c>
      <c r="P28" s="18">
        <v>0</v>
      </c>
      <c r="Q28" s="18">
        <v>0</v>
      </c>
      <c r="R28" s="18">
        <v>0</v>
      </c>
      <c r="S28" s="13">
        <v>0</v>
      </c>
      <c r="T28" s="17">
        <v>0</v>
      </c>
      <c r="U28" s="18">
        <v>0</v>
      </c>
      <c r="V28" s="18">
        <v>0</v>
      </c>
      <c r="W28" s="18">
        <v>0</v>
      </c>
      <c r="X28" s="18">
        <v>0</v>
      </c>
      <c r="Y28" s="13">
        <v>0</v>
      </c>
      <c r="Z28" s="17">
        <v>0</v>
      </c>
      <c r="AA28" s="18">
        <v>0</v>
      </c>
      <c r="AB28" s="18">
        <v>0</v>
      </c>
      <c r="AC28" s="18">
        <v>0</v>
      </c>
      <c r="AD28" s="18">
        <v>0</v>
      </c>
      <c r="AE28" s="13">
        <v>0</v>
      </c>
      <c r="AF28" s="17">
        <v>0</v>
      </c>
      <c r="AG28" s="18">
        <v>0</v>
      </c>
      <c r="AH28" s="18">
        <v>0</v>
      </c>
      <c r="AI28" s="18">
        <v>0</v>
      </c>
      <c r="AJ28" s="18">
        <v>0</v>
      </c>
      <c r="AK28" s="13">
        <v>0</v>
      </c>
      <c r="AL28" s="17">
        <v>0</v>
      </c>
      <c r="AM28" s="18">
        <v>0</v>
      </c>
      <c r="AN28" s="18">
        <v>0</v>
      </c>
      <c r="AO28" s="18">
        <v>0</v>
      </c>
      <c r="AP28" s="18">
        <v>0</v>
      </c>
      <c r="AQ28" s="13">
        <v>0</v>
      </c>
      <c r="AR28" s="17">
        <v>0</v>
      </c>
      <c r="AS28" s="18">
        <v>0</v>
      </c>
      <c r="AT28" s="18">
        <v>0</v>
      </c>
      <c r="AU28" s="18">
        <v>0</v>
      </c>
      <c r="AV28" s="18">
        <v>0</v>
      </c>
      <c r="AW28" s="13">
        <v>0</v>
      </c>
      <c r="AX28" s="17">
        <v>0</v>
      </c>
      <c r="AY28" s="18">
        <v>0</v>
      </c>
      <c r="AZ28" s="18">
        <v>0</v>
      </c>
      <c r="BA28" s="18">
        <v>0</v>
      </c>
      <c r="BB28" s="18">
        <v>0</v>
      </c>
      <c r="BC28" s="13">
        <v>0</v>
      </c>
    </row>
    <row r="29" spans="1:55" x14ac:dyDescent="0.25">
      <c r="A29" s="4" t="s">
        <v>20</v>
      </c>
      <c r="B29" s="107">
        <v>0</v>
      </c>
      <c r="C29" s="108">
        <v>0</v>
      </c>
      <c r="D29" s="108">
        <v>0</v>
      </c>
      <c r="E29" s="108">
        <v>0</v>
      </c>
      <c r="F29" s="108">
        <v>0</v>
      </c>
      <c r="G29" s="109">
        <v>0</v>
      </c>
      <c r="H29" s="17">
        <v>0</v>
      </c>
      <c r="I29" s="18">
        <v>0</v>
      </c>
      <c r="J29" s="18">
        <v>0</v>
      </c>
      <c r="K29" s="18">
        <v>0</v>
      </c>
      <c r="L29" s="18">
        <v>0</v>
      </c>
      <c r="M29" s="13">
        <v>0</v>
      </c>
      <c r="N29" s="17">
        <v>0</v>
      </c>
      <c r="O29" s="18">
        <v>0</v>
      </c>
      <c r="P29" s="18">
        <v>0</v>
      </c>
      <c r="Q29" s="18">
        <v>0</v>
      </c>
      <c r="R29" s="18">
        <v>0</v>
      </c>
      <c r="S29" s="13">
        <v>0</v>
      </c>
      <c r="T29" s="17">
        <v>0</v>
      </c>
      <c r="U29" s="18">
        <v>0</v>
      </c>
      <c r="V29" s="18">
        <v>0</v>
      </c>
      <c r="W29" s="18">
        <v>0</v>
      </c>
      <c r="X29" s="18">
        <v>0</v>
      </c>
      <c r="Y29" s="13">
        <v>0</v>
      </c>
      <c r="Z29" s="17">
        <v>0</v>
      </c>
      <c r="AA29" s="18">
        <v>0</v>
      </c>
      <c r="AB29" s="18">
        <v>0</v>
      </c>
      <c r="AC29" s="18">
        <v>0</v>
      </c>
      <c r="AD29" s="18">
        <v>0</v>
      </c>
      <c r="AE29" s="13">
        <v>0</v>
      </c>
      <c r="AF29" s="17">
        <v>0</v>
      </c>
      <c r="AG29" s="18">
        <v>0</v>
      </c>
      <c r="AH29" s="18">
        <v>0</v>
      </c>
      <c r="AI29" s="18">
        <v>0</v>
      </c>
      <c r="AJ29" s="18">
        <v>0</v>
      </c>
      <c r="AK29" s="13">
        <v>0</v>
      </c>
      <c r="AL29" s="17">
        <v>0</v>
      </c>
      <c r="AM29" s="18">
        <v>0</v>
      </c>
      <c r="AN29" s="18">
        <v>0</v>
      </c>
      <c r="AO29" s="18">
        <v>0</v>
      </c>
      <c r="AP29" s="18">
        <v>0</v>
      </c>
      <c r="AQ29" s="13">
        <v>0</v>
      </c>
      <c r="AR29" s="17">
        <v>0</v>
      </c>
      <c r="AS29" s="18">
        <v>0</v>
      </c>
      <c r="AT29" s="18">
        <v>0</v>
      </c>
      <c r="AU29" s="18">
        <v>0</v>
      </c>
      <c r="AV29" s="18">
        <v>0</v>
      </c>
      <c r="AW29" s="13">
        <v>0</v>
      </c>
      <c r="AX29" s="17">
        <v>0</v>
      </c>
      <c r="AY29" s="18">
        <v>0</v>
      </c>
      <c r="AZ29" s="18">
        <v>0</v>
      </c>
      <c r="BA29" s="18">
        <v>0</v>
      </c>
      <c r="BB29" s="18">
        <v>0</v>
      </c>
      <c r="BC29" s="13">
        <v>0</v>
      </c>
    </row>
    <row r="30" spans="1:55" x14ac:dyDescent="0.25">
      <c r="A30" s="4" t="s">
        <v>21</v>
      </c>
      <c r="B30" s="107">
        <v>0</v>
      </c>
      <c r="C30" s="108">
        <v>0</v>
      </c>
      <c r="D30" s="108">
        <v>0</v>
      </c>
      <c r="E30" s="108">
        <v>0</v>
      </c>
      <c r="F30" s="108">
        <v>0</v>
      </c>
      <c r="G30" s="109">
        <v>0</v>
      </c>
      <c r="H30" s="17">
        <v>0</v>
      </c>
      <c r="I30" s="18">
        <v>0</v>
      </c>
      <c r="J30" s="18">
        <v>0</v>
      </c>
      <c r="K30" s="18">
        <v>0</v>
      </c>
      <c r="L30" s="18">
        <v>0</v>
      </c>
      <c r="M30" s="13">
        <v>0</v>
      </c>
      <c r="N30" s="17">
        <v>0</v>
      </c>
      <c r="O30" s="18">
        <v>0</v>
      </c>
      <c r="P30" s="18">
        <v>0</v>
      </c>
      <c r="Q30" s="18">
        <v>0</v>
      </c>
      <c r="R30" s="18">
        <v>0</v>
      </c>
      <c r="S30" s="13">
        <v>0</v>
      </c>
      <c r="T30" s="17">
        <v>0</v>
      </c>
      <c r="U30" s="18">
        <v>0</v>
      </c>
      <c r="V30" s="18">
        <v>0</v>
      </c>
      <c r="W30" s="18">
        <v>0</v>
      </c>
      <c r="X30" s="18">
        <v>0</v>
      </c>
      <c r="Y30" s="13">
        <v>0</v>
      </c>
      <c r="Z30" s="17">
        <v>0</v>
      </c>
      <c r="AA30" s="18">
        <v>0</v>
      </c>
      <c r="AB30" s="18">
        <v>0</v>
      </c>
      <c r="AC30" s="18">
        <v>0</v>
      </c>
      <c r="AD30" s="18">
        <v>0</v>
      </c>
      <c r="AE30" s="13">
        <v>0</v>
      </c>
      <c r="AF30" s="17">
        <v>0</v>
      </c>
      <c r="AG30" s="18">
        <v>0</v>
      </c>
      <c r="AH30" s="18">
        <v>0</v>
      </c>
      <c r="AI30" s="18">
        <v>0</v>
      </c>
      <c r="AJ30" s="18">
        <v>0</v>
      </c>
      <c r="AK30" s="13">
        <v>0</v>
      </c>
      <c r="AL30" s="17">
        <v>0</v>
      </c>
      <c r="AM30" s="18">
        <v>0</v>
      </c>
      <c r="AN30" s="18">
        <v>0</v>
      </c>
      <c r="AO30" s="18">
        <v>0</v>
      </c>
      <c r="AP30" s="18">
        <v>0</v>
      </c>
      <c r="AQ30" s="13">
        <v>0</v>
      </c>
      <c r="AR30" s="17">
        <v>0</v>
      </c>
      <c r="AS30" s="18">
        <v>0</v>
      </c>
      <c r="AT30" s="18">
        <v>0</v>
      </c>
      <c r="AU30" s="18">
        <v>0</v>
      </c>
      <c r="AV30" s="18">
        <v>0</v>
      </c>
      <c r="AW30" s="13">
        <v>0</v>
      </c>
      <c r="AX30" s="17">
        <v>0</v>
      </c>
      <c r="AY30" s="18">
        <v>0</v>
      </c>
      <c r="AZ30" s="18">
        <v>0</v>
      </c>
      <c r="BA30" s="18">
        <v>0</v>
      </c>
      <c r="BB30" s="18">
        <v>0</v>
      </c>
      <c r="BC30" s="13">
        <v>0</v>
      </c>
    </row>
    <row r="31" spans="1:55" x14ac:dyDescent="0.25">
      <c r="A31" s="4" t="s">
        <v>22</v>
      </c>
      <c r="B31" s="107">
        <v>0</v>
      </c>
      <c r="C31" s="108">
        <v>0</v>
      </c>
      <c r="D31" s="108">
        <v>0</v>
      </c>
      <c r="E31" s="108">
        <v>0</v>
      </c>
      <c r="F31" s="108">
        <v>0</v>
      </c>
      <c r="G31" s="109">
        <v>0</v>
      </c>
      <c r="H31" s="17">
        <v>0</v>
      </c>
      <c r="I31" s="18">
        <v>0</v>
      </c>
      <c r="J31" s="18">
        <v>0</v>
      </c>
      <c r="K31" s="18">
        <v>0</v>
      </c>
      <c r="L31" s="18">
        <v>0</v>
      </c>
      <c r="M31" s="13">
        <v>0</v>
      </c>
      <c r="N31" s="17">
        <v>0</v>
      </c>
      <c r="O31" s="18">
        <v>0</v>
      </c>
      <c r="P31" s="18">
        <v>0</v>
      </c>
      <c r="Q31" s="18">
        <v>0</v>
      </c>
      <c r="R31" s="18">
        <v>0</v>
      </c>
      <c r="S31" s="13">
        <v>0</v>
      </c>
      <c r="T31" s="17">
        <v>0</v>
      </c>
      <c r="U31" s="18">
        <v>0</v>
      </c>
      <c r="V31" s="18">
        <v>0</v>
      </c>
      <c r="W31" s="18">
        <v>0</v>
      </c>
      <c r="X31" s="18">
        <v>0</v>
      </c>
      <c r="Y31" s="13">
        <v>0</v>
      </c>
      <c r="Z31" s="17">
        <v>0</v>
      </c>
      <c r="AA31" s="18">
        <v>0</v>
      </c>
      <c r="AB31" s="18">
        <v>0</v>
      </c>
      <c r="AC31" s="18">
        <v>0</v>
      </c>
      <c r="AD31" s="18">
        <v>0</v>
      </c>
      <c r="AE31" s="13">
        <v>0</v>
      </c>
      <c r="AF31" s="17">
        <v>0</v>
      </c>
      <c r="AG31" s="18">
        <v>0</v>
      </c>
      <c r="AH31" s="18">
        <v>0</v>
      </c>
      <c r="AI31" s="18">
        <v>0</v>
      </c>
      <c r="AJ31" s="18">
        <v>0</v>
      </c>
      <c r="AK31" s="13">
        <v>0</v>
      </c>
      <c r="AL31" s="17">
        <v>0</v>
      </c>
      <c r="AM31" s="18">
        <v>0</v>
      </c>
      <c r="AN31" s="18">
        <v>0</v>
      </c>
      <c r="AO31" s="18">
        <v>0</v>
      </c>
      <c r="AP31" s="18">
        <v>0</v>
      </c>
      <c r="AQ31" s="13">
        <v>0</v>
      </c>
      <c r="AR31" s="17">
        <v>0</v>
      </c>
      <c r="AS31" s="18">
        <v>0</v>
      </c>
      <c r="AT31" s="18">
        <v>0</v>
      </c>
      <c r="AU31" s="18">
        <v>0</v>
      </c>
      <c r="AV31" s="18">
        <v>0</v>
      </c>
      <c r="AW31" s="13">
        <v>0</v>
      </c>
      <c r="AX31" s="17">
        <v>0</v>
      </c>
      <c r="AY31" s="18">
        <v>0</v>
      </c>
      <c r="AZ31" s="18">
        <v>0</v>
      </c>
      <c r="BA31" s="18">
        <v>0</v>
      </c>
      <c r="BB31" s="18">
        <v>0</v>
      </c>
      <c r="BC31" s="13">
        <v>0</v>
      </c>
    </row>
    <row r="32" spans="1:55" x14ac:dyDescent="0.25">
      <c r="A32" s="4" t="s">
        <v>23</v>
      </c>
      <c r="B32" s="107">
        <v>0</v>
      </c>
      <c r="C32" s="108">
        <v>0</v>
      </c>
      <c r="D32" s="108">
        <v>0</v>
      </c>
      <c r="E32" s="108">
        <v>0</v>
      </c>
      <c r="F32" s="108">
        <v>0</v>
      </c>
      <c r="G32" s="109">
        <v>0</v>
      </c>
      <c r="H32" s="17">
        <v>0</v>
      </c>
      <c r="I32" s="18">
        <v>0</v>
      </c>
      <c r="J32" s="18">
        <v>0</v>
      </c>
      <c r="K32" s="18">
        <v>0</v>
      </c>
      <c r="L32" s="18">
        <v>0</v>
      </c>
      <c r="M32" s="13">
        <v>0</v>
      </c>
      <c r="N32" s="17">
        <v>0</v>
      </c>
      <c r="O32" s="18">
        <v>0</v>
      </c>
      <c r="P32" s="18">
        <v>0</v>
      </c>
      <c r="Q32" s="18">
        <v>0</v>
      </c>
      <c r="R32" s="18">
        <v>0</v>
      </c>
      <c r="S32" s="13">
        <v>0</v>
      </c>
      <c r="T32" s="17">
        <v>0</v>
      </c>
      <c r="U32" s="18">
        <v>0</v>
      </c>
      <c r="V32" s="18">
        <v>0</v>
      </c>
      <c r="W32" s="18">
        <v>0</v>
      </c>
      <c r="X32" s="18">
        <v>0</v>
      </c>
      <c r="Y32" s="13">
        <v>0</v>
      </c>
      <c r="Z32" s="17">
        <v>0</v>
      </c>
      <c r="AA32" s="18">
        <v>0</v>
      </c>
      <c r="AB32" s="18">
        <v>0</v>
      </c>
      <c r="AC32" s="18">
        <v>0</v>
      </c>
      <c r="AD32" s="18">
        <v>0</v>
      </c>
      <c r="AE32" s="13">
        <v>0</v>
      </c>
      <c r="AF32" s="17">
        <v>0</v>
      </c>
      <c r="AG32" s="18">
        <v>0</v>
      </c>
      <c r="AH32" s="18">
        <v>0</v>
      </c>
      <c r="AI32" s="18">
        <v>0</v>
      </c>
      <c r="AJ32" s="18">
        <v>0</v>
      </c>
      <c r="AK32" s="13">
        <v>0</v>
      </c>
      <c r="AL32" s="17">
        <v>0</v>
      </c>
      <c r="AM32" s="18">
        <v>0</v>
      </c>
      <c r="AN32" s="18">
        <v>0</v>
      </c>
      <c r="AO32" s="18">
        <v>0</v>
      </c>
      <c r="AP32" s="18">
        <v>0</v>
      </c>
      <c r="AQ32" s="13">
        <v>0</v>
      </c>
      <c r="AR32" s="17">
        <v>0</v>
      </c>
      <c r="AS32" s="18">
        <v>0</v>
      </c>
      <c r="AT32" s="18">
        <v>0</v>
      </c>
      <c r="AU32" s="18">
        <v>0</v>
      </c>
      <c r="AV32" s="18">
        <v>0</v>
      </c>
      <c r="AW32" s="13">
        <v>0</v>
      </c>
      <c r="AX32" s="17">
        <v>0</v>
      </c>
      <c r="AY32" s="18">
        <v>0</v>
      </c>
      <c r="AZ32" s="18">
        <v>0</v>
      </c>
      <c r="BA32" s="18">
        <v>0</v>
      </c>
      <c r="BB32" s="18">
        <v>0</v>
      </c>
      <c r="BC32" s="13">
        <v>0</v>
      </c>
    </row>
    <row r="33" spans="1:55" x14ac:dyDescent="0.25">
      <c r="A33" s="4" t="s">
        <v>24</v>
      </c>
      <c r="B33" s="107">
        <v>0</v>
      </c>
      <c r="C33" s="108">
        <v>0</v>
      </c>
      <c r="D33" s="108">
        <v>0</v>
      </c>
      <c r="E33" s="108">
        <v>0</v>
      </c>
      <c r="F33" s="108">
        <v>0</v>
      </c>
      <c r="G33" s="109">
        <v>0</v>
      </c>
      <c r="H33" s="17">
        <v>0</v>
      </c>
      <c r="I33" s="18">
        <v>0</v>
      </c>
      <c r="J33" s="18">
        <v>0</v>
      </c>
      <c r="K33" s="18">
        <v>0</v>
      </c>
      <c r="L33" s="18">
        <v>0</v>
      </c>
      <c r="M33" s="13">
        <v>0</v>
      </c>
      <c r="N33" s="17">
        <v>0</v>
      </c>
      <c r="O33" s="18">
        <v>0</v>
      </c>
      <c r="P33" s="18">
        <v>0</v>
      </c>
      <c r="Q33" s="18">
        <v>0</v>
      </c>
      <c r="R33" s="18">
        <v>0</v>
      </c>
      <c r="S33" s="13">
        <v>0</v>
      </c>
      <c r="T33" s="17">
        <v>0</v>
      </c>
      <c r="U33" s="18">
        <v>0</v>
      </c>
      <c r="V33" s="18">
        <v>0</v>
      </c>
      <c r="W33" s="18">
        <v>0</v>
      </c>
      <c r="X33" s="18">
        <v>0</v>
      </c>
      <c r="Y33" s="13">
        <v>0</v>
      </c>
      <c r="Z33" s="17">
        <v>0</v>
      </c>
      <c r="AA33" s="18">
        <v>0</v>
      </c>
      <c r="AB33" s="18">
        <v>0</v>
      </c>
      <c r="AC33" s="18">
        <v>0</v>
      </c>
      <c r="AD33" s="18">
        <v>0</v>
      </c>
      <c r="AE33" s="13">
        <v>0</v>
      </c>
      <c r="AF33" s="17">
        <v>0</v>
      </c>
      <c r="AG33" s="18">
        <v>0</v>
      </c>
      <c r="AH33" s="18">
        <v>0</v>
      </c>
      <c r="AI33" s="18">
        <v>0</v>
      </c>
      <c r="AJ33" s="18">
        <v>0</v>
      </c>
      <c r="AK33" s="13">
        <v>0</v>
      </c>
      <c r="AL33" s="17">
        <v>0</v>
      </c>
      <c r="AM33" s="18">
        <v>0</v>
      </c>
      <c r="AN33" s="18">
        <v>0</v>
      </c>
      <c r="AO33" s="18">
        <v>0</v>
      </c>
      <c r="AP33" s="18">
        <v>0</v>
      </c>
      <c r="AQ33" s="13">
        <v>0</v>
      </c>
      <c r="AR33" s="17">
        <v>0</v>
      </c>
      <c r="AS33" s="18">
        <v>0</v>
      </c>
      <c r="AT33" s="18">
        <v>0</v>
      </c>
      <c r="AU33" s="18">
        <v>0</v>
      </c>
      <c r="AV33" s="18">
        <v>0</v>
      </c>
      <c r="AW33" s="13">
        <v>0</v>
      </c>
      <c r="AX33" s="17">
        <v>0</v>
      </c>
      <c r="AY33" s="18">
        <v>0</v>
      </c>
      <c r="AZ33" s="18">
        <v>0</v>
      </c>
      <c r="BA33" s="18">
        <v>0</v>
      </c>
      <c r="BB33" s="18">
        <v>0</v>
      </c>
      <c r="BC33" s="13">
        <v>0</v>
      </c>
    </row>
    <row r="34" spans="1:55" x14ac:dyDescent="0.25">
      <c r="A34" s="4" t="s">
        <v>25</v>
      </c>
      <c r="B34" s="107">
        <v>0</v>
      </c>
      <c r="C34" s="108">
        <v>0</v>
      </c>
      <c r="D34" s="108">
        <v>0</v>
      </c>
      <c r="E34" s="108">
        <v>186783.63</v>
      </c>
      <c r="F34" s="108">
        <v>83085.460000000006</v>
      </c>
      <c r="G34" s="109">
        <v>269869.09000000003</v>
      </c>
      <c r="H34" s="17">
        <v>0</v>
      </c>
      <c r="I34" s="18">
        <v>0</v>
      </c>
      <c r="J34" s="18">
        <v>0</v>
      </c>
      <c r="K34" s="18">
        <v>0</v>
      </c>
      <c r="L34" s="18">
        <v>0</v>
      </c>
      <c r="M34" s="13">
        <v>0</v>
      </c>
      <c r="N34" s="17">
        <v>0</v>
      </c>
      <c r="O34" s="18">
        <v>0</v>
      </c>
      <c r="P34" s="18">
        <v>0</v>
      </c>
      <c r="Q34" s="18">
        <v>0</v>
      </c>
      <c r="R34" s="18">
        <v>0</v>
      </c>
      <c r="S34" s="13">
        <v>0</v>
      </c>
      <c r="T34" s="17">
        <v>0</v>
      </c>
      <c r="U34" s="18">
        <v>0</v>
      </c>
      <c r="V34" s="18">
        <v>0</v>
      </c>
      <c r="W34" s="18">
        <v>0</v>
      </c>
      <c r="X34" s="18">
        <v>0</v>
      </c>
      <c r="Y34" s="13">
        <v>0</v>
      </c>
      <c r="Z34" s="17">
        <v>0</v>
      </c>
      <c r="AA34" s="18">
        <v>0</v>
      </c>
      <c r="AB34" s="18">
        <v>0</v>
      </c>
      <c r="AC34" s="18">
        <v>0</v>
      </c>
      <c r="AD34" s="18">
        <v>0</v>
      </c>
      <c r="AE34" s="13">
        <v>0</v>
      </c>
      <c r="AF34" s="17">
        <v>0</v>
      </c>
      <c r="AG34" s="18">
        <v>0</v>
      </c>
      <c r="AH34" s="18">
        <v>0</v>
      </c>
      <c r="AI34" s="18">
        <v>0</v>
      </c>
      <c r="AJ34" s="18">
        <v>0</v>
      </c>
      <c r="AK34" s="13">
        <v>0</v>
      </c>
      <c r="AL34" s="17">
        <v>0</v>
      </c>
      <c r="AM34" s="18">
        <v>0</v>
      </c>
      <c r="AN34" s="18">
        <v>0</v>
      </c>
      <c r="AO34" s="18">
        <v>0</v>
      </c>
      <c r="AP34" s="18">
        <v>0</v>
      </c>
      <c r="AQ34" s="13">
        <v>0</v>
      </c>
      <c r="AR34" s="17">
        <v>0</v>
      </c>
      <c r="AS34" s="18">
        <v>0</v>
      </c>
      <c r="AT34" s="18">
        <v>0</v>
      </c>
      <c r="AU34" s="18">
        <v>0</v>
      </c>
      <c r="AV34" s="18">
        <v>0</v>
      </c>
      <c r="AW34" s="13">
        <v>0</v>
      </c>
      <c r="AX34" s="17">
        <v>0</v>
      </c>
      <c r="AY34" s="18">
        <v>0</v>
      </c>
      <c r="AZ34" s="18">
        <v>0</v>
      </c>
      <c r="BA34" s="18">
        <v>186783.63</v>
      </c>
      <c r="BB34" s="18">
        <v>83085.460000000006</v>
      </c>
      <c r="BC34" s="13">
        <v>269869.09000000003</v>
      </c>
    </row>
    <row r="35" spans="1:55" x14ac:dyDescent="0.25">
      <c r="A35" s="4" t="s">
        <v>26</v>
      </c>
      <c r="B35" s="107">
        <v>0</v>
      </c>
      <c r="C35" s="108">
        <v>0</v>
      </c>
      <c r="D35" s="108">
        <v>0</v>
      </c>
      <c r="E35" s="108">
        <v>61818</v>
      </c>
      <c r="F35" s="108">
        <v>14266</v>
      </c>
      <c r="G35" s="109">
        <v>76084</v>
      </c>
      <c r="H35" s="17">
        <v>0</v>
      </c>
      <c r="I35" s="18">
        <v>0</v>
      </c>
      <c r="J35" s="18">
        <v>0</v>
      </c>
      <c r="K35" s="18">
        <v>0</v>
      </c>
      <c r="L35" s="18">
        <v>0</v>
      </c>
      <c r="M35" s="13">
        <v>0</v>
      </c>
      <c r="N35" s="17">
        <v>0</v>
      </c>
      <c r="O35" s="18">
        <v>0</v>
      </c>
      <c r="P35" s="18">
        <v>0</v>
      </c>
      <c r="Q35" s="18">
        <v>0</v>
      </c>
      <c r="R35" s="18">
        <v>0</v>
      </c>
      <c r="S35" s="13">
        <v>0</v>
      </c>
      <c r="T35" s="17">
        <v>0</v>
      </c>
      <c r="U35" s="18">
        <v>0</v>
      </c>
      <c r="V35" s="18">
        <v>0</v>
      </c>
      <c r="W35" s="18">
        <v>0</v>
      </c>
      <c r="X35" s="18">
        <v>0</v>
      </c>
      <c r="Y35" s="13">
        <v>0</v>
      </c>
      <c r="Z35" s="17">
        <v>0</v>
      </c>
      <c r="AA35" s="18">
        <v>0</v>
      </c>
      <c r="AB35" s="18">
        <v>0</v>
      </c>
      <c r="AC35" s="18">
        <v>0</v>
      </c>
      <c r="AD35" s="18">
        <v>0</v>
      </c>
      <c r="AE35" s="13">
        <v>0</v>
      </c>
      <c r="AF35" s="17">
        <v>0</v>
      </c>
      <c r="AG35" s="18">
        <v>0</v>
      </c>
      <c r="AH35" s="18">
        <v>0</v>
      </c>
      <c r="AI35" s="18">
        <v>0</v>
      </c>
      <c r="AJ35" s="18">
        <v>0</v>
      </c>
      <c r="AK35" s="13">
        <v>0</v>
      </c>
      <c r="AL35" s="17">
        <v>0</v>
      </c>
      <c r="AM35" s="18">
        <v>0</v>
      </c>
      <c r="AN35" s="18">
        <v>0</v>
      </c>
      <c r="AO35" s="18">
        <v>0</v>
      </c>
      <c r="AP35" s="18">
        <v>0</v>
      </c>
      <c r="AQ35" s="13">
        <v>0</v>
      </c>
      <c r="AR35" s="17">
        <v>0</v>
      </c>
      <c r="AS35" s="18">
        <v>0</v>
      </c>
      <c r="AT35" s="18">
        <v>0</v>
      </c>
      <c r="AU35" s="18">
        <v>0</v>
      </c>
      <c r="AV35" s="18">
        <v>0</v>
      </c>
      <c r="AW35" s="13">
        <v>0</v>
      </c>
      <c r="AX35" s="17">
        <v>0</v>
      </c>
      <c r="AY35" s="18">
        <v>0</v>
      </c>
      <c r="AZ35" s="18">
        <v>0</v>
      </c>
      <c r="BA35" s="18">
        <v>61818</v>
      </c>
      <c r="BB35" s="18">
        <v>14266</v>
      </c>
      <c r="BC35" s="13">
        <v>76084</v>
      </c>
    </row>
    <row r="36" spans="1:55" x14ac:dyDescent="0.25">
      <c r="A36" s="4" t="s">
        <v>27</v>
      </c>
      <c r="B36" s="107">
        <v>0</v>
      </c>
      <c r="C36" s="108">
        <v>0</v>
      </c>
      <c r="D36" s="108">
        <v>0</v>
      </c>
      <c r="E36" s="108">
        <v>0</v>
      </c>
      <c r="F36" s="108">
        <v>0</v>
      </c>
      <c r="G36" s="109">
        <v>0</v>
      </c>
      <c r="H36" s="17">
        <v>0</v>
      </c>
      <c r="I36" s="18">
        <v>0</v>
      </c>
      <c r="J36" s="18">
        <v>0</v>
      </c>
      <c r="K36" s="18">
        <v>0</v>
      </c>
      <c r="L36" s="18">
        <v>0</v>
      </c>
      <c r="M36" s="13">
        <v>0</v>
      </c>
      <c r="N36" s="17">
        <v>0</v>
      </c>
      <c r="O36" s="18">
        <v>0</v>
      </c>
      <c r="P36" s="18">
        <v>0</v>
      </c>
      <c r="Q36" s="18">
        <v>0</v>
      </c>
      <c r="R36" s="18">
        <v>0</v>
      </c>
      <c r="S36" s="13">
        <v>0</v>
      </c>
      <c r="T36" s="17">
        <v>0</v>
      </c>
      <c r="U36" s="18">
        <v>0</v>
      </c>
      <c r="V36" s="18">
        <v>0</v>
      </c>
      <c r="W36" s="18">
        <v>0</v>
      </c>
      <c r="X36" s="18">
        <v>0</v>
      </c>
      <c r="Y36" s="13">
        <v>0</v>
      </c>
      <c r="Z36" s="17">
        <v>0</v>
      </c>
      <c r="AA36" s="18">
        <v>0</v>
      </c>
      <c r="AB36" s="18">
        <v>0</v>
      </c>
      <c r="AC36" s="18">
        <v>0</v>
      </c>
      <c r="AD36" s="18">
        <v>0</v>
      </c>
      <c r="AE36" s="13">
        <v>0</v>
      </c>
      <c r="AF36" s="17">
        <v>0</v>
      </c>
      <c r="AG36" s="18">
        <v>0</v>
      </c>
      <c r="AH36" s="18">
        <v>0</v>
      </c>
      <c r="AI36" s="18">
        <v>0</v>
      </c>
      <c r="AJ36" s="18">
        <v>0</v>
      </c>
      <c r="AK36" s="13">
        <v>0</v>
      </c>
      <c r="AL36" s="17">
        <v>0</v>
      </c>
      <c r="AM36" s="18">
        <v>0</v>
      </c>
      <c r="AN36" s="18">
        <v>0</v>
      </c>
      <c r="AO36" s="18">
        <v>0</v>
      </c>
      <c r="AP36" s="18">
        <v>0</v>
      </c>
      <c r="AQ36" s="13">
        <v>0</v>
      </c>
      <c r="AR36" s="17">
        <v>0</v>
      </c>
      <c r="AS36" s="18">
        <v>0</v>
      </c>
      <c r="AT36" s="18">
        <v>0</v>
      </c>
      <c r="AU36" s="18">
        <v>0</v>
      </c>
      <c r="AV36" s="18">
        <v>0</v>
      </c>
      <c r="AW36" s="13">
        <v>0</v>
      </c>
      <c r="AX36" s="17">
        <v>0</v>
      </c>
      <c r="AY36" s="18">
        <v>0</v>
      </c>
      <c r="AZ36" s="18">
        <v>0</v>
      </c>
      <c r="BA36" s="18">
        <v>0</v>
      </c>
      <c r="BB36" s="18">
        <v>0</v>
      </c>
      <c r="BC36" s="13">
        <v>0</v>
      </c>
    </row>
    <row r="37" spans="1:55" x14ac:dyDescent="0.25">
      <c r="A37" s="4" t="s">
        <v>28</v>
      </c>
      <c r="B37" s="107">
        <v>0</v>
      </c>
      <c r="C37" s="108">
        <v>0</v>
      </c>
      <c r="D37" s="108">
        <v>0</v>
      </c>
      <c r="E37" s="108">
        <v>0</v>
      </c>
      <c r="F37" s="108">
        <v>0</v>
      </c>
      <c r="G37" s="109">
        <v>0</v>
      </c>
      <c r="H37" s="17">
        <v>0</v>
      </c>
      <c r="I37" s="18">
        <v>0</v>
      </c>
      <c r="J37" s="18">
        <v>0</v>
      </c>
      <c r="K37" s="18">
        <v>0</v>
      </c>
      <c r="L37" s="18">
        <v>0</v>
      </c>
      <c r="M37" s="13">
        <v>0</v>
      </c>
      <c r="N37" s="17">
        <v>0</v>
      </c>
      <c r="O37" s="18">
        <v>0</v>
      </c>
      <c r="P37" s="18">
        <v>0</v>
      </c>
      <c r="Q37" s="18">
        <v>0</v>
      </c>
      <c r="R37" s="18">
        <v>0</v>
      </c>
      <c r="S37" s="13">
        <v>0</v>
      </c>
      <c r="T37" s="17">
        <v>0</v>
      </c>
      <c r="U37" s="18">
        <v>0</v>
      </c>
      <c r="V37" s="18">
        <v>0</v>
      </c>
      <c r="W37" s="18">
        <v>0</v>
      </c>
      <c r="X37" s="18">
        <v>0</v>
      </c>
      <c r="Y37" s="13">
        <v>0</v>
      </c>
      <c r="Z37" s="17">
        <v>0</v>
      </c>
      <c r="AA37" s="18">
        <v>0</v>
      </c>
      <c r="AB37" s="18">
        <v>0</v>
      </c>
      <c r="AC37" s="18">
        <v>0</v>
      </c>
      <c r="AD37" s="18">
        <v>0</v>
      </c>
      <c r="AE37" s="13">
        <v>0</v>
      </c>
      <c r="AF37" s="17">
        <v>0</v>
      </c>
      <c r="AG37" s="18">
        <v>0</v>
      </c>
      <c r="AH37" s="18">
        <v>0</v>
      </c>
      <c r="AI37" s="18">
        <v>0</v>
      </c>
      <c r="AJ37" s="18">
        <v>0</v>
      </c>
      <c r="AK37" s="13">
        <v>0</v>
      </c>
      <c r="AL37" s="17">
        <v>0</v>
      </c>
      <c r="AM37" s="18">
        <v>0</v>
      </c>
      <c r="AN37" s="18">
        <v>0</v>
      </c>
      <c r="AO37" s="18">
        <v>0</v>
      </c>
      <c r="AP37" s="18">
        <v>0</v>
      </c>
      <c r="AQ37" s="13">
        <v>0</v>
      </c>
      <c r="AR37" s="17">
        <v>0</v>
      </c>
      <c r="AS37" s="18">
        <v>0</v>
      </c>
      <c r="AT37" s="18">
        <v>0</v>
      </c>
      <c r="AU37" s="18">
        <v>0</v>
      </c>
      <c r="AV37" s="18">
        <v>0</v>
      </c>
      <c r="AW37" s="13">
        <v>0</v>
      </c>
      <c r="AX37" s="17">
        <v>0</v>
      </c>
      <c r="AY37" s="18">
        <v>0</v>
      </c>
      <c r="AZ37" s="18">
        <v>0</v>
      </c>
      <c r="BA37" s="18">
        <v>0</v>
      </c>
      <c r="BB37" s="18">
        <v>0</v>
      </c>
      <c r="BC37" s="13">
        <v>0</v>
      </c>
    </row>
    <row r="38" spans="1:55" x14ac:dyDescent="0.25">
      <c r="A38" s="4" t="s">
        <v>29</v>
      </c>
      <c r="B38" s="107">
        <v>0</v>
      </c>
      <c r="C38" s="108">
        <v>0</v>
      </c>
      <c r="D38" s="108">
        <v>0</v>
      </c>
      <c r="E38" s="108">
        <v>0</v>
      </c>
      <c r="F38" s="108">
        <v>0</v>
      </c>
      <c r="G38" s="109">
        <v>0</v>
      </c>
      <c r="H38" s="17">
        <v>0</v>
      </c>
      <c r="I38" s="18">
        <v>0</v>
      </c>
      <c r="J38" s="18">
        <v>0</v>
      </c>
      <c r="K38" s="18">
        <v>0</v>
      </c>
      <c r="L38" s="18">
        <v>0</v>
      </c>
      <c r="M38" s="13">
        <v>0</v>
      </c>
      <c r="N38" s="17">
        <v>0</v>
      </c>
      <c r="O38" s="18">
        <v>0</v>
      </c>
      <c r="P38" s="18">
        <v>0</v>
      </c>
      <c r="Q38" s="18">
        <v>0</v>
      </c>
      <c r="R38" s="18">
        <v>0</v>
      </c>
      <c r="S38" s="13">
        <v>0</v>
      </c>
      <c r="T38" s="17">
        <v>0</v>
      </c>
      <c r="U38" s="18">
        <v>0</v>
      </c>
      <c r="V38" s="18">
        <v>0</v>
      </c>
      <c r="W38" s="18">
        <v>0</v>
      </c>
      <c r="X38" s="18">
        <v>0</v>
      </c>
      <c r="Y38" s="13">
        <v>0</v>
      </c>
      <c r="Z38" s="17">
        <v>0</v>
      </c>
      <c r="AA38" s="18">
        <v>0</v>
      </c>
      <c r="AB38" s="18">
        <v>0</v>
      </c>
      <c r="AC38" s="18">
        <v>0</v>
      </c>
      <c r="AD38" s="18">
        <v>0</v>
      </c>
      <c r="AE38" s="13">
        <v>0</v>
      </c>
      <c r="AF38" s="17">
        <v>0</v>
      </c>
      <c r="AG38" s="18">
        <v>0</v>
      </c>
      <c r="AH38" s="18">
        <v>0</v>
      </c>
      <c r="AI38" s="18">
        <v>0</v>
      </c>
      <c r="AJ38" s="18">
        <v>0</v>
      </c>
      <c r="AK38" s="13">
        <v>0</v>
      </c>
      <c r="AL38" s="17">
        <v>0</v>
      </c>
      <c r="AM38" s="18">
        <v>0</v>
      </c>
      <c r="AN38" s="18">
        <v>0</v>
      </c>
      <c r="AO38" s="18">
        <v>0</v>
      </c>
      <c r="AP38" s="18">
        <v>0</v>
      </c>
      <c r="AQ38" s="13">
        <v>0</v>
      </c>
      <c r="AR38" s="17">
        <v>0</v>
      </c>
      <c r="AS38" s="18">
        <v>0</v>
      </c>
      <c r="AT38" s="18">
        <v>0</v>
      </c>
      <c r="AU38" s="18">
        <v>0</v>
      </c>
      <c r="AV38" s="18">
        <v>0</v>
      </c>
      <c r="AW38" s="13">
        <v>0</v>
      </c>
      <c r="AX38" s="17">
        <v>0</v>
      </c>
      <c r="AY38" s="18">
        <v>0</v>
      </c>
      <c r="AZ38" s="18">
        <v>0</v>
      </c>
      <c r="BA38" s="18">
        <v>0</v>
      </c>
      <c r="BB38" s="18">
        <v>0</v>
      </c>
      <c r="BC38" s="13">
        <v>0</v>
      </c>
    </row>
    <row r="39" spans="1:55" x14ac:dyDescent="0.25">
      <c r="A39" s="4" t="s">
        <v>30</v>
      </c>
      <c r="B39" s="107">
        <v>0</v>
      </c>
      <c r="C39" s="108">
        <v>0</v>
      </c>
      <c r="D39" s="108">
        <v>0</v>
      </c>
      <c r="E39" s="108">
        <v>0</v>
      </c>
      <c r="F39" s="108">
        <v>0</v>
      </c>
      <c r="G39" s="109">
        <v>0</v>
      </c>
      <c r="H39" s="17">
        <v>0</v>
      </c>
      <c r="I39" s="18">
        <v>0</v>
      </c>
      <c r="J39" s="18">
        <v>0</v>
      </c>
      <c r="K39" s="18">
        <v>0</v>
      </c>
      <c r="L39" s="18">
        <v>0</v>
      </c>
      <c r="M39" s="13">
        <v>0</v>
      </c>
      <c r="N39" s="17">
        <v>0</v>
      </c>
      <c r="O39" s="18">
        <v>0</v>
      </c>
      <c r="P39" s="18">
        <v>0</v>
      </c>
      <c r="Q39" s="18">
        <v>0</v>
      </c>
      <c r="R39" s="18">
        <v>0</v>
      </c>
      <c r="S39" s="13">
        <v>0</v>
      </c>
      <c r="T39" s="17">
        <v>0</v>
      </c>
      <c r="U39" s="18">
        <v>0</v>
      </c>
      <c r="V39" s="18">
        <v>0</v>
      </c>
      <c r="W39" s="18">
        <v>0</v>
      </c>
      <c r="X39" s="18">
        <v>0</v>
      </c>
      <c r="Y39" s="13">
        <v>0</v>
      </c>
      <c r="Z39" s="17">
        <v>0</v>
      </c>
      <c r="AA39" s="18">
        <v>0</v>
      </c>
      <c r="AB39" s="18">
        <v>0</v>
      </c>
      <c r="AC39" s="18">
        <v>0</v>
      </c>
      <c r="AD39" s="18">
        <v>0</v>
      </c>
      <c r="AE39" s="13">
        <v>0</v>
      </c>
      <c r="AF39" s="17">
        <v>0</v>
      </c>
      <c r="AG39" s="18">
        <v>0</v>
      </c>
      <c r="AH39" s="18">
        <v>0</v>
      </c>
      <c r="AI39" s="18">
        <v>0</v>
      </c>
      <c r="AJ39" s="18">
        <v>0</v>
      </c>
      <c r="AK39" s="13">
        <v>0</v>
      </c>
      <c r="AL39" s="17">
        <v>0</v>
      </c>
      <c r="AM39" s="18">
        <v>0</v>
      </c>
      <c r="AN39" s="18">
        <v>0</v>
      </c>
      <c r="AO39" s="18">
        <v>0</v>
      </c>
      <c r="AP39" s="18">
        <v>0</v>
      </c>
      <c r="AQ39" s="13">
        <v>0</v>
      </c>
      <c r="AR39" s="17">
        <v>0</v>
      </c>
      <c r="AS39" s="18">
        <v>0</v>
      </c>
      <c r="AT39" s="18">
        <v>0</v>
      </c>
      <c r="AU39" s="18">
        <v>0</v>
      </c>
      <c r="AV39" s="18">
        <v>0</v>
      </c>
      <c r="AW39" s="13">
        <v>0</v>
      </c>
      <c r="AX39" s="17">
        <v>0</v>
      </c>
      <c r="AY39" s="18">
        <v>0</v>
      </c>
      <c r="AZ39" s="18">
        <v>0</v>
      </c>
      <c r="BA39" s="18">
        <v>0</v>
      </c>
      <c r="BB39" s="18">
        <v>0</v>
      </c>
      <c r="BC39" s="13">
        <v>0</v>
      </c>
    </row>
    <row r="40" spans="1:55" x14ac:dyDescent="0.25">
      <c r="A40" s="4" t="s">
        <v>31</v>
      </c>
      <c r="B40" s="107">
        <v>0</v>
      </c>
      <c r="C40" s="108">
        <v>0</v>
      </c>
      <c r="D40" s="108">
        <v>0</v>
      </c>
      <c r="E40" s="108">
        <v>1314</v>
      </c>
      <c r="F40" s="108">
        <v>0</v>
      </c>
      <c r="G40" s="109">
        <v>1314</v>
      </c>
      <c r="H40" s="17">
        <v>0</v>
      </c>
      <c r="I40" s="18">
        <v>0</v>
      </c>
      <c r="J40" s="18">
        <v>0</v>
      </c>
      <c r="K40" s="18">
        <v>0</v>
      </c>
      <c r="L40" s="18">
        <v>0</v>
      </c>
      <c r="M40" s="13">
        <v>0</v>
      </c>
      <c r="N40" s="17">
        <v>0</v>
      </c>
      <c r="O40" s="18">
        <v>0</v>
      </c>
      <c r="P40" s="18">
        <v>0</v>
      </c>
      <c r="Q40" s="18">
        <v>0</v>
      </c>
      <c r="R40" s="18">
        <v>0</v>
      </c>
      <c r="S40" s="13">
        <v>0</v>
      </c>
      <c r="T40" s="17">
        <v>0</v>
      </c>
      <c r="U40" s="18">
        <v>0</v>
      </c>
      <c r="V40" s="18">
        <v>0</v>
      </c>
      <c r="W40" s="18">
        <v>1314</v>
      </c>
      <c r="X40" s="18">
        <v>0</v>
      </c>
      <c r="Y40" s="13">
        <v>1314</v>
      </c>
      <c r="Z40" s="17">
        <v>0</v>
      </c>
      <c r="AA40" s="18">
        <v>0</v>
      </c>
      <c r="AB40" s="18">
        <v>0</v>
      </c>
      <c r="AC40" s="18">
        <v>0</v>
      </c>
      <c r="AD40" s="18">
        <v>0</v>
      </c>
      <c r="AE40" s="13">
        <v>0</v>
      </c>
      <c r="AF40" s="17">
        <v>0</v>
      </c>
      <c r="AG40" s="18">
        <v>0</v>
      </c>
      <c r="AH40" s="18">
        <v>0</v>
      </c>
      <c r="AI40" s="18">
        <v>0</v>
      </c>
      <c r="AJ40" s="18">
        <v>0</v>
      </c>
      <c r="AK40" s="13">
        <v>0</v>
      </c>
      <c r="AL40" s="17">
        <v>0</v>
      </c>
      <c r="AM40" s="18">
        <v>0</v>
      </c>
      <c r="AN40" s="18">
        <v>0</v>
      </c>
      <c r="AO40" s="18">
        <v>0</v>
      </c>
      <c r="AP40" s="18">
        <v>0</v>
      </c>
      <c r="AQ40" s="13">
        <v>0</v>
      </c>
      <c r="AR40" s="17">
        <v>0</v>
      </c>
      <c r="AS40" s="18">
        <v>0</v>
      </c>
      <c r="AT40" s="18">
        <v>0</v>
      </c>
      <c r="AU40" s="18">
        <v>0</v>
      </c>
      <c r="AV40" s="18">
        <v>0</v>
      </c>
      <c r="AW40" s="13">
        <v>0</v>
      </c>
      <c r="AX40" s="17">
        <v>0</v>
      </c>
      <c r="AY40" s="18">
        <v>0</v>
      </c>
      <c r="AZ40" s="18">
        <v>0</v>
      </c>
      <c r="BA40" s="18">
        <v>0</v>
      </c>
      <c r="BB40" s="18">
        <v>0</v>
      </c>
      <c r="BC40" s="13">
        <v>0</v>
      </c>
    </row>
    <row r="41" spans="1:55" x14ac:dyDescent="0.25">
      <c r="A41" s="4" t="s">
        <v>32</v>
      </c>
      <c r="B41" s="107">
        <v>0</v>
      </c>
      <c r="C41" s="108">
        <v>0</v>
      </c>
      <c r="D41" s="108">
        <v>0</v>
      </c>
      <c r="E41" s="108">
        <v>0</v>
      </c>
      <c r="F41" s="108">
        <v>0</v>
      </c>
      <c r="G41" s="109">
        <v>0</v>
      </c>
      <c r="H41" s="17">
        <v>0</v>
      </c>
      <c r="I41" s="18">
        <v>0</v>
      </c>
      <c r="J41" s="18">
        <v>0</v>
      </c>
      <c r="K41" s="18">
        <v>0</v>
      </c>
      <c r="L41" s="18">
        <v>0</v>
      </c>
      <c r="M41" s="13">
        <v>0</v>
      </c>
      <c r="N41" s="17">
        <v>0</v>
      </c>
      <c r="O41" s="18">
        <v>0</v>
      </c>
      <c r="P41" s="18">
        <v>0</v>
      </c>
      <c r="Q41" s="18">
        <v>0</v>
      </c>
      <c r="R41" s="18">
        <v>0</v>
      </c>
      <c r="S41" s="13">
        <v>0</v>
      </c>
      <c r="T41" s="17">
        <v>0</v>
      </c>
      <c r="U41" s="18">
        <v>0</v>
      </c>
      <c r="V41" s="18">
        <v>0</v>
      </c>
      <c r="W41" s="18">
        <v>0</v>
      </c>
      <c r="X41" s="18">
        <v>0</v>
      </c>
      <c r="Y41" s="13">
        <v>0</v>
      </c>
      <c r="Z41" s="17">
        <v>0</v>
      </c>
      <c r="AA41" s="18">
        <v>0</v>
      </c>
      <c r="AB41" s="18">
        <v>0</v>
      </c>
      <c r="AC41" s="18">
        <v>0</v>
      </c>
      <c r="AD41" s="18">
        <v>0</v>
      </c>
      <c r="AE41" s="13">
        <v>0</v>
      </c>
      <c r="AF41" s="17">
        <v>0</v>
      </c>
      <c r="AG41" s="18">
        <v>0</v>
      </c>
      <c r="AH41" s="18">
        <v>0</v>
      </c>
      <c r="AI41" s="18">
        <v>0</v>
      </c>
      <c r="AJ41" s="18">
        <v>0</v>
      </c>
      <c r="AK41" s="13">
        <v>0</v>
      </c>
      <c r="AL41" s="17">
        <v>0</v>
      </c>
      <c r="AM41" s="18">
        <v>0</v>
      </c>
      <c r="AN41" s="18">
        <v>0</v>
      </c>
      <c r="AO41" s="18">
        <v>0</v>
      </c>
      <c r="AP41" s="18">
        <v>0</v>
      </c>
      <c r="AQ41" s="13">
        <v>0</v>
      </c>
      <c r="AR41" s="17">
        <v>0</v>
      </c>
      <c r="AS41" s="18">
        <v>0</v>
      </c>
      <c r="AT41" s="18">
        <v>0</v>
      </c>
      <c r="AU41" s="18">
        <v>0</v>
      </c>
      <c r="AV41" s="18">
        <v>0</v>
      </c>
      <c r="AW41" s="13">
        <v>0</v>
      </c>
      <c r="AX41" s="17">
        <v>0</v>
      </c>
      <c r="AY41" s="18">
        <v>0</v>
      </c>
      <c r="AZ41" s="18">
        <v>0</v>
      </c>
      <c r="BA41" s="18">
        <v>0</v>
      </c>
      <c r="BB41" s="18">
        <v>0</v>
      </c>
      <c r="BC41" s="13">
        <v>0</v>
      </c>
    </row>
    <row r="42" spans="1:55" x14ac:dyDescent="0.25">
      <c r="A42" s="4" t="s">
        <v>33</v>
      </c>
      <c r="B42" s="107">
        <v>0</v>
      </c>
      <c r="C42" s="108">
        <v>0</v>
      </c>
      <c r="D42" s="108">
        <v>0</v>
      </c>
      <c r="E42" s="108">
        <v>0</v>
      </c>
      <c r="F42" s="108">
        <v>0</v>
      </c>
      <c r="G42" s="109">
        <v>0</v>
      </c>
      <c r="H42" s="17">
        <v>0</v>
      </c>
      <c r="I42" s="18">
        <v>0</v>
      </c>
      <c r="J42" s="18">
        <v>0</v>
      </c>
      <c r="K42" s="18">
        <v>0</v>
      </c>
      <c r="L42" s="18">
        <v>0</v>
      </c>
      <c r="M42" s="13">
        <v>0</v>
      </c>
      <c r="N42" s="17">
        <v>0</v>
      </c>
      <c r="O42" s="18">
        <v>0</v>
      </c>
      <c r="P42" s="18">
        <v>0</v>
      </c>
      <c r="Q42" s="18">
        <v>0</v>
      </c>
      <c r="R42" s="18">
        <v>0</v>
      </c>
      <c r="S42" s="13">
        <v>0</v>
      </c>
      <c r="T42" s="17">
        <v>0</v>
      </c>
      <c r="U42" s="18">
        <v>0</v>
      </c>
      <c r="V42" s="18">
        <v>0</v>
      </c>
      <c r="W42" s="18">
        <v>0</v>
      </c>
      <c r="X42" s="18">
        <v>0</v>
      </c>
      <c r="Y42" s="13">
        <v>0</v>
      </c>
      <c r="Z42" s="17">
        <v>0</v>
      </c>
      <c r="AA42" s="18">
        <v>0</v>
      </c>
      <c r="AB42" s="18">
        <v>0</v>
      </c>
      <c r="AC42" s="18">
        <v>0</v>
      </c>
      <c r="AD42" s="18">
        <v>0</v>
      </c>
      <c r="AE42" s="13">
        <v>0</v>
      </c>
      <c r="AF42" s="17">
        <v>0</v>
      </c>
      <c r="AG42" s="18">
        <v>0</v>
      </c>
      <c r="AH42" s="18">
        <v>0</v>
      </c>
      <c r="AI42" s="18">
        <v>0</v>
      </c>
      <c r="AJ42" s="18">
        <v>0</v>
      </c>
      <c r="AK42" s="13">
        <v>0</v>
      </c>
      <c r="AL42" s="17">
        <v>0</v>
      </c>
      <c r="AM42" s="18">
        <v>0</v>
      </c>
      <c r="AN42" s="18">
        <v>0</v>
      </c>
      <c r="AO42" s="18">
        <v>0</v>
      </c>
      <c r="AP42" s="18">
        <v>0</v>
      </c>
      <c r="AQ42" s="13">
        <v>0</v>
      </c>
      <c r="AR42" s="17">
        <v>0</v>
      </c>
      <c r="AS42" s="18">
        <v>0</v>
      </c>
      <c r="AT42" s="18">
        <v>0</v>
      </c>
      <c r="AU42" s="18">
        <v>0</v>
      </c>
      <c r="AV42" s="18">
        <v>0</v>
      </c>
      <c r="AW42" s="13">
        <v>0</v>
      </c>
      <c r="AX42" s="17">
        <v>0</v>
      </c>
      <c r="AY42" s="18">
        <v>0</v>
      </c>
      <c r="AZ42" s="18">
        <v>0</v>
      </c>
      <c r="BA42" s="18">
        <v>0</v>
      </c>
      <c r="BB42" s="18">
        <v>0</v>
      </c>
      <c r="BC42" s="13">
        <v>0</v>
      </c>
    </row>
    <row r="43" spans="1:55" x14ac:dyDescent="0.25">
      <c r="A43" s="4" t="s">
        <v>34</v>
      </c>
      <c r="B43" s="107">
        <v>0</v>
      </c>
      <c r="C43" s="108">
        <v>0</v>
      </c>
      <c r="D43" s="108">
        <v>0</v>
      </c>
      <c r="E43" s="108">
        <v>0</v>
      </c>
      <c r="F43" s="108">
        <v>0</v>
      </c>
      <c r="G43" s="109">
        <v>0</v>
      </c>
      <c r="H43" s="17">
        <v>0</v>
      </c>
      <c r="I43" s="18">
        <v>0</v>
      </c>
      <c r="J43" s="18">
        <v>0</v>
      </c>
      <c r="K43" s="18">
        <v>0</v>
      </c>
      <c r="L43" s="18">
        <v>0</v>
      </c>
      <c r="M43" s="13">
        <v>0</v>
      </c>
      <c r="N43" s="17">
        <v>0</v>
      </c>
      <c r="O43" s="18">
        <v>0</v>
      </c>
      <c r="P43" s="18">
        <v>0</v>
      </c>
      <c r="Q43" s="18">
        <v>0</v>
      </c>
      <c r="R43" s="18">
        <v>0</v>
      </c>
      <c r="S43" s="13">
        <v>0</v>
      </c>
      <c r="T43" s="17">
        <v>0</v>
      </c>
      <c r="U43" s="18">
        <v>0</v>
      </c>
      <c r="V43" s="18">
        <v>0</v>
      </c>
      <c r="W43" s="18">
        <v>0</v>
      </c>
      <c r="X43" s="18">
        <v>0</v>
      </c>
      <c r="Y43" s="13">
        <v>0</v>
      </c>
      <c r="Z43" s="17">
        <v>0</v>
      </c>
      <c r="AA43" s="18">
        <v>0</v>
      </c>
      <c r="AB43" s="18">
        <v>0</v>
      </c>
      <c r="AC43" s="18">
        <v>0</v>
      </c>
      <c r="AD43" s="18">
        <v>0</v>
      </c>
      <c r="AE43" s="13">
        <v>0</v>
      </c>
      <c r="AF43" s="17">
        <v>0</v>
      </c>
      <c r="AG43" s="18">
        <v>0</v>
      </c>
      <c r="AH43" s="18">
        <v>0</v>
      </c>
      <c r="AI43" s="18">
        <v>0</v>
      </c>
      <c r="AJ43" s="18">
        <v>0</v>
      </c>
      <c r="AK43" s="13">
        <v>0</v>
      </c>
      <c r="AL43" s="17">
        <v>0</v>
      </c>
      <c r="AM43" s="18">
        <v>0</v>
      </c>
      <c r="AN43" s="18">
        <v>0</v>
      </c>
      <c r="AO43" s="18">
        <v>0</v>
      </c>
      <c r="AP43" s="18">
        <v>0</v>
      </c>
      <c r="AQ43" s="13">
        <v>0</v>
      </c>
      <c r="AR43" s="17">
        <v>0</v>
      </c>
      <c r="AS43" s="18">
        <v>0</v>
      </c>
      <c r="AT43" s="18">
        <v>0</v>
      </c>
      <c r="AU43" s="18">
        <v>0</v>
      </c>
      <c r="AV43" s="18">
        <v>0</v>
      </c>
      <c r="AW43" s="13">
        <v>0</v>
      </c>
      <c r="AX43" s="17">
        <v>0</v>
      </c>
      <c r="AY43" s="18">
        <v>0</v>
      </c>
      <c r="AZ43" s="18">
        <v>0</v>
      </c>
      <c r="BA43" s="18">
        <v>0</v>
      </c>
      <c r="BB43" s="18">
        <v>0</v>
      </c>
      <c r="BC43" s="13">
        <v>0</v>
      </c>
    </row>
    <row r="44" spans="1:55" x14ac:dyDescent="0.25">
      <c r="A44" s="4" t="s">
        <v>35</v>
      </c>
      <c r="B44" s="107">
        <v>0</v>
      </c>
      <c r="C44" s="108">
        <v>0</v>
      </c>
      <c r="D44" s="108">
        <v>0</v>
      </c>
      <c r="E44" s="108">
        <v>0</v>
      </c>
      <c r="F44" s="108">
        <v>0</v>
      </c>
      <c r="G44" s="109">
        <v>0</v>
      </c>
      <c r="H44" s="17">
        <v>0</v>
      </c>
      <c r="I44" s="18">
        <v>0</v>
      </c>
      <c r="J44" s="18">
        <v>0</v>
      </c>
      <c r="K44" s="18">
        <v>0</v>
      </c>
      <c r="L44" s="18">
        <v>0</v>
      </c>
      <c r="M44" s="13">
        <v>0</v>
      </c>
      <c r="N44" s="17">
        <v>0</v>
      </c>
      <c r="O44" s="18">
        <v>0</v>
      </c>
      <c r="P44" s="18">
        <v>0</v>
      </c>
      <c r="Q44" s="18">
        <v>0</v>
      </c>
      <c r="R44" s="18">
        <v>0</v>
      </c>
      <c r="S44" s="13">
        <v>0</v>
      </c>
      <c r="T44" s="17">
        <v>0</v>
      </c>
      <c r="U44" s="18">
        <v>0</v>
      </c>
      <c r="V44" s="18">
        <v>0</v>
      </c>
      <c r="W44" s="18">
        <v>0</v>
      </c>
      <c r="X44" s="18">
        <v>0</v>
      </c>
      <c r="Y44" s="13">
        <v>0</v>
      </c>
      <c r="Z44" s="17">
        <v>0</v>
      </c>
      <c r="AA44" s="18">
        <v>0</v>
      </c>
      <c r="AB44" s="18">
        <v>0</v>
      </c>
      <c r="AC44" s="18">
        <v>0</v>
      </c>
      <c r="AD44" s="18">
        <v>0</v>
      </c>
      <c r="AE44" s="13">
        <v>0</v>
      </c>
      <c r="AF44" s="17">
        <v>0</v>
      </c>
      <c r="AG44" s="18">
        <v>0</v>
      </c>
      <c r="AH44" s="18">
        <v>0</v>
      </c>
      <c r="AI44" s="18">
        <v>0</v>
      </c>
      <c r="AJ44" s="18">
        <v>0</v>
      </c>
      <c r="AK44" s="13">
        <v>0</v>
      </c>
      <c r="AL44" s="17">
        <v>0</v>
      </c>
      <c r="AM44" s="18">
        <v>0</v>
      </c>
      <c r="AN44" s="18">
        <v>0</v>
      </c>
      <c r="AO44" s="18">
        <v>0</v>
      </c>
      <c r="AP44" s="18">
        <v>0</v>
      </c>
      <c r="AQ44" s="13">
        <v>0</v>
      </c>
      <c r="AR44" s="17">
        <v>0</v>
      </c>
      <c r="AS44" s="18">
        <v>0</v>
      </c>
      <c r="AT44" s="18">
        <v>0</v>
      </c>
      <c r="AU44" s="18">
        <v>0</v>
      </c>
      <c r="AV44" s="18">
        <v>0</v>
      </c>
      <c r="AW44" s="13">
        <v>0</v>
      </c>
      <c r="AX44" s="17">
        <v>0</v>
      </c>
      <c r="AY44" s="18">
        <v>0</v>
      </c>
      <c r="AZ44" s="18">
        <v>0</v>
      </c>
      <c r="BA44" s="18">
        <v>0</v>
      </c>
      <c r="BB44" s="18">
        <v>0</v>
      </c>
      <c r="BC44" s="13">
        <v>0</v>
      </c>
    </row>
    <row r="45" spans="1:55" x14ac:dyDescent="0.25">
      <c r="A45" s="4" t="s">
        <v>36</v>
      </c>
      <c r="B45" s="107">
        <v>0</v>
      </c>
      <c r="C45" s="108">
        <v>0</v>
      </c>
      <c r="D45" s="108">
        <v>0</v>
      </c>
      <c r="E45" s="108">
        <v>78524.800000000003</v>
      </c>
      <c r="F45" s="108">
        <v>0</v>
      </c>
      <c r="G45" s="109">
        <v>78524.800000000003</v>
      </c>
      <c r="H45" s="17">
        <v>0</v>
      </c>
      <c r="I45" s="18">
        <v>0</v>
      </c>
      <c r="J45" s="18">
        <v>0</v>
      </c>
      <c r="K45" s="18">
        <v>12964.89</v>
      </c>
      <c r="L45" s="18">
        <v>0</v>
      </c>
      <c r="M45" s="13">
        <v>12964.89</v>
      </c>
      <c r="N45" s="17">
        <v>0</v>
      </c>
      <c r="O45" s="18">
        <v>0</v>
      </c>
      <c r="P45" s="18">
        <v>0</v>
      </c>
      <c r="Q45" s="18">
        <v>0</v>
      </c>
      <c r="R45" s="18">
        <v>0</v>
      </c>
      <c r="S45" s="13">
        <v>0</v>
      </c>
      <c r="T45" s="17">
        <v>0</v>
      </c>
      <c r="U45" s="18">
        <v>0</v>
      </c>
      <c r="V45" s="18">
        <v>0</v>
      </c>
      <c r="W45" s="18">
        <v>0</v>
      </c>
      <c r="X45" s="18">
        <v>0</v>
      </c>
      <c r="Y45" s="13">
        <v>0</v>
      </c>
      <c r="Z45" s="17">
        <v>0</v>
      </c>
      <c r="AA45" s="18">
        <v>0</v>
      </c>
      <c r="AB45" s="18">
        <v>0</v>
      </c>
      <c r="AC45" s="18">
        <v>0</v>
      </c>
      <c r="AD45" s="18">
        <v>0</v>
      </c>
      <c r="AE45" s="13">
        <v>0</v>
      </c>
      <c r="AF45" s="17">
        <v>0</v>
      </c>
      <c r="AG45" s="18">
        <v>0</v>
      </c>
      <c r="AH45" s="18">
        <v>0</v>
      </c>
      <c r="AI45" s="18">
        <v>0</v>
      </c>
      <c r="AJ45" s="18">
        <v>0</v>
      </c>
      <c r="AK45" s="13">
        <v>0</v>
      </c>
      <c r="AL45" s="17">
        <v>0</v>
      </c>
      <c r="AM45" s="18">
        <v>0</v>
      </c>
      <c r="AN45" s="18">
        <v>0</v>
      </c>
      <c r="AO45" s="18">
        <v>0</v>
      </c>
      <c r="AP45" s="18">
        <v>0</v>
      </c>
      <c r="AQ45" s="13">
        <v>0</v>
      </c>
      <c r="AR45" s="17">
        <v>0</v>
      </c>
      <c r="AS45" s="18">
        <v>0</v>
      </c>
      <c r="AT45" s="18">
        <v>0</v>
      </c>
      <c r="AU45" s="18">
        <v>0</v>
      </c>
      <c r="AV45" s="18">
        <v>0</v>
      </c>
      <c r="AW45" s="13">
        <v>0</v>
      </c>
      <c r="AX45" s="17">
        <v>0</v>
      </c>
      <c r="AY45" s="18">
        <v>0</v>
      </c>
      <c r="AZ45" s="18">
        <v>0</v>
      </c>
      <c r="BA45" s="18">
        <v>65559.91</v>
      </c>
      <c r="BB45" s="18">
        <v>0</v>
      </c>
      <c r="BC45" s="13">
        <v>65559.91</v>
      </c>
    </row>
    <row r="46" spans="1:55" x14ac:dyDescent="0.25">
      <c r="A46" s="4" t="s">
        <v>37</v>
      </c>
      <c r="B46" s="107">
        <v>0</v>
      </c>
      <c r="C46" s="108">
        <v>0</v>
      </c>
      <c r="D46" s="108">
        <v>0</v>
      </c>
      <c r="E46" s="108">
        <v>15454.54</v>
      </c>
      <c r="F46" s="108">
        <v>0</v>
      </c>
      <c r="G46" s="109">
        <v>15454.54</v>
      </c>
      <c r="H46" s="17">
        <v>0</v>
      </c>
      <c r="I46" s="18">
        <v>0</v>
      </c>
      <c r="J46" s="18">
        <v>0</v>
      </c>
      <c r="K46" s="18">
        <v>0</v>
      </c>
      <c r="L46" s="18">
        <v>0</v>
      </c>
      <c r="M46" s="13">
        <v>0</v>
      </c>
      <c r="N46" s="17">
        <v>0</v>
      </c>
      <c r="O46" s="18">
        <v>0</v>
      </c>
      <c r="P46" s="18">
        <v>0</v>
      </c>
      <c r="Q46" s="18">
        <v>0</v>
      </c>
      <c r="R46" s="18">
        <v>0</v>
      </c>
      <c r="S46" s="13">
        <v>0</v>
      </c>
      <c r="T46" s="17">
        <v>0</v>
      </c>
      <c r="U46" s="18">
        <v>0</v>
      </c>
      <c r="V46" s="18">
        <v>0</v>
      </c>
      <c r="W46" s="18">
        <v>0</v>
      </c>
      <c r="X46" s="18">
        <v>0</v>
      </c>
      <c r="Y46" s="13">
        <v>0</v>
      </c>
      <c r="Z46" s="17">
        <v>0</v>
      </c>
      <c r="AA46" s="18">
        <v>0</v>
      </c>
      <c r="AB46" s="18">
        <v>0</v>
      </c>
      <c r="AC46" s="18">
        <v>0</v>
      </c>
      <c r="AD46" s="18">
        <v>0</v>
      </c>
      <c r="AE46" s="13">
        <v>0</v>
      </c>
      <c r="AF46" s="17">
        <v>0</v>
      </c>
      <c r="AG46" s="18">
        <v>0</v>
      </c>
      <c r="AH46" s="18">
        <v>0</v>
      </c>
      <c r="AI46" s="18">
        <v>0</v>
      </c>
      <c r="AJ46" s="18">
        <v>0</v>
      </c>
      <c r="AK46" s="13">
        <v>0</v>
      </c>
      <c r="AL46" s="17">
        <v>0</v>
      </c>
      <c r="AM46" s="18">
        <v>0</v>
      </c>
      <c r="AN46" s="18">
        <v>0</v>
      </c>
      <c r="AO46" s="18">
        <v>0</v>
      </c>
      <c r="AP46" s="18">
        <v>0</v>
      </c>
      <c r="AQ46" s="13">
        <v>0</v>
      </c>
      <c r="AR46" s="17">
        <v>0</v>
      </c>
      <c r="AS46" s="18">
        <v>0</v>
      </c>
      <c r="AT46" s="18">
        <v>0</v>
      </c>
      <c r="AU46" s="18">
        <v>0</v>
      </c>
      <c r="AV46" s="18">
        <v>0</v>
      </c>
      <c r="AW46" s="13">
        <v>0</v>
      </c>
      <c r="AX46" s="17">
        <v>0</v>
      </c>
      <c r="AY46" s="18">
        <v>0</v>
      </c>
      <c r="AZ46" s="18">
        <v>0</v>
      </c>
      <c r="BA46" s="18">
        <v>15454.54</v>
      </c>
      <c r="BB46" s="18">
        <v>0</v>
      </c>
      <c r="BC46" s="13">
        <v>15454.54</v>
      </c>
    </row>
    <row r="47" spans="1:55" x14ac:dyDescent="0.25">
      <c r="A47" s="4" t="s">
        <v>38</v>
      </c>
      <c r="B47" s="107">
        <v>0</v>
      </c>
      <c r="C47" s="108">
        <v>0</v>
      </c>
      <c r="D47" s="108">
        <v>0</v>
      </c>
      <c r="E47" s="108">
        <v>0</v>
      </c>
      <c r="F47" s="108">
        <v>0</v>
      </c>
      <c r="G47" s="109">
        <v>0</v>
      </c>
      <c r="H47" s="17">
        <v>0</v>
      </c>
      <c r="I47" s="18">
        <v>0</v>
      </c>
      <c r="J47" s="18">
        <v>0</v>
      </c>
      <c r="K47" s="18">
        <v>0</v>
      </c>
      <c r="L47" s="18">
        <v>0</v>
      </c>
      <c r="M47" s="13">
        <v>0</v>
      </c>
      <c r="N47" s="17">
        <v>0</v>
      </c>
      <c r="O47" s="18">
        <v>0</v>
      </c>
      <c r="P47" s="18">
        <v>0</v>
      </c>
      <c r="Q47" s="18">
        <v>0</v>
      </c>
      <c r="R47" s="18">
        <v>0</v>
      </c>
      <c r="S47" s="13">
        <v>0</v>
      </c>
      <c r="T47" s="17">
        <v>0</v>
      </c>
      <c r="U47" s="18">
        <v>0</v>
      </c>
      <c r="V47" s="18">
        <v>0</v>
      </c>
      <c r="W47" s="18">
        <v>0</v>
      </c>
      <c r="X47" s="18">
        <v>0</v>
      </c>
      <c r="Y47" s="13">
        <v>0</v>
      </c>
      <c r="Z47" s="17">
        <v>0</v>
      </c>
      <c r="AA47" s="18">
        <v>0</v>
      </c>
      <c r="AB47" s="18">
        <v>0</v>
      </c>
      <c r="AC47" s="18">
        <v>0</v>
      </c>
      <c r="AD47" s="18">
        <v>0</v>
      </c>
      <c r="AE47" s="13">
        <v>0</v>
      </c>
      <c r="AF47" s="17">
        <v>0</v>
      </c>
      <c r="AG47" s="18">
        <v>0</v>
      </c>
      <c r="AH47" s="18">
        <v>0</v>
      </c>
      <c r="AI47" s="18">
        <v>0</v>
      </c>
      <c r="AJ47" s="18">
        <v>0</v>
      </c>
      <c r="AK47" s="13">
        <v>0</v>
      </c>
      <c r="AL47" s="17">
        <v>0</v>
      </c>
      <c r="AM47" s="18">
        <v>0</v>
      </c>
      <c r="AN47" s="18">
        <v>0</v>
      </c>
      <c r="AO47" s="18">
        <v>0</v>
      </c>
      <c r="AP47" s="18">
        <v>0</v>
      </c>
      <c r="AQ47" s="13">
        <v>0</v>
      </c>
      <c r="AR47" s="17">
        <v>0</v>
      </c>
      <c r="AS47" s="18">
        <v>0</v>
      </c>
      <c r="AT47" s="18">
        <v>0</v>
      </c>
      <c r="AU47" s="18">
        <v>0</v>
      </c>
      <c r="AV47" s="18">
        <v>0</v>
      </c>
      <c r="AW47" s="13">
        <v>0</v>
      </c>
      <c r="AX47" s="17">
        <v>0</v>
      </c>
      <c r="AY47" s="18">
        <v>0</v>
      </c>
      <c r="AZ47" s="18">
        <v>0</v>
      </c>
      <c r="BA47" s="18">
        <v>0</v>
      </c>
      <c r="BB47" s="18">
        <v>0</v>
      </c>
      <c r="BC47" s="13">
        <v>0</v>
      </c>
    </row>
    <row r="48" spans="1:55" x14ac:dyDescent="0.25">
      <c r="A48" s="4" t="s">
        <v>39</v>
      </c>
      <c r="B48" s="107">
        <v>0</v>
      </c>
      <c r="C48" s="108">
        <v>0</v>
      </c>
      <c r="D48" s="108">
        <v>0</v>
      </c>
      <c r="E48" s="108">
        <v>0</v>
      </c>
      <c r="F48" s="108">
        <v>5951</v>
      </c>
      <c r="G48" s="109">
        <v>5951</v>
      </c>
      <c r="H48" s="17">
        <v>0</v>
      </c>
      <c r="I48" s="18">
        <v>0</v>
      </c>
      <c r="J48" s="18">
        <v>0</v>
      </c>
      <c r="K48" s="18">
        <v>0</v>
      </c>
      <c r="L48" s="18">
        <v>0</v>
      </c>
      <c r="M48" s="13">
        <v>0</v>
      </c>
      <c r="N48" s="17">
        <v>0</v>
      </c>
      <c r="O48" s="18">
        <v>0</v>
      </c>
      <c r="P48" s="18">
        <v>0</v>
      </c>
      <c r="Q48" s="18">
        <v>0</v>
      </c>
      <c r="R48" s="18">
        <v>0</v>
      </c>
      <c r="S48" s="13">
        <v>0</v>
      </c>
      <c r="T48" s="17">
        <v>0</v>
      </c>
      <c r="U48" s="18">
        <v>0</v>
      </c>
      <c r="V48" s="18">
        <v>0</v>
      </c>
      <c r="W48" s="18">
        <v>0</v>
      </c>
      <c r="X48" s="18">
        <v>5951</v>
      </c>
      <c r="Y48" s="13">
        <v>5951</v>
      </c>
      <c r="Z48" s="17">
        <v>0</v>
      </c>
      <c r="AA48" s="18">
        <v>0</v>
      </c>
      <c r="AB48" s="18">
        <v>0</v>
      </c>
      <c r="AC48" s="18">
        <v>0</v>
      </c>
      <c r="AD48" s="18">
        <v>0</v>
      </c>
      <c r="AE48" s="13">
        <v>0</v>
      </c>
      <c r="AF48" s="17">
        <v>0</v>
      </c>
      <c r="AG48" s="18">
        <v>0</v>
      </c>
      <c r="AH48" s="18">
        <v>0</v>
      </c>
      <c r="AI48" s="18">
        <v>0</v>
      </c>
      <c r="AJ48" s="18">
        <v>0</v>
      </c>
      <c r="AK48" s="13">
        <v>0</v>
      </c>
      <c r="AL48" s="17">
        <v>0</v>
      </c>
      <c r="AM48" s="18">
        <v>0</v>
      </c>
      <c r="AN48" s="18">
        <v>0</v>
      </c>
      <c r="AO48" s="18">
        <v>0</v>
      </c>
      <c r="AP48" s="18">
        <v>0</v>
      </c>
      <c r="AQ48" s="13">
        <v>0</v>
      </c>
      <c r="AR48" s="17">
        <v>0</v>
      </c>
      <c r="AS48" s="18">
        <v>0</v>
      </c>
      <c r="AT48" s="18">
        <v>0</v>
      </c>
      <c r="AU48" s="18">
        <v>0</v>
      </c>
      <c r="AV48" s="18">
        <v>0</v>
      </c>
      <c r="AW48" s="13">
        <v>0</v>
      </c>
      <c r="AX48" s="17">
        <v>0</v>
      </c>
      <c r="AY48" s="18">
        <v>0</v>
      </c>
      <c r="AZ48" s="18">
        <v>0</v>
      </c>
      <c r="BA48" s="18">
        <v>0</v>
      </c>
      <c r="BB48" s="18">
        <v>0</v>
      </c>
      <c r="BC48" s="13">
        <v>0</v>
      </c>
    </row>
    <row r="49" spans="1:55" x14ac:dyDescent="0.25">
      <c r="A49" s="4" t="s">
        <v>40</v>
      </c>
      <c r="B49" s="107">
        <v>0</v>
      </c>
      <c r="C49" s="108">
        <v>0</v>
      </c>
      <c r="D49" s="108">
        <v>0</v>
      </c>
      <c r="E49" s="108">
        <v>0</v>
      </c>
      <c r="F49" s="108">
        <v>0</v>
      </c>
      <c r="G49" s="109">
        <v>0</v>
      </c>
      <c r="H49" s="17">
        <v>0</v>
      </c>
      <c r="I49" s="18">
        <v>0</v>
      </c>
      <c r="J49" s="18">
        <v>0</v>
      </c>
      <c r="K49" s="18">
        <v>0</v>
      </c>
      <c r="L49" s="18">
        <v>0</v>
      </c>
      <c r="M49" s="13">
        <v>0</v>
      </c>
      <c r="N49" s="17">
        <v>0</v>
      </c>
      <c r="O49" s="18">
        <v>0</v>
      </c>
      <c r="P49" s="18">
        <v>0</v>
      </c>
      <c r="Q49" s="18">
        <v>0</v>
      </c>
      <c r="R49" s="18">
        <v>0</v>
      </c>
      <c r="S49" s="13">
        <v>0</v>
      </c>
      <c r="T49" s="17">
        <v>0</v>
      </c>
      <c r="U49" s="18">
        <v>0</v>
      </c>
      <c r="V49" s="18">
        <v>0</v>
      </c>
      <c r="W49" s="18">
        <v>0</v>
      </c>
      <c r="X49" s="18">
        <v>0</v>
      </c>
      <c r="Y49" s="13">
        <v>0</v>
      </c>
      <c r="Z49" s="17">
        <v>0</v>
      </c>
      <c r="AA49" s="18">
        <v>0</v>
      </c>
      <c r="AB49" s="18">
        <v>0</v>
      </c>
      <c r="AC49" s="18">
        <v>0</v>
      </c>
      <c r="AD49" s="18">
        <v>0</v>
      </c>
      <c r="AE49" s="13">
        <v>0</v>
      </c>
      <c r="AF49" s="17">
        <v>0</v>
      </c>
      <c r="AG49" s="18">
        <v>0</v>
      </c>
      <c r="AH49" s="18">
        <v>0</v>
      </c>
      <c r="AI49" s="18">
        <v>0</v>
      </c>
      <c r="AJ49" s="18">
        <v>0</v>
      </c>
      <c r="AK49" s="13">
        <v>0</v>
      </c>
      <c r="AL49" s="17">
        <v>0</v>
      </c>
      <c r="AM49" s="18">
        <v>0</v>
      </c>
      <c r="AN49" s="18">
        <v>0</v>
      </c>
      <c r="AO49" s="18">
        <v>0</v>
      </c>
      <c r="AP49" s="18">
        <v>0</v>
      </c>
      <c r="AQ49" s="13">
        <v>0</v>
      </c>
      <c r="AR49" s="17">
        <v>0</v>
      </c>
      <c r="AS49" s="18">
        <v>0</v>
      </c>
      <c r="AT49" s="18">
        <v>0</v>
      </c>
      <c r="AU49" s="18">
        <v>0</v>
      </c>
      <c r="AV49" s="18">
        <v>0</v>
      </c>
      <c r="AW49" s="13">
        <v>0</v>
      </c>
      <c r="AX49" s="17">
        <v>0</v>
      </c>
      <c r="AY49" s="18">
        <v>0</v>
      </c>
      <c r="AZ49" s="18">
        <v>0</v>
      </c>
      <c r="BA49" s="18">
        <v>0</v>
      </c>
      <c r="BB49" s="18">
        <v>0</v>
      </c>
      <c r="BC49" s="13">
        <v>0</v>
      </c>
    </row>
    <row r="50" spans="1:55" x14ac:dyDescent="0.25">
      <c r="A50" s="4" t="s">
        <v>41</v>
      </c>
      <c r="B50" s="107">
        <v>0</v>
      </c>
      <c r="C50" s="108">
        <v>0</v>
      </c>
      <c r="D50" s="108">
        <v>0</v>
      </c>
      <c r="E50" s="108">
        <v>0</v>
      </c>
      <c r="F50" s="108">
        <v>0</v>
      </c>
      <c r="G50" s="109">
        <v>0</v>
      </c>
      <c r="H50" s="17">
        <v>0</v>
      </c>
      <c r="I50" s="18">
        <v>0</v>
      </c>
      <c r="J50" s="18">
        <v>0</v>
      </c>
      <c r="K50" s="18">
        <v>0</v>
      </c>
      <c r="L50" s="18">
        <v>0</v>
      </c>
      <c r="M50" s="13">
        <v>0</v>
      </c>
      <c r="N50" s="17">
        <v>0</v>
      </c>
      <c r="O50" s="18">
        <v>0</v>
      </c>
      <c r="P50" s="18">
        <v>0</v>
      </c>
      <c r="Q50" s="18">
        <v>0</v>
      </c>
      <c r="R50" s="18">
        <v>0</v>
      </c>
      <c r="S50" s="13">
        <v>0</v>
      </c>
      <c r="T50" s="17">
        <v>0</v>
      </c>
      <c r="U50" s="18">
        <v>0</v>
      </c>
      <c r="V50" s="18">
        <v>0</v>
      </c>
      <c r="W50" s="18">
        <v>0</v>
      </c>
      <c r="X50" s="18">
        <v>0</v>
      </c>
      <c r="Y50" s="13">
        <v>0</v>
      </c>
      <c r="Z50" s="17">
        <v>0</v>
      </c>
      <c r="AA50" s="18">
        <v>0</v>
      </c>
      <c r="AB50" s="18">
        <v>0</v>
      </c>
      <c r="AC50" s="18">
        <v>0</v>
      </c>
      <c r="AD50" s="18">
        <v>0</v>
      </c>
      <c r="AE50" s="13">
        <v>0</v>
      </c>
      <c r="AF50" s="17">
        <v>0</v>
      </c>
      <c r="AG50" s="18">
        <v>0</v>
      </c>
      <c r="AH50" s="18">
        <v>0</v>
      </c>
      <c r="AI50" s="18">
        <v>0</v>
      </c>
      <c r="AJ50" s="18">
        <v>0</v>
      </c>
      <c r="AK50" s="13">
        <v>0</v>
      </c>
      <c r="AL50" s="17">
        <v>0</v>
      </c>
      <c r="AM50" s="18">
        <v>0</v>
      </c>
      <c r="AN50" s="18">
        <v>0</v>
      </c>
      <c r="AO50" s="18">
        <v>0</v>
      </c>
      <c r="AP50" s="18">
        <v>0</v>
      </c>
      <c r="AQ50" s="13">
        <v>0</v>
      </c>
      <c r="AR50" s="17">
        <v>0</v>
      </c>
      <c r="AS50" s="18">
        <v>0</v>
      </c>
      <c r="AT50" s="18">
        <v>0</v>
      </c>
      <c r="AU50" s="18">
        <v>0</v>
      </c>
      <c r="AV50" s="18">
        <v>0</v>
      </c>
      <c r="AW50" s="13">
        <v>0</v>
      </c>
      <c r="AX50" s="17">
        <v>0</v>
      </c>
      <c r="AY50" s="18">
        <v>0</v>
      </c>
      <c r="AZ50" s="18">
        <v>0</v>
      </c>
      <c r="BA50" s="18">
        <v>0</v>
      </c>
      <c r="BB50" s="18">
        <v>0</v>
      </c>
      <c r="BC50" s="13">
        <v>0</v>
      </c>
    </row>
    <row r="51" spans="1:55" x14ac:dyDescent="0.25">
      <c r="A51" s="4" t="s">
        <v>42</v>
      </c>
      <c r="B51" s="107">
        <v>0</v>
      </c>
      <c r="C51" s="108">
        <v>0</v>
      </c>
      <c r="D51" s="108">
        <v>0</v>
      </c>
      <c r="E51" s="108">
        <v>0</v>
      </c>
      <c r="F51" s="108">
        <v>61305.42</v>
      </c>
      <c r="G51" s="109">
        <v>61305.42</v>
      </c>
      <c r="H51" s="17">
        <v>0</v>
      </c>
      <c r="I51" s="18">
        <v>0</v>
      </c>
      <c r="J51" s="18">
        <v>0</v>
      </c>
      <c r="K51" s="18">
        <v>0</v>
      </c>
      <c r="L51" s="18">
        <v>0</v>
      </c>
      <c r="M51" s="13">
        <v>0</v>
      </c>
      <c r="N51" s="17">
        <v>0</v>
      </c>
      <c r="O51" s="18">
        <v>0</v>
      </c>
      <c r="P51" s="18">
        <v>0</v>
      </c>
      <c r="Q51" s="18">
        <v>0</v>
      </c>
      <c r="R51" s="18">
        <v>0</v>
      </c>
      <c r="S51" s="13">
        <v>0</v>
      </c>
      <c r="T51" s="17">
        <v>0</v>
      </c>
      <c r="U51" s="18">
        <v>0</v>
      </c>
      <c r="V51" s="18">
        <v>0</v>
      </c>
      <c r="W51" s="18">
        <v>0</v>
      </c>
      <c r="X51" s="18">
        <v>61305.42</v>
      </c>
      <c r="Y51" s="13">
        <v>61305.42</v>
      </c>
      <c r="Z51" s="17">
        <v>0</v>
      </c>
      <c r="AA51" s="18">
        <v>0</v>
      </c>
      <c r="AB51" s="18">
        <v>0</v>
      </c>
      <c r="AC51" s="18">
        <v>0</v>
      </c>
      <c r="AD51" s="18">
        <v>0</v>
      </c>
      <c r="AE51" s="13">
        <v>0</v>
      </c>
      <c r="AF51" s="17">
        <v>0</v>
      </c>
      <c r="AG51" s="18">
        <v>0</v>
      </c>
      <c r="AH51" s="18">
        <v>0</v>
      </c>
      <c r="AI51" s="18">
        <v>0</v>
      </c>
      <c r="AJ51" s="18">
        <v>0</v>
      </c>
      <c r="AK51" s="13">
        <v>0</v>
      </c>
      <c r="AL51" s="17">
        <v>0</v>
      </c>
      <c r="AM51" s="18">
        <v>0</v>
      </c>
      <c r="AN51" s="18">
        <v>0</v>
      </c>
      <c r="AO51" s="18">
        <v>0</v>
      </c>
      <c r="AP51" s="18">
        <v>0</v>
      </c>
      <c r="AQ51" s="13">
        <v>0</v>
      </c>
      <c r="AR51" s="17">
        <v>0</v>
      </c>
      <c r="AS51" s="18">
        <v>0</v>
      </c>
      <c r="AT51" s="18">
        <v>0</v>
      </c>
      <c r="AU51" s="18">
        <v>0</v>
      </c>
      <c r="AV51" s="18">
        <v>0</v>
      </c>
      <c r="AW51" s="13">
        <v>0</v>
      </c>
      <c r="AX51" s="17">
        <v>0</v>
      </c>
      <c r="AY51" s="18">
        <v>0</v>
      </c>
      <c r="AZ51" s="18">
        <v>0</v>
      </c>
      <c r="BA51" s="18">
        <v>0</v>
      </c>
      <c r="BB51" s="18">
        <v>0</v>
      </c>
      <c r="BC51" s="13">
        <v>0</v>
      </c>
    </row>
    <row r="52" spans="1:55" x14ac:dyDescent="0.25">
      <c r="A52" s="4" t="s">
        <v>43</v>
      </c>
      <c r="B52" s="107">
        <v>0</v>
      </c>
      <c r="C52" s="108">
        <v>0</v>
      </c>
      <c r="D52" s="108">
        <v>0</v>
      </c>
      <c r="E52" s="108">
        <v>-47946.399999999994</v>
      </c>
      <c r="F52" s="108">
        <v>-2870.48</v>
      </c>
      <c r="G52" s="109">
        <v>-50816.880000000005</v>
      </c>
      <c r="H52" s="17">
        <v>0</v>
      </c>
      <c r="I52" s="18">
        <v>0</v>
      </c>
      <c r="J52" s="18">
        <v>0</v>
      </c>
      <c r="K52" s="18">
        <v>-19020.7</v>
      </c>
      <c r="L52" s="18">
        <v>-295.81</v>
      </c>
      <c r="M52" s="13">
        <v>-19316.510000000002</v>
      </c>
      <c r="N52" s="17">
        <v>0</v>
      </c>
      <c r="O52" s="18">
        <v>0</v>
      </c>
      <c r="P52" s="18">
        <v>0</v>
      </c>
      <c r="Q52" s="18">
        <v>0</v>
      </c>
      <c r="R52" s="18">
        <v>0</v>
      </c>
      <c r="S52" s="13">
        <v>0</v>
      </c>
      <c r="T52" s="17">
        <v>0</v>
      </c>
      <c r="U52" s="18">
        <v>0</v>
      </c>
      <c r="V52" s="18">
        <v>0</v>
      </c>
      <c r="W52" s="18">
        <v>-9702.5</v>
      </c>
      <c r="X52" s="18">
        <v>0</v>
      </c>
      <c r="Y52" s="13">
        <v>-9702.5</v>
      </c>
      <c r="Z52" s="17">
        <v>0</v>
      </c>
      <c r="AA52" s="18">
        <v>0</v>
      </c>
      <c r="AB52" s="18">
        <v>0</v>
      </c>
      <c r="AC52" s="18">
        <v>0</v>
      </c>
      <c r="AD52" s="18">
        <v>0</v>
      </c>
      <c r="AE52" s="13">
        <v>0</v>
      </c>
      <c r="AF52" s="17">
        <v>0</v>
      </c>
      <c r="AG52" s="18">
        <v>0</v>
      </c>
      <c r="AH52" s="18">
        <v>0</v>
      </c>
      <c r="AI52" s="18">
        <v>-14975.25</v>
      </c>
      <c r="AJ52" s="18">
        <v>0</v>
      </c>
      <c r="AK52" s="13">
        <v>-14975.25</v>
      </c>
      <c r="AL52" s="17">
        <v>0</v>
      </c>
      <c r="AM52" s="18">
        <v>0</v>
      </c>
      <c r="AN52" s="18">
        <v>0</v>
      </c>
      <c r="AO52" s="18">
        <v>0</v>
      </c>
      <c r="AP52" s="18">
        <v>0</v>
      </c>
      <c r="AQ52" s="13">
        <v>0</v>
      </c>
      <c r="AR52" s="17">
        <v>0</v>
      </c>
      <c r="AS52" s="18">
        <v>0</v>
      </c>
      <c r="AT52" s="18">
        <v>0</v>
      </c>
      <c r="AU52" s="18">
        <v>0</v>
      </c>
      <c r="AV52" s="18">
        <v>0</v>
      </c>
      <c r="AW52" s="13">
        <v>0</v>
      </c>
      <c r="AX52" s="17">
        <v>0</v>
      </c>
      <c r="AY52" s="18">
        <v>0</v>
      </c>
      <c r="AZ52" s="18">
        <v>0</v>
      </c>
      <c r="BA52" s="18">
        <v>-4247.95</v>
      </c>
      <c r="BB52" s="18">
        <v>-2574.67</v>
      </c>
      <c r="BC52" s="13">
        <v>-6822.62</v>
      </c>
    </row>
    <row r="53" spans="1:55" x14ac:dyDescent="0.25">
      <c r="A53" s="4" t="s">
        <v>44</v>
      </c>
      <c r="B53" s="107">
        <v>0</v>
      </c>
      <c r="C53" s="108">
        <v>0</v>
      </c>
      <c r="D53" s="108">
        <v>0</v>
      </c>
      <c r="E53" s="108">
        <v>0</v>
      </c>
      <c r="F53" s="108">
        <v>0</v>
      </c>
      <c r="G53" s="109">
        <v>0</v>
      </c>
      <c r="H53" s="17">
        <v>0</v>
      </c>
      <c r="I53" s="18">
        <v>0</v>
      </c>
      <c r="J53" s="18">
        <v>0</v>
      </c>
      <c r="K53" s="18">
        <v>0</v>
      </c>
      <c r="L53" s="18">
        <v>0</v>
      </c>
      <c r="M53" s="13">
        <v>0</v>
      </c>
      <c r="N53" s="17">
        <v>0</v>
      </c>
      <c r="O53" s="18">
        <v>0</v>
      </c>
      <c r="P53" s="18">
        <v>0</v>
      </c>
      <c r="Q53" s="18">
        <v>0</v>
      </c>
      <c r="R53" s="18">
        <v>0</v>
      </c>
      <c r="S53" s="13">
        <v>0</v>
      </c>
      <c r="T53" s="17">
        <v>0</v>
      </c>
      <c r="U53" s="18">
        <v>0</v>
      </c>
      <c r="V53" s="18">
        <v>0</v>
      </c>
      <c r="W53" s="18">
        <v>0</v>
      </c>
      <c r="X53" s="18">
        <v>0</v>
      </c>
      <c r="Y53" s="13">
        <v>0</v>
      </c>
      <c r="Z53" s="17">
        <v>0</v>
      </c>
      <c r="AA53" s="18">
        <v>0</v>
      </c>
      <c r="AB53" s="18">
        <v>0</v>
      </c>
      <c r="AC53" s="18">
        <v>0</v>
      </c>
      <c r="AD53" s="18">
        <v>0</v>
      </c>
      <c r="AE53" s="13">
        <v>0</v>
      </c>
      <c r="AF53" s="17">
        <v>0</v>
      </c>
      <c r="AG53" s="18">
        <v>0</v>
      </c>
      <c r="AH53" s="18">
        <v>0</v>
      </c>
      <c r="AI53" s="18">
        <v>0</v>
      </c>
      <c r="AJ53" s="18">
        <v>0</v>
      </c>
      <c r="AK53" s="13">
        <v>0</v>
      </c>
      <c r="AL53" s="17">
        <v>0</v>
      </c>
      <c r="AM53" s="18">
        <v>0</v>
      </c>
      <c r="AN53" s="18">
        <v>0</v>
      </c>
      <c r="AO53" s="18">
        <v>0</v>
      </c>
      <c r="AP53" s="18">
        <v>0</v>
      </c>
      <c r="AQ53" s="13">
        <v>0</v>
      </c>
      <c r="AR53" s="17">
        <v>0</v>
      </c>
      <c r="AS53" s="18">
        <v>0</v>
      </c>
      <c r="AT53" s="18">
        <v>0</v>
      </c>
      <c r="AU53" s="18">
        <v>0</v>
      </c>
      <c r="AV53" s="18">
        <v>0</v>
      </c>
      <c r="AW53" s="13">
        <v>0</v>
      </c>
      <c r="AX53" s="17">
        <v>0</v>
      </c>
      <c r="AY53" s="18">
        <v>0</v>
      </c>
      <c r="AZ53" s="18">
        <v>0</v>
      </c>
      <c r="BA53" s="18">
        <v>0</v>
      </c>
      <c r="BB53" s="18">
        <v>0</v>
      </c>
      <c r="BC53" s="13">
        <v>0</v>
      </c>
    </row>
    <row r="54" spans="1:55" x14ac:dyDescent="0.25">
      <c r="A54" s="4" t="s">
        <v>45</v>
      </c>
      <c r="B54" s="107">
        <v>0</v>
      </c>
      <c r="C54" s="108">
        <v>0</v>
      </c>
      <c r="D54" s="108">
        <v>0</v>
      </c>
      <c r="E54" s="108">
        <v>0</v>
      </c>
      <c r="F54" s="108">
        <v>0</v>
      </c>
      <c r="G54" s="109">
        <v>0</v>
      </c>
      <c r="H54" s="17">
        <v>0</v>
      </c>
      <c r="I54" s="18">
        <v>0</v>
      </c>
      <c r="J54" s="18">
        <v>0</v>
      </c>
      <c r="K54" s="18">
        <v>0</v>
      </c>
      <c r="L54" s="18">
        <v>0</v>
      </c>
      <c r="M54" s="13">
        <v>0</v>
      </c>
      <c r="N54" s="17">
        <v>0</v>
      </c>
      <c r="O54" s="18">
        <v>0</v>
      </c>
      <c r="P54" s="18">
        <v>0</v>
      </c>
      <c r="Q54" s="18">
        <v>0</v>
      </c>
      <c r="R54" s="18">
        <v>0</v>
      </c>
      <c r="S54" s="13">
        <v>0</v>
      </c>
      <c r="T54" s="17">
        <v>0</v>
      </c>
      <c r="U54" s="18">
        <v>0</v>
      </c>
      <c r="V54" s="18">
        <v>0</v>
      </c>
      <c r="W54" s="18">
        <v>0</v>
      </c>
      <c r="X54" s="18">
        <v>0</v>
      </c>
      <c r="Y54" s="13">
        <v>0</v>
      </c>
      <c r="Z54" s="17">
        <v>0</v>
      </c>
      <c r="AA54" s="18">
        <v>0</v>
      </c>
      <c r="AB54" s="18">
        <v>0</v>
      </c>
      <c r="AC54" s="18">
        <v>0</v>
      </c>
      <c r="AD54" s="18">
        <v>0</v>
      </c>
      <c r="AE54" s="13">
        <v>0</v>
      </c>
      <c r="AF54" s="17">
        <v>0</v>
      </c>
      <c r="AG54" s="18">
        <v>0</v>
      </c>
      <c r="AH54" s="18">
        <v>0</v>
      </c>
      <c r="AI54" s="18">
        <v>0</v>
      </c>
      <c r="AJ54" s="18">
        <v>0</v>
      </c>
      <c r="AK54" s="13">
        <v>0</v>
      </c>
      <c r="AL54" s="17">
        <v>0</v>
      </c>
      <c r="AM54" s="18">
        <v>0</v>
      </c>
      <c r="AN54" s="18">
        <v>0</v>
      </c>
      <c r="AO54" s="18">
        <v>0</v>
      </c>
      <c r="AP54" s="18">
        <v>0</v>
      </c>
      <c r="AQ54" s="13">
        <v>0</v>
      </c>
      <c r="AR54" s="17">
        <v>0</v>
      </c>
      <c r="AS54" s="18">
        <v>0</v>
      </c>
      <c r="AT54" s="18">
        <v>0</v>
      </c>
      <c r="AU54" s="18">
        <v>0</v>
      </c>
      <c r="AV54" s="18">
        <v>0</v>
      </c>
      <c r="AW54" s="13">
        <v>0</v>
      </c>
      <c r="AX54" s="17">
        <v>0</v>
      </c>
      <c r="AY54" s="18">
        <v>0</v>
      </c>
      <c r="AZ54" s="18">
        <v>0</v>
      </c>
      <c r="BA54" s="18">
        <v>0</v>
      </c>
      <c r="BB54" s="18">
        <v>0</v>
      </c>
      <c r="BC54" s="13">
        <v>0</v>
      </c>
    </row>
    <row r="55" spans="1:55" x14ac:dyDescent="0.25">
      <c r="A55" s="4" t="s">
        <v>46</v>
      </c>
      <c r="B55" s="107">
        <v>0</v>
      </c>
      <c r="C55" s="108">
        <v>0</v>
      </c>
      <c r="D55" s="108">
        <v>0</v>
      </c>
      <c r="E55" s="108">
        <v>0</v>
      </c>
      <c r="F55" s="108">
        <v>0</v>
      </c>
      <c r="G55" s="109">
        <v>0</v>
      </c>
      <c r="H55" s="17">
        <v>0</v>
      </c>
      <c r="I55" s="18">
        <v>0</v>
      </c>
      <c r="J55" s="18">
        <v>0</v>
      </c>
      <c r="K55" s="18">
        <v>0</v>
      </c>
      <c r="L55" s="18">
        <v>0</v>
      </c>
      <c r="M55" s="13">
        <v>0</v>
      </c>
      <c r="N55" s="17">
        <v>0</v>
      </c>
      <c r="O55" s="18">
        <v>0</v>
      </c>
      <c r="P55" s="18">
        <v>0</v>
      </c>
      <c r="Q55" s="18">
        <v>0</v>
      </c>
      <c r="R55" s="18">
        <v>0</v>
      </c>
      <c r="S55" s="13">
        <v>0</v>
      </c>
      <c r="T55" s="17">
        <v>0</v>
      </c>
      <c r="U55" s="18">
        <v>0</v>
      </c>
      <c r="V55" s="18">
        <v>0</v>
      </c>
      <c r="W55" s="18">
        <v>0</v>
      </c>
      <c r="X55" s="18">
        <v>0</v>
      </c>
      <c r="Y55" s="13">
        <v>0</v>
      </c>
      <c r="Z55" s="17">
        <v>0</v>
      </c>
      <c r="AA55" s="18">
        <v>0</v>
      </c>
      <c r="AB55" s="18">
        <v>0</v>
      </c>
      <c r="AC55" s="18">
        <v>0</v>
      </c>
      <c r="AD55" s="18">
        <v>0</v>
      </c>
      <c r="AE55" s="13">
        <v>0</v>
      </c>
      <c r="AF55" s="17">
        <v>0</v>
      </c>
      <c r="AG55" s="18">
        <v>0</v>
      </c>
      <c r="AH55" s="18">
        <v>0</v>
      </c>
      <c r="AI55" s="18">
        <v>0</v>
      </c>
      <c r="AJ55" s="18">
        <v>0</v>
      </c>
      <c r="AK55" s="13">
        <v>0</v>
      </c>
      <c r="AL55" s="17">
        <v>0</v>
      </c>
      <c r="AM55" s="18">
        <v>0</v>
      </c>
      <c r="AN55" s="18">
        <v>0</v>
      </c>
      <c r="AO55" s="18">
        <v>0</v>
      </c>
      <c r="AP55" s="18">
        <v>0</v>
      </c>
      <c r="AQ55" s="13">
        <v>0</v>
      </c>
      <c r="AR55" s="17">
        <v>0</v>
      </c>
      <c r="AS55" s="18">
        <v>0</v>
      </c>
      <c r="AT55" s="18">
        <v>0</v>
      </c>
      <c r="AU55" s="18">
        <v>0</v>
      </c>
      <c r="AV55" s="18">
        <v>0</v>
      </c>
      <c r="AW55" s="13">
        <v>0</v>
      </c>
      <c r="AX55" s="17">
        <v>0</v>
      </c>
      <c r="AY55" s="18">
        <v>0</v>
      </c>
      <c r="AZ55" s="18">
        <v>0</v>
      </c>
      <c r="BA55" s="18">
        <v>0</v>
      </c>
      <c r="BB55" s="18">
        <v>0</v>
      </c>
      <c r="BC55" s="13">
        <v>0</v>
      </c>
    </row>
    <row r="56" spans="1:55" x14ac:dyDescent="0.25">
      <c r="A56" s="4" t="s">
        <v>47</v>
      </c>
      <c r="B56" s="107">
        <v>0</v>
      </c>
      <c r="C56" s="108">
        <v>0</v>
      </c>
      <c r="D56" s="108">
        <v>0</v>
      </c>
      <c r="E56" s="108">
        <v>0</v>
      </c>
      <c r="F56" s="108">
        <v>0</v>
      </c>
      <c r="G56" s="109">
        <v>0</v>
      </c>
      <c r="H56" s="17">
        <v>0</v>
      </c>
      <c r="I56" s="18">
        <v>0</v>
      </c>
      <c r="J56" s="18">
        <v>0</v>
      </c>
      <c r="K56" s="18">
        <v>0</v>
      </c>
      <c r="L56" s="18">
        <v>0</v>
      </c>
      <c r="M56" s="13">
        <v>0</v>
      </c>
      <c r="N56" s="17">
        <v>0</v>
      </c>
      <c r="O56" s="18">
        <v>0</v>
      </c>
      <c r="P56" s="18">
        <v>0</v>
      </c>
      <c r="Q56" s="18">
        <v>0</v>
      </c>
      <c r="R56" s="18">
        <v>0</v>
      </c>
      <c r="S56" s="13">
        <v>0</v>
      </c>
      <c r="T56" s="17">
        <v>0</v>
      </c>
      <c r="U56" s="18">
        <v>0</v>
      </c>
      <c r="V56" s="18">
        <v>0</v>
      </c>
      <c r="W56" s="18">
        <v>0</v>
      </c>
      <c r="X56" s="18">
        <v>0</v>
      </c>
      <c r="Y56" s="13">
        <v>0</v>
      </c>
      <c r="Z56" s="17">
        <v>0</v>
      </c>
      <c r="AA56" s="18">
        <v>0</v>
      </c>
      <c r="AB56" s="18">
        <v>0</v>
      </c>
      <c r="AC56" s="18">
        <v>0</v>
      </c>
      <c r="AD56" s="18">
        <v>0</v>
      </c>
      <c r="AE56" s="13">
        <v>0</v>
      </c>
      <c r="AF56" s="17">
        <v>0</v>
      </c>
      <c r="AG56" s="18">
        <v>0</v>
      </c>
      <c r="AH56" s="18">
        <v>0</v>
      </c>
      <c r="AI56" s="18">
        <v>0</v>
      </c>
      <c r="AJ56" s="18">
        <v>0</v>
      </c>
      <c r="AK56" s="13">
        <v>0</v>
      </c>
      <c r="AL56" s="17">
        <v>0</v>
      </c>
      <c r="AM56" s="18">
        <v>0</v>
      </c>
      <c r="AN56" s="18">
        <v>0</v>
      </c>
      <c r="AO56" s="18">
        <v>0</v>
      </c>
      <c r="AP56" s="18">
        <v>0</v>
      </c>
      <c r="AQ56" s="13">
        <v>0</v>
      </c>
      <c r="AR56" s="17">
        <v>0</v>
      </c>
      <c r="AS56" s="18">
        <v>0</v>
      </c>
      <c r="AT56" s="18">
        <v>0</v>
      </c>
      <c r="AU56" s="18">
        <v>0</v>
      </c>
      <c r="AV56" s="18">
        <v>0</v>
      </c>
      <c r="AW56" s="13">
        <v>0</v>
      </c>
      <c r="AX56" s="17">
        <v>0</v>
      </c>
      <c r="AY56" s="18">
        <v>0</v>
      </c>
      <c r="AZ56" s="18">
        <v>0</v>
      </c>
      <c r="BA56" s="18">
        <v>0</v>
      </c>
      <c r="BB56" s="18">
        <v>0</v>
      </c>
      <c r="BC56" s="13">
        <v>0</v>
      </c>
    </row>
    <row r="57" spans="1:55" x14ac:dyDescent="0.25">
      <c r="A57" s="4" t="s">
        <v>48</v>
      </c>
      <c r="B57" s="107">
        <v>0</v>
      </c>
      <c r="C57" s="108">
        <v>0</v>
      </c>
      <c r="D57" s="108">
        <v>0</v>
      </c>
      <c r="E57" s="108">
        <v>0</v>
      </c>
      <c r="F57" s="108">
        <v>0</v>
      </c>
      <c r="G57" s="109">
        <v>0</v>
      </c>
      <c r="H57" s="17">
        <v>0</v>
      </c>
      <c r="I57" s="18">
        <v>0</v>
      </c>
      <c r="J57" s="18">
        <v>0</v>
      </c>
      <c r="K57" s="18">
        <v>0</v>
      </c>
      <c r="L57" s="18">
        <v>0</v>
      </c>
      <c r="M57" s="13">
        <v>0</v>
      </c>
      <c r="N57" s="17">
        <v>0</v>
      </c>
      <c r="O57" s="18">
        <v>0</v>
      </c>
      <c r="P57" s="18">
        <v>0</v>
      </c>
      <c r="Q57" s="18">
        <v>0</v>
      </c>
      <c r="R57" s="18">
        <v>0</v>
      </c>
      <c r="S57" s="13">
        <v>0</v>
      </c>
      <c r="T57" s="17">
        <v>0</v>
      </c>
      <c r="U57" s="18">
        <v>0</v>
      </c>
      <c r="V57" s="18">
        <v>0</v>
      </c>
      <c r="W57" s="18">
        <v>0</v>
      </c>
      <c r="X57" s="18">
        <v>0</v>
      </c>
      <c r="Y57" s="13">
        <v>0</v>
      </c>
      <c r="Z57" s="17">
        <v>0</v>
      </c>
      <c r="AA57" s="18">
        <v>0</v>
      </c>
      <c r="AB57" s="18">
        <v>0</v>
      </c>
      <c r="AC57" s="18">
        <v>0</v>
      </c>
      <c r="AD57" s="18">
        <v>0</v>
      </c>
      <c r="AE57" s="13">
        <v>0</v>
      </c>
      <c r="AF57" s="17">
        <v>0</v>
      </c>
      <c r="AG57" s="18">
        <v>0</v>
      </c>
      <c r="AH57" s="18">
        <v>0</v>
      </c>
      <c r="AI57" s="18">
        <v>0</v>
      </c>
      <c r="AJ57" s="18">
        <v>0</v>
      </c>
      <c r="AK57" s="13">
        <v>0</v>
      </c>
      <c r="AL57" s="17">
        <v>0</v>
      </c>
      <c r="AM57" s="18">
        <v>0</v>
      </c>
      <c r="AN57" s="18">
        <v>0</v>
      </c>
      <c r="AO57" s="18">
        <v>0</v>
      </c>
      <c r="AP57" s="18">
        <v>0</v>
      </c>
      <c r="AQ57" s="13">
        <v>0</v>
      </c>
      <c r="AR57" s="17">
        <v>0</v>
      </c>
      <c r="AS57" s="18">
        <v>0</v>
      </c>
      <c r="AT57" s="18">
        <v>0</v>
      </c>
      <c r="AU57" s="18">
        <v>0</v>
      </c>
      <c r="AV57" s="18">
        <v>0</v>
      </c>
      <c r="AW57" s="13">
        <v>0</v>
      </c>
      <c r="AX57" s="17">
        <v>0</v>
      </c>
      <c r="AY57" s="18">
        <v>0</v>
      </c>
      <c r="AZ57" s="18">
        <v>0</v>
      </c>
      <c r="BA57" s="18">
        <v>0</v>
      </c>
      <c r="BB57" s="18">
        <v>0</v>
      </c>
      <c r="BC57" s="13">
        <v>0</v>
      </c>
    </row>
    <row r="58" spans="1:55" x14ac:dyDescent="0.25">
      <c r="A58" s="4" t="s">
        <v>49</v>
      </c>
      <c r="B58" s="107">
        <v>0</v>
      </c>
      <c r="C58" s="108">
        <v>0</v>
      </c>
      <c r="D58" s="108">
        <v>0</v>
      </c>
      <c r="E58" s="108">
        <v>0</v>
      </c>
      <c r="F58" s="108">
        <v>0</v>
      </c>
      <c r="G58" s="109">
        <v>0</v>
      </c>
      <c r="H58" s="17">
        <v>0</v>
      </c>
      <c r="I58" s="18">
        <v>0</v>
      </c>
      <c r="J58" s="18">
        <v>0</v>
      </c>
      <c r="K58" s="18">
        <v>0</v>
      </c>
      <c r="L58" s="18">
        <v>0</v>
      </c>
      <c r="M58" s="13">
        <v>0</v>
      </c>
      <c r="N58" s="17">
        <v>0</v>
      </c>
      <c r="O58" s="18">
        <v>0</v>
      </c>
      <c r="P58" s="18">
        <v>0</v>
      </c>
      <c r="Q58" s="18">
        <v>0</v>
      </c>
      <c r="R58" s="18">
        <v>0</v>
      </c>
      <c r="S58" s="13">
        <v>0</v>
      </c>
      <c r="T58" s="17">
        <v>0</v>
      </c>
      <c r="U58" s="18">
        <v>0</v>
      </c>
      <c r="V58" s="18">
        <v>0</v>
      </c>
      <c r="W58" s="18">
        <v>0</v>
      </c>
      <c r="X58" s="18">
        <v>0</v>
      </c>
      <c r="Y58" s="13">
        <v>0</v>
      </c>
      <c r="Z58" s="17">
        <v>0</v>
      </c>
      <c r="AA58" s="18">
        <v>0</v>
      </c>
      <c r="AB58" s="18">
        <v>0</v>
      </c>
      <c r="AC58" s="18">
        <v>0</v>
      </c>
      <c r="AD58" s="18">
        <v>0</v>
      </c>
      <c r="AE58" s="13">
        <v>0</v>
      </c>
      <c r="AF58" s="17">
        <v>0</v>
      </c>
      <c r="AG58" s="18">
        <v>0</v>
      </c>
      <c r="AH58" s="18">
        <v>0</v>
      </c>
      <c r="AI58" s="18">
        <v>0</v>
      </c>
      <c r="AJ58" s="18">
        <v>0</v>
      </c>
      <c r="AK58" s="13">
        <v>0</v>
      </c>
      <c r="AL58" s="17">
        <v>0</v>
      </c>
      <c r="AM58" s="18">
        <v>0</v>
      </c>
      <c r="AN58" s="18">
        <v>0</v>
      </c>
      <c r="AO58" s="18">
        <v>0</v>
      </c>
      <c r="AP58" s="18">
        <v>0</v>
      </c>
      <c r="AQ58" s="13">
        <v>0</v>
      </c>
      <c r="AR58" s="17">
        <v>0</v>
      </c>
      <c r="AS58" s="18">
        <v>0</v>
      </c>
      <c r="AT58" s="18">
        <v>0</v>
      </c>
      <c r="AU58" s="18">
        <v>0</v>
      </c>
      <c r="AV58" s="18">
        <v>0</v>
      </c>
      <c r="AW58" s="13">
        <v>0</v>
      </c>
      <c r="AX58" s="17">
        <v>0</v>
      </c>
      <c r="AY58" s="18">
        <v>0</v>
      </c>
      <c r="AZ58" s="18">
        <v>0</v>
      </c>
      <c r="BA58" s="18">
        <v>0</v>
      </c>
      <c r="BB58" s="18">
        <v>0</v>
      </c>
      <c r="BC58" s="13">
        <v>0</v>
      </c>
    </row>
    <row r="59" spans="1:55" x14ac:dyDescent="0.25">
      <c r="A59" s="4" t="s">
        <v>50</v>
      </c>
      <c r="B59" s="107">
        <v>0</v>
      </c>
      <c r="C59" s="108">
        <v>0</v>
      </c>
      <c r="D59" s="108">
        <v>0</v>
      </c>
      <c r="E59" s="108">
        <v>49588.46</v>
      </c>
      <c r="F59" s="108">
        <v>10133.49</v>
      </c>
      <c r="G59" s="109">
        <v>59721.95</v>
      </c>
      <c r="H59" s="17">
        <v>0</v>
      </c>
      <c r="I59" s="18">
        <v>0</v>
      </c>
      <c r="J59" s="18">
        <v>0</v>
      </c>
      <c r="K59" s="18">
        <v>0</v>
      </c>
      <c r="L59" s="18">
        <v>0</v>
      </c>
      <c r="M59" s="13">
        <v>0</v>
      </c>
      <c r="N59" s="17">
        <v>0</v>
      </c>
      <c r="O59" s="18">
        <v>0</v>
      </c>
      <c r="P59" s="18">
        <v>0</v>
      </c>
      <c r="Q59" s="18">
        <v>0</v>
      </c>
      <c r="R59" s="18">
        <v>0</v>
      </c>
      <c r="S59" s="13">
        <v>0</v>
      </c>
      <c r="T59" s="17">
        <v>0</v>
      </c>
      <c r="U59" s="18">
        <v>0</v>
      </c>
      <c r="V59" s="18">
        <v>0</v>
      </c>
      <c r="W59" s="18">
        <v>0</v>
      </c>
      <c r="X59" s="18">
        <v>0</v>
      </c>
      <c r="Y59" s="13">
        <v>0</v>
      </c>
      <c r="Z59" s="17">
        <v>0</v>
      </c>
      <c r="AA59" s="18">
        <v>0</v>
      </c>
      <c r="AB59" s="18">
        <v>0</v>
      </c>
      <c r="AC59" s="18">
        <v>0</v>
      </c>
      <c r="AD59" s="18">
        <v>0</v>
      </c>
      <c r="AE59" s="13">
        <v>0</v>
      </c>
      <c r="AF59" s="17">
        <v>0</v>
      </c>
      <c r="AG59" s="18">
        <v>0</v>
      </c>
      <c r="AH59" s="18">
        <v>0</v>
      </c>
      <c r="AI59" s="18">
        <v>0</v>
      </c>
      <c r="AJ59" s="18">
        <v>0</v>
      </c>
      <c r="AK59" s="13">
        <v>0</v>
      </c>
      <c r="AL59" s="17">
        <v>0</v>
      </c>
      <c r="AM59" s="18">
        <v>0</v>
      </c>
      <c r="AN59" s="18">
        <v>0</v>
      </c>
      <c r="AO59" s="18">
        <v>0</v>
      </c>
      <c r="AP59" s="18">
        <v>0</v>
      </c>
      <c r="AQ59" s="13">
        <v>0</v>
      </c>
      <c r="AR59" s="17">
        <v>0</v>
      </c>
      <c r="AS59" s="18">
        <v>0</v>
      </c>
      <c r="AT59" s="18">
        <v>0</v>
      </c>
      <c r="AU59" s="18">
        <v>0</v>
      </c>
      <c r="AV59" s="18">
        <v>0</v>
      </c>
      <c r="AW59" s="13">
        <v>0</v>
      </c>
      <c r="AX59" s="17">
        <v>0</v>
      </c>
      <c r="AY59" s="18">
        <v>0</v>
      </c>
      <c r="AZ59" s="18">
        <v>0</v>
      </c>
      <c r="BA59" s="18">
        <v>49588.46</v>
      </c>
      <c r="BB59" s="18">
        <v>10133.49</v>
      </c>
      <c r="BC59" s="13">
        <v>59721.95</v>
      </c>
    </row>
    <row r="60" spans="1:55" x14ac:dyDescent="0.25">
      <c r="A60" s="4" t="s">
        <v>51</v>
      </c>
      <c r="B60" s="107">
        <v>0</v>
      </c>
      <c r="C60" s="108">
        <v>0</v>
      </c>
      <c r="D60" s="108">
        <v>0</v>
      </c>
      <c r="E60" s="108">
        <v>0</v>
      </c>
      <c r="F60" s="108">
        <v>0</v>
      </c>
      <c r="G60" s="109">
        <v>0</v>
      </c>
      <c r="H60" s="17">
        <v>0</v>
      </c>
      <c r="I60" s="18">
        <v>0</v>
      </c>
      <c r="J60" s="18">
        <v>0</v>
      </c>
      <c r="K60" s="18">
        <v>0</v>
      </c>
      <c r="L60" s="18">
        <v>0</v>
      </c>
      <c r="M60" s="13">
        <v>0</v>
      </c>
      <c r="N60" s="17">
        <v>0</v>
      </c>
      <c r="O60" s="18">
        <v>0</v>
      </c>
      <c r="P60" s="18">
        <v>0</v>
      </c>
      <c r="Q60" s="18">
        <v>0</v>
      </c>
      <c r="R60" s="18">
        <v>0</v>
      </c>
      <c r="S60" s="13">
        <v>0</v>
      </c>
      <c r="T60" s="17">
        <v>0</v>
      </c>
      <c r="U60" s="18">
        <v>0</v>
      </c>
      <c r="V60" s="18">
        <v>0</v>
      </c>
      <c r="W60" s="18">
        <v>0</v>
      </c>
      <c r="X60" s="18">
        <v>0</v>
      </c>
      <c r="Y60" s="13">
        <v>0</v>
      </c>
      <c r="Z60" s="17">
        <v>0</v>
      </c>
      <c r="AA60" s="18">
        <v>0</v>
      </c>
      <c r="AB60" s="18">
        <v>0</v>
      </c>
      <c r="AC60" s="18">
        <v>0</v>
      </c>
      <c r="AD60" s="18">
        <v>0</v>
      </c>
      <c r="AE60" s="13">
        <v>0</v>
      </c>
      <c r="AF60" s="17">
        <v>0</v>
      </c>
      <c r="AG60" s="18">
        <v>0</v>
      </c>
      <c r="AH60" s="18">
        <v>0</v>
      </c>
      <c r="AI60" s="18">
        <v>0</v>
      </c>
      <c r="AJ60" s="18">
        <v>0</v>
      </c>
      <c r="AK60" s="13">
        <v>0</v>
      </c>
      <c r="AL60" s="17">
        <v>0</v>
      </c>
      <c r="AM60" s="18">
        <v>0</v>
      </c>
      <c r="AN60" s="18">
        <v>0</v>
      </c>
      <c r="AO60" s="18">
        <v>0</v>
      </c>
      <c r="AP60" s="18">
        <v>0</v>
      </c>
      <c r="AQ60" s="13">
        <v>0</v>
      </c>
      <c r="AR60" s="17">
        <v>0</v>
      </c>
      <c r="AS60" s="18">
        <v>0</v>
      </c>
      <c r="AT60" s="18">
        <v>0</v>
      </c>
      <c r="AU60" s="18">
        <v>0</v>
      </c>
      <c r="AV60" s="18">
        <v>0</v>
      </c>
      <c r="AW60" s="13">
        <v>0</v>
      </c>
      <c r="AX60" s="17">
        <v>0</v>
      </c>
      <c r="AY60" s="18">
        <v>0</v>
      </c>
      <c r="AZ60" s="18">
        <v>0</v>
      </c>
      <c r="BA60" s="18">
        <v>0</v>
      </c>
      <c r="BB60" s="18">
        <v>0</v>
      </c>
      <c r="BC60" s="13">
        <v>0</v>
      </c>
    </row>
    <row r="61" spans="1:55" x14ac:dyDescent="0.25">
      <c r="A61" s="4" t="s">
        <v>52</v>
      </c>
      <c r="B61" s="107">
        <v>0</v>
      </c>
      <c r="C61" s="108">
        <v>0</v>
      </c>
      <c r="D61" s="108">
        <v>0</v>
      </c>
      <c r="E61" s="108">
        <v>0</v>
      </c>
      <c r="F61" s="108">
        <v>0</v>
      </c>
      <c r="G61" s="109">
        <v>0</v>
      </c>
      <c r="H61" s="17">
        <v>0</v>
      </c>
      <c r="I61" s="18">
        <v>0</v>
      </c>
      <c r="J61" s="18">
        <v>0</v>
      </c>
      <c r="K61" s="18">
        <v>0</v>
      </c>
      <c r="L61" s="18">
        <v>0</v>
      </c>
      <c r="M61" s="13">
        <v>0</v>
      </c>
      <c r="N61" s="17">
        <v>0</v>
      </c>
      <c r="O61" s="18">
        <v>0</v>
      </c>
      <c r="P61" s="18">
        <v>0</v>
      </c>
      <c r="Q61" s="18">
        <v>0</v>
      </c>
      <c r="R61" s="18">
        <v>0</v>
      </c>
      <c r="S61" s="13">
        <v>0</v>
      </c>
      <c r="T61" s="17">
        <v>0</v>
      </c>
      <c r="U61" s="18">
        <v>0</v>
      </c>
      <c r="V61" s="18">
        <v>0</v>
      </c>
      <c r="W61" s="18">
        <v>0</v>
      </c>
      <c r="X61" s="18">
        <v>0</v>
      </c>
      <c r="Y61" s="13">
        <v>0</v>
      </c>
      <c r="Z61" s="17">
        <v>0</v>
      </c>
      <c r="AA61" s="18">
        <v>0</v>
      </c>
      <c r="AB61" s="18">
        <v>0</v>
      </c>
      <c r="AC61" s="18">
        <v>0</v>
      </c>
      <c r="AD61" s="18">
        <v>0</v>
      </c>
      <c r="AE61" s="13">
        <v>0</v>
      </c>
      <c r="AF61" s="17">
        <v>0</v>
      </c>
      <c r="AG61" s="18">
        <v>0</v>
      </c>
      <c r="AH61" s="18">
        <v>0</v>
      </c>
      <c r="AI61" s="18">
        <v>0</v>
      </c>
      <c r="AJ61" s="18">
        <v>0</v>
      </c>
      <c r="AK61" s="13">
        <v>0</v>
      </c>
      <c r="AL61" s="17">
        <v>0</v>
      </c>
      <c r="AM61" s="18">
        <v>0</v>
      </c>
      <c r="AN61" s="18">
        <v>0</v>
      </c>
      <c r="AO61" s="18">
        <v>0</v>
      </c>
      <c r="AP61" s="18">
        <v>0</v>
      </c>
      <c r="AQ61" s="13">
        <v>0</v>
      </c>
      <c r="AR61" s="17">
        <v>0</v>
      </c>
      <c r="AS61" s="18">
        <v>0</v>
      </c>
      <c r="AT61" s="18">
        <v>0</v>
      </c>
      <c r="AU61" s="18">
        <v>0</v>
      </c>
      <c r="AV61" s="18">
        <v>0</v>
      </c>
      <c r="AW61" s="13">
        <v>0</v>
      </c>
      <c r="AX61" s="17">
        <v>0</v>
      </c>
      <c r="AY61" s="18">
        <v>0</v>
      </c>
      <c r="AZ61" s="18">
        <v>0</v>
      </c>
      <c r="BA61" s="18">
        <v>0</v>
      </c>
      <c r="BB61" s="18">
        <v>0</v>
      </c>
      <c r="BC61" s="13">
        <v>0</v>
      </c>
    </row>
    <row r="62" spans="1:55" x14ac:dyDescent="0.25">
      <c r="A62" s="4" t="s">
        <v>53</v>
      </c>
      <c r="B62" s="107">
        <v>0</v>
      </c>
      <c r="C62" s="108">
        <v>0</v>
      </c>
      <c r="D62" s="108">
        <v>0</v>
      </c>
      <c r="E62" s="108">
        <v>0</v>
      </c>
      <c r="F62" s="108">
        <v>0</v>
      </c>
      <c r="G62" s="109">
        <v>0</v>
      </c>
      <c r="H62" s="17">
        <v>0</v>
      </c>
      <c r="I62" s="18">
        <v>0</v>
      </c>
      <c r="J62" s="18">
        <v>0</v>
      </c>
      <c r="K62" s="18">
        <v>0</v>
      </c>
      <c r="L62" s="18">
        <v>0</v>
      </c>
      <c r="M62" s="13">
        <v>0</v>
      </c>
      <c r="N62" s="17">
        <v>0</v>
      </c>
      <c r="O62" s="18">
        <v>0</v>
      </c>
      <c r="P62" s="18">
        <v>0</v>
      </c>
      <c r="Q62" s="18">
        <v>0</v>
      </c>
      <c r="R62" s="18">
        <v>0</v>
      </c>
      <c r="S62" s="13">
        <v>0</v>
      </c>
      <c r="T62" s="17">
        <v>0</v>
      </c>
      <c r="U62" s="18">
        <v>0</v>
      </c>
      <c r="V62" s="18">
        <v>0</v>
      </c>
      <c r="W62" s="18">
        <v>0</v>
      </c>
      <c r="X62" s="18">
        <v>0</v>
      </c>
      <c r="Y62" s="13">
        <v>0</v>
      </c>
      <c r="Z62" s="17">
        <v>0</v>
      </c>
      <c r="AA62" s="18">
        <v>0</v>
      </c>
      <c r="AB62" s="18">
        <v>0</v>
      </c>
      <c r="AC62" s="18">
        <v>0</v>
      </c>
      <c r="AD62" s="18">
        <v>0</v>
      </c>
      <c r="AE62" s="13">
        <v>0</v>
      </c>
      <c r="AF62" s="17">
        <v>0</v>
      </c>
      <c r="AG62" s="18">
        <v>0</v>
      </c>
      <c r="AH62" s="18">
        <v>0</v>
      </c>
      <c r="AI62" s="18">
        <v>0</v>
      </c>
      <c r="AJ62" s="18">
        <v>0</v>
      </c>
      <c r="AK62" s="13">
        <v>0</v>
      </c>
      <c r="AL62" s="17">
        <v>0</v>
      </c>
      <c r="AM62" s="18">
        <v>0</v>
      </c>
      <c r="AN62" s="18">
        <v>0</v>
      </c>
      <c r="AO62" s="18">
        <v>0</v>
      </c>
      <c r="AP62" s="18">
        <v>0</v>
      </c>
      <c r="AQ62" s="13">
        <v>0</v>
      </c>
      <c r="AR62" s="17">
        <v>0</v>
      </c>
      <c r="AS62" s="18">
        <v>0</v>
      </c>
      <c r="AT62" s="18">
        <v>0</v>
      </c>
      <c r="AU62" s="18">
        <v>0</v>
      </c>
      <c r="AV62" s="18">
        <v>0</v>
      </c>
      <c r="AW62" s="13">
        <v>0</v>
      </c>
      <c r="AX62" s="17">
        <v>0</v>
      </c>
      <c r="AY62" s="18">
        <v>0</v>
      </c>
      <c r="AZ62" s="18">
        <v>0</v>
      </c>
      <c r="BA62" s="18">
        <v>0</v>
      </c>
      <c r="BB62" s="18">
        <v>0</v>
      </c>
      <c r="BC62" s="13">
        <v>0</v>
      </c>
    </row>
    <row r="63" spans="1:55" x14ac:dyDescent="0.25">
      <c r="A63" s="4" t="s">
        <v>54</v>
      </c>
      <c r="B63" s="107">
        <v>0</v>
      </c>
      <c r="C63" s="108">
        <v>0</v>
      </c>
      <c r="D63" s="108">
        <v>0</v>
      </c>
      <c r="E63" s="108">
        <v>0</v>
      </c>
      <c r="F63" s="108">
        <v>0</v>
      </c>
      <c r="G63" s="109">
        <v>0</v>
      </c>
      <c r="H63" s="17">
        <v>0</v>
      </c>
      <c r="I63" s="18">
        <v>0</v>
      </c>
      <c r="J63" s="18">
        <v>0</v>
      </c>
      <c r="K63" s="18">
        <v>0</v>
      </c>
      <c r="L63" s="18">
        <v>0</v>
      </c>
      <c r="M63" s="13">
        <v>0</v>
      </c>
      <c r="N63" s="17">
        <v>0</v>
      </c>
      <c r="O63" s="18">
        <v>0</v>
      </c>
      <c r="P63" s="18">
        <v>0</v>
      </c>
      <c r="Q63" s="18">
        <v>0</v>
      </c>
      <c r="R63" s="18">
        <v>0</v>
      </c>
      <c r="S63" s="13">
        <v>0</v>
      </c>
      <c r="T63" s="17">
        <v>0</v>
      </c>
      <c r="U63" s="18">
        <v>0</v>
      </c>
      <c r="V63" s="18">
        <v>0</v>
      </c>
      <c r="W63" s="18">
        <v>0</v>
      </c>
      <c r="X63" s="18">
        <v>0</v>
      </c>
      <c r="Y63" s="13">
        <v>0</v>
      </c>
      <c r="Z63" s="17">
        <v>0</v>
      </c>
      <c r="AA63" s="18">
        <v>0</v>
      </c>
      <c r="AB63" s="18">
        <v>0</v>
      </c>
      <c r="AC63" s="18">
        <v>0</v>
      </c>
      <c r="AD63" s="18">
        <v>0</v>
      </c>
      <c r="AE63" s="13">
        <v>0</v>
      </c>
      <c r="AF63" s="17">
        <v>0</v>
      </c>
      <c r="AG63" s="18">
        <v>0</v>
      </c>
      <c r="AH63" s="18">
        <v>0</v>
      </c>
      <c r="AI63" s="18">
        <v>0</v>
      </c>
      <c r="AJ63" s="18">
        <v>0</v>
      </c>
      <c r="AK63" s="13">
        <v>0</v>
      </c>
      <c r="AL63" s="17">
        <v>0</v>
      </c>
      <c r="AM63" s="18">
        <v>0</v>
      </c>
      <c r="AN63" s="18">
        <v>0</v>
      </c>
      <c r="AO63" s="18">
        <v>0</v>
      </c>
      <c r="AP63" s="18">
        <v>0</v>
      </c>
      <c r="AQ63" s="13">
        <v>0</v>
      </c>
      <c r="AR63" s="17">
        <v>0</v>
      </c>
      <c r="AS63" s="18">
        <v>0</v>
      </c>
      <c r="AT63" s="18">
        <v>0</v>
      </c>
      <c r="AU63" s="18">
        <v>0</v>
      </c>
      <c r="AV63" s="18">
        <v>0</v>
      </c>
      <c r="AW63" s="13">
        <v>0</v>
      </c>
      <c r="AX63" s="17">
        <v>0</v>
      </c>
      <c r="AY63" s="18">
        <v>0</v>
      </c>
      <c r="AZ63" s="18">
        <v>0</v>
      </c>
      <c r="BA63" s="18">
        <v>0</v>
      </c>
      <c r="BB63" s="18">
        <v>0</v>
      </c>
      <c r="BC63" s="13">
        <v>0</v>
      </c>
    </row>
    <row r="64" spans="1:55" x14ac:dyDescent="0.25">
      <c r="A64" s="4" t="s">
        <v>55</v>
      </c>
      <c r="B64" s="107">
        <v>0</v>
      </c>
      <c r="C64" s="108">
        <v>0</v>
      </c>
      <c r="D64" s="108">
        <v>0</v>
      </c>
      <c r="E64" s="108">
        <v>0</v>
      </c>
      <c r="F64" s="108">
        <v>0</v>
      </c>
      <c r="G64" s="109">
        <v>0</v>
      </c>
      <c r="H64" s="17">
        <v>0</v>
      </c>
      <c r="I64" s="18">
        <v>0</v>
      </c>
      <c r="J64" s="18">
        <v>0</v>
      </c>
      <c r="K64" s="18">
        <v>0</v>
      </c>
      <c r="L64" s="18">
        <v>0</v>
      </c>
      <c r="M64" s="13">
        <v>0</v>
      </c>
      <c r="N64" s="17">
        <v>0</v>
      </c>
      <c r="O64" s="18">
        <v>0</v>
      </c>
      <c r="P64" s="18">
        <v>0</v>
      </c>
      <c r="Q64" s="18">
        <v>0</v>
      </c>
      <c r="R64" s="18">
        <v>0</v>
      </c>
      <c r="S64" s="13">
        <v>0</v>
      </c>
      <c r="T64" s="17">
        <v>0</v>
      </c>
      <c r="U64" s="18">
        <v>0</v>
      </c>
      <c r="V64" s="18">
        <v>0</v>
      </c>
      <c r="W64" s="18">
        <v>0</v>
      </c>
      <c r="X64" s="18">
        <v>0</v>
      </c>
      <c r="Y64" s="13">
        <v>0</v>
      </c>
      <c r="Z64" s="17">
        <v>0</v>
      </c>
      <c r="AA64" s="18">
        <v>0</v>
      </c>
      <c r="AB64" s="18">
        <v>0</v>
      </c>
      <c r="AC64" s="18">
        <v>0</v>
      </c>
      <c r="AD64" s="18">
        <v>0</v>
      </c>
      <c r="AE64" s="13">
        <v>0</v>
      </c>
      <c r="AF64" s="17">
        <v>0</v>
      </c>
      <c r="AG64" s="18">
        <v>0</v>
      </c>
      <c r="AH64" s="18">
        <v>0</v>
      </c>
      <c r="AI64" s="18">
        <v>0</v>
      </c>
      <c r="AJ64" s="18">
        <v>0</v>
      </c>
      <c r="AK64" s="13">
        <v>0</v>
      </c>
      <c r="AL64" s="17">
        <v>0</v>
      </c>
      <c r="AM64" s="18">
        <v>0</v>
      </c>
      <c r="AN64" s="18">
        <v>0</v>
      </c>
      <c r="AO64" s="18">
        <v>0</v>
      </c>
      <c r="AP64" s="18">
        <v>0</v>
      </c>
      <c r="AQ64" s="13">
        <v>0</v>
      </c>
      <c r="AR64" s="17">
        <v>0</v>
      </c>
      <c r="AS64" s="18">
        <v>0</v>
      </c>
      <c r="AT64" s="18">
        <v>0</v>
      </c>
      <c r="AU64" s="18">
        <v>0</v>
      </c>
      <c r="AV64" s="18">
        <v>0</v>
      </c>
      <c r="AW64" s="13">
        <v>0</v>
      </c>
      <c r="AX64" s="17">
        <v>0</v>
      </c>
      <c r="AY64" s="18">
        <v>0</v>
      </c>
      <c r="AZ64" s="18">
        <v>0</v>
      </c>
      <c r="BA64" s="18">
        <v>0</v>
      </c>
      <c r="BB64" s="18">
        <v>0</v>
      </c>
      <c r="BC64" s="13">
        <v>0</v>
      </c>
    </row>
    <row r="65" spans="1:55" x14ac:dyDescent="0.25">
      <c r="A65" s="4" t="s">
        <v>56</v>
      </c>
      <c r="B65" s="107">
        <v>0</v>
      </c>
      <c r="C65" s="108">
        <v>0</v>
      </c>
      <c r="D65" s="108">
        <v>0</v>
      </c>
      <c r="E65" s="108">
        <v>0</v>
      </c>
      <c r="F65" s="108">
        <v>0</v>
      </c>
      <c r="G65" s="109">
        <v>0</v>
      </c>
      <c r="H65" s="17">
        <v>0</v>
      </c>
      <c r="I65" s="18">
        <v>0</v>
      </c>
      <c r="J65" s="18">
        <v>0</v>
      </c>
      <c r="K65" s="18">
        <v>0</v>
      </c>
      <c r="L65" s="18">
        <v>0</v>
      </c>
      <c r="M65" s="13">
        <v>0</v>
      </c>
      <c r="N65" s="17">
        <v>0</v>
      </c>
      <c r="O65" s="18">
        <v>0</v>
      </c>
      <c r="P65" s="18">
        <v>0</v>
      </c>
      <c r="Q65" s="18">
        <v>0</v>
      </c>
      <c r="R65" s="18">
        <v>0</v>
      </c>
      <c r="S65" s="13">
        <v>0</v>
      </c>
      <c r="T65" s="17">
        <v>0</v>
      </c>
      <c r="U65" s="18">
        <v>0</v>
      </c>
      <c r="V65" s="18">
        <v>0</v>
      </c>
      <c r="W65" s="18">
        <v>0</v>
      </c>
      <c r="X65" s="18">
        <v>0</v>
      </c>
      <c r="Y65" s="13">
        <v>0</v>
      </c>
      <c r="Z65" s="17">
        <v>0</v>
      </c>
      <c r="AA65" s="18">
        <v>0</v>
      </c>
      <c r="AB65" s="18">
        <v>0</v>
      </c>
      <c r="AC65" s="18">
        <v>0</v>
      </c>
      <c r="AD65" s="18">
        <v>0</v>
      </c>
      <c r="AE65" s="13">
        <v>0</v>
      </c>
      <c r="AF65" s="17">
        <v>0</v>
      </c>
      <c r="AG65" s="18">
        <v>0</v>
      </c>
      <c r="AH65" s="18">
        <v>0</v>
      </c>
      <c r="AI65" s="18">
        <v>0</v>
      </c>
      <c r="AJ65" s="18">
        <v>0</v>
      </c>
      <c r="AK65" s="13">
        <v>0</v>
      </c>
      <c r="AL65" s="17">
        <v>0</v>
      </c>
      <c r="AM65" s="18">
        <v>0</v>
      </c>
      <c r="AN65" s="18">
        <v>0</v>
      </c>
      <c r="AO65" s="18">
        <v>0</v>
      </c>
      <c r="AP65" s="18">
        <v>0</v>
      </c>
      <c r="AQ65" s="13">
        <v>0</v>
      </c>
      <c r="AR65" s="17">
        <v>0</v>
      </c>
      <c r="AS65" s="18">
        <v>0</v>
      </c>
      <c r="AT65" s="18">
        <v>0</v>
      </c>
      <c r="AU65" s="18">
        <v>0</v>
      </c>
      <c r="AV65" s="18">
        <v>0</v>
      </c>
      <c r="AW65" s="13">
        <v>0</v>
      </c>
      <c r="AX65" s="17">
        <v>0</v>
      </c>
      <c r="AY65" s="18">
        <v>0</v>
      </c>
      <c r="AZ65" s="18">
        <v>0</v>
      </c>
      <c r="BA65" s="18">
        <v>0</v>
      </c>
      <c r="BB65" s="18">
        <v>0</v>
      </c>
      <c r="BC65" s="13">
        <v>0</v>
      </c>
    </row>
    <row r="66" spans="1:55" x14ac:dyDescent="0.25">
      <c r="A66" s="4" t="s">
        <v>57</v>
      </c>
      <c r="B66" s="107">
        <v>0</v>
      </c>
      <c r="C66" s="108">
        <v>0</v>
      </c>
      <c r="D66" s="108">
        <v>0</v>
      </c>
      <c r="E66" s="108">
        <v>0</v>
      </c>
      <c r="F66" s="108">
        <v>0</v>
      </c>
      <c r="G66" s="109">
        <v>0</v>
      </c>
      <c r="H66" s="17">
        <v>0</v>
      </c>
      <c r="I66" s="18">
        <v>0</v>
      </c>
      <c r="J66" s="18">
        <v>0</v>
      </c>
      <c r="K66" s="18">
        <v>0</v>
      </c>
      <c r="L66" s="18">
        <v>0</v>
      </c>
      <c r="M66" s="13">
        <v>0</v>
      </c>
      <c r="N66" s="17">
        <v>0</v>
      </c>
      <c r="O66" s="18">
        <v>0</v>
      </c>
      <c r="P66" s="18">
        <v>0</v>
      </c>
      <c r="Q66" s="18">
        <v>0</v>
      </c>
      <c r="R66" s="18">
        <v>0</v>
      </c>
      <c r="S66" s="13">
        <v>0</v>
      </c>
      <c r="T66" s="17">
        <v>0</v>
      </c>
      <c r="U66" s="18">
        <v>0</v>
      </c>
      <c r="V66" s="18">
        <v>0</v>
      </c>
      <c r="W66" s="18">
        <v>0</v>
      </c>
      <c r="X66" s="18">
        <v>0</v>
      </c>
      <c r="Y66" s="13">
        <v>0</v>
      </c>
      <c r="Z66" s="17">
        <v>0</v>
      </c>
      <c r="AA66" s="18">
        <v>0</v>
      </c>
      <c r="AB66" s="18">
        <v>0</v>
      </c>
      <c r="AC66" s="18">
        <v>0</v>
      </c>
      <c r="AD66" s="18">
        <v>0</v>
      </c>
      <c r="AE66" s="13">
        <v>0</v>
      </c>
      <c r="AF66" s="17">
        <v>0</v>
      </c>
      <c r="AG66" s="18">
        <v>0</v>
      </c>
      <c r="AH66" s="18">
        <v>0</v>
      </c>
      <c r="AI66" s="18">
        <v>0</v>
      </c>
      <c r="AJ66" s="18">
        <v>0</v>
      </c>
      <c r="AK66" s="13">
        <v>0</v>
      </c>
      <c r="AL66" s="17">
        <v>0</v>
      </c>
      <c r="AM66" s="18">
        <v>0</v>
      </c>
      <c r="AN66" s="18">
        <v>0</v>
      </c>
      <c r="AO66" s="18">
        <v>0</v>
      </c>
      <c r="AP66" s="18">
        <v>0</v>
      </c>
      <c r="AQ66" s="13">
        <v>0</v>
      </c>
      <c r="AR66" s="17">
        <v>0</v>
      </c>
      <c r="AS66" s="18">
        <v>0</v>
      </c>
      <c r="AT66" s="18">
        <v>0</v>
      </c>
      <c r="AU66" s="18">
        <v>0</v>
      </c>
      <c r="AV66" s="18">
        <v>0</v>
      </c>
      <c r="AW66" s="13">
        <v>0</v>
      </c>
      <c r="AX66" s="17">
        <v>0</v>
      </c>
      <c r="AY66" s="18">
        <v>0</v>
      </c>
      <c r="AZ66" s="18">
        <v>0</v>
      </c>
      <c r="BA66" s="18">
        <v>0</v>
      </c>
      <c r="BB66" s="18">
        <v>0</v>
      </c>
      <c r="BC66" s="13">
        <v>0</v>
      </c>
    </row>
    <row r="67" spans="1:55" x14ac:dyDescent="0.25">
      <c r="A67" s="4" t="s">
        <v>58</v>
      </c>
      <c r="B67" s="107">
        <v>0</v>
      </c>
      <c r="C67" s="108">
        <v>0</v>
      </c>
      <c r="D67" s="108">
        <v>0</v>
      </c>
      <c r="E67" s="108">
        <v>0</v>
      </c>
      <c r="F67" s="108">
        <v>0</v>
      </c>
      <c r="G67" s="109">
        <v>0</v>
      </c>
      <c r="H67" s="17">
        <v>0</v>
      </c>
      <c r="I67" s="18">
        <v>0</v>
      </c>
      <c r="J67" s="18">
        <v>0</v>
      </c>
      <c r="K67" s="18">
        <v>0</v>
      </c>
      <c r="L67" s="18">
        <v>0</v>
      </c>
      <c r="M67" s="13">
        <v>0</v>
      </c>
      <c r="N67" s="17">
        <v>0</v>
      </c>
      <c r="O67" s="18">
        <v>0</v>
      </c>
      <c r="P67" s="18">
        <v>0</v>
      </c>
      <c r="Q67" s="18">
        <v>0</v>
      </c>
      <c r="R67" s="18">
        <v>0</v>
      </c>
      <c r="S67" s="13">
        <v>0</v>
      </c>
      <c r="T67" s="17">
        <v>0</v>
      </c>
      <c r="U67" s="18">
        <v>0</v>
      </c>
      <c r="V67" s="18">
        <v>0</v>
      </c>
      <c r="W67" s="18">
        <v>0</v>
      </c>
      <c r="X67" s="18">
        <v>0</v>
      </c>
      <c r="Y67" s="13">
        <v>0</v>
      </c>
      <c r="Z67" s="17">
        <v>0</v>
      </c>
      <c r="AA67" s="18">
        <v>0</v>
      </c>
      <c r="AB67" s="18">
        <v>0</v>
      </c>
      <c r="AC67" s="18">
        <v>0</v>
      </c>
      <c r="AD67" s="18">
        <v>0</v>
      </c>
      <c r="AE67" s="13">
        <v>0</v>
      </c>
      <c r="AF67" s="17">
        <v>0</v>
      </c>
      <c r="AG67" s="18">
        <v>0</v>
      </c>
      <c r="AH67" s="18">
        <v>0</v>
      </c>
      <c r="AI67" s="18">
        <v>0</v>
      </c>
      <c r="AJ67" s="18">
        <v>0</v>
      </c>
      <c r="AK67" s="13">
        <v>0</v>
      </c>
      <c r="AL67" s="17">
        <v>0</v>
      </c>
      <c r="AM67" s="18">
        <v>0</v>
      </c>
      <c r="AN67" s="18">
        <v>0</v>
      </c>
      <c r="AO67" s="18">
        <v>0</v>
      </c>
      <c r="AP67" s="18">
        <v>0</v>
      </c>
      <c r="AQ67" s="13">
        <v>0</v>
      </c>
      <c r="AR67" s="17">
        <v>0</v>
      </c>
      <c r="AS67" s="18">
        <v>0</v>
      </c>
      <c r="AT67" s="18">
        <v>0</v>
      </c>
      <c r="AU67" s="18">
        <v>0</v>
      </c>
      <c r="AV67" s="18">
        <v>0</v>
      </c>
      <c r="AW67" s="13">
        <v>0</v>
      </c>
      <c r="AX67" s="17">
        <v>0</v>
      </c>
      <c r="AY67" s="18">
        <v>0</v>
      </c>
      <c r="AZ67" s="18">
        <v>0</v>
      </c>
      <c r="BA67" s="18">
        <v>0</v>
      </c>
      <c r="BB67" s="18">
        <v>0</v>
      </c>
      <c r="BC67" s="13">
        <v>0</v>
      </c>
    </row>
    <row r="68" spans="1:55" x14ac:dyDescent="0.25">
      <c r="A68" s="4" t="s">
        <v>59</v>
      </c>
      <c r="B68" s="107">
        <v>0</v>
      </c>
      <c r="C68" s="108">
        <v>0</v>
      </c>
      <c r="D68" s="108">
        <v>0</v>
      </c>
      <c r="E68" s="108">
        <v>0</v>
      </c>
      <c r="F68" s="108">
        <v>0</v>
      </c>
      <c r="G68" s="109">
        <v>0</v>
      </c>
      <c r="H68" s="17">
        <v>0</v>
      </c>
      <c r="I68" s="18">
        <v>0</v>
      </c>
      <c r="J68" s="18">
        <v>0</v>
      </c>
      <c r="K68" s="18">
        <v>0</v>
      </c>
      <c r="L68" s="18">
        <v>0</v>
      </c>
      <c r="M68" s="13">
        <v>0</v>
      </c>
      <c r="N68" s="17">
        <v>0</v>
      </c>
      <c r="O68" s="18">
        <v>0</v>
      </c>
      <c r="P68" s="18">
        <v>0</v>
      </c>
      <c r="Q68" s="18">
        <v>0</v>
      </c>
      <c r="R68" s="18">
        <v>0</v>
      </c>
      <c r="S68" s="13">
        <v>0</v>
      </c>
      <c r="T68" s="17">
        <v>0</v>
      </c>
      <c r="U68" s="18">
        <v>0</v>
      </c>
      <c r="V68" s="18">
        <v>0</v>
      </c>
      <c r="W68" s="18">
        <v>0</v>
      </c>
      <c r="X68" s="18">
        <v>0</v>
      </c>
      <c r="Y68" s="13">
        <v>0</v>
      </c>
      <c r="Z68" s="17">
        <v>0</v>
      </c>
      <c r="AA68" s="18">
        <v>0</v>
      </c>
      <c r="AB68" s="18">
        <v>0</v>
      </c>
      <c r="AC68" s="18">
        <v>0</v>
      </c>
      <c r="AD68" s="18">
        <v>0</v>
      </c>
      <c r="AE68" s="13">
        <v>0</v>
      </c>
      <c r="AF68" s="17">
        <v>0</v>
      </c>
      <c r="AG68" s="18">
        <v>0</v>
      </c>
      <c r="AH68" s="18">
        <v>0</v>
      </c>
      <c r="AI68" s="18">
        <v>0</v>
      </c>
      <c r="AJ68" s="18">
        <v>0</v>
      </c>
      <c r="AK68" s="13">
        <v>0</v>
      </c>
      <c r="AL68" s="17">
        <v>0</v>
      </c>
      <c r="AM68" s="18">
        <v>0</v>
      </c>
      <c r="AN68" s="18">
        <v>0</v>
      </c>
      <c r="AO68" s="18">
        <v>0</v>
      </c>
      <c r="AP68" s="18">
        <v>0</v>
      </c>
      <c r="AQ68" s="13">
        <v>0</v>
      </c>
      <c r="AR68" s="17">
        <v>0</v>
      </c>
      <c r="AS68" s="18">
        <v>0</v>
      </c>
      <c r="AT68" s="18">
        <v>0</v>
      </c>
      <c r="AU68" s="18">
        <v>0</v>
      </c>
      <c r="AV68" s="18">
        <v>0</v>
      </c>
      <c r="AW68" s="13">
        <v>0</v>
      </c>
      <c r="AX68" s="17">
        <v>0</v>
      </c>
      <c r="AY68" s="18">
        <v>0</v>
      </c>
      <c r="AZ68" s="18">
        <v>0</v>
      </c>
      <c r="BA68" s="18">
        <v>0</v>
      </c>
      <c r="BB68" s="18">
        <v>0</v>
      </c>
      <c r="BC68" s="13">
        <v>0</v>
      </c>
    </row>
    <row r="69" spans="1:55" x14ac:dyDescent="0.25">
      <c r="A69" s="4" t="s">
        <v>60</v>
      </c>
      <c r="B69" s="107">
        <v>0</v>
      </c>
      <c r="C69" s="108">
        <v>0</v>
      </c>
      <c r="D69" s="108">
        <v>0</v>
      </c>
      <c r="E69" s="108">
        <v>0</v>
      </c>
      <c r="F69" s="108">
        <v>0</v>
      </c>
      <c r="G69" s="109">
        <v>0</v>
      </c>
      <c r="H69" s="17">
        <v>0</v>
      </c>
      <c r="I69" s="18">
        <v>0</v>
      </c>
      <c r="J69" s="18">
        <v>0</v>
      </c>
      <c r="K69" s="18">
        <v>0</v>
      </c>
      <c r="L69" s="18">
        <v>0</v>
      </c>
      <c r="M69" s="13">
        <v>0</v>
      </c>
      <c r="N69" s="17">
        <v>0</v>
      </c>
      <c r="O69" s="18">
        <v>0</v>
      </c>
      <c r="P69" s="18">
        <v>0</v>
      </c>
      <c r="Q69" s="18">
        <v>0</v>
      </c>
      <c r="R69" s="18">
        <v>0</v>
      </c>
      <c r="S69" s="13">
        <v>0</v>
      </c>
      <c r="T69" s="17">
        <v>0</v>
      </c>
      <c r="U69" s="18">
        <v>0</v>
      </c>
      <c r="V69" s="18">
        <v>0</v>
      </c>
      <c r="W69" s="18">
        <v>0</v>
      </c>
      <c r="X69" s="18">
        <v>0</v>
      </c>
      <c r="Y69" s="13">
        <v>0</v>
      </c>
      <c r="Z69" s="17">
        <v>0</v>
      </c>
      <c r="AA69" s="18">
        <v>0</v>
      </c>
      <c r="AB69" s="18">
        <v>0</v>
      </c>
      <c r="AC69" s="18">
        <v>0</v>
      </c>
      <c r="AD69" s="18">
        <v>0</v>
      </c>
      <c r="AE69" s="13">
        <v>0</v>
      </c>
      <c r="AF69" s="17">
        <v>0</v>
      </c>
      <c r="AG69" s="18">
        <v>0</v>
      </c>
      <c r="AH69" s="18">
        <v>0</v>
      </c>
      <c r="AI69" s="18">
        <v>0</v>
      </c>
      <c r="AJ69" s="18">
        <v>0</v>
      </c>
      <c r="AK69" s="13">
        <v>0</v>
      </c>
      <c r="AL69" s="17">
        <v>0</v>
      </c>
      <c r="AM69" s="18">
        <v>0</v>
      </c>
      <c r="AN69" s="18">
        <v>0</v>
      </c>
      <c r="AO69" s="18">
        <v>0</v>
      </c>
      <c r="AP69" s="18">
        <v>0</v>
      </c>
      <c r="AQ69" s="13">
        <v>0</v>
      </c>
      <c r="AR69" s="17">
        <v>0</v>
      </c>
      <c r="AS69" s="18">
        <v>0</v>
      </c>
      <c r="AT69" s="18">
        <v>0</v>
      </c>
      <c r="AU69" s="18">
        <v>0</v>
      </c>
      <c r="AV69" s="18">
        <v>0</v>
      </c>
      <c r="AW69" s="13">
        <v>0</v>
      </c>
      <c r="AX69" s="17">
        <v>0</v>
      </c>
      <c r="AY69" s="18">
        <v>0</v>
      </c>
      <c r="AZ69" s="18">
        <v>0</v>
      </c>
      <c r="BA69" s="18">
        <v>0</v>
      </c>
      <c r="BB69" s="18">
        <v>0</v>
      </c>
      <c r="BC69" s="13">
        <v>0</v>
      </c>
    </row>
    <row r="70" spans="1:55" x14ac:dyDescent="0.25">
      <c r="A70" s="4" t="s">
        <v>61</v>
      </c>
      <c r="B70" s="107">
        <v>0</v>
      </c>
      <c r="C70" s="108">
        <v>0</v>
      </c>
      <c r="D70" s="108">
        <v>0</v>
      </c>
      <c r="E70" s="108">
        <v>0</v>
      </c>
      <c r="F70" s="108">
        <v>0</v>
      </c>
      <c r="G70" s="109">
        <v>0</v>
      </c>
      <c r="H70" s="17">
        <v>0</v>
      </c>
      <c r="I70" s="18">
        <v>0</v>
      </c>
      <c r="J70" s="18">
        <v>0</v>
      </c>
      <c r="K70" s="18">
        <v>0</v>
      </c>
      <c r="L70" s="18">
        <v>0</v>
      </c>
      <c r="M70" s="13">
        <v>0</v>
      </c>
      <c r="N70" s="17">
        <v>0</v>
      </c>
      <c r="O70" s="18">
        <v>0</v>
      </c>
      <c r="P70" s="18">
        <v>0</v>
      </c>
      <c r="Q70" s="18">
        <v>0</v>
      </c>
      <c r="R70" s="18">
        <v>0</v>
      </c>
      <c r="S70" s="13">
        <v>0</v>
      </c>
      <c r="T70" s="17">
        <v>0</v>
      </c>
      <c r="U70" s="18">
        <v>0</v>
      </c>
      <c r="V70" s="18">
        <v>0</v>
      </c>
      <c r="W70" s="18">
        <v>0</v>
      </c>
      <c r="X70" s="18">
        <v>0</v>
      </c>
      <c r="Y70" s="13">
        <v>0</v>
      </c>
      <c r="Z70" s="17">
        <v>0</v>
      </c>
      <c r="AA70" s="18">
        <v>0</v>
      </c>
      <c r="AB70" s="18">
        <v>0</v>
      </c>
      <c r="AC70" s="18">
        <v>0</v>
      </c>
      <c r="AD70" s="18">
        <v>0</v>
      </c>
      <c r="AE70" s="13">
        <v>0</v>
      </c>
      <c r="AF70" s="17">
        <v>0</v>
      </c>
      <c r="AG70" s="18">
        <v>0</v>
      </c>
      <c r="AH70" s="18">
        <v>0</v>
      </c>
      <c r="AI70" s="18">
        <v>0</v>
      </c>
      <c r="AJ70" s="18">
        <v>0</v>
      </c>
      <c r="AK70" s="13">
        <v>0</v>
      </c>
      <c r="AL70" s="17">
        <v>0</v>
      </c>
      <c r="AM70" s="18">
        <v>0</v>
      </c>
      <c r="AN70" s="18">
        <v>0</v>
      </c>
      <c r="AO70" s="18">
        <v>0</v>
      </c>
      <c r="AP70" s="18">
        <v>0</v>
      </c>
      <c r="AQ70" s="13">
        <v>0</v>
      </c>
      <c r="AR70" s="17">
        <v>0</v>
      </c>
      <c r="AS70" s="18">
        <v>0</v>
      </c>
      <c r="AT70" s="18">
        <v>0</v>
      </c>
      <c r="AU70" s="18">
        <v>0</v>
      </c>
      <c r="AV70" s="18">
        <v>0</v>
      </c>
      <c r="AW70" s="13">
        <v>0</v>
      </c>
      <c r="AX70" s="17">
        <v>0</v>
      </c>
      <c r="AY70" s="18">
        <v>0</v>
      </c>
      <c r="AZ70" s="18">
        <v>0</v>
      </c>
      <c r="BA70" s="18">
        <v>0</v>
      </c>
      <c r="BB70" s="18">
        <v>0</v>
      </c>
      <c r="BC70" s="13">
        <v>0</v>
      </c>
    </row>
    <row r="71" spans="1:55" x14ac:dyDescent="0.25">
      <c r="A71" s="4" t="s">
        <v>62</v>
      </c>
      <c r="B71" s="107">
        <v>0</v>
      </c>
      <c r="C71" s="108">
        <v>0</v>
      </c>
      <c r="D71" s="108">
        <v>0</v>
      </c>
      <c r="E71" s="108">
        <v>0</v>
      </c>
      <c r="F71" s="108">
        <v>0</v>
      </c>
      <c r="G71" s="109">
        <v>0</v>
      </c>
      <c r="H71" s="17">
        <v>0</v>
      </c>
      <c r="I71" s="18">
        <v>0</v>
      </c>
      <c r="J71" s="18">
        <v>0</v>
      </c>
      <c r="K71" s="18">
        <v>0</v>
      </c>
      <c r="L71" s="18">
        <v>0</v>
      </c>
      <c r="M71" s="13">
        <v>0</v>
      </c>
      <c r="N71" s="17">
        <v>0</v>
      </c>
      <c r="O71" s="18">
        <v>0</v>
      </c>
      <c r="P71" s="18">
        <v>0</v>
      </c>
      <c r="Q71" s="18">
        <v>0</v>
      </c>
      <c r="R71" s="18">
        <v>0</v>
      </c>
      <c r="S71" s="13">
        <v>0</v>
      </c>
      <c r="T71" s="17">
        <v>0</v>
      </c>
      <c r="U71" s="18">
        <v>0</v>
      </c>
      <c r="V71" s="18">
        <v>0</v>
      </c>
      <c r="W71" s="18">
        <v>0</v>
      </c>
      <c r="X71" s="18">
        <v>0</v>
      </c>
      <c r="Y71" s="13">
        <v>0</v>
      </c>
      <c r="Z71" s="17">
        <v>0</v>
      </c>
      <c r="AA71" s="18">
        <v>0</v>
      </c>
      <c r="AB71" s="18">
        <v>0</v>
      </c>
      <c r="AC71" s="18">
        <v>0</v>
      </c>
      <c r="AD71" s="18">
        <v>0</v>
      </c>
      <c r="AE71" s="13">
        <v>0</v>
      </c>
      <c r="AF71" s="17">
        <v>0</v>
      </c>
      <c r="AG71" s="18">
        <v>0</v>
      </c>
      <c r="AH71" s="18">
        <v>0</v>
      </c>
      <c r="AI71" s="18">
        <v>0</v>
      </c>
      <c r="AJ71" s="18">
        <v>0</v>
      </c>
      <c r="AK71" s="13">
        <v>0</v>
      </c>
      <c r="AL71" s="17">
        <v>0</v>
      </c>
      <c r="AM71" s="18">
        <v>0</v>
      </c>
      <c r="AN71" s="18">
        <v>0</v>
      </c>
      <c r="AO71" s="18">
        <v>0</v>
      </c>
      <c r="AP71" s="18">
        <v>0</v>
      </c>
      <c r="AQ71" s="13">
        <v>0</v>
      </c>
      <c r="AR71" s="17">
        <v>0</v>
      </c>
      <c r="AS71" s="18">
        <v>0</v>
      </c>
      <c r="AT71" s="18">
        <v>0</v>
      </c>
      <c r="AU71" s="18">
        <v>0</v>
      </c>
      <c r="AV71" s="18">
        <v>0</v>
      </c>
      <c r="AW71" s="13">
        <v>0</v>
      </c>
      <c r="AX71" s="17">
        <v>0</v>
      </c>
      <c r="AY71" s="18">
        <v>0</v>
      </c>
      <c r="AZ71" s="18">
        <v>0</v>
      </c>
      <c r="BA71" s="18">
        <v>0</v>
      </c>
      <c r="BB71" s="18">
        <v>0</v>
      </c>
      <c r="BC71" s="13">
        <v>0</v>
      </c>
    </row>
    <row r="72" spans="1:55" x14ac:dyDescent="0.25">
      <c r="A72" s="4" t="s">
        <v>63</v>
      </c>
      <c r="B72" s="107">
        <v>0</v>
      </c>
      <c r="C72" s="108">
        <v>0</v>
      </c>
      <c r="D72" s="108">
        <v>0</v>
      </c>
      <c r="E72" s="108">
        <v>0</v>
      </c>
      <c r="F72" s="108">
        <v>0</v>
      </c>
      <c r="G72" s="109">
        <v>0</v>
      </c>
      <c r="H72" s="17">
        <v>0</v>
      </c>
      <c r="I72" s="18">
        <v>0</v>
      </c>
      <c r="J72" s="18">
        <v>0</v>
      </c>
      <c r="K72" s="18">
        <v>0</v>
      </c>
      <c r="L72" s="18">
        <v>0</v>
      </c>
      <c r="M72" s="13">
        <v>0</v>
      </c>
      <c r="N72" s="17">
        <v>0</v>
      </c>
      <c r="O72" s="18">
        <v>0</v>
      </c>
      <c r="P72" s="18">
        <v>0</v>
      </c>
      <c r="Q72" s="18">
        <v>0</v>
      </c>
      <c r="R72" s="18">
        <v>0</v>
      </c>
      <c r="S72" s="13">
        <v>0</v>
      </c>
      <c r="T72" s="17">
        <v>0</v>
      </c>
      <c r="U72" s="18">
        <v>0</v>
      </c>
      <c r="V72" s="18">
        <v>0</v>
      </c>
      <c r="W72" s="18">
        <v>0</v>
      </c>
      <c r="X72" s="18">
        <v>0</v>
      </c>
      <c r="Y72" s="13">
        <v>0</v>
      </c>
      <c r="Z72" s="17">
        <v>0</v>
      </c>
      <c r="AA72" s="18">
        <v>0</v>
      </c>
      <c r="AB72" s="18">
        <v>0</v>
      </c>
      <c r="AC72" s="18">
        <v>0</v>
      </c>
      <c r="AD72" s="18">
        <v>0</v>
      </c>
      <c r="AE72" s="13">
        <v>0</v>
      </c>
      <c r="AF72" s="17">
        <v>0</v>
      </c>
      <c r="AG72" s="18">
        <v>0</v>
      </c>
      <c r="AH72" s="18">
        <v>0</v>
      </c>
      <c r="AI72" s="18">
        <v>0</v>
      </c>
      <c r="AJ72" s="18">
        <v>0</v>
      </c>
      <c r="AK72" s="13">
        <v>0</v>
      </c>
      <c r="AL72" s="17">
        <v>0</v>
      </c>
      <c r="AM72" s="18">
        <v>0</v>
      </c>
      <c r="AN72" s="18">
        <v>0</v>
      </c>
      <c r="AO72" s="18">
        <v>0</v>
      </c>
      <c r="AP72" s="18">
        <v>0</v>
      </c>
      <c r="AQ72" s="13">
        <v>0</v>
      </c>
      <c r="AR72" s="17">
        <v>0</v>
      </c>
      <c r="AS72" s="18">
        <v>0</v>
      </c>
      <c r="AT72" s="18">
        <v>0</v>
      </c>
      <c r="AU72" s="18">
        <v>0</v>
      </c>
      <c r="AV72" s="18">
        <v>0</v>
      </c>
      <c r="AW72" s="13">
        <v>0</v>
      </c>
      <c r="AX72" s="17">
        <v>0</v>
      </c>
      <c r="AY72" s="18">
        <v>0</v>
      </c>
      <c r="AZ72" s="18">
        <v>0</v>
      </c>
      <c r="BA72" s="18">
        <v>0</v>
      </c>
      <c r="BB72" s="18">
        <v>0</v>
      </c>
      <c r="BC72" s="13">
        <v>0</v>
      </c>
    </row>
    <row r="73" spans="1:55" x14ac:dyDescent="0.25">
      <c r="A73" s="4" t="s">
        <v>64</v>
      </c>
      <c r="B73" s="107">
        <v>0</v>
      </c>
      <c r="C73" s="108">
        <v>0</v>
      </c>
      <c r="D73" s="108">
        <v>0</v>
      </c>
      <c r="E73" s="108">
        <v>0</v>
      </c>
      <c r="F73" s="108">
        <v>0</v>
      </c>
      <c r="G73" s="109">
        <v>0</v>
      </c>
      <c r="H73" s="17">
        <v>0</v>
      </c>
      <c r="I73" s="18">
        <v>0</v>
      </c>
      <c r="J73" s="18">
        <v>0</v>
      </c>
      <c r="K73" s="18">
        <v>0</v>
      </c>
      <c r="L73" s="18">
        <v>0</v>
      </c>
      <c r="M73" s="13">
        <v>0</v>
      </c>
      <c r="N73" s="17">
        <v>0</v>
      </c>
      <c r="O73" s="18">
        <v>0</v>
      </c>
      <c r="P73" s="18">
        <v>0</v>
      </c>
      <c r="Q73" s="18">
        <v>0</v>
      </c>
      <c r="R73" s="18">
        <v>0</v>
      </c>
      <c r="S73" s="13">
        <v>0</v>
      </c>
      <c r="T73" s="17">
        <v>0</v>
      </c>
      <c r="U73" s="18">
        <v>0</v>
      </c>
      <c r="V73" s="18">
        <v>0</v>
      </c>
      <c r="W73" s="18">
        <v>0</v>
      </c>
      <c r="X73" s="18">
        <v>0</v>
      </c>
      <c r="Y73" s="13">
        <v>0</v>
      </c>
      <c r="Z73" s="17">
        <v>0</v>
      </c>
      <c r="AA73" s="18">
        <v>0</v>
      </c>
      <c r="AB73" s="18">
        <v>0</v>
      </c>
      <c r="AC73" s="18">
        <v>0</v>
      </c>
      <c r="AD73" s="18">
        <v>0</v>
      </c>
      <c r="AE73" s="13">
        <v>0</v>
      </c>
      <c r="AF73" s="17">
        <v>0</v>
      </c>
      <c r="AG73" s="18">
        <v>0</v>
      </c>
      <c r="AH73" s="18">
        <v>0</v>
      </c>
      <c r="AI73" s="18">
        <v>0</v>
      </c>
      <c r="AJ73" s="18">
        <v>0</v>
      </c>
      <c r="AK73" s="13">
        <v>0</v>
      </c>
      <c r="AL73" s="17">
        <v>0</v>
      </c>
      <c r="AM73" s="18">
        <v>0</v>
      </c>
      <c r="AN73" s="18">
        <v>0</v>
      </c>
      <c r="AO73" s="18">
        <v>0</v>
      </c>
      <c r="AP73" s="18">
        <v>0</v>
      </c>
      <c r="AQ73" s="13">
        <v>0</v>
      </c>
      <c r="AR73" s="17">
        <v>0</v>
      </c>
      <c r="AS73" s="18">
        <v>0</v>
      </c>
      <c r="AT73" s="18">
        <v>0</v>
      </c>
      <c r="AU73" s="18">
        <v>0</v>
      </c>
      <c r="AV73" s="18">
        <v>0</v>
      </c>
      <c r="AW73" s="13">
        <v>0</v>
      </c>
      <c r="AX73" s="17">
        <v>0</v>
      </c>
      <c r="AY73" s="18">
        <v>0</v>
      </c>
      <c r="AZ73" s="18">
        <v>0</v>
      </c>
      <c r="BA73" s="18">
        <v>0</v>
      </c>
      <c r="BB73" s="18">
        <v>0</v>
      </c>
      <c r="BC73" s="13">
        <v>0</v>
      </c>
    </row>
    <row r="74" spans="1:55" x14ac:dyDescent="0.25">
      <c r="A74" s="4" t="s">
        <v>65</v>
      </c>
      <c r="B74" s="107">
        <v>0</v>
      </c>
      <c r="C74" s="108">
        <v>0</v>
      </c>
      <c r="D74" s="108">
        <v>0</v>
      </c>
      <c r="E74" s="108">
        <v>0</v>
      </c>
      <c r="F74" s="108">
        <v>0</v>
      </c>
      <c r="G74" s="109">
        <v>0</v>
      </c>
      <c r="H74" s="17">
        <v>0</v>
      </c>
      <c r="I74" s="18">
        <v>0</v>
      </c>
      <c r="J74" s="18">
        <v>0</v>
      </c>
      <c r="K74" s="18">
        <v>0</v>
      </c>
      <c r="L74" s="18">
        <v>0</v>
      </c>
      <c r="M74" s="13">
        <v>0</v>
      </c>
      <c r="N74" s="17">
        <v>0</v>
      </c>
      <c r="O74" s="18">
        <v>0</v>
      </c>
      <c r="P74" s="18">
        <v>0</v>
      </c>
      <c r="Q74" s="18">
        <v>0</v>
      </c>
      <c r="R74" s="18">
        <v>0</v>
      </c>
      <c r="S74" s="13">
        <v>0</v>
      </c>
      <c r="T74" s="17">
        <v>0</v>
      </c>
      <c r="U74" s="18">
        <v>0</v>
      </c>
      <c r="V74" s="18">
        <v>0</v>
      </c>
      <c r="W74" s="18">
        <v>0</v>
      </c>
      <c r="X74" s="18">
        <v>0</v>
      </c>
      <c r="Y74" s="13">
        <v>0</v>
      </c>
      <c r="Z74" s="17">
        <v>0</v>
      </c>
      <c r="AA74" s="18">
        <v>0</v>
      </c>
      <c r="AB74" s="18">
        <v>0</v>
      </c>
      <c r="AC74" s="18">
        <v>0</v>
      </c>
      <c r="AD74" s="18">
        <v>0</v>
      </c>
      <c r="AE74" s="13">
        <v>0</v>
      </c>
      <c r="AF74" s="17">
        <v>0</v>
      </c>
      <c r="AG74" s="18">
        <v>0</v>
      </c>
      <c r="AH74" s="18">
        <v>0</v>
      </c>
      <c r="AI74" s="18">
        <v>0</v>
      </c>
      <c r="AJ74" s="18">
        <v>0</v>
      </c>
      <c r="AK74" s="13">
        <v>0</v>
      </c>
      <c r="AL74" s="17">
        <v>0</v>
      </c>
      <c r="AM74" s="18">
        <v>0</v>
      </c>
      <c r="AN74" s="18">
        <v>0</v>
      </c>
      <c r="AO74" s="18">
        <v>0</v>
      </c>
      <c r="AP74" s="18">
        <v>0</v>
      </c>
      <c r="AQ74" s="13">
        <v>0</v>
      </c>
      <c r="AR74" s="17">
        <v>0</v>
      </c>
      <c r="AS74" s="18">
        <v>0</v>
      </c>
      <c r="AT74" s="18">
        <v>0</v>
      </c>
      <c r="AU74" s="18">
        <v>0</v>
      </c>
      <c r="AV74" s="18">
        <v>0</v>
      </c>
      <c r="AW74" s="13">
        <v>0</v>
      </c>
      <c r="AX74" s="17">
        <v>0</v>
      </c>
      <c r="AY74" s="18">
        <v>0</v>
      </c>
      <c r="AZ74" s="18">
        <v>0</v>
      </c>
      <c r="BA74" s="18">
        <v>0</v>
      </c>
      <c r="BB74" s="18">
        <v>0</v>
      </c>
      <c r="BC74" s="13">
        <v>0</v>
      </c>
    </row>
    <row r="75" spans="1:55" x14ac:dyDescent="0.25">
      <c r="A75" s="4" t="s">
        <v>66</v>
      </c>
      <c r="B75" s="107">
        <v>0</v>
      </c>
      <c r="C75" s="108">
        <v>0</v>
      </c>
      <c r="D75" s="108">
        <v>0</v>
      </c>
      <c r="E75" s="108">
        <v>0</v>
      </c>
      <c r="F75" s="108">
        <v>0</v>
      </c>
      <c r="G75" s="109">
        <v>0</v>
      </c>
      <c r="H75" s="17">
        <v>0</v>
      </c>
      <c r="I75" s="18">
        <v>0</v>
      </c>
      <c r="J75" s="18">
        <v>0</v>
      </c>
      <c r="K75" s="18">
        <v>0</v>
      </c>
      <c r="L75" s="18">
        <v>0</v>
      </c>
      <c r="M75" s="13">
        <v>0</v>
      </c>
      <c r="N75" s="17">
        <v>0</v>
      </c>
      <c r="O75" s="18">
        <v>0</v>
      </c>
      <c r="P75" s="18">
        <v>0</v>
      </c>
      <c r="Q75" s="18">
        <v>0</v>
      </c>
      <c r="R75" s="18">
        <v>0</v>
      </c>
      <c r="S75" s="13">
        <v>0</v>
      </c>
      <c r="T75" s="17">
        <v>0</v>
      </c>
      <c r="U75" s="18">
        <v>0</v>
      </c>
      <c r="V75" s="18">
        <v>0</v>
      </c>
      <c r="W75" s="18">
        <v>0</v>
      </c>
      <c r="X75" s="18">
        <v>0</v>
      </c>
      <c r="Y75" s="13">
        <v>0</v>
      </c>
      <c r="Z75" s="17">
        <v>0</v>
      </c>
      <c r="AA75" s="18">
        <v>0</v>
      </c>
      <c r="AB75" s="18">
        <v>0</v>
      </c>
      <c r="AC75" s="18">
        <v>0</v>
      </c>
      <c r="AD75" s="18">
        <v>0</v>
      </c>
      <c r="AE75" s="13">
        <v>0</v>
      </c>
      <c r="AF75" s="17">
        <v>0</v>
      </c>
      <c r="AG75" s="18">
        <v>0</v>
      </c>
      <c r="AH75" s="18">
        <v>0</v>
      </c>
      <c r="AI75" s="18">
        <v>0</v>
      </c>
      <c r="AJ75" s="18">
        <v>0</v>
      </c>
      <c r="AK75" s="13">
        <v>0</v>
      </c>
      <c r="AL75" s="17">
        <v>0</v>
      </c>
      <c r="AM75" s="18">
        <v>0</v>
      </c>
      <c r="AN75" s="18">
        <v>0</v>
      </c>
      <c r="AO75" s="18">
        <v>0</v>
      </c>
      <c r="AP75" s="18">
        <v>0</v>
      </c>
      <c r="AQ75" s="13">
        <v>0</v>
      </c>
      <c r="AR75" s="17">
        <v>0</v>
      </c>
      <c r="AS75" s="18">
        <v>0</v>
      </c>
      <c r="AT75" s="18">
        <v>0</v>
      </c>
      <c r="AU75" s="18">
        <v>0</v>
      </c>
      <c r="AV75" s="18">
        <v>0</v>
      </c>
      <c r="AW75" s="13">
        <v>0</v>
      </c>
      <c r="AX75" s="17">
        <v>0</v>
      </c>
      <c r="AY75" s="18">
        <v>0</v>
      </c>
      <c r="AZ75" s="18">
        <v>0</v>
      </c>
      <c r="BA75" s="18">
        <v>0</v>
      </c>
      <c r="BB75" s="18">
        <v>0</v>
      </c>
      <c r="BC75" s="13">
        <v>0</v>
      </c>
    </row>
    <row r="76" spans="1:55" x14ac:dyDescent="0.25">
      <c r="A76" s="4" t="s">
        <v>67</v>
      </c>
      <c r="B76" s="107">
        <v>0</v>
      </c>
      <c r="C76" s="108">
        <v>0</v>
      </c>
      <c r="D76" s="108">
        <v>0</v>
      </c>
      <c r="E76" s="108">
        <v>0</v>
      </c>
      <c r="F76" s="108">
        <v>0</v>
      </c>
      <c r="G76" s="109">
        <v>0</v>
      </c>
      <c r="H76" s="17">
        <v>0</v>
      </c>
      <c r="I76" s="18">
        <v>0</v>
      </c>
      <c r="J76" s="18">
        <v>0</v>
      </c>
      <c r="K76" s="18">
        <v>0</v>
      </c>
      <c r="L76" s="18">
        <v>0</v>
      </c>
      <c r="M76" s="13">
        <v>0</v>
      </c>
      <c r="N76" s="17">
        <v>0</v>
      </c>
      <c r="O76" s="18">
        <v>0</v>
      </c>
      <c r="P76" s="18">
        <v>0</v>
      </c>
      <c r="Q76" s="18">
        <v>0</v>
      </c>
      <c r="R76" s="18">
        <v>0</v>
      </c>
      <c r="S76" s="13">
        <v>0</v>
      </c>
      <c r="T76" s="17">
        <v>0</v>
      </c>
      <c r="U76" s="18">
        <v>0</v>
      </c>
      <c r="V76" s="18">
        <v>0</v>
      </c>
      <c r="W76" s="18">
        <v>0</v>
      </c>
      <c r="X76" s="18">
        <v>0</v>
      </c>
      <c r="Y76" s="13">
        <v>0</v>
      </c>
      <c r="Z76" s="17">
        <v>0</v>
      </c>
      <c r="AA76" s="18">
        <v>0</v>
      </c>
      <c r="AB76" s="18">
        <v>0</v>
      </c>
      <c r="AC76" s="18">
        <v>0</v>
      </c>
      <c r="AD76" s="18">
        <v>0</v>
      </c>
      <c r="AE76" s="13">
        <v>0</v>
      </c>
      <c r="AF76" s="17">
        <v>0</v>
      </c>
      <c r="AG76" s="18">
        <v>0</v>
      </c>
      <c r="AH76" s="18">
        <v>0</v>
      </c>
      <c r="AI76" s="18">
        <v>0</v>
      </c>
      <c r="AJ76" s="18">
        <v>0</v>
      </c>
      <c r="AK76" s="13">
        <v>0</v>
      </c>
      <c r="AL76" s="17">
        <v>0</v>
      </c>
      <c r="AM76" s="18">
        <v>0</v>
      </c>
      <c r="AN76" s="18">
        <v>0</v>
      </c>
      <c r="AO76" s="18">
        <v>0</v>
      </c>
      <c r="AP76" s="18">
        <v>0</v>
      </c>
      <c r="AQ76" s="13">
        <v>0</v>
      </c>
      <c r="AR76" s="17">
        <v>0</v>
      </c>
      <c r="AS76" s="18">
        <v>0</v>
      </c>
      <c r="AT76" s="18">
        <v>0</v>
      </c>
      <c r="AU76" s="18">
        <v>0</v>
      </c>
      <c r="AV76" s="18">
        <v>0</v>
      </c>
      <c r="AW76" s="13">
        <v>0</v>
      </c>
      <c r="AX76" s="17">
        <v>0</v>
      </c>
      <c r="AY76" s="18">
        <v>0</v>
      </c>
      <c r="AZ76" s="18">
        <v>0</v>
      </c>
      <c r="BA76" s="18">
        <v>0</v>
      </c>
      <c r="BB76" s="18">
        <v>0</v>
      </c>
      <c r="BC76" s="13">
        <v>0</v>
      </c>
    </row>
    <row r="77" spans="1:55" x14ac:dyDescent="0.25">
      <c r="A77" s="4" t="s">
        <v>68</v>
      </c>
      <c r="B77" s="107">
        <v>0</v>
      </c>
      <c r="C77" s="108">
        <v>0</v>
      </c>
      <c r="D77" s="108">
        <v>0</v>
      </c>
      <c r="E77" s="108">
        <v>0</v>
      </c>
      <c r="F77" s="108">
        <v>0</v>
      </c>
      <c r="G77" s="109">
        <v>0</v>
      </c>
      <c r="H77" s="17">
        <v>0</v>
      </c>
      <c r="I77" s="18">
        <v>0</v>
      </c>
      <c r="J77" s="18">
        <v>0</v>
      </c>
      <c r="K77" s="18">
        <v>0</v>
      </c>
      <c r="L77" s="18">
        <v>0</v>
      </c>
      <c r="M77" s="13">
        <v>0</v>
      </c>
      <c r="N77" s="17">
        <v>0</v>
      </c>
      <c r="O77" s="18">
        <v>0</v>
      </c>
      <c r="P77" s="18">
        <v>0</v>
      </c>
      <c r="Q77" s="18">
        <v>0</v>
      </c>
      <c r="R77" s="18">
        <v>0</v>
      </c>
      <c r="S77" s="13">
        <v>0</v>
      </c>
      <c r="T77" s="17">
        <v>0</v>
      </c>
      <c r="U77" s="18">
        <v>0</v>
      </c>
      <c r="V77" s="18">
        <v>0</v>
      </c>
      <c r="W77" s="18">
        <v>0</v>
      </c>
      <c r="X77" s="18">
        <v>0</v>
      </c>
      <c r="Y77" s="13">
        <v>0</v>
      </c>
      <c r="Z77" s="17">
        <v>0</v>
      </c>
      <c r="AA77" s="18">
        <v>0</v>
      </c>
      <c r="AB77" s="18">
        <v>0</v>
      </c>
      <c r="AC77" s="18">
        <v>0</v>
      </c>
      <c r="AD77" s="18">
        <v>0</v>
      </c>
      <c r="AE77" s="13">
        <v>0</v>
      </c>
      <c r="AF77" s="17">
        <v>0</v>
      </c>
      <c r="AG77" s="18">
        <v>0</v>
      </c>
      <c r="AH77" s="18">
        <v>0</v>
      </c>
      <c r="AI77" s="18">
        <v>0</v>
      </c>
      <c r="AJ77" s="18">
        <v>0</v>
      </c>
      <c r="AK77" s="13">
        <v>0</v>
      </c>
      <c r="AL77" s="17">
        <v>0</v>
      </c>
      <c r="AM77" s="18">
        <v>0</v>
      </c>
      <c r="AN77" s="18">
        <v>0</v>
      </c>
      <c r="AO77" s="18">
        <v>0</v>
      </c>
      <c r="AP77" s="18">
        <v>0</v>
      </c>
      <c r="AQ77" s="13">
        <v>0</v>
      </c>
      <c r="AR77" s="17">
        <v>0</v>
      </c>
      <c r="AS77" s="18">
        <v>0</v>
      </c>
      <c r="AT77" s="18">
        <v>0</v>
      </c>
      <c r="AU77" s="18">
        <v>0</v>
      </c>
      <c r="AV77" s="18">
        <v>0</v>
      </c>
      <c r="AW77" s="13">
        <v>0</v>
      </c>
      <c r="AX77" s="17">
        <v>0</v>
      </c>
      <c r="AY77" s="18">
        <v>0</v>
      </c>
      <c r="AZ77" s="18">
        <v>0</v>
      </c>
      <c r="BA77" s="18">
        <v>0</v>
      </c>
      <c r="BB77" s="18">
        <v>0</v>
      </c>
      <c r="BC77" s="13">
        <v>0</v>
      </c>
    </row>
    <row r="78" spans="1:55" x14ac:dyDescent="0.25">
      <c r="A78" s="4" t="s">
        <v>69</v>
      </c>
      <c r="B78" s="107">
        <v>0</v>
      </c>
      <c r="C78" s="108">
        <v>0</v>
      </c>
      <c r="D78" s="108">
        <v>0</v>
      </c>
      <c r="E78" s="108">
        <v>0</v>
      </c>
      <c r="F78" s="108">
        <v>0</v>
      </c>
      <c r="G78" s="109">
        <v>0</v>
      </c>
      <c r="H78" s="17">
        <v>0</v>
      </c>
      <c r="I78" s="18">
        <v>0</v>
      </c>
      <c r="J78" s="18">
        <v>0</v>
      </c>
      <c r="K78" s="18">
        <v>0</v>
      </c>
      <c r="L78" s="18">
        <v>0</v>
      </c>
      <c r="M78" s="13">
        <v>0</v>
      </c>
      <c r="N78" s="17">
        <v>0</v>
      </c>
      <c r="O78" s="18">
        <v>0</v>
      </c>
      <c r="P78" s="18">
        <v>0</v>
      </c>
      <c r="Q78" s="18">
        <v>0</v>
      </c>
      <c r="R78" s="18">
        <v>0</v>
      </c>
      <c r="S78" s="13">
        <v>0</v>
      </c>
      <c r="T78" s="17">
        <v>0</v>
      </c>
      <c r="U78" s="18">
        <v>0</v>
      </c>
      <c r="V78" s="18">
        <v>0</v>
      </c>
      <c r="W78" s="18">
        <v>0</v>
      </c>
      <c r="X78" s="18">
        <v>0</v>
      </c>
      <c r="Y78" s="13">
        <v>0</v>
      </c>
      <c r="Z78" s="17">
        <v>0</v>
      </c>
      <c r="AA78" s="18">
        <v>0</v>
      </c>
      <c r="AB78" s="18">
        <v>0</v>
      </c>
      <c r="AC78" s="18">
        <v>0</v>
      </c>
      <c r="AD78" s="18">
        <v>0</v>
      </c>
      <c r="AE78" s="13">
        <v>0</v>
      </c>
      <c r="AF78" s="17">
        <v>0</v>
      </c>
      <c r="AG78" s="18">
        <v>0</v>
      </c>
      <c r="AH78" s="18">
        <v>0</v>
      </c>
      <c r="AI78" s="18">
        <v>0</v>
      </c>
      <c r="AJ78" s="18">
        <v>0</v>
      </c>
      <c r="AK78" s="13">
        <v>0</v>
      </c>
      <c r="AL78" s="17">
        <v>0</v>
      </c>
      <c r="AM78" s="18">
        <v>0</v>
      </c>
      <c r="AN78" s="18">
        <v>0</v>
      </c>
      <c r="AO78" s="18">
        <v>0</v>
      </c>
      <c r="AP78" s="18">
        <v>0</v>
      </c>
      <c r="AQ78" s="13">
        <v>0</v>
      </c>
      <c r="AR78" s="17">
        <v>0</v>
      </c>
      <c r="AS78" s="18">
        <v>0</v>
      </c>
      <c r="AT78" s="18">
        <v>0</v>
      </c>
      <c r="AU78" s="18">
        <v>0</v>
      </c>
      <c r="AV78" s="18">
        <v>0</v>
      </c>
      <c r="AW78" s="13">
        <v>0</v>
      </c>
      <c r="AX78" s="17">
        <v>0</v>
      </c>
      <c r="AY78" s="18">
        <v>0</v>
      </c>
      <c r="AZ78" s="18">
        <v>0</v>
      </c>
      <c r="BA78" s="18">
        <v>0</v>
      </c>
      <c r="BB78" s="18">
        <v>0</v>
      </c>
      <c r="BC78" s="13">
        <v>0</v>
      </c>
    </row>
    <row r="79" spans="1:55" x14ac:dyDescent="0.25">
      <c r="A79" s="4" t="s">
        <v>70</v>
      </c>
      <c r="B79" s="107">
        <v>0</v>
      </c>
      <c r="C79" s="108">
        <v>0</v>
      </c>
      <c r="D79" s="108">
        <v>0</v>
      </c>
      <c r="E79" s="108">
        <v>0</v>
      </c>
      <c r="F79" s="108">
        <v>0</v>
      </c>
      <c r="G79" s="109">
        <v>0</v>
      </c>
      <c r="H79" s="17">
        <v>0</v>
      </c>
      <c r="I79" s="18">
        <v>0</v>
      </c>
      <c r="J79" s="18">
        <v>0</v>
      </c>
      <c r="K79" s="18">
        <v>0</v>
      </c>
      <c r="L79" s="18">
        <v>0</v>
      </c>
      <c r="M79" s="13">
        <v>0</v>
      </c>
      <c r="N79" s="17">
        <v>0</v>
      </c>
      <c r="O79" s="18">
        <v>0</v>
      </c>
      <c r="P79" s="18">
        <v>0</v>
      </c>
      <c r="Q79" s="18">
        <v>0</v>
      </c>
      <c r="R79" s="18">
        <v>0</v>
      </c>
      <c r="S79" s="13">
        <v>0</v>
      </c>
      <c r="T79" s="17">
        <v>0</v>
      </c>
      <c r="U79" s="18">
        <v>0</v>
      </c>
      <c r="V79" s="18">
        <v>0</v>
      </c>
      <c r="W79" s="18">
        <v>0</v>
      </c>
      <c r="X79" s="18">
        <v>0</v>
      </c>
      <c r="Y79" s="13">
        <v>0</v>
      </c>
      <c r="Z79" s="17">
        <v>0</v>
      </c>
      <c r="AA79" s="18">
        <v>0</v>
      </c>
      <c r="AB79" s="18">
        <v>0</v>
      </c>
      <c r="AC79" s="18">
        <v>0</v>
      </c>
      <c r="AD79" s="18">
        <v>0</v>
      </c>
      <c r="AE79" s="13">
        <v>0</v>
      </c>
      <c r="AF79" s="17">
        <v>0</v>
      </c>
      <c r="AG79" s="18">
        <v>0</v>
      </c>
      <c r="AH79" s="18">
        <v>0</v>
      </c>
      <c r="AI79" s="18">
        <v>0</v>
      </c>
      <c r="AJ79" s="18">
        <v>0</v>
      </c>
      <c r="AK79" s="13">
        <v>0</v>
      </c>
      <c r="AL79" s="17">
        <v>0</v>
      </c>
      <c r="AM79" s="18">
        <v>0</v>
      </c>
      <c r="AN79" s="18">
        <v>0</v>
      </c>
      <c r="AO79" s="18">
        <v>0</v>
      </c>
      <c r="AP79" s="18">
        <v>0</v>
      </c>
      <c r="AQ79" s="13">
        <v>0</v>
      </c>
      <c r="AR79" s="17">
        <v>0</v>
      </c>
      <c r="AS79" s="18">
        <v>0</v>
      </c>
      <c r="AT79" s="18">
        <v>0</v>
      </c>
      <c r="AU79" s="18">
        <v>0</v>
      </c>
      <c r="AV79" s="18">
        <v>0</v>
      </c>
      <c r="AW79" s="13">
        <v>0</v>
      </c>
      <c r="AX79" s="17">
        <v>0</v>
      </c>
      <c r="AY79" s="18">
        <v>0</v>
      </c>
      <c r="AZ79" s="18">
        <v>0</v>
      </c>
      <c r="BA79" s="18">
        <v>0</v>
      </c>
      <c r="BB79" s="18">
        <v>0</v>
      </c>
      <c r="BC79" s="13">
        <v>0</v>
      </c>
    </row>
    <row r="80" spans="1:55" x14ac:dyDescent="0.25">
      <c r="A80" s="4" t="s">
        <v>71</v>
      </c>
      <c r="B80" s="107">
        <v>0</v>
      </c>
      <c r="C80" s="108">
        <v>0</v>
      </c>
      <c r="D80" s="108">
        <v>0</v>
      </c>
      <c r="E80" s="108">
        <v>0</v>
      </c>
      <c r="F80" s="108">
        <v>0</v>
      </c>
      <c r="G80" s="109">
        <v>0</v>
      </c>
      <c r="H80" s="17">
        <v>0</v>
      </c>
      <c r="I80" s="18">
        <v>0</v>
      </c>
      <c r="J80" s="18">
        <v>0</v>
      </c>
      <c r="K80" s="18">
        <v>0</v>
      </c>
      <c r="L80" s="18">
        <v>0</v>
      </c>
      <c r="M80" s="13">
        <v>0</v>
      </c>
      <c r="N80" s="17">
        <v>0</v>
      </c>
      <c r="O80" s="18">
        <v>0</v>
      </c>
      <c r="P80" s="18">
        <v>0</v>
      </c>
      <c r="Q80" s="18">
        <v>0</v>
      </c>
      <c r="R80" s="18">
        <v>0</v>
      </c>
      <c r="S80" s="13">
        <v>0</v>
      </c>
      <c r="T80" s="17">
        <v>0</v>
      </c>
      <c r="U80" s="18">
        <v>0</v>
      </c>
      <c r="V80" s="18">
        <v>0</v>
      </c>
      <c r="W80" s="18">
        <v>0</v>
      </c>
      <c r="X80" s="18">
        <v>0</v>
      </c>
      <c r="Y80" s="13">
        <v>0</v>
      </c>
      <c r="Z80" s="17">
        <v>0</v>
      </c>
      <c r="AA80" s="18">
        <v>0</v>
      </c>
      <c r="AB80" s="18">
        <v>0</v>
      </c>
      <c r="AC80" s="18">
        <v>0</v>
      </c>
      <c r="AD80" s="18">
        <v>0</v>
      </c>
      <c r="AE80" s="13">
        <v>0</v>
      </c>
      <c r="AF80" s="17">
        <v>0</v>
      </c>
      <c r="AG80" s="18">
        <v>0</v>
      </c>
      <c r="AH80" s="18">
        <v>0</v>
      </c>
      <c r="AI80" s="18">
        <v>0</v>
      </c>
      <c r="AJ80" s="18">
        <v>0</v>
      </c>
      <c r="AK80" s="13">
        <v>0</v>
      </c>
      <c r="AL80" s="17">
        <v>0</v>
      </c>
      <c r="AM80" s="18">
        <v>0</v>
      </c>
      <c r="AN80" s="18">
        <v>0</v>
      </c>
      <c r="AO80" s="18">
        <v>0</v>
      </c>
      <c r="AP80" s="18">
        <v>0</v>
      </c>
      <c r="AQ80" s="13">
        <v>0</v>
      </c>
      <c r="AR80" s="17">
        <v>0</v>
      </c>
      <c r="AS80" s="18">
        <v>0</v>
      </c>
      <c r="AT80" s="18">
        <v>0</v>
      </c>
      <c r="AU80" s="18">
        <v>0</v>
      </c>
      <c r="AV80" s="18">
        <v>0</v>
      </c>
      <c r="AW80" s="13">
        <v>0</v>
      </c>
      <c r="AX80" s="17">
        <v>0</v>
      </c>
      <c r="AY80" s="18">
        <v>0</v>
      </c>
      <c r="AZ80" s="18">
        <v>0</v>
      </c>
      <c r="BA80" s="18">
        <v>0</v>
      </c>
      <c r="BB80" s="18">
        <v>0</v>
      </c>
      <c r="BC80" s="13">
        <v>0</v>
      </c>
    </row>
    <row r="81" spans="1:55" x14ac:dyDescent="0.25">
      <c r="A81" s="4" t="s">
        <v>72</v>
      </c>
      <c r="B81" s="107">
        <v>0</v>
      </c>
      <c r="C81" s="108">
        <v>0</v>
      </c>
      <c r="D81" s="108">
        <v>0</v>
      </c>
      <c r="E81" s="108">
        <v>0</v>
      </c>
      <c r="F81" s="108">
        <v>0</v>
      </c>
      <c r="G81" s="109">
        <v>0</v>
      </c>
      <c r="H81" s="17">
        <v>0</v>
      </c>
      <c r="I81" s="18">
        <v>0</v>
      </c>
      <c r="J81" s="18">
        <v>0</v>
      </c>
      <c r="K81" s="18">
        <v>0</v>
      </c>
      <c r="L81" s="18">
        <v>0</v>
      </c>
      <c r="M81" s="13">
        <v>0</v>
      </c>
      <c r="N81" s="17">
        <v>0</v>
      </c>
      <c r="O81" s="18">
        <v>0</v>
      </c>
      <c r="P81" s="18">
        <v>0</v>
      </c>
      <c r="Q81" s="18">
        <v>0</v>
      </c>
      <c r="R81" s="18">
        <v>0</v>
      </c>
      <c r="S81" s="13">
        <v>0</v>
      </c>
      <c r="T81" s="17">
        <v>0</v>
      </c>
      <c r="U81" s="18">
        <v>0</v>
      </c>
      <c r="V81" s="18">
        <v>0</v>
      </c>
      <c r="W81" s="18">
        <v>0</v>
      </c>
      <c r="X81" s="18">
        <v>0</v>
      </c>
      <c r="Y81" s="13">
        <v>0</v>
      </c>
      <c r="Z81" s="17">
        <v>0</v>
      </c>
      <c r="AA81" s="18">
        <v>0</v>
      </c>
      <c r="AB81" s="18">
        <v>0</v>
      </c>
      <c r="AC81" s="18">
        <v>0</v>
      </c>
      <c r="AD81" s="18">
        <v>0</v>
      </c>
      <c r="AE81" s="13">
        <v>0</v>
      </c>
      <c r="AF81" s="17">
        <v>0</v>
      </c>
      <c r="AG81" s="18">
        <v>0</v>
      </c>
      <c r="AH81" s="18">
        <v>0</v>
      </c>
      <c r="AI81" s="18">
        <v>0</v>
      </c>
      <c r="AJ81" s="18">
        <v>0</v>
      </c>
      <c r="AK81" s="13">
        <v>0</v>
      </c>
      <c r="AL81" s="17">
        <v>0</v>
      </c>
      <c r="AM81" s="18">
        <v>0</v>
      </c>
      <c r="AN81" s="18">
        <v>0</v>
      </c>
      <c r="AO81" s="18">
        <v>0</v>
      </c>
      <c r="AP81" s="18">
        <v>0</v>
      </c>
      <c r="AQ81" s="13">
        <v>0</v>
      </c>
      <c r="AR81" s="17">
        <v>0</v>
      </c>
      <c r="AS81" s="18">
        <v>0</v>
      </c>
      <c r="AT81" s="18">
        <v>0</v>
      </c>
      <c r="AU81" s="18">
        <v>0</v>
      </c>
      <c r="AV81" s="18">
        <v>0</v>
      </c>
      <c r="AW81" s="13">
        <v>0</v>
      </c>
      <c r="AX81" s="17">
        <v>0</v>
      </c>
      <c r="AY81" s="18">
        <v>0</v>
      </c>
      <c r="AZ81" s="18">
        <v>0</v>
      </c>
      <c r="BA81" s="18">
        <v>0</v>
      </c>
      <c r="BB81" s="18">
        <v>0</v>
      </c>
      <c r="BC81" s="13">
        <v>0</v>
      </c>
    </row>
    <row r="82" spans="1:55" x14ac:dyDescent="0.25">
      <c r="A82" s="4" t="s">
        <v>73</v>
      </c>
      <c r="B82" s="107">
        <v>0</v>
      </c>
      <c r="C82" s="108">
        <v>0</v>
      </c>
      <c r="D82" s="108">
        <v>0</v>
      </c>
      <c r="E82" s="108">
        <v>0</v>
      </c>
      <c r="F82" s="108">
        <v>0</v>
      </c>
      <c r="G82" s="109">
        <v>0</v>
      </c>
      <c r="H82" s="17">
        <v>0</v>
      </c>
      <c r="I82" s="18">
        <v>0</v>
      </c>
      <c r="J82" s="18">
        <v>0</v>
      </c>
      <c r="K82" s="18">
        <v>0</v>
      </c>
      <c r="L82" s="18">
        <v>0</v>
      </c>
      <c r="M82" s="13">
        <v>0</v>
      </c>
      <c r="N82" s="17">
        <v>0</v>
      </c>
      <c r="O82" s="18">
        <v>0</v>
      </c>
      <c r="P82" s="18">
        <v>0</v>
      </c>
      <c r="Q82" s="18">
        <v>0</v>
      </c>
      <c r="R82" s="18">
        <v>0</v>
      </c>
      <c r="S82" s="13">
        <v>0</v>
      </c>
      <c r="T82" s="17">
        <v>0</v>
      </c>
      <c r="U82" s="18">
        <v>0</v>
      </c>
      <c r="V82" s="18">
        <v>0</v>
      </c>
      <c r="W82" s="18">
        <v>0</v>
      </c>
      <c r="X82" s="18">
        <v>0</v>
      </c>
      <c r="Y82" s="13">
        <v>0</v>
      </c>
      <c r="Z82" s="17">
        <v>0</v>
      </c>
      <c r="AA82" s="18">
        <v>0</v>
      </c>
      <c r="AB82" s="18">
        <v>0</v>
      </c>
      <c r="AC82" s="18">
        <v>0</v>
      </c>
      <c r="AD82" s="18">
        <v>0</v>
      </c>
      <c r="AE82" s="13">
        <v>0</v>
      </c>
      <c r="AF82" s="17">
        <v>0</v>
      </c>
      <c r="AG82" s="18">
        <v>0</v>
      </c>
      <c r="AH82" s="18">
        <v>0</v>
      </c>
      <c r="AI82" s="18">
        <v>0</v>
      </c>
      <c r="AJ82" s="18">
        <v>0</v>
      </c>
      <c r="AK82" s="13">
        <v>0</v>
      </c>
      <c r="AL82" s="17">
        <v>0</v>
      </c>
      <c r="AM82" s="18">
        <v>0</v>
      </c>
      <c r="AN82" s="18">
        <v>0</v>
      </c>
      <c r="AO82" s="18">
        <v>0</v>
      </c>
      <c r="AP82" s="18">
        <v>0</v>
      </c>
      <c r="AQ82" s="13">
        <v>0</v>
      </c>
      <c r="AR82" s="17">
        <v>0</v>
      </c>
      <c r="AS82" s="18">
        <v>0</v>
      </c>
      <c r="AT82" s="18">
        <v>0</v>
      </c>
      <c r="AU82" s="18">
        <v>0</v>
      </c>
      <c r="AV82" s="18">
        <v>0</v>
      </c>
      <c r="AW82" s="13">
        <v>0</v>
      </c>
      <c r="AX82" s="17">
        <v>0</v>
      </c>
      <c r="AY82" s="18">
        <v>0</v>
      </c>
      <c r="AZ82" s="18">
        <v>0</v>
      </c>
      <c r="BA82" s="18">
        <v>0</v>
      </c>
      <c r="BB82" s="18">
        <v>0</v>
      </c>
      <c r="BC82" s="13">
        <v>0</v>
      </c>
    </row>
    <row r="83" spans="1:55" x14ac:dyDescent="0.25">
      <c r="A83" s="4" t="s">
        <v>74</v>
      </c>
      <c r="B83" s="107">
        <v>0</v>
      </c>
      <c r="C83" s="108">
        <v>0</v>
      </c>
      <c r="D83" s="108">
        <v>0</v>
      </c>
      <c r="E83" s="108">
        <v>0</v>
      </c>
      <c r="F83" s="108">
        <v>0</v>
      </c>
      <c r="G83" s="109">
        <v>0</v>
      </c>
      <c r="H83" s="17">
        <v>0</v>
      </c>
      <c r="I83" s="18">
        <v>0</v>
      </c>
      <c r="J83" s="18">
        <v>0</v>
      </c>
      <c r="K83" s="18">
        <v>0</v>
      </c>
      <c r="L83" s="18">
        <v>0</v>
      </c>
      <c r="M83" s="13">
        <v>0</v>
      </c>
      <c r="N83" s="17">
        <v>0</v>
      </c>
      <c r="O83" s="18">
        <v>0</v>
      </c>
      <c r="P83" s="18">
        <v>0</v>
      </c>
      <c r="Q83" s="18">
        <v>0</v>
      </c>
      <c r="R83" s="18">
        <v>0</v>
      </c>
      <c r="S83" s="13">
        <v>0</v>
      </c>
      <c r="T83" s="17">
        <v>0</v>
      </c>
      <c r="U83" s="18">
        <v>0</v>
      </c>
      <c r="V83" s="18">
        <v>0</v>
      </c>
      <c r="W83" s="18">
        <v>0</v>
      </c>
      <c r="X83" s="18">
        <v>0</v>
      </c>
      <c r="Y83" s="13">
        <v>0</v>
      </c>
      <c r="Z83" s="17">
        <v>0</v>
      </c>
      <c r="AA83" s="18">
        <v>0</v>
      </c>
      <c r="AB83" s="18">
        <v>0</v>
      </c>
      <c r="AC83" s="18">
        <v>0</v>
      </c>
      <c r="AD83" s="18">
        <v>0</v>
      </c>
      <c r="AE83" s="13">
        <v>0</v>
      </c>
      <c r="AF83" s="17">
        <v>0</v>
      </c>
      <c r="AG83" s="18">
        <v>0</v>
      </c>
      <c r="AH83" s="18">
        <v>0</v>
      </c>
      <c r="AI83" s="18">
        <v>0</v>
      </c>
      <c r="AJ83" s="18">
        <v>0</v>
      </c>
      <c r="AK83" s="13">
        <v>0</v>
      </c>
      <c r="AL83" s="17">
        <v>0</v>
      </c>
      <c r="AM83" s="18">
        <v>0</v>
      </c>
      <c r="AN83" s="18">
        <v>0</v>
      </c>
      <c r="AO83" s="18">
        <v>0</v>
      </c>
      <c r="AP83" s="18">
        <v>0</v>
      </c>
      <c r="AQ83" s="13">
        <v>0</v>
      </c>
      <c r="AR83" s="17">
        <v>0</v>
      </c>
      <c r="AS83" s="18">
        <v>0</v>
      </c>
      <c r="AT83" s="18">
        <v>0</v>
      </c>
      <c r="AU83" s="18">
        <v>0</v>
      </c>
      <c r="AV83" s="18">
        <v>0</v>
      </c>
      <c r="AW83" s="13">
        <v>0</v>
      </c>
      <c r="AX83" s="17">
        <v>0</v>
      </c>
      <c r="AY83" s="18">
        <v>0</v>
      </c>
      <c r="AZ83" s="18">
        <v>0</v>
      </c>
      <c r="BA83" s="18">
        <v>0</v>
      </c>
      <c r="BB83" s="18">
        <v>0</v>
      </c>
      <c r="BC83" s="13">
        <v>0</v>
      </c>
    </row>
    <row r="84" spans="1:55" x14ac:dyDescent="0.25">
      <c r="A84" s="4" t="s">
        <v>75</v>
      </c>
      <c r="B84" s="107">
        <v>0</v>
      </c>
      <c r="C84" s="108">
        <v>0</v>
      </c>
      <c r="D84" s="108">
        <v>0</v>
      </c>
      <c r="E84" s="108">
        <v>0</v>
      </c>
      <c r="F84" s="108">
        <v>0</v>
      </c>
      <c r="G84" s="109">
        <v>0</v>
      </c>
      <c r="H84" s="17">
        <v>0</v>
      </c>
      <c r="I84" s="18">
        <v>0</v>
      </c>
      <c r="J84" s="18">
        <v>0</v>
      </c>
      <c r="K84" s="18">
        <v>0</v>
      </c>
      <c r="L84" s="18">
        <v>0</v>
      </c>
      <c r="M84" s="13">
        <v>0</v>
      </c>
      <c r="N84" s="17">
        <v>0</v>
      </c>
      <c r="O84" s="18">
        <v>0</v>
      </c>
      <c r="P84" s="18">
        <v>0</v>
      </c>
      <c r="Q84" s="18">
        <v>0</v>
      </c>
      <c r="R84" s="18">
        <v>0</v>
      </c>
      <c r="S84" s="13">
        <v>0</v>
      </c>
      <c r="T84" s="17">
        <v>0</v>
      </c>
      <c r="U84" s="18">
        <v>0</v>
      </c>
      <c r="V84" s="18">
        <v>0</v>
      </c>
      <c r="W84" s="18">
        <v>0</v>
      </c>
      <c r="X84" s="18">
        <v>0</v>
      </c>
      <c r="Y84" s="13">
        <v>0</v>
      </c>
      <c r="Z84" s="17">
        <v>0</v>
      </c>
      <c r="AA84" s="18">
        <v>0</v>
      </c>
      <c r="AB84" s="18">
        <v>0</v>
      </c>
      <c r="AC84" s="18">
        <v>0</v>
      </c>
      <c r="AD84" s="18">
        <v>0</v>
      </c>
      <c r="AE84" s="13">
        <v>0</v>
      </c>
      <c r="AF84" s="17">
        <v>0</v>
      </c>
      <c r="AG84" s="18">
        <v>0</v>
      </c>
      <c r="AH84" s="18">
        <v>0</v>
      </c>
      <c r="AI84" s="18">
        <v>0</v>
      </c>
      <c r="AJ84" s="18">
        <v>0</v>
      </c>
      <c r="AK84" s="13">
        <v>0</v>
      </c>
      <c r="AL84" s="17">
        <v>0</v>
      </c>
      <c r="AM84" s="18">
        <v>0</v>
      </c>
      <c r="AN84" s="18">
        <v>0</v>
      </c>
      <c r="AO84" s="18">
        <v>0</v>
      </c>
      <c r="AP84" s="18">
        <v>0</v>
      </c>
      <c r="AQ84" s="13">
        <v>0</v>
      </c>
      <c r="AR84" s="17">
        <v>0</v>
      </c>
      <c r="AS84" s="18">
        <v>0</v>
      </c>
      <c r="AT84" s="18">
        <v>0</v>
      </c>
      <c r="AU84" s="18">
        <v>0</v>
      </c>
      <c r="AV84" s="18">
        <v>0</v>
      </c>
      <c r="AW84" s="13">
        <v>0</v>
      </c>
      <c r="AX84" s="17">
        <v>0</v>
      </c>
      <c r="AY84" s="18">
        <v>0</v>
      </c>
      <c r="AZ84" s="18">
        <v>0</v>
      </c>
      <c r="BA84" s="18">
        <v>0</v>
      </c>
      <c r="BB84" s="18">
        <v>0</v>
      </c>
      <c r="BC84" s="13">
        <v>0</v>
      </c>
    </row>
    <row r="85" spans="1:55" x14ac:dyDescent="0.25">
      <c r="A85" s="4" t="s">
        <v>76</v>
      </c>
      <c r="B85" s="107">
        <v>0</v>
      </c>
      <c r="C85" s="108">
        <v>0</v>
      </c>
      <c r="D85" s="108">
        <v>0</v>
      </c>
      <c r="E85" s="108">
        <v>0</v>
      </c>
      <c r="F85" s="108">
        <v>0</v>
      </c>
      <c r="G85" s="109">
        <v>0</v>
      </c>
      <c r="H85" s="17">
        <v>0</v>
      </c>
      <c r="I85" s="18">
        <v>0</v>
      </c>
      <c r="J85" s="18">
        <v>0</v>
      </c>
      <c r="K85" s="18">
        <v>0</v>
      </c>
      <c r="L85" s="18">
        <v>0</v>
      </c>
      <c r="M85" s="13">
        <v>0</v>
      </c>
      <c r="N85" s="17">
        <v>0</v>
      </c>
      <c r="O85" s="18">
        <v>0</v>
      </c>
      <c r="P85" s="18">
        <v>0</v>
      </c>
      <c r="Q85" s="18">
        <v>0</v>
      </c>
      <c r="R85" s="18">
        <v>0</v>
      </c>
      <c r="S85" s="13">
        <v>0</v>
      </c>
      <c r="T85" s="17">
        <v>0</v>
      </c>
      <c r="U85" s="18">
        <v>0</v>
      </c>
      <c r="V85" s="18">
        <v>0</v>
      </c>
      <c r="W85" s="18">
        <v>0</v>
      </c>
      <c r="X85" s="18">
        <v>0</v>
      </c>
      <c r="Y85" s="13">
        <v>0</v>
      </c>
      <c r="Z85" s="17">
        <v>0</v>
      </c>
      <c r="AA85" s="18">
        <v>0</v>
      </c>
      <c r="AB85" s="18">
        <v>0</v>
      </c>
      <c r="AC85" s="18">
        <v>0</v>
      </c>
      <c r="AD85" s="18">
        <v>0</v>
      </c>
      <c r="AE85" s="13">
        <v>0</v>
      </c>
      <c r="AF85" s="17">
        <v>0</v>
      </c>
      <c r="AG85" s="18">
        <v>0</v>
      </c>
      <c r="AH85" s="18">
        <v>0</v>
      </c>
      <c r="AI85" s="18">
        <v>0</v>
      </c>
      <c r="AJ85" s="18">
        <v>0</v>
      </c>
      <c r="AK85" s="13">
        <v>0</v>
      </c>
      <c r="AL85" s="17">
        <v>0</v>
      </c>
      <c r="AM85" s="18">
        <v>0</v>
      </c>
      <c r="AN85" s="18">
        <v>0</v>
      </c>
      <c r="AO85" s="18">
        <v>0</v>
      </c>
      <c r="AP85" s="18">
        <v>0</v>
      </c>
      <c r="AQ85" s="13">
        <v>0</v>
      </c>
      <c r="AR85" s="17">
        <v>0</v>
      </c>
      <c r="AS85" s="18">
        <v>0</v>
      </c>
      <c r="AT85" s="18">
        <v>0</v>
      </c>
      <c r="AU85" s="18">
        <v>0</v>
      </c>
      <c r="AV85" s="18">
        <v>0</v>
      </c>
      <c r="AW85" s="13">
        <v>0</v>
      </c>
      <c r="AX85" s="17">
        <v>0</v>
      </c>
      <c r="AY85" s="18">
        <v>0</v>
      </c>
      <c r="AZ85" s="18">
        <v>0</v>
      </c>
      <c r="BA85" s="18">
        <v>0</v>
      </c>
      <c r="BB85" s="18">
        <v>0</v>
      </c>
      <c r="BC85" s="13">
        <v>0</v>
      </c>
    </row>
    <row r="86" spans="1:55" x14ac:dyDescent="0.25">
      <c r="A86" s="4" t="s">
        <v>77</v>
      </c>
      <c r="B86" s="107">
        <v>0</v>
      </c>
      <c r="C86" s="108">
        <v>0</v>
      </c>
      <c r="D86" s="108">
        <v>0</v>
      </c>
      <c r="E86" s="108">
        <v>0</v>
      </c>
      <c r="F86" s="108">
        <v>0</v>
      </c>
      <c r="G86" s="109">
        <v>0</v>
      </c>
      <c r="H86" s="17">
        <v>0</v>
      </c>
      <c r="I86" s="18">
        <v>0</v>
      </c>
      <c r="J86" s="18">
        <v>0</v>
      </c>
      <c r="K86" s="18">
        <v>0</v>
      </c>
      <c r="L86" s="18">
        <v>0</v>
      </c>
      <c r="M86" s="13">
        <v>0</v>
      </c>
      <c r="N86" s="17">
        <v>0</v>
      </c>
      <c r="O86" s="18">
        <v>0</v>
      </c>
      <c r="P86" s="18">
        <v>0</v>
      </c>
      <c r="Q86" s="18">
        <v>0</v>
      </c>
      <c r="R86" s="18">
        <v>0</v>
      </c>
      <c r="S86" s="13">
        <v>0</v>
      </c>
      <c r="T86" s="17">
        <v>0</v>
      </c>
      <c r="U86" s="18">
        <v>0</v>
      </c>
      <c r="V86" s="18">
        <v>0</v>
      </c>
      <c r="W86" s="18">
        <v>0</v>
      </c>
      <c r="X86" s="18">
        <v>0</v>
      </c>
      <c r="Y86" s="13">
        <v>0</v>
      </c>
      <c r="Z86" s="17">
        <v>0</v>
      </c>
      <c r="AA86" s="18">
        <v>0</v>
      </c>
      <c r="AB86" s="18">
        <v>0</v>
      </c>
      <c r="AC86" s="18">
        <v>0</v>
      </c>
      <c r="AD86" s="18">
        <v>0</v>
      </c>
      <c r="AE86" s="13">
        <v>0</v>
      </c>
      <c r="AF86" s="17">
        <v>0</v>
      </c>
      <c r="AG86" s="18">
        <v>0</v>
      </c>
      <c r="AH86" s="18">
        <v>0</v>
      </c>
      <c r="AI86" s="18">
        <v>0</v>
      </c>
      <c r="AJ86" s="18">
        <v>0</v>
      </c>
      <c r="AK86" s="13">
        <v>0</v>
      </c>
      <c r="AL86" s="17">
        <v>0</v>
      </c>
      <c r="AM86" s="18">
        <v>0</v>
      </c>
      <c r="AN86" s="18">
        <v>0</v>
      </c>
      <c r="AO86" s="18">
        <v>0</v>
      </c>
      <c r="AP86" s="18">
        <v>0</v>
      </c>
      <c r="AQ86" s="13">
        <v>0</v>
      </c>
      <c r="AR86" s="17">
        <v>0</v>
      </c>
      <c r="AS86" s="18">
        <v>0</v>
      </c>
      <c r="AT86" s="18">
        <v>0</v>
      </c>
      <c r="AU86" s="18">
        <v>0</v>
      </c>
      <c r="AV86" s="18">
        <v>0</v>
      </c>
      <c r="AW86" s="13">
        <v>0</v>
      </c>
      <c r="AX86" s="17">
        <v>0</v>
      </c>
      <c r="AY86" s="18">
        <v>0</v>
      </c>
      <c r="AZ86" s="18">
        <v>0</v>
      </c>
      <c r="BA86" s="18">
        <v>0</v>
      </c>
      <c r="BB86" s="18">
        <v>0</v>
      </c>
      <c r="BC86" s="13">
        <v>0</v>
      </c>
    </row>
    <row r="87" spans="1:55" x14ac:dyDescent="0.25">
      <c r="A87" s="4" t="s">
        <v>78</v>
      </c>
      <c r="B87" s="107">
        <v>0</v>
      </c>
      <c r="C87" s="108">
        <v>0</v>
      </c>
      <c r="D87" s="108">
        <v>0</v>
      </c>
      <c r="E87" s="108">
        <v>24751.82</v>
      </c>
      <c r="F87" s="108">
        <v>668</v>
      </c>
      <c r="G87" s="109">
        <v>25419.82</v>
      </c>
      <c r="H87" s="17">
        <v>0</v>
      </c>
      <c r="I87" s="18">
        <v>0</v>
      </c>
      <c r="J87" s="18">
        <v>0</v>
      </c>
      <c r="K87" s="18">
        <v>14016.369999999999</v>
      </c>
      <c r="L87" s="18">
        <v>668</v>
      </c>
      <c r="M87" s="13">
        <v>14684.369999999999</v>
      </c>
      <c r="N87" s="17">
        <v>0</v>
      </c>
      <c r="O87" s="18">
        <v>0</v>
      </c>
      <c r="P87" s="18">
        <v>0</v>
      </c>
      <c r="Q87" s="18">
        <v>0</v>
      </c>
      <c r="R87" s="18">
        <v>0</v>
      </c>
      <c r="S87" s="13">
        <v>0</v>
      </c>
      <c r="T87" s="17">
        <v>0</v>
      </c>
      <c r="U87" s="18">
        <v>0</v>
      </c>
      <c r="V87" s="18">
        <v>0</v>
      </c>
      <c r="W87" s="18">
        <v>0</v>
      </c>
      <c r="X87" s="18">
        <v>0</v>
      </c>
      <c r="Y87" s="13">
        <v>0</v>
      </c>
      <c r="Z87" s="17">
        <v>0</v>
      </c>
      <c r="AA87" s="18">
        <v>0</v>
      </c>
      <c r="AB87" s="18">
        <v>0</v>
      </c>
      <c r="AC87" s="18">
        <v>0</v>
      </c>
      <c r="AD87" s="18">
        <v>0</v>
      </c>
      <c r="AE87" s="13">
        <v>0</v>
      </c>
      <c r="AF87" s="17">
        <v>0</v>
      </c>
      <c r="AG87" s="18">
        <v>0</v>
      </c>
      <c r="AH87" s="18">
        <v>0</v>
      </c>
      <c r="AI87" s="18">
        <v>0</v>
      </c>
      <c r="AJ87" s="18">
        <v>0</v>
      </c>
      <c r="AK87" s="13">
        <v>0</v>
      </c>
      <c r="AL87" s="17">
        <v>0</v>
      </c>
      <c r="AM87" s="18">
        <v>0</v>
      </c>
      <c r="AN87" s="18">
        <v>0</v>
      </c>
      <c r="AO87" s="18">
        <v>0</v>
      </c>
      <c r="AP87" s="18">
        <v>0</v>
      </c>
      <c r="AQ87" s="13">
        <v>0</v>
      </c>
      <c r="AR87" s="17">
        <v>0</v>
      </c>
      <c r="AS87" s="18">
        <v>0</v>
      </c>
      <c r="AT87" s="18">
        <v>0</v>
      </c>
      <c r="AU87" s="18">
        <v>0</v>
      </c>
      <c r="AV87" s="18">
        <v>0</v>
      </c>
      <c r="AW87" s="13">
        <v>0</v>
      </c>
      <c r="AX87" s="17">
        <v>0</v>
      </c>
      <c r="AY87" s="18">
        <v>0</v>
      </c>
      <c r="AZ87" s="18">
        <v>0</v>
      </c>
      <c r="BA87" s="18">
        <v>10735.45</v>
      </c>
      <c r="BB87" s="18">
        <v>0</v>
      </c>
      <c r="BC87" s="13">
        <v>10735.45</v>
      </c>
    </row>
    <row r="88" spans="1:55" x14ac:dyDescent="0.25">
      <c r="A88" s="4" t="s">
        <v>79</v>
      </c>
      <c r="B88" s="107">
        <v>0</v>
      </c>
      <c r="C88" s="108">
        <v>0</v>
      </c>
      <c r="D88" s="108">
        <v>0</v>
      </c>
      <c r="E88" s="108">
        <v>0</v>
      </c>
      <c r="F88" s="108">
        <v>0</v>
      </c>
      <c r="G88" s="109">
        <v>0</v>
      </c>
      <c r="H88" s="17">
        <v>0</v>
      </c>
      <c r="I88" s="18">
        <v>0</v>
      </c>
      <c r="J88" s="18">
        <v>0</v>
      </c>
      <c r="K88" s="18">
        <v>0</v>
      </c>
      <c r="L88" s="18">
        <v>0</v>
      </c>
      <c r="M88" s="13">
        <v>0</v>
      </c>
      <c r="N88" s="17">
        <v>0</v>
      </c>
      <c r="O88" s="18">
        <v>0</v>
      </c>
      <c r="P88" s="18">
        <v>0</v>
      </c>
      <c r="Q88" s="18">
        <v>0</v>
      </c>
      <c r="R88" s="18">
        <v>0</v>
      </c>
      <c r="S88" s="13">
        <v>0</v>
      </c>
      <c r="T88" s="17">
        <v>0</v>
      </c>
      <c r="U88" s="18">
        <v>0</v>
      </c>
      <c r="V88" s="18">
        <v>0</v>
      </c>
      <c r="W88" s="18">
        <v>0</v>
      </c>
      <c r="X88" s="18">
        <v>0</v>
      </c>
      <c r="Y88" s="13">
        <v>0</v>
      </c>
      <c r="Z88" s="17">
        <v>0</v>
      </c>
      <c r="AA88" s="18">
        <v>0</v>
      </c>
      <c r="AB88" s="18">
        <v>0</v>
      </c>
      <c r="AC88" s="18">
        <v>0</v>
      </c>
      <c r="AD88" s="18">
        <v>0</v>
      </c>
      <c r="AE88" s="13">
        <v>0</v>
      </c>
      <c r="AF88" s="17">
        <v>0</v>
      </c>
      <c r="AG88" s="18">
        <v>0</v>
      </c>
      <c r="AH88" s="18">
        <v>0</v>
      </c>
      <c r="AI88" s="18">
        <v>0</v>
      </c>
      <c r="AJ88" s="18">
        <v>0</v>
      </c>
      <c r="AK88" s="13">
        <v>0</v>
      </c>
      <c r="AL88" s="17">
        <v>0</v>
      </c>
      <c r="AM88" s="18">
        <v>0</v>
      </c>
      <c r="AN88" s="18">
        <v>0</v>
      </c>
      <c r="AO88" s="18">
        <v>0</v>
      </c>
      <c r="AP88" s="18">
        <v>0</v>
      </c>
      <c r="AQ88" s="13">
        <v>0</v>
      </c>
      <c r="AR88" s="17">
        <v>0</v>
      </c>
      <c r="AS88" s="18">
        <v>0</v>
      </c>
      <c r="AT88" s="18">
        <v>0</v>
      </c>
      <c r="AU88" s="18">
        <v>0</v>
      </c>
      <c r="AV88" s="18">
        <v>0</v>
      </c>
      <c r="AW88" s="13">
        <v>0</v>
      </c>
      <c r="AX88" s="17">
        <v>0</v>
      </c>
      <c r="AY88" s="18">
        <v>0</v>
      </c>
      <c r="AZ88" s="18">
        <v>0</v>
      </c>
      <c r="BA88" s="18">
        <v>0</v>
      </c>
      <c r="BB88" s="18">
        <v>0</v>
      </c>
      <c r="BC88" s="13">
        <v>0</v>
      </c>
    </row>
    <row r="89" spans="1:55" x14ac:dyDescent="0.25">
      <c r="A89" s="5"/>
      <c r="B89" s="110"/>
      <c r="C89" s="111"/>
      <c r="D89" s="111"/>
      <c r="E89" s="111"/>
      <c r="F89" s="111"/>
      <c r="G89" s="112"/>
      <c r="H89" s="19"/>
      <c r="I89" s="20"/>
      <c r="J89" s="20"/>
      <c r="K89" s="20"/>
      <c r="L89" s="20"/>
      <c r="M89" s="14"/>
      <c r="N89" s="19"/>
      <c r="O89" s="20"/>
      <c r="P89" s="20"/>
      <c r="Q89" s="20"/>
      <c r="R89" s="20"/>
      <c r="S89" s="14"/>
      <c r="T89" s="19"/>
      <c r="U89" s="20"/>
      <c r="V89" s="20"/>
      <c r="W89" s="20"/>
      <c r="X89" s="20"/>
      <c r="Y89" s="14"/>
      <c r="Z89" s="19"/>
      <c r="AA89" s="20"/>
      <c r="AB89" s="20"/>
      <c r="AC89" s="20"/>
      <c r="AD89" s="20"/>
      <c r="AE89" s="14"/>
      <c r="AF89" s="19"/>
      <c r="AG89" s="20"/>
      <c r="AH89" s="20"/>
      <c r="AI89" s="20"/>
      <c r="AJ89" s="20"/>
      <c r="AK89" s="14"/>
      <c r="AL89" s="19"/>
      <c r="AM89" s="20"/>
      <c r="AN89" s="20"/>
      <c r="AO89" s="20"/>
      <c r="AP89" s="20"/>
      <c r="AQ89" s="14"/>
      <c r="AR89" s="19"/>
      <c r="AS89" s="20"/>
      <c r="AT89" s="20"/>
      <c r="AU89" s="20"/>
      <c r="AV89" s="20"/>
      <c r="AW89" s="14"/>
      <c r="AX89" s="19"/>
      <c r="AY89" s="20"/>
      <c r="AZ89" s="20"/>
      <c r="BA89" s="20"/>
      <c r="BB89" s="20"/>
      <c r="BC89" s="14"/>
    </row>
    <row r="90" spans="1:55" x14ac:dyDescent="0.25">
      <c r="A90" s="78" t="s">
        <v>80</v>
      </c>
      <c r="B90" s="79">
        <f>SUM(B9:B89)</f>
        <v>0</v>
      </c>
      <c r="C90" s="80">
        <f t="shared" ref="C90:G90" si="0">SUM(C9:C89)</f>
        <v>0</v>
      </c>
      <c r="D90" s="80">
        <f t="shared" si="0"/>
        <v>2000</v>
      </c>
      <c r="E90" s="80">
        <f t="shared" si="0"/>
        <v>540061.6</v>
      </c>
      <c r="F90" s="80">
        <f t="shared" si="0"/>
        <v>172538.88999999998</v>
      </c>
      <c r="G90" s="81">
        <f t="shared" si="0"/>
        <v>714600.49</v>
      </c>
      <c r="H90" s="79">
        <f t="shared" ref="H90:BC90" si="1">SUM(H9:H89)</f>
        <v>0</v>
      </c>
      <c r="I90" s="80">
        <f t="shared" si="1"/>
        <v>0</v>
      </c>
      <c r="J90" s="80">
        <f t="shared" si="1"/>
        <v>1000</v>
      </c>
      <c r="K90" s="80">
        <f t="shared" si="1"/>
        <v>30091.989999999998</v>
      </c>
      <c r="L90" s="80">
        <f t="shared" si="1"/>
        <v>372.19</v>
      </c>
      <c r="M90" s="81">
        <f t="shared" si="1"/>
        <v>31464.179999999997</v>
      </c>
      <c r="N90" s="79">
        <f t="shared" si="1"/>
        <v>0</v>
      </c>
      <c r="O90" s="80">
        <f t="shared" si="1"/>
        <v>0</v>
      </c>
      <c r="P90" s="80">
        <f t="shared" si="1"/>
        <v>0</v>
      </c>
      <c r="Q90" s="80">
        <f t="shared" si="1"/>
        <v>0</v>
      </c>
      <c r="R90" s="80">
        <f t="shared" si="1"/>
        <v>0</v>
      </c>
      <c r="S90" s="81">
        <f t="shared" si="1"/>
        <v>0</v>
      </c>
      <c r="T90" s="79">
        <f t="shared" ref="T90:AK90" si="2">SUM(T9:T89)</f>
        <v>0</v>
      </c>
      <c r="U90" s="80">
        <f t="shared" si="2"/>
        <v>0</v>
      </c>
      <c r="V90" s="80">
        <f t="shared" si="2"/>
        <v>1000</v>
      </c>
      <c r="W90" s="80">
        <f t="shared" si="2"/>
        <v>33158.080000000002</v>
      </c>
      <c r="X90" s="80">
        <f t="shared" si="2"/>
        <v>67256.42</v>
      </c>
      <c r="Y90" s="81">
        <f t="shared" si="2"/>
        <v>101414.5</v>
      </c>
      <c r="Z90" s="79">
        <f t="shared" si="2"/>
        <v>0</v>
      </c>
      <c r="AA90" s="80">
        <f t="shared" si="2"/>
        <v>0</v>
      </c>
      <c r="AB90" s="80">
        <f t="shared" si="2"/>
        <v>0</v>
      </c>
      <c r="AC90" s="80">
        <f t="shared" si="2"/>
        <v>0</v>
      </c>
      <c r="AD90" s="80">
        <f t="shared" si="2"/>
        <v>0</v>
      </c>
      <c r="AE90" s="81">
        <f t="shared" si="2"/>
        <v>0</v>
      </c>
      <c r="AF90" s="79">
        <f t="shared" si="2"/>
        <v>0</v>
      </c>
      <c r="AG90" s="80">
        <f t="shared" si="2"/>
        <v>0</v>
      </c>
      <c r="AH90" s="80">
        <f t="shared" si="2"/>
        <v>0</v>
      </c>
      <c r="AI90" s="80">
        <f t="shared" si="2"/>
        <v>-14975.25</v>
      </c>
      <c r="AJ90" s="80">
        <f t="shared" si="2"/>
        <v>0</v>
      </c>
      <c r="AK90" s="81">
        <f t="shared" si="2"/>
        <v>-14975.25</v>
      </c>
      <c r="AL90" s="79">
        <f t="shared" si="1"/>
        <v>0</v>
      </c>
      <c r="AM90" s="80">
        <f t="shared" si="1"/>
        <v>0</v>
      </c>
      <c r="AN90" s="80">
        <f t="shared" si="1"/>
        <v>0</v>
      </c>
      <c r="AO90" s="80">
        <f t="shared" si="1"/>
        <v>71593.61</v>
      </c>
      <c r="AP90" s="80">
        <f t="shared" si="1"/>
        <v>0</v>
      </c>
      <c r="AQ90" s="81">
        <f t="shared" si="1"/>
        <v>71593.61</v>
      </c>
      <c r="AR90" s="79">
        <f t="shared" si="1"/>
        <v>0</v>
      </c>
      <c r="AS90" s="80">
        <f t="shared" si="1"/>
        <v>0</v>
      </c>
      <c r="AT90" s="80">
        <f t="shared" si="1"/>
        <v>0</v>
      </c>
      <c r="AU90" s="80">
        <f t="shared" si="1"/>
        <v>0</v>
      </c>
      <c r="AV90" s="80">
        <f t="shared" si="1"/>
        <v>0</v>
      </c>
      <c r="AW90" s="81">
        <f t="shared" si="1"/>
        <v>0</v>
      </c>
      <c r="AX90" s="79">
        <f t="shared" si="1"/>
        <v>0</v>
      </c>
      <c r="AY90" s="80">
        <f t="shared" si="1"/>
        <v>0</v>
      </c>
      <c r="AZ90" s="80">
        <f t="shared" si="1"/>
        <v>0</v>
      </c>
      <c r="BA90" s="80">
        <f t="shared" si="1"/>
        <v>420193.17000000004</v>
      </c>
      <c r="BB90" s="80">
        <f t="shared" si="1"/>
        <v>104910.28000000001</v>
      </c>
      <c r="BC90" s="81">
        <f t="shared" si="1"/>
        <v>525103.44999999995</v>
      </c>
    </row>
    <row r="91" spans="1:55" x14ac:dyDescent="0.25">
      <c r="A91" s="76" t="str">
        <f>"Source: Victoria Grants Commission - Questionnaire "&amp;$A$3&amp;" response from Council"</f>
        <v>Source: Victoria Grants Commission - Questionnaire 2018-19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39997558519241921"/>
  </sheetPr>
  <dimension ref="A1:BO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109375" defaultRowHeight="15" x14ac:dyDescent="0.25"/>
  <cols>
    <col min="1" max="1" width="24.7109375" style="6" customWidth="1"/>
    <col min="2" max="7" width="14.7109375" style="9" customWidth="1"/>
    <col min="8" max="61" width="12.7109375" style="9"/>
    <col min="68" max="16384" width="12.7109375" style="6"/>
  </cols>
  <sheetData>
    <row r="1" spans="1:67" x14ac:dyDescent="0.25">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row>
    <row r="2" spans="1:67" ht="15.75" x14ac:dyDescent="0.25">
      <c r="A2" s="2" t="s">
        <v>157</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row>
    <row r="3" spans="1:67" x14ac:dyDescent="0.25">
      <c r="A3" s="77" t="str">
        <f>'Total Outlays'!$A$3</f>
        <v>2018-19</v>
      </c>
    </row>
    <row r="4" spans="1:67" ht="15.75" x14ac:dyDescent="0.25">
      <c r="A4" s="123" t="s">
        <v>106</v>
      </c>
      <c r="B4" s="119"/>
      <c r="C4" s="119"/>
      <c r="D4" s="119"/>
      <c r="E4" s="119"/>
      <c r="F4" s="119"/>
      <c r="G4" s="120"/>
      <c r="H4" s="118"/>
      <c r="I4" s="119"/>
      <c r="J4" s="119"/>
      <c r="K4" s="119"/>
      <c r="L4" s="119"/>
      <c r="M4" s="119"/>
      <c r="N4" s="118"/>
      <c r="O4" s="119"/>
      <c r="P4" s="119"/>
      <c r="Q4" s="119"/>
      <c r="R4" s="119"/>
      <c r="S4" s="119"/>
      <c r="T4" s="118"/>
      <c r="U4" s="119"/>
      <c r="V4" s="119"/>
      <c r="W4" s="119"/>
      <c r="X4" s="119"/>
      <c r="Y4" s="119"/>
      <c r="Z4" s="118"/>
      <c r="AA4" s="119"/>
      <c r="AB4" s="119"/>
      <c r="AC4" s="119"/>
      <c r="AD4" s="119"/>
      <c r="AE4" s="119"/>
      <c r="AF4" s="118"/>
      <c r="AG4" s="119"/>
      <c r="AH4" s="119"/>
      <c r="AI4" s="119"/>
      <c r="AJ4" s="119"/>
      <c r="AK4" s="119"/>
      <c r="AL4" s="118"/>
      <c r="AM4" s="119"/>
      <c r="AN4" s="119"/>
      <c r="AO4" s="119"/>
      <c r="AP4" s="119"/>
      <c r="AQ4" s="119"/>
      <c r="AR4" s="118"/>
      <c r="AS4" s="119"/>
      <c r="AT4" s="119"/>
      <c r="AU4" s="119"/>
      <c r="AV4" s="119"/>
      <c r="AW4" s="119"/>
      <c r="AX4" s="118"/>
      <c r="AY4" s="119"/>
      <c r="AZ4" s="119"/>
      <c r="BA4" s="119"/>
      <c r="BB4" s="119"/>
      <c r="BC4" s="119"/>
      <c r="BD4" s="118"/>
      <c r="BE4" s="119"/>
      <c r="BF4" s="119"/>
      <c r="BG4" s="119"/>
      <c r="BH4" s="119"/>
      <c r="BI4" s="120"/>
    </row>
    <row r="5" spans="1:67" s="11" customFormat="1" x14ac:dyDescent="0.25">
      <c r="A5" s="93"/>
      <c r="B5" s="127" t="s">
        <v>232</v>
      </c>
      <c r="C5" s="124"/>
      <c r="D5" s="124"/>
      <c r="E5" s="124"/>
      <c r="F5" s="124"/>
      <c r="G5" s="125"/>
      <c r="H5" s="126" t="s">
        <v>223</v>
      </c>
      <c r="I5" s="127"/>
      <c r="J5" s="127"/>
      <c r="K5" s="127"/>
      <c r="L5" s="127"/>
      <c r="M5" s="128"/>
      <c r="N5" s="127" t="s">
        <v>224</v>
      </c>
      <c r="O5" s="127"/>
      <c r="P5" s="127"/>
      <c r="Q5" s="127"/>
      <c r="R5" s="127"/>
      <c r="S5" s="128"/>
      <c r="T5" s="127" t="s">
        <v>225</v>
      </c>
      <c r="U5" s="127"/>
      <c r="V5" s="127"/>
      <c r="W5" s="127"/>
      <c r="X5" s="127"/>
      <c r="Y5" s="128"/>
      <c r="Z5" s="126" t="s">
        <v>226</v>
      </c>
      <c r="AA5" s="127"/>
      <c r="AB5" s="127"/>
      <c r="AC5" s="127"/>
      <c r="AD5" s="127"/>
      <c r="AE5" s="128"/>
      <c r="AF5" s="127" t="s">
        <v>227</v>
      </c>
      <c r="AG5" s="127"/>
      <c r="AH5" s="127"/>
      <c r="AI5" s="127"/>
      <c r="AJ5" s="127"/>
      <c r="AK5" s="128"/>
      <c r="AL5" s="127" t="s">
        <v>228</v>
      </c>
      <c r="AM5" s="127"/>
      <c r="AN5" s="127"/>
      <c r="AO5" s="127"/>
      <c r="AP5" s="127"/>
      <c r="AQ5" s="128"/>
      <c r="AR5" s="126" t="s">
        <v>229</v>
      </c>
      <c r="AS5" s="127"/>
      <c r="AT5" s="127"/>
      <c r="AU5" s="127"/>
      <c r="AV5" s="127"/>
      <c r="AW5" s="128"/>
      <c r="AX5" s="127" t="s">
        <v>230</v>
      </c>
      <c r="AY5" s="127"/>
      <c r="AZ5" s="127"/>
      <c r="BA5" s="127"/>
      <c r="BB5" s="127"/>
      <c r="BC5" s="128"/>
      <c r="BD5" s="127" t="s">
        <v>231</v>
      </c>
      <c r="BE5" s="127"/>
      <c r="BF5" s="127"/>
      <c r="BG5" s="127"/>
      <c r="BH5" s="127"/>
      <c r="BI5" s="128"/>
      <c r="BJ5" s="129"/>
      <c r="BK5" s="129"/>
      <c r="BL5" s="129"/>
      <c r="BM5" s="129"/>
      <c r="BN5" s="129"/>
      <c r="BO5" s="129"/>
    </row>
    <row r="6" spans="1:67" s="11" customFormat="1" ht="14.25" x14ac:dyDescent="0.2">
      <c r="A6" s="93"/>
      <c r="B6" s="96" t="str">
        <f>$H$4&amp;" Total"</f>
        <v xml:space="preserve"> Total</v>
      </c>
      <c r="C6" s="96"/>
      <c r="D6" s="96"/>
      <c r="E6" s="96"/>
      <c r="F6" s="96"/>
      <c r="G6" s="97"/>
      <c r="H6" s="95" t="s">
        <v>145</v>
      </c>
      <c r="I6" s="96"/>
      <c r="J6" s="96"/>
      <c r="K6" s="96"/>
      <c r="L6" s="96"/>
      <c r="M6" s="97"/>
      <c r="N6" s="96" t="s">
        <v>146</v>
      </c>
      <c r="O6" s="96"/>
      <c r="P6" s="96"/>
      <c r="Q6" s="96"/>
      <c r="R6" s="96"/>
      <c r="S6" s="97"/>
      <c r="T6" s="96" t="s">
        <v>147</v>
      </c>
      <c r="U6" s="96"/>
      <c r="V6" s="96"/>
      <c r="W6" s="96"/>
      <c r="X6" s="96"/>
      <c r="Y6" s="97"/>
      <c r="Z6" s="95" t="s">
        <v>148</v>
      </c>
      <c r="AA6" s="96"/>
      <c r="AB6" s="96"/>
      <c r="AC6" s="96"/>
      <c r="AD6" s="96"/>
      <c r="AE6" s="97"/>
      <c r="AF6" s="96" t="s">
        <v>149</v>
      </c>
      <c r="AG6" s="96"/>
      <c r="AH6" s="96"/>
      <c r="AI6" s="96"/>
      <c r="AJ6" s="96"/>
      <c r="AK6" s="97"/>
      <c r="AL6" s="96" t="s">
        <v>150</v>
      </c>
      <c r="AM6" s="96"/>
      <c r="AN6" s="96"/>
      <c r="AO6" s="96"/>
      <c r="AP6" s="96"/>
      <c r="AQ6" s="97"/>
      <c r="AR6" s="95" t="s">
        <v>151</v>
      </c>
      <c r="AS6" s="96"/>
      <c r="AT6" s="96"/>
      <c r="AU6" s="96"/>
      <c r="AV6" s="96"/>
      <c r="AW6" s="97"/>
      <c r="AX6" s="96" t="s">
        <v>152</v>
      </c>
      <c r="AY6" s="96"/>
      <c r="AZ6" s="96"/>
      <c r="BA6" s="96"/>
      <c r="BB6" s="96"/>
      <c r="BC6" s="97"/>
      <c r="BD6" s="98" t="s">
        <v>114</v>
      </c>
      <c r="BE6" s="96"/>
      <c r="BF6" s="96"/>
      <c r="BG6" s="96"/>
      <c r="BH6" s="96"/>
      <c r="BI6" s="97"/>
    </row>
    <row r="7" spans="1:67" ht="25.5" x14ac:dyDescent="0.25">
      <c r="A7" s="92"/>
      <c r="B7" s="87" t="s">
        <v>169</v>
      </c>
      <c r="C7" s="87" t="s">
        <v>170</v>
      </c>
      <c r="D7" s="87" t="s">
        <v>172</v>
      </c>
      <c r="E7" s="87" t="s">
        <v>173</v>
      </c>
      <c r="F7" s="87" t="s">
        <v>104</v>
      </c>
      <c r="G7" s="99" t="s">
        <v>241</v>
      </c>
      <c r="H7" s="86" t="s">
        <v>169</v>
      </c>
      <c r="I7" s="87" t="s">
        <v>170</v>
      </c>
      <c r="J7" s="87" t="s">
        <v>172</v>
      </c>
      <c r="K7" s="87" t="s">
        <v>173</v>
      </c>
      <c r="L7" s="87" t="s">
        <v>104</v>
      </c>
      <c r="M7" s="99" t="s">
        <v>241</v>
      </c>
      <c r="N7" s="86" t="s">
        <v>169</v>
      </c>
      <c r="O7" s="87" t="s">
        <v>170</v>
      </c>
      <c r="P7" s="87" t="s">
        <v>172</v>
      </c>
      <c r="Q7" s="87" t="s">
        <v>173</v>
      </c>
      <c r="R7" s="87" t="s">
        <v>104</v>
      </c>
      <c r="S7" s="99" t="s">
        <v>241</v>
      </c>
      <c r="T7" s="86" t="s">
        <v>169</v>
      </c>
      <c r="U7" s="87" t="s">
        <v>170</v>
      </c>
      <c r="V7" s="87" t="s">
        <v>172</v>
      </c>
      <c r="W7" s="87" t="s">
        <v>173</v>
      </c>
      <c r="X7" s="87" t="s">
        <v>104</v>
      </c>
      <c r="Y7" s="99" t="s">
        <v>241</v>
      </c>
      <c r="Z7" s="86" t="s">
        <v>169</v>
      </c>
      <c r="AA7" s="87" t="s">
        <v>170</v>
      </c>
      <c r="AB7" s="87" t="s">
        <v>172</v>
      </c>
      <c r="AC7" s="87" t="s">
        <v>173</v>
      </c>
      <c r="AD7" s="87" t="s">
        <v>104</v>
      </c>
      <c r="AE7" s="99" t="s">
        <v>241</v>
      </c>
      <c r="AF7" s="86" t="s">
        <v>169</v>
      </c>
      <c r="AG7" s="87" t="s">
        <v>170</v>
      </c>
      <c r="AH7" s="87" t="s">
        <v>172</v>
      </c>
      <c r="AI7" s="87" t="s">
        <v>173</v>
      </c>
      <c r="AJ7" s="87" t="s">
        <v>104</v>
      </c>
      <c r="AK7" s="99" t="s">
        <v>241</v>
      </c>
      <c r="AL7" s="86" t="s">
        <v>169</v>
      </c>
      <c r="AM7" s="87" t="s">
        <v>170</v>
      </c>
      <c r="AN7" s="87" t="s">
        <v>172</v>
      </c>
      <c r="AO7" s="87" t="s">
        <v>173</v>
      </c>
      <c r="AP7" s="87" t="s">
        <v>104</v>
      </c>
      <c r="AQ7" s="99" t="s">
        <v>241</v>
      </c>
      <c r="AR7" s="86" t="s">
        <v>169</v>
      </c>
      <c r="AS7" s="87" t="s">
        <v>170</v>
      </c>
      <c r="AT7" s="87" t="s">
        <v>172</v>
      </c>
      <c r="AU7" s="87" t="s">
        <v>173</v>
      </c>
      <c r="AV7" s="87" t="s">
        <v>104</v>
      </c>
      <c r="AW7" s="99" t="s">
        <v>241</v>
      </c>
      <c r="AX7" s="86" t="s">
        <v>169</v>
      </c>
      <c r="AY7" s="87" t="s">
        <v>170</v>
      </c>
      <c r="AZ7" s="87" t="s">
        <v>172</v>
      </c>
      <c r="BA7" s="87" t="s">
        <v>173</v>
      </c>
      <c r="BB7" s="87" t="s">
        <v>104</v>
      </c>
      <c r="BC7" s="99" t="s">
        <v>241</v>
      </c>
      <c r="BD7" s="86" t="s">
        <v>169</v>
      </c>
      <c r="BE7" s="87" t="s">
        <v>170</v>
      </c>
      <c r="BF7" s="87" t="s">
        <v>172</v>
      </c>
      <c r="BG7" s="87" t="s">
        <v>173</v>
      </c>
      <c r="BH7" s="87" t="s">
        <v>104</v>
      </c>
      <c r="BI7" s="99" t="s">
        <v>241</v>
      </c>
    </row>
    <row r="8" spans="1:67" x14ac:dyDescent="0.25">
      <c r="A8" s="94"/>
      <c r="B8" s="101" t="s">
        <v>94</v>
      </c>
      <c r="C8" s="101" t="s">
        <v>95</v>
      </c>
      <c r="D8" s="101" t="s">
        <v>96</v>
      </c>
      <c r="E8" s="101" t="s">
        <v>97</v>
      </c>
      <c r="F8" s="101" t="s">
        <v>98</v>
      </c>
      <c r="G8" s="102" t="s">
        <v>99</v>
      </c>
      <c r="H8" s="100" t="s">
        <v>94</v>
      </c>
      <c r="I8" s="101" t="s">
        <v>95</v>
      </c>
      <c r="J8" s="101" t="s">
        <v>96</v>
      </c>
      <c r="K8" s="101" t="s">
        <v>97</v>
      </c>
      <c r="L8" s="101" t="s">
        <v>98</v>
      </c>
      <c r="M8" s="102" t="s">
        <v>99</v>
      </c>
      <c r="N8" s="100" t="s">
        <v>94</v>
      </c>
      <c r="O8" s="101" t="s">
        <v>95</v>
      </c>
      <c r="P8" s="101" t="s">
        <v>96</v>
      </c>
      <c r="Q8" s="101" t="s">
        <v>97</v>
      </c>
      <c r="R8" s="101" t="s">
        <v>98</v>
      </c>
      <c r="S8" s="102" t="s">
        <v>99</v>
      </c>
      <c r="T8" s="100" t="s">
        <v>94</v>
      </c>
      <c r="U8" s="101" t="s">
        <v>95</v>
      </c>
      <c r="V8" s="101" t="s">
        <v>96</v>
      </c>
      <c r="W8" s="101" t="s">
        <v>97</v>
      </c>
      <c r="X8" s="101" t="s">
        <v>98</v>
      </c>
      <c r="Y8" s="102" t="s">
        <v>99</v>
      </c>
      <c r="Z8" s="100" t="s">
        <v>94</v>
      </c>
      <c r="AA8" s="101" t="s">
        <v>95</v>
      </c>
      <c r="AB8" s="101" t="s">
        <v>96</v>
      </c>
      <c r="AC8" s="101" t="s">
        <v>97</v>
      </c>
      <c r="AD8" s="101" t="s">
        <v>98</v>
      </c>
      <c r="AE8" s="102" t="s">
        <v>99</v>
      </c>
      <c r="AF8" s="100" t="s">
        <v>94</v>
      </c>
      <c r="AG8" s="101" t="s">
        <v>95</v>
      </c>
      <c r="AH8" s="101" t="s">
        <v>96</v>
      </c>
      <c r="AI8" s="101" t="s">
        <v>97</v>
      </c>
      <c r="AJ8" s="101" t="s">
        <v>98</v>
      </c>
      <c r="AK8" s="102" t="s">
        <v>99</v>
      </c>
      <c r="AL8" s="100" t="s">
        <v>94</v>
      </c>
      <c r="AM8" s="101" t="s">
        <v>95</v>
      </c>
      <c r="AN8" s="101" t="s">
        <v>96</v>
      </c>
      <c r="AO8" s="101" t="s">
        <v>97</v>
      </c>
      <c r="AP8" s="101" t="s">
        <v>98</v>
      </c>
      <c r="AQ8" s="102" t="s">
        <v>99</v>
      </c>
      <c r="AR8" s="100" t="s">
        <v>94</v>
      </c>
      <c r="AS8" s="101" t="s">
        <v>95</v>
      </c>
      <c r="AT8" s="101" t="s">
        <v>96</v>
      </c>
      <c r="AU8" s="101" t="s">
        <v>97</v>
      </c>
      <c r="AV8" s="101" t="s">
        <v>98</v>
      </c>
      <c r="AW8" s="102" t="s">
        <v>99</v>
      </c>
      <c r="AX8" s="100" t="s">
        <v>94</v>
      </c>
      <c r="AY8" s="101" t="s">
        <v>95</v>
      </c>
      <c r="AZ8" s="101" t="s">
        <v>96</v>
      </c>
      <c r="BA8" s="101" t="s">
        <v>97</v>
      </c>
      <c r="BB8" s="101" t="s">
        <v>98</v>
      </c>
      <c r="BC8" s="102" t="s">
        <v>99</v>
      </c>
      <c r="BD8" s="100" t="s">
        <v>94</v>
      </c>
      <c r="BE8" s="101" t="s">
        <v>95</v>
      </c>
      <c r="BF8" s="101" t="s">
        <v>96</v>
      </c>
      <c r="BG8" s="101" t="s">
        <v>97</v>
      </c>
      <c r="BH8" s="101" t="s">
        <v>98</v>
      </c>
      <c r="BI8" s="102" t="s">
        <v>99</v>
      </c>
    </row>
    <row r="9" spans="1:67" x14ac:dyDescent="0.25">
      <c r="A9" s="3"/>
      <c r="B9" s="104"/>
      <c r="C9" s="105"/>
      <c r="D9" s="105"/>
      <c r="E9" s="105"/>
      <c r="F9" s="105"/>
      <c r="G9" s="106"/>
      <c r="H9" s="15"/>
      <c r="I9" s="16"/>
      <c r="J9" s="16"/>
      <c r="K9" s="16"/>
      <c r="L9" s="16"/>
      <c r="M9" s="12"/>
      <c r="N9" s="15"/>
      <c r="O9" s="16"/>
      <c r="P9" s="16"/>
      <c r="Q9" s="16"/>
      <c r="R9" s="16"/>
      <c r="S9" s="12"/>
      <c r="T9" s="15"/>
      <c r="U9" s="16"/>
      <c r="V9" s="16"/>
      <c r="W9" s="16"/>
      <c r="X9" s="16"/>
      <c r="Y9" s="12"/>
      <c r="Z9" s="15"/>
      <c r="AA9" s="16"/>
      <c r="AB9" s="16"/>
      <c r="AC9" s="16"/>
      <c r="AD9" s="16"/>
      <c r="AE9" s="12"/>
      <c r="AF9" s="15"/>
      <c r="AG9" s="16"/>
      <c r="AH9" s="16"/>
      <c r="AI9" s="16"/>
      <c r="AJ9" s="16"/>
      <c r="AK9" s="12"/>
      <c r="AL9" s="15"/>
      <c r="AM9" s="16"/>
      <c r="AN9" s="16"/>
      <c r="AO9" s="16"/>
      <c r="AP9" s="16"/>
      <c r="AQ9" s="12"/>
      <c r="AR9" s="15"/>
      <c r="AS9" s="16"/>
      <c r="AT9" s="16"/>
      <c r="AU9" s="16"/>
      <c r="AV9" s="16"/>
      <c r="AW9" s="12"/>
      <c r="AX9" s="15"/>
      <c r="AY9" s="16"/>
      <c r="AZ9" s="16"/>
      <c r="BA9" s="16"/>
      <c r="BB9" s="16"/>
      <c r="BC9" s="12"/>
      <c r="BD9" s="15"/>
      <c r="BE9" s="16"/>
      <c r="BF9" s="16"/>
      <c r="BG9" s="16"/>
      <c r="BH9" s="16"/>
      <c r="BI9" s="12"/>
    </row>
    <row r="10" spans="1:67" x14ac:dyDescent="0.25">
      <c r="A10" s="4" t="s">
        <v>1</v>
      </c>
      <c r="B10" s="107">
        <v>0</v>
      </c>
      <c r="C10" s="108">
        <v>0</v>
      </c>
      <c r="D10" s="108">
        <v>0</v>
      </c>
      <c r="E10" s="108">
        <v>0</v>
      </c>
      <c r="F10" s="108">
        <v>0</v>
      </c>
      <c r="G10" s="109">
        <v>0</v>
      </c>
      <c r="H10" s="17">
        <v>0</v>
      </c>
      <c r="I10" s="18">
        <v>0</v>
      </c>
      <c r="J10" s="18">
        <v>0</v>
      </c>
      <c r="K10" s="18">
        <v>0</v>
      </c>
      <c r="L10" s="18">
        <v>0</v>
      </c>
      <c r="M10" s="13">
        <v>0</v>
      </c>
      <c r="N10" s="17">
        <v>0</v>
      </c>
      <c r="O10" s="18">
        <v>0</v>
      </c>
      <c r="P10" s="18">
        <v>0</v>
      </c>
      <c r="Q10" s="18">
        <v>0</v>
      </c>
      <c r="R10" s="18">
        <v>0</v>
      </c>
      <c r="S10" s="13">
        <v>0</v>
      </c>
      <c r="T10" s="17">
        <v>0</v>
      </c>
      <c r="U10" s="18">
        <v>0</v>
      </c>
      <c r="V10" s="18">
        <v>0</v>
      </c>
      <c r="W10" s="18">
        <v>0</v>
      </c>
      <c r="X10" s="18">
        <v>0</v>
      </c>
      <c r="Y10" s="13">
        <v>0</v>
      </c>
      <c r="Z10" s="17">
        <v>0</v>
      </c>
      <c r="AA10" s="18">
        <v>0</v>
      </c>
      <c r="AB10" s="18">
        <v>0</v>
      </c>
      <c r="AC10" s="18">
        <v>0</v>
      </c>
      <c r="AD10" s="18">
        <v>0</v>
      </c>
      <c r="AE10" s="13">
        <v>0</v>
      </c>
      <c r="AF10" s="17">
        <v>0</v>
      </c>
      <c r="AG10" s="18">
        <v>0</v>
      </c>
      <c r="AH10" s="18">
        <v>0</v>
      </c>
      <c r="AI10" s="18">
        <v>0</v>
      </c>
      <c r="AJ10" s="18">
        <v>0</v>
      </c>
      <c r="AK10" s="13">
        <v>0</v>
      </c>
      <c r="AL10" s="17">
        <v>0</v>
      </c>
      <c r="AM10" s="18">
        <v>0</v>
      </c>
      <c r="AN10" s="18">
        <v>0</v>
      </c>
      <c r="AO10" s="18">
        <v>0</v>
      </c>
      <c r="AP10" s="18">
        <v>0</v>
      </c>
      <c r="AQ10" s="13">
        <v>0</v>
      </c>
      <c r="AR10" s="17">
        <v>0</v>
      </c>
      <c r="AS10" s="18">
        <v>0</v>
      </c>
      <c r="AT10" s="18">
        <v>0</v>
      </c>
      <c r="AU10" s="18">
        <v>0</v>
      </c>
      <c r="AV10" s="18">
        <v>0</v>
      </c>
      <c r="AW10" s="13">
        <v>0</v>
      </c>
      <c r="AX10" s="17">
        <v>0</v>
      </c>
      <c r="AY10" s="18">
        <v>0</v>
      </c>
      <c r="AZ10" s="18">
        <v>0</v>
      </c>
      <c r="BA10" s="18">
        <v>0</v>
      </c>
      <c r="BB10" s="18">
        <v>0</v>
      </c>
      <c r="BC10" s="13">
        <v>0</v>
      </c>
      <c r="BD10" s="17">
        <v>0</v>
      </c>
      <c r="BE10" s="18">
        <v>0</v>
      </c>
      <c r="BF10" s="18">
        <v>0</v>
      </c>
      <c r="BG10" s="18">
        <v>0</v>
      </c>
      <c r="BH10" s="18">
        <v>0</v>
      </c>
      <c r="BI10" s="13">
        <v>0</v>
      </c>
    </row>
    <row r="11" spans="1:67" x14ac:dyDescent="0.25">
      <c r="A11" s="4" t="s">
        <v>2</v>
      </c>
      <c r="B11" s="107">
        <v>0</v>
      </c>
      <c r="C11" s="108">
        <v>0</v>
      </c>
      <c r="D11" s="108">
        <v>0</v>
      </c>
      <c r="E11" s="108">
        <v>46573</v>
      </c>
      <c r="F11" s="108">
        <v>0</v>
      </c>
      <c r="G11" s="109">
        <v>46573</v>
      </c>
      <c r="H11" s="17">
        <v>0</v>
      </c>
      <c r="I11" s="18">
        <v>0</v>
      </c>
      <c r="J11" s="18">
        <v>0</v>
      </c>
      <c r="K11" s="18">
        <v>46573</v>
      </c>
      <c r="L11" s="18">
        <v>0</v>
      </c>
      <c r="M11" s="13">
        <v>46573</v>
      </c>
      <c r="N11" s="17">
        <v>0</v>
      </c>
      <c r="O11" s="18">
        <v>0</v>
      </c>
      <c r="P11" s="18">
        <v>0</v>
      </c>
      <c r="Q11" s="18">
        <v>0</v>
      </c>
      <c r="R11" s="18">
        <v>0</v>
      </c>
      <c r="S11" s="13">
        <v>0</v>
      </c>
      <c r="T11" s="17">
        <v>0</v>
      </c>
      <c r="U11" s="18">
        <v>0</v>
      </c>
      <c r="V11" s="18">
        <v>0</v>
      </c>
      <c r="W11" s="18">
        <v>0</v>
      </c>
      <c r="X11" s="18">
        <v>0</v>
      </c>
      <c r="Y11" s="13">
        <v>0</v>
      </c>
      <c r="Z11" s="17">
        <v>0</v>
      </c>
      <c r="AA11" s="18">
        <v>0</v>
      </c>
      <c r="AB11" s="18">
        <v>0</v>
      </c>
      <c r="AC11" s="18">
        <v>0</v>
      </c>
      <c r="AD11" s="18">
        <v>0</v>
      </c>
      <c r="AE11" s="13">
        <v>0</v>
      </c>
      <c r="AF11" s="17">
        <v>0</v>
      </c>
      <c r="AG11" s="18">
        <v>0</v>
      </c>
      <c r="AH11" s="18">
        <v>0</v>
      </c>
      <c r="AI11" s="18">
        <v>0</v>
      </c>
      <c r="AJ11" s="18">
        <v>0</v>
      </c>
      <c r="AK11" s="13">
        <v>0</v>
      </c>
      <c r="AL11" s="17">
        <v>0</v>
      </c>
      <c r="AM11" s="18">
        <v>0</v>
      </c>
      <c r="AN11" s="18">
        <v>0</v>
      </c>
      <c r="AO11" s="18">
        <v>0</v>
      </c>
      <c r="AP11" s="18">
        <v>0</v>
      </c>
      <c r="AQ11" s="13">
        <v>0</v>
      </c>
      <c r="AR11" s="17">
        <v>0</v>
      </c>
      <c r="AS11" s="18">
        <v>0</v>
      </c>
      <c r="AT11" s="18">
        <v>0</v>
      </c>
      <c r="AU11" s="18">
        <v>0</v>
      </c>
      <c r="AV11" s="18">
        <v>0</v>
      </c>
      <c r="AW11" s="13">
        <v>0</v>
      </c>
      <c r="AX11" s="17">
        <v>0</v>
      </c>
      <c r="AY11" s="18">
        <v>0</v>
      </c>
      <c r="AZ11" s="18">
        <v>0</v>
      </c>
      <c r="BA11" s="18">
        <v>0</v>
      </c>
      <c r="BB11" s="18">
        <v>0</v>
      </c>
      <c r="BC11" s="13">
        <v>0</v>
      </c>
      <c r="BD11" s="17">
        <v>0</v>
      </c>
      <c r="BE11" s="18">
        <v>0</v>
      </c>
      <c r="BF11" s="18">
        <v>0</v>
      </c>
      <c r="BG11" s="18">
        <v>0</v>
      </c>
      <c r="BH11" s="18">
        <v>0</v>
      </c>
      <c r="BI11" s="13">
        <v>0</v>
      </c>
    </row>
    <row r="12" spans="1:67" x14ac:dyDescent="0.25">
      <c r="A12" s="4" t="s">
        <v>3</v>
      </c>
      <c r="B12" s="107">
        <v>0</v>
      </c>
      <c r="C12" s="108">
        <v>0</v>
      </c>
      <c r="D12" s="108">
        <v>0</v>
      </c>
      <c r="E12" s="108">
        <v>0</v>
      </c>
      <c r="F12" s="108">
        <v>0</v>
      </c>
      <c r="G12" s="109">
        <v>0</v>
      </c>
      <c r="H12" s="17">
        <v>0</v>
      </c>
      <c r="I12" s="18">
        <v>0</v>
      </c>
      <c r="J12" s="18">
        <v>0</v>
      </c>
      <c r="K12" s="18">
        <v>0</v>
      </c>
      <c r="L12" s="18">
        <v>0</v>
      </c>
      <c r="M12" s="13">
        <v>0</v>
      </c>
      <c r="N12" s="17">
        <v>0</v>
      </c>
      <c r="O12" s="18">
        <v>0</v>
      </c>
      <c r="P12" s="18">
        <v>0</v>
      </c>
      <c r="Q12" s="18">
        <v>0</v>
      </c>
      <c r="R12" s="18">
        <v>0</v>
      </c>
      <c r="S12" s="13">
        <v>0</v>
      </c>
      <c r="T12" s="17">
        <v>0</v>
      </c>
      <c r="U12" s="18">
        <v>0</v>
      </c>
      <c r="V12" s="18">
        <v>0</v>
      </c>
      <c r="W12" s="18">
        <v>0</v>
      </c>
      <c r="X12" s="18">
        <v>0</v>
      </c>
      <c r="Y12" s="13">
        <v>0</v>
      </c>
      <c r="Z12" s="17">
        <v>0</v>
      </c>
      <c r="AA12" s="18">
        <v>0</v>
      </c>
      <c r="AB12" s="18">
        <v>0</v>
      </c>
      <c r="AC12" s="18">
        <v>0</v>
      </c>
      <c r="AD12" s="18">
        <v>0</v>
      </c>
      <c r="AE12" s="13">
        <v>0</v>
      </c>
      <c r="AF12" s="17">
        <v>0</v>
      </c>
      <c r="AG12" s="18">
        <v>0</v>
      </c>
      <c r="AH12" s="18">
        <v>0</v>
      </c>
      <c r="AI12" s="18">
        <v>0</v>
      </c>
      <c r="AJ12" s="18">
        <v>0</v>
      </c>
      <c r="AK12" s="13">
        <v>0</v>
      </c>
      <c r="AL12" s="17">
        <v>0</v>
      </c>
      <c r="AM12" s="18">
        <v>0</v>
      </c>
      <c r="AN12" s="18">
        <v>0</v>
      </c>
      <c r="AO12" s="18">
        <v>0</v>
      </c>
      <c r="AP12" s="18">
        <v>0</v>
      </c>
      <c r="AQ12" s="13">
        <v>0</v>
      </c>
      <c r="AR12" s="17">
        <v>0</v>
      </c>
      <c r="AS12" s="18">
        <v>0</v>
      </c>
      <c r="AT12" s="18">
        <v>0</v>
      </c>
      <c r="AU12" s="18">
        <v>0</v>
      </c>
      <c r="AV12" s="18">
        <v>0</v>
      </c>
      <c r="AW12" s="13">
        <v>0</v>
      </c>
      <c r="AX12" s="17">
        <v>0</v>
      </c>
      <c r="AY12" s="18">
        <v>0</v>
      </c>
      <c r="AZ12" s="18">
        <v>0</v>
      </c>
      <c r="BA12" s="18">
        <v>0</v>
      </c>
      <c r="BB12" s="18">
        <v>0</v>
      </c>
      <c r="BC12" s="13">
        <v>0</v>
      </c>
      <c r="BD12" s="17">
        <v>0</v>
      </c>
      <c r="BE12" s="18">
        <v>0</v>
      </c>
      <c r="BF12" s="18">
        <v>0</v>
      </c>
      <c r="BG12" s="18">
        <v>0</v>
      </c>
      <c r="BH12" s="18">
        <v>0</v>
      </c>
      <c r="BI12" s="13">
        <v>0</v>
      </c>
    </row>
    <row r="13" spans="1:67" x14ac:dyDescent="0.25">
      <c r="A13" s="4" t="s">
        <v>4</v>
      </c>
      <c r="B13" s="107">
        <v>29000</v>
      </c>
      <c r="C13" s="108">
        <v>0</v>
      </c>
      <c r="D13" s="108">
        <v>9000</v>
      </c>
      <c r="E13" s="108">
        <v>41000</v>
      </c>
      <c r="F13" s="108">
        <v>0</v>
      </c>
      <c r="G13" s="109">
        <v>79000</v>
      </c>
      <c r="H13" s="17">
        <v>0</v>
      </c>
      <c r="I13" s="18">
        <v>0</v>
      </c>
      <c r="J13" s="18">
        <v>5000</v>
      </c>
      <c r="K13" s="18">
        <v>24000</v>
      </c>
      <c r="L13" s="18">
        <v>0</v>
      </c>
      <c r="M13" s="13">
        <v>29000</v>
      </c>
      <c r="N13" s="17">
        <v>0</v>
      </c>
      <c r="O13" s="18">
        <v>0</v>
      </c>
      <c r="P13" s="18">
        <v>2000</v>
      </c>
      <c r="Q13" s="18">
        <v>11000</v>
      </c>
      <c r="R13" s="18">
        <v>0</v>
      </c>
      <c r="S13" s="13">
        <v>13000</v>
      </c>
      <c r="T13" s="17">
        <v>0</v>
      </c>
      <c r="U13" s="18">
        <v>0</v>
      </c>
      <c r="V13" s="18">
        <v>0</v>
      </c>
      <c r="W13" s="18">
        <v>0</v>
      </c>
      <c r="X13" s="18">
        <v>0</v>
      </c>
      <c r="Y13" s="13">
        <v>0</v>
      </c>
      <c r="Z13" s="17">
        <v>0</v>
      </c>
      <c r="AA13" s="18">
        <v>0</v>
      </c>
      <c r="AB13" s="18">
        <v>0</v>
      </c>
      <c r="AC13" s="18">
        <v>0</v>
      </c>
      <c r="AD13" s="18">
        <v>0</v>
      </c>
      <c r="AE13" s="13">
        <v>0</v>
      </c>
      <c r="AF13" s="17">
        <v>0</v>
      </c>
      <c r="AG13" s="18">
        <v>0</v>
      </c>
      <c r="AH13" s="18">
        <v>0</v>
      </c>
      <c r="AI13" s="18">
        <v>0</v>
      </c>
      <c r="AJ13" s="18">
        <v>0</v>
      </c>
      <c r="AK13" s="13">
        <v>0</v>
      </c>
      <c r="AL13" s="17">
        <v>0</v>
      </c>
      <c r="AM13" s="18">
        <v>0</v>
      </c>
      <c r="AN13" s="18">
        <v>0</v>
      </c>
      <c r="AO13" s="18">
        <v>0</v>
      </c>
      <c r="AP13" s="18">
        <v>0</v>
      </c>
      <c r="AQ13" s="13">
        <v>0</v>
      </c>
      <c r="AR13" s="17">
        <v>0</v>
      </c>
      <c r="AS13" s="18">
        <v>0</v>
      </c>
      <c r="AT13" s="18">
        <v>0</v>
      </c>
      <c r="AU13" s="18">
        <v>0</v>
      </c>
      <c r="AV13" s="18">
        <v>0</v>
      </c>
      <c r="AW13" s="13">
        <v>0</v>
      </c>
      <c r="AX13" s="17">
        <v>29000</v>
      </c>
      <c r="AY13" s="18">
        <v>0</v>
      </c>
      <c r="AZ13" s="18">
        <v>1000</v>
      </c>
      <c r="BA13" s="18">
        <v>4000</v>
      </c>
      <c r="BB13" s="18">
        <v>0</v>
      </c>
      <c r="BC13" s="13">
        <v>34000</v>
      </c>
      <c r="BD13" s="17">
        <v>0</v>
      </c>
      <c r="BE13" s="18">
        <v>0</v>
      </c>
      <c r="BF13" s="18">
        <v>1000</v>
      </c>
      <c r="BG13" s="18">
        <v>2000</v>
      </c>
      <c r="BH13" s="18">
        <v>0</v>
      </c>
      <c r="BI13" s="13">
        <v>3000</v>
      </c>
    </row>
    <row r="14" spans="1:67" x14ac:dyDescent="0.25">
      <c r="A14" s="4" t="s">
        <v>5</v>
      </c>
      <c r="B14" s="107">
        <v>0</v>
      </c>
      <c r="C14" s="108">
        <v>0</v>
      </c>
      <c r="D14" s="108">
        <v>0</v>
      </c>
      <c r="E14" s="108">
        <v>0</v>
      </c>
      <c r="F14" s="108">
        <v>0</v>
      </c>
      <c r="G14" s="109">
        <v>0</v>
      </c>
      <c r="H14" s="17">
        <v>0</v>
      </c>
      <c r="I14" s="18">
        <v>0</v>
      </c>
      <c r="J14" s="18">
        <v>0</v>
      </c>
      <c r="K14" s="18">
        <v>0</v>
      </c>
      <c r="L14" s="18">
        <v>0</v>
      </c>
      <c r="M14" s="13">
        <v>0</v>
      </c>
      <c r="N14" s="17">
        <v>0</v>
      </c>
      <c r="O14" s="18">
        <v>0</v>
      </c>
      <c r="P14" s="18">
        <v>0</v>
      </c>
      <c r="Q14" s="18">
        <v>0</v>
      </c>
      <c r="R14" s="18">
        <v>0</v>
      </c>
      <c r="S14" s="13">
        <v>0</v>
      </c>
      <c r="T14" s="17">
        <v>0</v>
      </c>
      <c r="U14" s="18">
        <v>0</v>
      </c>
      <c r="V14" s="18">
        <v>0</v>
      </c>
      <c r="W14" s="18">
        <v>0</v>
      </c>
      <c r="X14" s="18">
        <v>0</v>
      </c>
      <c r="Y14" s="13">
        <v>0</v>
      </c>
      <c r="Z14" s="17">
        <v>0</v>
      </c>
      <c r="AA14" s="18">
        <v>0</v>
      </c>
      <c r="AB14" s="18">
        <v>0</v>
      </c>
      <c r="AC14" s="18">
        <v>0</v>
      </c>
      <c r="AD14" s="18">
        <v>0</v>
      </c>
      <c r="AE14" s="13">
        <v>0</v>
      </c>
      <c r="AF14" s="17">
        <v>0</v>
      </c>
      <c r="AG14" s="18">
        <v>0</v>
      </c>
      <c r="AH14" s="18">
        <v>0</v>
      </c>
      <c r="AI14" s="18">
        <v>0</v>
      </c>
      <c r="AJ14" s="18">
        <v>0</v>
      </c>
      <c r="AK14" s="13">
        <v>0</v>
      </c>
      <c r="AL14" s="17">
        <v>0</v>
      </c>
      <c r="AM14" s="18">
        <v>0</v>
      </c>
      <c r="AN14" s="18">
        <v>0</v>
      </c>
      <c r="AO14" s="18">
        <v>0</v>
      </c>
      <c r="AP14" s="18">
        <v>0</v>
      </c>
      <c r="AQ14" s="13">
        <v>0</v>
      </c>
      <c r="AR14" s="17">
        <v>0</v>
      </c>
      <c r="AS14" s="18">
        <v>0</v>
      </c>
      <c r="AT14" s="18">
        <v>0</v>
      </c>
      <c r="AU14" s="18">
        <v>0</v>
      </c>
      <c r="AV14" s="18">
        <v>0</v>
      </c>
      <c r="AW14" s="13">
        <v>0</v>
      </c>
      <c r="AX14" s="17">
        <v>0</v>
      </c>
      <c r="AY14" s="18">
        <v>0</v>
      </c>
      <c r="AZ14" s="18">
        <v>0</v>
      </c>
      <c r="BA14" s="18">
        <v>0</v>
      </c>
      <c r="BB14" s="18">
        <v>0</v>
      </c>
      <c r="BC14" s="13">
        <v>0</v>
      </c>
      <c r="BD14" s="17">
        <v>0</v>
      </c>
      <c r="BE14" s="18">
        <v>0</v>
      </c>
      <c r="BF14" s="18">
        <v>0</v>
      </c>
      <c r="BG14" s="18">
        <v>0</v>
      </c>
      <c r="BH14" s="18">
        <v>0</v>
      </c>
      <c r="BI14" s="13">
        <v>0</v>
      </c>
    </row>
    <row r="15" spans="1:67" x14ac:dyDescent="0.25">
      <c r="A15" s="4" t="s">
        <v>6</v>
      </c>
      <c r="B15" s="107">
        <v>0</v>
      </c>
      <c r="C15" s="108">
        <v>0</v>
      </c>
      <c r="D15" s="108">
        <v>0</v>
      </c>
      <c r="E15" s="108">
        <v>0</v>
      </c>
      <c r="F15" s="108">
        <v>0</v>
      </c>
      <c r="G15" s="109">
        <v>0</v>
      </c>
      <c r="H15" s="17">
        <v>0</v>
      </c>
      <c r="I15" s="18">
        <v>0</v>
      </c>
      <c r="J15" s="18">
        <v>0</v>
      </c>
      <c r="K15" s="18">
        <v>0</v>
      </c>
      <c r="L15" s="18">
        <v>0</v>
      </c>
      <c r="M15" s="13">
        <v>0</v>
      </c>
      <c r="N15" s="17">
        <v>0</v>
      </c>
      <c r="O15" s="18">
        <v>0</v>
      </c>
      <c r="P15" s="18">
        <v>0</v>
      </c>
      <c r="Q15" s="18">
        <v>0</v>
      </c>
      <c r="R15" s="18">
        <v>0</v>
      </c>
      <c r="S15" s="13">
        <v>0</v>
      </c>
      <c r="T15" s="17">
        <v>0</v>
      </c>
      <c r="U15" s="18">
        <v>0</v>
      </c>
      <c r="V15" s="18">
        <v>0</v>
      </c>
      <c r="W15" s="18">
        <v>0</v>
      </c>
      <c r="X15" s="18">
        <v>0</v>
      </c>
      <c r="Y15" s="13">
        <v>0</v>
      </c>
      <c r="Z15" s="17">
        <v>0</v>
      </c>
      <c r="AA15" s="18">
        <v>0</v>
      </c>
      <c r="AB15" s="18">
        <v>0</v>
      </c>
      <c r="AC15" s="18">
        <v>0</v>
      </c>
      <c r="AD15" s="18">
        <v>0</v>
      </c>
      <c r="AE15" s="13">
        <v>0</v>
      </c>
      <c r="AF15" s="17">
        <v>0</v>
      </c>
      <c r="AG15" s="18">
        <v>0</v>
      </c>
      <c r="AH15" s="18">
        <v>0</v>
      </c>
      <c r="AI15" s="18">
        <v>0</v>
      </c>
      <c r="AJ15" s="18">
        <v>0</v>
      </c>
      <c r="AK15" s="13">
        <v>0</v>
      </c>
      <c r="AL15" s="17">
        <v>0</v>
      </c>
      <c r="AM15" s="18">
        <v>0</v>
      </c>
      <c r="AN15" s="18">
        <v>0</v>
      </c>
      <c r="AO15" s="18">
        <v>0</v>
      </c>
      <c r="AP15" s="18">
        <v>0</v>
      </c>
      <c r="AQ15" s="13">
        <v>0</v>
      </c>
      <c r="AR15" s="17">
        <v>0</v>
      </c>
      <c r="AS15" s="18">
        <v>0</v>
      </c>
      <c r="AT15" s="18">
        <v>0</v>
      </c>
      <c r="AU15" s="18">
        <v>0</v>
      </c>
      <c r="AV15" s="18">
        <v>0</v>
      </c>
      <c r="AW15" s="13">
        <v>0</v>
      </c>
      <c r="AX15" s="17">
        <v>0</v>
      </c>
      <c r="AY15" s="18">
        <v>0</v>
      </c>
      <c r="AZ15" s="18">
        <v>0</v>
      </c>
      <c r="BA15" s="18">
        <v>0</v>
      </c>
      <c r="BB15" s="18">
        <v>0</v>
      </c>
      <c r="BC15" s="13">
        <v>0</v>
      </c>
      <c r="BD15" s="17">
        <v>0</v>
      </c>
      <c r="BE15" s="18">
        <v>0</v>
      </c>
      <c r="BF15" s="18">
        <v>0</v>
      </c>
      <c r="BG15" s="18">
        <v>0</v>
      </c>
      <c r="BH15" s="18">
        <v>0</v>
      </c>
      <c r="BI15" s="13">
        <v>0</v>
      </c>
    </row>
    <row r="16" spans="1:67" x14ac:dyDescent="0.25">
      <c r="A16" s="4" t="s">
        <v>7</v>
      </c>
      <c r="B16" s="107">
        <v>0</v>
      </c>
      <c r="C16" s="108">
        <v>0</v>
      </c>
      <c r="D16" s="108">
        <v>0</v>
      </c>
      <c r="E16" s="108">
        <v>0</v>
      </c>
      <c r="F16" s="108">
        <v>0</v>
      </c>
      <c r="G16" s="109">
        <v>0</v>
      </c>
      <c r="H16" s="17">
        <v>0</v>
      </c>
      <c r="I16" s="18">
        <v>0</v>
      </c>
      <c r="J16" s="18">
        <v>0</v>
      </c>
      <c r="K16" s="18">
        <v>0</v>
      </c>
      <c r="L16" s="18">
        <v>0</v>
      </c>
      <c r="M16" s="13">
        <v>0</v>
      </c>
      <c r="N16" s="17">
        <v>0</v>
      </c>
      <c r="O16" s="18">
        <v>0</v>
      </c>
      <c r="P16" s="18">
        <v>0</v>
      </c>
      <c r="Q16" s="18">
        <v>0</v>
      </c>
      <c r="R16" s="18">
        <v>0</v>
      </c>
      <c r="S16" s="13">
        <v>0</v>
      </c>
      <c r="T16" s="17">
        <v>0</v>
      </c>
      <c r="U16" s="18">
        <v>0</v>
      </c>
      <c r="V16" s="18">
        <v>0</v>
      </c>
      <c r="W16" s="18">
        <v>0</v>
      </c>
      <c r="X16" s="18">
        <v>0</v>
      </c>
      <c r="Y16" s="13">
        <v>0</v>
      </c>
      <c r="Z16" s="17">
        <v>0</v>
      </c>
      <c r="AA16" s="18">
        <v>0</v>
      </c>
      <c r="AB16" s="18">
        <v>0</v>
      </c>
      <c r="AC16" s="18">
        <v>0</v>
      </c>
      <c r="AD16" s="18">
        <v>0</v>
      </c>
      <c r="AE16" s="13">
        <v>0</v>
      </c>
      <c r="AF16" s="17">
        <v>0</v>
      </c>
      <c r="AG16" s="18">
        <v>0</v>
      </c>
      <c r="AH16" s="18">
        <v>0</v>
      </c>
      <c r="AI16" s="18">
        <v>0</v>
      </c>
      <c r="AJ16" s="18">
        <v>0</v>
      </c>
      <c r="AK16" s="13">
        <v>0</v>
      </c>
      <c r="AL16" s="17">
        <v>0</v>
      </c>
      <c r="AM16" s="18">
        <v>0</v>
      </c>
      <c r="AN16" s="18">
        <v>0</v>
      </c>
      <c r="AO16" s="18">
        <v>0</v>
      </c>
      <c r="AP16" s="18">
        <v>0</v>
      </c>
      <c r="AQ16" s="13">
        <v>0</v>
      </c>
      <c r="AR16" s="17">
        <v>0</v>
      </c>
      <c r="AS16" s="18">
        <v>0</v>
      </c>
      <c r="AT16" s="18">
        <v>0</v>
      </c>
      <c r="AU16" s="18">
        <v>0</v>
      </c>
      <c r="AV16" s="18">
        <v>0</v>
      </c>
      <c r="AW16" s="13">
        <v>0</v>
      </c>
      <c r="AX16" s="17">
        <v>0</v>
      </c>
      <c r="AY16" s="18">
        <v>0</v>
      </c>
      <c r="AZ16" s="18">
        <v>0</v>
      </c>
      <c r="BA16" s="18">
        <v>0</v>
      </c>
      <c r="BB16" s="18">
        <v>0</v>
      </c>
      <c r="BC16" s="13">
        <v>0</v>
      </c>
      <c r="BD16" s="17">
        <v>0</v>
      </c>
      <c r="BE16" s="18">
        <v>0</v>
      </c>
      <c r="BF16" s="18">
        <v>0</v>
      </c>
      <c r="BG16" s="18">
        <v>0</v>
      </c>
      <c r="BH16" s="18">
        <v>0</v>
      </c>
      <c r="BI16" s="13">
        <v>0</v>
      </c>
    </row>
    <row r="17" spans="1:61" x14ac:dyDescent="0.25">
      <c r="A17" s="4" t="s">
        <v>8</v>
      </c>
      <c r="B17" s="107">
        <v>70928</v>
      </c>
      <c r="C17" s="108">
        <v>0</v>
      </c>
      <c r="D17" s="108">
        <v>0</v>
      </c>
      <c r="E17" s="108">
        <v>0</v>
      </c>
      <c r="F17" s="108">
        <v>0</v>
      </c>
      <c r="G17" s="109">
        <v>70928</v>
      </c>
      <c r="H17" s="17">
        <v>70928</v>
      </c>
      <c r="I17" s="18">
        <v>0</v>
      </c>
      <c r="J17" s="18">
        <v>0</v>
      </c>
      <c r="K17" s="18">
        <v>0</v>
      </c>
      <c r="L17" s="18">
        <v>0</v>
      </c>
      <c r="M17" s="13">
        <v>70928</v>
      </c>
      <c r="N17" s="17">
        <v>0</v>
      </c>
      <c r="O17" s="18">
        <v>0</v>
      </c>
      <c r="P17" s="18">
        <v>0</v>
      </c>
      <c r="Q17" s="18">
        <v>0</v>
      </c>
      <c r="R17" s="18">
        <v>0</v>
      </c>
      <c r="S17" s="13">
        <v>0</v>
      </c>
      <c r="T17" s="17">
        <v>0</v>
      </c>
      <c r="U17" s="18">
        <v>0</v>
      </c>
      <c r="V17" s="18">
        <v>0</v>
      </c>
      <c r="W17" s="18">
        <v>0</v>
      </c>
      <c r="X17" s="18">
        <v>0</v>
      </c>
      <c r="Y17" s="13">
        <v>0</v>
      </c>
      <c r="Z17" s="17">
        <v>0</v>
      </c>
      <c r="AA17" s="18">
        <v>0</v>
      </c>
      <c r="AB17" s="18">
        <v>0</v>
      </c>
      <c r="AC17" s="18">
        <v>0</v>
      </c>
      <c r="AD17" s="18">
        <v>0</v>
      </c>
      <c r="AE17" s="13">
        <v>0</v>
      </c>
      <c r="AF17" s="17">
        <v>0</v>
      </c>
      <c r="AG17" s="18">
        <v>0</v>
      </c>
      <c r="AH17" s="18">
        <v>0</v>
      </c>
      <c r="AI17" s="18">
        <v>0</v>
      </c>
      <c r="AJ17" s="18">
        <v>0</v>
      </c>
      <c r="AK17" s="13">
        <v>0</v>
      </c>
      <c r="AL17" s="17">
        <v>0</v>
      </c>
      <c r="AM17" s="18">
        <v>0</v>
      </c>
      <c r="AN17" s="18">
        <v>0</v>
      </c>
      <c r="AO17" s="18">
        <v>0</v>
      </c>
      <c r="AP17" s="18">
        <v>0</v>
      </c>
      <c r="AQ17" s="13">
        <v>0</v>
      </c>
      <c r="AR17" s="17">
        <v>0</v>
      </c>
      <c r="AS17" s="18">
        <v>0</v>
      </c>
      <c r="AT17" s="18">
        <v>0</v>
      </c>
      <c r="AU17" s="18">
        <v>0</v>
      </c>
      <c r="AV17" s="18">
        <v>0</v>
      </c>
      <c r="AW17" s="13">
        <v>0</v>
      </c>
      <c r="AX17" s="17">
        <v>0</v>
      </c>
      <c r="AY17" s="18">
        <v>0</v>
      </c>
      <c r="AZ17" s="18">
        <v>0</v>
      </c>
      <c r="BA17" s="18">
        <v>0</v>
      </c>
      <c r="BB17" s="18">
        <v>0</v>
      </c>
      <c r="BC17" s="13">
        <v>0</v>
      </c>
      <c r="BD17" s="17">
        <v>0</v>
      </c>
      <c r="BE17" s="18">
        <v>0</v>
      </c>
      <c r="BF17" s="18">
        <v>0</v>
      </c>
      <c r="BG17" s="18">
        <v>0</v>
      </c>
      <c r="BH17" s="18">
        <v>0</v>
      </c>
      <c r="BI17" s="13">
        <v>0</v>
      </c>
    </row>
    <row r="18" spans="1:61" x14ac:dyDescent="0.25">
      <c r="A18" s="4" t="s">
        <v>9</v>
      </c>
      <c r="B18" s="107">
        <v>0</v>
      </c>
      <c r="C18" s="108">
        <v>0</v>
      </c>
      <c r="D18" s="108">
        <v>0</v>
      </c>
      <c r="E18" s="108">
        <v>0</v>
      </c>
      <c r="F18" s="108">
        <v>0</v>
      </c>
      <c r="G18" s="109">
        <v>0</v>
      </c>
      <c r="H18" s="17">
        <v>0</v>
      </c>
      <c r="I18" s="18">
        <v>0</v>
      </c>
      <c r="J18" s="18">
        <v>0</v>
      </c>
      <c r="K18" s="18">
        <v>0</v>
      </c>
      <c r="L18" s="18">
        <v>0</v>
      </c>
      <c r="M18" s="13">
        <v>0</v>
      </c>
      <c r="N18" s="17">
        <v>0</v>
      </c>
      <c r="O18" s="18">
        <v>0</v>
      </c>
      <c r="P18" s="18">
        <v>0</v>
      </c>
      <c r="Q18" s="18">
        <v>0</v>
      </c>
      <c r="R18" s="18">
        <v>0</v>
      </c>
      <c r="S18" s="13">
        <v>0</v>
      </c>
      <c r="T18" s="17">
        <v>0</v>
      </c>
      <c r="U18" s="18">
        <v>0</v>
      </c>
      <c r="V18" s="18">
        <v>0</v>
      </c>
      <c r="W18" s="18">
        <v>0</v>
      </c>
      <c r="X18" s="18">
        <v>0</v>
      </c>
      <c r="Y18" s="13">
        <v>0</v>
      </c>
      <c r="Z18" s="17">
        <v>0</v>
      </c>
      <c r="AA18" s="18">
        <v>0</v>
      </c>
      <c r="AB18" s="18">
        <v>0</v>
      </c>
      <c r="AC18" s="18">
        <v>0</v>
      </c>
      <c r="AD18" s="18">
        <v>0</v>
      </c>
      <c r="AE18" s="13">
        <v>0</v>
      </c>
      <c r="AF18" s="17">
        <v>0</v>
      </c>
      <c r="AG18" s="18">
        <v>0</v>
      </c>
      <c r="AH18" s="18">
        <v>0</v>
      </c>
      <c r="AI18" s="18">
        <v>0</v>
      </c>
      <c r="AJ18" s="18">
        <v>0</v>
      </c>
      <c r="AK18" s="13">
        <v>0</v>
      </c>
      <c r="AL18" s="17">
        <v>0</v>
      </c>
      <c r="AM18" s="18">
        <v>0</v>
      </c>
      <c r="AN18" s="18">
        <v>0</v>
      </c>
      <c r="AO18" s="18">
        <v>0</v>
      </c>
      <c r="AP18" s="18">
        <v>0</v>
      </c>
      <c r="AQ18" s="13">
        <v>0</v>
      </c>
      <c r="AR18" s="17">
        <v>0</v>
      </c>
      <c r="AS18" s="18">
        <v>0</v>
      </c>
      <c r="AT18" s="18">
        <v>0</v>
      </c>
      <c r="AU18" s="18">
        <v>0</v>
      </c>
      <c r="AV18" s="18">
        <v>0</v>
      </c>
      <c r="AW18" s="13">
        <v>0</v>
      </c>
      <c r="AX18" s="17">
        <v>0</v>
      </c>
      <c r="AY18" s="18">
        <v>0</v>
      </c>
      <c r="AZ18" s="18">
        <v>0</v>
      </c>
      <c r="BA18" s="18">
        <v>0</v>
      </c>
      <c r="BB18" s="18">
        <v>0</v>
      </c>
      <c r="BC18" s="13">
        <v>0</v>
      </c>
      <c r="BD18" s="17">
        <v>0</v>
      </c>
      <c r="BE18" s="18">
        <v>0</v>
      </c>
      <c r="BF18" s="18">
        <v>0</v>
      </c>
      <c r="BG18" s="18">
        <v>0</v>
      </c>
      <c r="BH18" s="18">
        <v>0</v>
      </c>
      <c r="BI18" s="13">
        <v>0</v>
      </c>
    </row>
    <row r="19" spans="1:61" x14ac:dyDescent="0.25">
      <c r="A19" s="4" t="s">
        <v>10</v>
      </c>
      <c r="B19" s="107">
        <v>0</v>
      </c>
      <c r="C19" s="108">
        <v>0</v>
      </c>
      <c r="D19" s="108">
        <v>0</v>
      </c>
      <c r="E19" s="108">
        <v>145227</v>
      </c>
      <c r="F19" s="108">
        <v>0</v>
      </c>
      <c r="G19" s="109">
        <v>145227</v>
      </c>
      <c r="H19" s="17">
        <v>0</v>
      </c>
      <c r="I19" s="18">
        <v>0</v>
      </c>
      <c r="J19" s="18">
        <v>0</v>
      </c>
      <c r="K19" s="18">
        <v>61006</v>
      </c>
      <c r="L19" s="18">
        <v>0</v>
      </c>
      <c r="M19" s="13">
        <v>61006</v>
      </c>
      <c r="N19" s="17">
        <v>0</v>
      </c>
      <c r="O19" s="18">
        <v>0</v>
      </c>
      <c r="P19" s="18">
        <v>0</v>
      </c>
      <c r="Q19" s="18">
        <v>57985</v>
      </c>
      <c r="R19" s="18">
        <v>0</v>
      </c>
      <c r="S19" s="13">
        <v>57985</v>
      </c>
      <c r="T19" s="17">
        <v>0</v>
      </c>
      <c r="U19" s="18">
        <v>0</v>
      </c>
      <c r="V19" s="18">
        <v>0</v>
      </c>
      <c r="W19" s="18">
        <v>0</v>
      </c>
      <c r="X19" s="18">
        <v>0</v>
      </c>
      <c r="Y19" s="13">
        <v>0</v>
      </c>
      <c r="Z19" s="17">
        <v>0</v>
      </c>
      <c r="AA19" s="18">
        <v>0</v>
      </c>
      <c r="AB19" s="18">
        <v>0</v>
      </c>
      <c r="AC19" s="18">
        <v>26236</v>
      </c>
      <c r="AD19" s="18">
        <v>0</v>
      </c>
      <c r="AE19" s="13">
        <v>26236</v>
      </c>
      <c r="AF19" s="17">
        <v>0</v>
      </c>
      <c r="AG19" s="18">
        <v>0</v>
      </c>
      <c r="AH19" s="18">
        <v>0</v>
      </c>
      <c r="AI19" s="18">
        <v>0</v>
      </c>
      <c r="AJ19" s="18">
        <v>0</v>
      </c>
      <c r="AK19" s="13">
        <v>0</v>
      </c>
      <c r="AL19" s="17">
        <v>0</v>
      </c>
      <c r="AM19" s="18">
        <v>0</v>
      </c>
      <c r="AN19" s="18">
        <v>0</v>
      </c>
      <c r="AO19" s="18">
        <v>0</v>
      </c>
      <c r="AP19" s="18">
        <v>0</v>
      </c>
      <c r="AQ19" s="13">
        <v>0</v>
      </c>
      <c r="AR19" s="17">
        <v>0</v>
      </c>
      <c r="AS19" s="18">
        <v>0</v>
      </c>
      <c r="AT19" s="18">
        <v>0</v>
      </c>
      <c r="AU19" s="18">
        <v>0</v>
      </c>
      <c r="AV19" s="18">
        <v>0</v>
      </c>
      <c r="AW19" s="13">
        <v>0</v>
      </c>
      <c r="AX19" s="17">
        <v>0</v>
      </c>
      <c r="AY19" s="18">
        <v>0</v>
      </c>
      <c r="AZ19" s="18">
        <v>0</v>
      </c>
      <c r="BA19" s="18">
        <v>0</v>
      </c>
      <c r="BB19" s="18">
        <v>0</v>
      </c>
      <c r="BC19" s="13">
        <v>0</v>
      </c>
      <c r="BD19" s="17">
        <v>0</v>
      </c>
      <c r="BE19" s="18">
        <v>0</v>
      </c>
      <c r="BF19" s="18">
        <v>0</v>
      </c>
      <c r="BG19" s="18">
        <v>0</v>
      </c>
      <c r="BH19" s="18">
        <v>0</v>
      </c>
      <c r="BI19" s="13">
        <v>0</v>
      </c>
    </row>
    <row r="20" spans="1:61" x14ac:dyDescent="0.25">
      <c r="A20" s="4" t="s">
        <v>11</v>
      </c>
      <c r="B20" s="107">
        <v>0</v>
      </c>
      <c r="C20" s="108">
        <v>0</v>
      </c>
      <c r="D20" s="108">
        <v>0</v>
      </c>
      <c r="E20" s="108">
        <v>0</v>
      </c>
      <c r="F20" s="108">
        <v>0</v>
      </c>
      <c r="G20" s="109">
        <v>0</v>
      </c>
      <c r="H20" s="17">
        <v>0</v>
      </c>
      <c r="I20" s="18">
        <v>0</v>
      </c>
      <c r="J20" s="18">
        <v>0</v>
      </c>
      <c r="K20" s="18">
        <v>0</v>
      </c>
      <c r="L20" s="18">
        <v>0</v>
      </c>
      <c r="M20" s="13">
        <v>0</v>
      </c>
      <c r="N20" s="17">
        <v>0</v>
      </c>
      <c r="O20" s="18">
        <v>0</v>
      </c>
      <c r="P20" s="18">
        <v>0</v>
      </c>
      <c r="Q20" s="18">
        <v>0</v>
      </c>
      <c r="R20" s="18">
        <v>0</v>
      </c>
      <c r="S20" s="13">
        <v>0</v>
      </c>
      <c r="T20" s="17">
        <v>0</v>
      </c>
      <c r="U20" s="18">
        <v>0</v>
      </c>
      <c r="V20" s="18">
        <v>0</v>
      </c>
      <c r="W20" s="18">
        <v>0</v>
      </c>
      <c r="X20" s="18">
        <v>0</v>
      </c>
      <c r="Y20" s="13">
        <v>0</v>
      </c>
      <c r="Z20" s="17">
        <v>0</v>
      </c>
      <c r="AA20" s="18">
        <v>0</v>
      </c>
      <c r="AB20" s="18">
        <v>0</v>
      </c>
      <c r="AC20" s="18">
        <v>0</v>
      </c>
      <c r="AD20" s="18">
        <v>0</v>
      </c>
      <c r="AE20" s="13">
        <v>0</v>
      </c>
      <c r="AF20" s="17">
        <v>0</v>
      </c>
      <c r="AG20" s="18">
        <v>0</v>
      </c>
      <c r="AH20" s="18">
        <v>0</v>
      </c>
      <c r="AI20" s="18">
        <v>0</v>
      </c>
      <c r="AJ20" s="18">
        <v>0</v>
      </c>
      <c r="AK20" s="13">
        <v>0</v>
      </c>
      <c r="AL20" s="17">
        <v>0</v>
      </c>
      <c r="AM20" s="18">
        <v>0</v>
      </c>
      <c r="AN20" s="18">
        <v>0</v>
      </c>
      <c r="AO20" s="18">
        <v>0</v>
      </c>
      <c r="AP20" s="18">
        <v>0</v>
      </c>
      <c r="AQ20" s="13">
        <v>0</v>
      </c>
      <c r="AR20" s="17">
        <v>0</v>
      </c>
      <c r="AS20" s="18">
        <v>0</v>
      </c>
      <c r="AT20" s="18">
        <v>0</v>
      </c>
      <c r="AU20" s="18">
        <v>0</v>
      </c>
      <c r="AV20" s="18">
        <v>0</v>
      </c>
      <c r="AW20" s="13">
        <v>0</v>
      </c>
      <c r="AX20" s="17">
        <v>0</v>
      </c>
      <c r="AY20" s="18">
        <v>0</v>
      </c>
      <c r="AZ20" s="18">
        <v>0</v>
      </c>
      <c r="BA20" s="18">
        <v>0</v>
      </c>
      <c r="BB20" s="18">
        <v>0</v>
      </c>
      <c r="BC20" s="13">
        <v>0</v>
      </c>
      <c r="BD20" s="17">
        <v>0</v>
      </c>
      <c r="BE20" s="18">
        <v>0</v>
      </c>
      <c r="BF20" s="18">
        <v>0</v>
      </c>
      <c r="BG20" s="18">
        <v>0</v>
      </c>
      <c r="BH20" s="18">
        <v>0</v>
      </c>
      <c r="BI20" s="13">
        <v>0</v>
      </c>
    </row>
    <row r="21" spans="1:61" x14ac:dyDescent="0.25">
      <c r="A21" s="4" t="s">
        <v>12</v>
      </c>
      <c r="B21" s="107">
        <v>0</v>
      </c>
      <c r="C21" s="108">
        <v>389001.82</v>
      </c>
      <c r="D21" s="108">
        <v>0</v>
      </c>
      <c r="E21" s="108">
        <v>0</v>
      </c>
      <c r="F21" s="108">
        <v>0</v>
      </c>
      <c r="G21" s="109">
        <v>389001.82</v>
      </c>
      <c r="H21" s="17">
        <v>0</v>
      </c>
      <c r="I21" s="18">
        <v>0</v>
      </c>
      <c r="J21" s="18">
        <v>0</v>
      </c>
      <c r="K21" s="18">
        <v>0</v>
      </c>
      <c r="L21" s="18">
        <v>0</v>
      </c>
      <c r="M21" s="13">
        <v>0</v>
      </c>
      <c r="N21" s="17">
        <v>0</v>
      </c>
      <c r="O21" s="18">
        <v>0</v>
      </c>
      <c r="P21" s="18">
        <v>0</v>
      </c>
      <c r="Q21" s="18">
        <v>0</v>
      </c>
      <c r="R21" s="18">
        <v>0</v>
      </c>
      <c r="S21" s="13">
        <v>0</v>
      </c>
      <c r="T21" s="17">
        <v>0</v>
      </c>
      <c r="U21" s="18">
        <v>0</v>
      </c>
      <c r="V21" s="18">
        <v>0</v>
      </c>
      <c r="W21" s="18">
        <v>0</v>
      </c>
      <c r="X21" s="18">
        <v>0</v>
      </c>
      <c r="Y21" s="13">
        <v>0</v>
      </c>
      <c r="Z21" s="17">
        <v>0</v>
      </c>
      <c r="AA21" s="18">
        <v>0</v>
      </c>
      <c r="AB21" s="18">
        <v>0</v>
      </c>
      <c r="AC21" s="18">
        <v>0</v>
      </c>
      <c r="AD21" s="18">
        <v>0</v>
      </c>
      <c r="AE21" s="13">
        <v>0</v>
      </c>
      <c r="AF21" s="17">
        <v>0</v>
      </c>
      <c r="AG21" s="18">
        <v>0</v>
      </c>
      <c r="AH21" s="18">
        <v>0</v>
      </c>
      <c r="AI21" s="18">
        <v>0</v>
      </c>
      <c r="AJ21" s="18">
        <v>0</v>
      </c>
      <c r="AK21" s="13">
        <v>0</v>
      </c>
      <c r="AL21" s="17">
        <v>0</v>
      </c>
      <c r="AM21" s="18">
        <v>0</v>
      </c>
      <c r="AN21" s="18">
        <v>0</v>
      </c>
      <c r="AO21" s="18">
        <v>0</v>
      </c>
      <c r="AP21" s="18">
        <v>0</v>
      </c>
      <c r="AQ21" s="13">
        <v>0</v>
      </c>
      <c r="AR21" s="17">
        <v>0</v>
      </c>
      <c r="AS21" s="18">
        <v>0</v>
      </c>
      <c r="AT21" s="18">
        <v>0</v>
      </c>
      <c r="AU21" s="18">
        <v>0</v>
      </c>
      <c r="AV21" s="18">
        <v>0</v>
      </c>
      <c r="AW21" s="13">
        <v>0</v>
      </c>
      <c r="AX21" s="17">
        <v>0</v>
      </c>
      <c r="AY21" s="18">
        <v>389001.82</v>
      </c>
      <c r="AZ21" s="18">
        <v>0</v>
      </c>
      <c r="BA21" s="18">
        <v>0</v>
      </c>
      <c r="BB21" s="18">
        <v>0</v>
      </c>
      <c r="BC21" s="13">
        <v>389001.82</v>
      </c>
      <c r="BD21" s="17">
        <v>0</v>
      </c>
      <c r="BE21" s="18">
        <v>0</v>
      </c>
      <c r="BF21" s="18">
        <v>0</v>
      </c>
      <c r="BG21" s="18">
        <v>0</v>
      </c>
      <c r="BH21" s="18">
        <v>0</v>
      </c>
      <c r="BI21" s="13">
        <v>0</v>
      </c>
    </row>
    <row r="22" spans="1:61" x14ac:dyDescent="0.25">
      <c r="A22" s="4" t="s">
        <v>13</v>
      </c>
      <c r="B22" s="107">
        <v>0</v>
      </c>
      <c r="C22" s="108">
        <v>0</v>
      </c>
      <c r="D22" s="108">
        <v>0</v>
      </c>
      <c r="E22" s="108">
        <v>0</v>
      </c>
      <c r="F22" s="108">
        <v>0</v>
      </c>
      <c r="G22" s="109">
        <v>0</v>
      </c>
      <c r="H22" s="17">
        <v>0</v>
      </c>
      <c r="I22" s="18">
        <v>0</v>
      </c>
      <c r="J22" s="18">
        <v>0</v>
      </c>
      <c r="K22" s="18">
        <v>0</v>
      </c>
      <c r="L22" s="18">
        <v>0</v>
      </c>
      <c r="M22" s="13">
        <v>0</v>
      </c>
      <c r="N22" s="17">
        <v>0</v>
      </c>
      <c r="O22" s="18">
        <v>0</v>
      </c>
      <c r="P22" s="18">
        <v>0</v>
      </c>
      <c r="Q22" s="18">
        <v>0</v>
      </c>
      <c r="R22" s="18">
        <v>0</v>
      </c>
      <c r="S22" s="13">
        <v>0</v>
      </c>
      <c r="T22" s="17">
        <v>0</v>
      </c>
      <c r="U22" s="18">
        <v>0</v>
      </c>
      <c r="V22" s="18">
        <v>0</v>
      </c>
      <c r="W22" s="18">
        <v>0</v>
      </c>
      <c r="X22" s="18">
        <v>0</v>
      </c>
      <c r="Y22" s="13">
        <v>0</v>
      </c>
      <c r="Z22" s="17">
        <v>0</v>
      </c>
      <c r="AA22" s="18">
        <v>0</v>
      </c>
      <c r="AB22" s="18">
        <v>0</v>
      </c>
      <c r="AC22" s="18">
        <v>0</v>
      </c>
      <c r="AD22" s="18">
        <v>0</v>
      </c>
      <c r="AE22" s="13">
        <v>0</v>
      </c>
      <c r="AF22" s="17">
        <v>0</v>
      </c>
      <c r="AG22" s="18">
        <v>0</v>
      </c>
      <c r="AH22" s="18">
        <v>0</v>
      </c>
      <c r="AI22" s="18">
        <v>0</v>
      </c>
      <c r="AJ22" s="18">
        <v>0</v>
      </c>
      <c r="AK22" s="13">
        <v>0</v>
      </c>
      <c r="AL22" s="17">
        <v>0</v>
      </c>
      <c r="AM22" s="18">
        <v>0</v>
      </c>
      <c r="AN22" s="18">
        <v>0</v>
      </c>
      <c r="AO22" s="18">
        <v>0</v>
      </c>
      <c r="AP22" s="18">
        <v>0</v>
      </c>
      <c r="AQ22" s="13">
        <v>0</v>
      </c>
      <c r="AR22" s="17">
        <v>0</v>
      </c>
      <c r="AS22" s="18">
        <v>0</v>
      </c>
      <c r="AT22" s="18">
        <v>0</v>
      </c>
      <c r="AU22" s="18">
        <v>0</v>
      </c>
      <c r="AV22" s="18">
        <v>0</v>
      </c>
      <c r="AW22" s="13">
        <v>0</v>
      </c>
      <c r="AX22" s="17">
        <v>0</v>
      </c>
      <c r="AY22" s="18">
        <v>0</v>
      </c>
      <c r="AZ22" s="18">
        <v>0</v>
      </c>
      <c r="BA22" s="18">
        <v>0</v>
      </c>
      <c r="BB22" s="18">
        <v>0</v>
      </c>
      <c r="BC22" s="13">
        <v>0</v>
      </c>
      <c r="BD22" s="17">
        <v>0</v>
      </c>
      <c r="BE22" s="18">
        <v>0</v>
      </c>
      <c r="BF22" s="18">
        <v>0</v>
      </c>
      <c r="BG22" s="18">
        <v>0</v>
      </c>
      <c r="BH22" s="18">
        <v>0</v>
      </c>
      <c r="BI22" s="13">
        <v>0</v>
      </c>
    </row>
    <row r="23" spans="1:61" x14ac:dyDescent="0.25">
      <c r="A23" s="4" t="s">
        <v>14</v>
      </c>
      <c r="B23" s="107">
        <v>0</v>
      </c>
      <c r="C23" s="108">
        <v>0</v>
      </c>
      <c r="D23" s="108">
        <v>0</v>
      </c>
      <c r="E23" s="108">
        <v>142203.94</v>
      </c>
      <c r="F23" s="108">
        <v>0</v>
      </c>
      <c r="G23" s="109">
        <v>142203.94</v>
      </c>
      <c r="H23" s="17">
        <v>0</v>
      </c>
      <c r="I23" s="18">
        <v>0</v>
      </c>
      <c r="J23" s="18">
        <v>0</v>
      </c>
      <c r="K23" s="18">
        <v>118072.23999999999</v>
      </c>
      <c r="L23" s="18">
        <v>0</v>
      </c>
      <c r="M23" s="13">
        <v>118072.23999999999</v>
      </c>
      <c r="N23" s="17">
        <v>0</v>
      </c>
      <c r="O23" s="18">
        <v>0</v>
      </c>
      <c r="P23" s="18">
        <v>0</v>
      </c>
      <c r="Q23" s="18">
        <v>24131.7</v>
      </c>
      <c r="R23" s="18">
        <v>0</v>
      </c>
      <c r="S23" s="13">
        <v>24131.7</v>
      </c>
      <c r="T23" s="17">
        <v>0</v>
      </c>
      <c r="U23" s="18">
        <v>0</v>
      </c>
      <c r="V23" s="18">
        <v>0</v>
      </c>
      <c r="W23" s="18">
        <v>0</v>
      </c>
      <c r="X23" s="18">
        <v>0</v>
      </c>
      <c r="Y23" s="13">
        <v>0</v>
      </c>
      <c r="Z23" s="17">
        <v>0</v>
      </c>
      <c r="AA23" s="18">
        <v>0</v>
      </c>
      <c r="AB23" s="18">
        <v>0</v>
      </c>
      <c r="AC23" s="18">
        <v>0</v>
      </c>
      <c r="AD23" s="18">
        <v>0</v>
      </c>
      <c r="AE23" s="13">
        <v>0</v>
      </c>
      <c r="AF23" s="17">
        <v>0</v>
      </c>
      <c r="AG23" s="18">
        <v>0</v>
      </c>
      <c r="AH23" s="18">
        <v>0</v>
      </c>
      <c r="AI23" s="18">
        <v>0</v>
      </c>
      <c r="AJ23" s="18">
        <v>0</v>
      </c>
      <c r="AK23" s="13">
        <v>0</v>
      </c>
      <c r="AL23" s="17">
        <v>0</v>
      </c>
      <c r="AM23" s="18">
        <v>0</v>
      </c>
      <c r="AN23" s="18">
        <v>0</v>
      </c>
      <c r="AO23" s="18">
        <v>0</v>
      </c>
      <c r="AP23" s="18">
        <v>0</v>
      </c>
      <c r="AQ23" s="13">
        <v>0</v>
      </c>
      <c r="AR23" s="17">
        <v>0</v>
      </c>
      <c r="AS23" s="18">
        <v>0</v>
      </c>
      <c r="AT23" s="18">
        <v>0</v>
      </c>
      <c r="AU23" s="18">
        <v>0</v>
      </c>
      <c r="AV23" s="18">
        <v>0</v>
      </c>
      <c r="AW23" s="13">
        <v>0</v>
      </c>
      <c r="AX23" s="17">
        <v>0</v>
      </c>
      <c r="AY23" s="18">
        <v>0</v>
      </c>
      <c r="AZ23" s="18">
        <v>0</v>
      </c>
      <c r="BA23" s="18">
        <v>0</v>
      </c>
      <c r="BB23" s="18">
        <v>0</v>
      </c>
      <c r="BC23" s="13">
        <v>0</v>
      </c>
      <c r="BD23" s="17">
        <v>0</v>
      </c>
      <c r="BE23" s="18">
        <v>0</v>
      </c>
      <c r="BF23" s="18">
        <v>0</v>
      </c>
      <c r="BG23" s="18">
        <v>0</v>
      </c>
      <c r="BH23" s="18">
        <v>0</v>
      </c>
      <c r="BI23" s="13">
        <v>0</v>
      </c>
    </row>
    <row r="24" spans="1:61" x14ac:dyDescent="0.25">
      <c r="A24" s="4" t="s">
        <v>15</v>
      </c>
      <c r="B24" s="107">
        <v>419091</v>
      </c>
      <c r="C24" s="108">
        <v>0</v>
      </c>
      <c r="D24" s="108">
        <v>0</v>
      </c>
      <c r="E24" s="108">
        <v>0</v>
      </c>
      <c r="F24" s="108">
        <v>0</v>
      </c>
      <c r="G24" s="109">
        <v>419091</v>
      </c>
      <c r="H24" s="17">
        <v>0</v>
      </c>
      <c r="I24" s="18">
        <v>0</v>
      </c>
      <c r="J24" s="18">
        <v>0</v>
      </c>
      <c r="K24" s="18">
        <v>0</v>
      </c>
      <c r="L24" s="18">
        <v>0</v>
      </c>
      <c r="M24" s="13">
        <v>0</v>
      </c>
      <c r="N24" s="17">
        <v>0</v>
      </c>
      <c r="O24" s="18">
        <v>0</v>
      </c>
      <c r="P24" s="18">
        <v>0</v>
      </c>
      <c r="Q24" s="18">
        <v>0</v>
      </c>
      <c r="R24" s="18">
        <v>0</v>
      </c>
      <c r="S24" s="13">
        <v>0</v>
      </c>
      <c r="T24" s="17">
        <v>0</v>
      </c>
      <c r="U24" s="18">
        <v>0</v>
      </c>
      <c r="V24" s="18">
        <v>0</v>
      </c>
      <c r="W24" s="18">
        <v>0</v>
      </c>
      <c r="X24" s="18">
        <v>0</v>
      </c>
      <c r="Y24" s="13">
        <v>0</v>
      </c>
      <c r="Z24" s="17">
        <v>0</v>
      </c>
      <c r="AA24" s="18">
        <v>0</v>
      </c>
      <c r="AB24" s="18">
        <v>0</v>
      </c>
      <c r="AC24" s="18">
        <v>0</v>
      </c>
      <c r="AD24" s="18">
        <v>0</v>
      </c>
      <c r="AE24" s="13">
        <v>0</v>
      </c>
      <c r="AF24" s="17">
        <v>0</v>
      </c>
      <c r="AG24" s="18">
        <v>0</v>
      </c>
      <c r="AH24" s="18">
        <v>0</v>
      </c>
      <c r="AI24" s="18">
        <v>0</v>
      </c>
      <c r="AJ24" s="18">
        <v>0</v>
      </c>
      <c r="AK24" s="13">
        <v>0</v>
      </c>
      <c r="AL24" s="17">
        <v>0</v>
      </c>
      <c r="AM24" s="18">
        <v>0</v>
      </c>
      <c r="AN24" s="18">
        <v>0</v>
      </c>
      <c r="AO24" s="18">
        <v>0</v>
      </c>
      <c r="AP24" s="18">
        <v>0</v>
      </c>
      <c r="AQ24" s="13">
        <v>0</v>
      </c>
      <c r="AR24" s="17">
        <v>0</v>
      </c>
      <c r="AS24" s="18">
        <v>0</v>
      </c>
      <c r="AT24" s="18">
        <v>0</v>
      </c>
      <c r="AU24" s="18">
        <v>0</v>
      </c>
      <c r="AV24" s="18">
        <v>0</v>
      </c>
      <c r="AW24" s="13">
        <v>0</v>
      </c>
      <c r="AX24" s="17">
        <v>419091</v>
      </c>
      <c r="AY24" s="18">
        <v>0</v>
      </c>
      <c r="AZ24" s="18">
        <v>0</v>
      </c>
      <c r="BA24" s="18">
        <v>0</v>
      </c>
      <c r="BB24" s="18">
        <v>0</v>
      </c>
      <c r="BC24" s="13">
        <v>419091</v>
      </c>
      <c r="BD24" s="17">
        <v>0</v>
      </c>
      <c r="BE24" s="18">
        <v>0</v>
      </c>
      <c r="BF24" s="18">
        <v>0</v>
      </c>
      <c r="BG24" s="18">
        <v>0</v>
      </c>
      <c r="BH24" s="18">
        <v>0</v>
      </c>
      <c r="BI24" s="13">
        <v>0</v>
      </c>
    </row>
    <row r="25" spans="1:61" x14ac:dyDescent="0.25">
      <c r="A25" s="4" t="s">
        <v>16</v>
      </c>
      <c r="B25" s="107">
        <v>0</v>
      </c>
      <c r="C25" s="108">
        <v>0</v>
      </c>
      <c r="D25" s="108">
        <v>0</v>
      </c>
      <c r="E25" s="108">
        <v>13133</v>
      </c>
      <c r="F25" s="108">
        <v>0</v>
      </c>
      <c r="G25" s="109">
        <v>13133</v>
      </c>
      <c r="H25" s="17">
        <v>0</v>
      </c>
      <c r="I25" s="18">
        <v>0</v>
      </c>
      <c r="J25" s="18">
        <v>0</v>
      </c>
      <c r="K25" s="18">
        <v>13133</v>
      </c>
      <c r="L25" s="18">
        <v>0</v>
      </c>
      <c r="M25" s="13">
        <v>13133</v>
      </c>
      <c r="N25" s="17">
        <v>0</v>
      </c>
      <c r="O25" s="18">
        <v>0</v>
      </c>
      <c r="P25" s="18">
        <v>0</v>
      </c>
      <c r="Q25" s="18">
        <v>0</v>
      </c>
      <c r="R25" s="18">
        <v>0</v>
      </c>
      <c r="S25" s="13">
        <v>0</v>
      </c>
      <c r="T25" s="17">
        <v>0</v>
      </c>
      <c r="U25" s="18">
        <v>0</v>
      </c>
      <c r="V25" s="18">
        <v>0</v>
      </c>
      <c r="W25" s="18">
        <v>0</v>
      </c>
      <c r="X25" s="18">
        <v>0</v>
      </c>
      <c r="Y25" s="13">
        <v>0</v>
      </c>
      <c r="Z25" s="17">
        <v>0</v>
      </c>
      <c r="AA25" s="18">
        <v>0</v>
      </c>
      <c r="AB25" s="18">
        <v>0</v>
      </c>
      <c r="AC25" s="18">
        <v>0</v>
      </c>
      <c r="AD25" s="18">
        <v>0</v>
      </c>
      <c r="AE25" s="13">
        <v>0</v>
      </c>
      <c r="AF25" s="17">
        <v>0</v>
      </c>
      <c r="AG25" s="18">
        <v>0</v>
      </c>
      <c r="AH25" s="18">
        <v>0</v>
      </c>
      <c r="AI25" s="18">
        <v>0</v>
      </c>
      <c r="AJ25" s="18">
        <v>0</v>
      </c>
      <c r="AK25" s="13">
        <v>0</v>
      </c>
      <c r="AL25" s="17">
        <v>0</v>
      </c>
      <c r="AM25" s="18">
        <v>0</v>
      </c>
      <c r="AN25" s="18">
        <v>0</v>
      </c>
      <c r="AO25" s="18">
        <v>0</v>
      </c>
      <c r="AP25" s="18">
        <v>0</v>
      </c>
      <c r="AQ25" s="13">
        <v>0</v>
      </c>
      <c r="AR25" s="17">
        <v>0</v>
      </c>
      <c r="AS25" s="18">
        <v>0</v>
      </c>
      <c r="AT25" s="18">
        <v>0</v>
      </c>
      <c r="AU25" s="18">
        <v>0</v>
      </c>
      <c r="AV25" s="18">
        <v>0</v>
      </c>
      <c r="AW25" s="13">
        <v>0</v>
      </c>
      <c r="AX25" s="17">
        <v>0</v>
      </c>
      <c r="AY25" s="18">
        <v>0</v>
      </c>
      <c r="AZ25" s="18">
        <v>0</v>
      </c>
      <c r="BA25" s="18">
        <v>0</v>
      </c>
      <c r="BB25" s="18">
        <v>0</v>
      </c>
      <c r="BC25" s="13">
        <v>0</v>
      </c>
      <c r="BD25" s="17">
        <v>0</v>
      </c>
      <c r="BE25" s="18">
        <v>0</v>
      </c>
      <c r="BF25" s="18">
        <v>0</v>
      </c>
      <c r="BG25" s="18">
        <v>0</v>
      </c>
      <c r="BH25" s="18">
        <v>0</v>
      </c>
      <c r="BI25" s="13">
        <v>0</v>
      </c>
    </row>
    <row r="26" spans="1:61" x14ac:dyDescent="0.25">
      <c r="A26" s="4" t="s">
        <v>17</v>
      </c>
      <c r="B26" s="107">
        <v>0</v>
      </c>
      <c r="C26" s="108">
        <v>0</v>
      </c>
      <c r="D26" s="108">
        <v>0</v>
      </c>
      <c r="E26" s="108">
        <v>0</v>
      </c>
      <c r="F26" s="108">
        <v>0</v>
      </c>
      <c r="G26" s="109">
        <v>0</v>
      </c>
      <c r="H26" s="17">
        <v>0</v>
      </c>
      <c r="I26" s="18">
        <v>0</v>
      </c>
      <c r="J26" s="18">
        <v>0</v>
      </c>
      <c r="K26" s="18">
        <v>0</v>
      </c>
      <c r="L26" s="18">
        <v>0</v>
      </c>
      <c r="M26" s="13">
        <v>0</v>
      </c>
      <c r="N26" s="17">
        <v>0</v>
      </c>
      <c r="O26" s="18">
        <v>0</v>
      </c>
      <c r="P26" s="18">
        <v>0</v>
      </c>
      <c r="Q26" s="18">
        <v>0</v>
      </c>
      <c r="R26" s="18">
        <v>0</v>
      </c>
      <c r="S26" s="13">
        <v>0</v>
      </c>
      <c r="T26" s="17">
        <v>0</v>
      </c>
      <c r="U26" s="18">
        <v>0</v>
      </c>
      <c r="V26" s="18">
        <v>0</v>
      </c>
      <c r="W26" s="18">
        <v>0</v>
      </c>
      <c r="X26" s="18">
        <v>0</v>
      </c>
      <c r="Y26" s="13">
        <v>0</v>
      </c>
      <c r="Z26" s="17">
        <v>0</v>
      </c>
      <c r="AA26" s="18">
        <v>0</v>
      </c>
      <c r="AB26" s="18">
        <v>0</v>
      </c>
      <c r="AC26" s="18">
        <v>0</v>
      </c>
      <c r="AD26" s="18">
        <v>0</v>
      </c>
      <c r="AE26" s="13">
        <v>0</v>
      </c>
      <c r="AF26" s="17">
        <v>0</v>
      </c>
      <c r="AG26" s="18">
        <v>0</v>
      </c>
      <c r="AH26" s="18">
        <v>0</v>
      </c>
      <c r="AI26" s="18">
        <v>0</v>
      </c>
      <c r="AJ26" s="18">
        <v>0</v>
      </c>
      <c r="AK26" s="13">
        <v>0</v>
      </c>
      <c r="AL26" s="17">
        <v>0</v>
      </c>
      <c r="AM26" s="18">
        <v>0</v>
      </c>
      <c r="AN26" s="18">
        <v>0</v>
      </c>
      <c r="AO26" s="18">
        <v>0</v>
      </c>
      <c r="AP26" s="18">
        <v>0</v>
      </c>
      <c r="AQ26" s="13">
        <v>0</v>
      </c>
      <c r="AR26" s="17">
        <v>0</v>
      </c>
      <c r="AS26" s="18">
        <v>0</v>
      </c>
      <c r="AT26" s="18">
        <v>0</v>
      </c>
      <c r="AU26" s="18">
        <v>0</v>
      </c>
      <c r="AV26" s="18">
        <v>0</v>
      </c>
      <c r="AW26" s="13">
        <v>0</v>
      </c>
      <c r="AX26" s="17">
        <v>0</v>
      </c>
      <c r="AY26" s="18">
        <v>0</v>
      </c>
      <c r="AZ26" s="18">
        <v>0</v>
      </c>
      <c r="BA26" s="18">
        <v>0</v>
      </c>
      <c r="BB26" s="18">
        <v>0</v>
      </c>
      <c r="BC26" s="13">
        <v>0</v>
      </c>
      <c r="BD26" s="17">
        <v>0</v>
      </c>
      <c r="BE26" s="18">
        <v>0</v>
      </c>
      <c r="BF26" s="18">
        <v>0</v>
      </c>
      <c r="BG26" s="18">
        <v>0</v>
      </c>
      <c r="BH26" s="18">
        <v>0</v>
      </c>
      <c r="BI26" s="13">
        <v>0</v>
      </c>
    </row>
    <row r="27" spans="1:61" x14ac:dyDescent="0.25">
      <c r="A27" s="4" t="s">
        <v>18</v>
      </c>
      <c r="B27" s="107">
        <v>0</v>
      </c>
      <c r="C27" s="108">
        <v>0</v>
      </c>
      <c r="D27" s="108">
        <v>0</v>
      </c>
      <c r="E27" s="108">
        <v>0</v>
      </c>
      <c r="F27" s="108">
        <v>0</v>
      </c>
      <c r="G27" s="109">
        <v>0</v>
      </c>
      <c r="H27" s="17">
        <v>0</v>
      </c>
      <c r="I27" s="18">
        <v>0</v>
      </c>
      <c r="J27" s="18">
        <v>0</v>
      </c>
      <c r="K27" s="18">
        <v>0</v>
      </c>
      <c r="L27" s="18">
        <v>0</v>
      </c>
      <c r="M27" s="13">
        <v>0</v>
      </c>
      <c r="N27" s="17">
        <v>0</v>
      </c>
      <c r="O27" s="18">
        <v>0</v>
      </c>
      <c r="P27" s="18">
        <v>0</v>
      </c>
      <c r="Q27" s="18">
        <v>0</v>
      </c>
      <c r="R27" s="18">
        <v>0</v>
      </c>
      <c r="S27" s="13">
        <v>0</v>
      </c>
      <c r="T27" s="17">
        <v>0</v>
      </c>
      <c r="U27" s="18">
        <v>0</v>
      </c>
      <c r="V27" s="18">
        <v>0</v>
      </c>
      <c r="W27" s="18">
        <v>0</v>
      </c>
      <c r="X27" s="18">
        <v>0</v>
      </c>
      <c r="Y27" s="13">
        <v>0</v>
      </c>
      <c r="Z27" s="17">
        <v>0</v>
      </c>
      <c r="AA27" s="18">
        <v>0</v>
      </c>
      <c r="AB27" s="18">
        <v>0</v>
      </c>
      <c r="AC27" s="18">
        <v>0</v>
      </c>
      <c r="AD27" s="18">
        <v>0</v>
      </c>
      <c r="AE27" s="13">
        <v>0</v>
      </c>
      <c r="AF27" s="17">
        <v>0</v>
      </c>
      <c r="AG27" s="18">
        <v>0</v>
      </c>
      <c r="AH27" s="18">
        <v>0</v>
      </c>
      <c r="AI27" s="18">
        <v>0</v>
      </c>
      <c r="AJ27" s="18">
        <v>0</v>
      </c>
      <c r="AK27" s="13">
        <v>0</v>
      </c>
      <c r="AL27" s="17">
        <v>0</v>
      </c>
      <c r="AM27" s="18">
        <v>0</v>
      </c>
      <c r="AN27" s="18">
        <v>0</v>
      </c>
      <c r="AO27" s="18">
        <v>0</v>
      </c>
      <c r="AP27" s="18">
        <v>0</v>
      </c>
      <c r="AQ27" s="13">
        <v>0</v>
      </c>
      <c r="AR27" s="17">
        <v>0</v>
      </c>
      <c r="AS27" s="18">
        <v>0</v>
      </c>
      <c r="AT27" s="18">
        <v>0</v>
      </c>
      <c r="AU27" s="18">
        <v>0</v>
      </c>
      <c r="AV27" s="18">
        <v>0</v>
      </c>
      <c r="AW27" s="13">
        <v>0</v>
      </c>
      <c r="AX27" s="17">
        <v>0</v>
      </c>
      <c r="AY27" s="18">
        <v>0</v>
      </c>
      <c r="AZ27" s="18">
        <v>0</v>
      </c>
      <c r="BA27" s="18">
        <v>0</v>
      </c>
      <c r="BB27" s="18">
        <v>0</v>
      </c>
      <c r="BC27" s="13">
        <v>0</v>
      </c>
      <c r="BD27" s="17">
        <v>0</v>
      </c>
      <c r="BE27" s="18">
        <v>0</v>
      </c>
      <c r="BF27" s="18">
        <v>0</v>
      </c>
      <c r="BG27" s="18">
        <v>0</v>
      </c>
      <c r="BH27" s="18">
        <v>0</v>
      </c>
      <c r="BI27" s="13">
        <v>0</v>
      </c>
    </row>
    <row r="28" spans="1:61" x14ac:dyDescent="0.25">
      <c r="A28" s="4" t="s">
        <v>19</v>
      </c>
      <c r="B28" s="107">
        <v>332955</v>
      </c>
      <c r="C28" s="108">
        <v>0</v>
      </c>
      <c r="D28" s="108">
        <v>0</v>
      </c>
      <c r="E28" s="108">
        <v>0</v>
      </c>
      <c r="F28" s="108">
        <v>0</v>
      </c>
      <c r="G28" s="109">
        <v>332955</v>
      </c>
      <c r="H28" s="17">
        <v>0</v>
      </c>
      <c r="I28" s="18">
        <v>0</v>
      </c>
      <c r="J28" s="18">
        <v>0</v>
      </c>
      <c r="K28" s="18">
        <v>0</v>
      </c>
      <c r="L28" s="18">
        <v>0</v>
      </c>
      <c r="M28" s="13">
        <v>0</v>
      </c>
      <c r="N28" s="17">
        <v>0</v>
      </c>
      <c r="O28" s="18">
        <v>0</v>
      </c>
      <c r="P28" s="18">
        <v>0</v>
      </c>
      <c r="Q28" s="18">
        <v>0</v>
      </c>
      <c r="R28" s="18">
        <v>0</v>
      </c>
      <c r="S28" s="13">
        <v>0</v>
      </c>
      <c r="T28" s="17">
        <v>0</v>
      </c>
      <c r="U28" s="18">
        <v>0</v>
      </c>
      <c r="V28" s="18">
        <v>0</v>
      </c>
      <c r="W28" s="18">
        <v>0</v>
      </c>
      <c r="X28" s="18">
        <v>0</v>
      </c>
      <c r="Y28" s="13">
        <v>0</v>
      </c>
      <c r="Z28" s="17">
        <v>0</v>
      </c>
      <c r="AA28" s="18">
        <v>0</v>
      </c>
      <c r="AB28" s="18">
        <v>0</v>
      </c>
      <c r="AC28" s="18">
        <v>0</v>
      </c>
      <c r="AD28" s="18">
        <v>0</v>
      </c>
      <c r="AE28" s="13">
        <v>0</v>
      </c>
      <c r="AF28" s="17">
        <v>0</v>
      </c>
      <c r="AG28" s="18">
        <v>0</v>
      </c>
      <c r="AH28" s="18">
        <v>0</v>
      </c>
      <c r="AI28" s="18">
        <v>0</v>
      </c>
      <c r="AJ28" s="18">
        <v>0</v>
      </c>
      <c r="AK28" s="13">
        <v>0</v>
      </c>
      <c r="AL28" s="17">
        <v>0</v>
      </c>
      <c r="AM28" s="18">
        <v>0</v>
      </c>
      <c r="AN28" s="18">
        <v>0</v>
      </c>
      <c r="AO28" s="18">
        <v>0</v>
      </c>
      <c r="AP28" s="18">
        <v>0</v>
      </c>
      <c r="AQ28" s="13">
        <v>0</v>
      </c>
      <c r="AR28" s="17">
        <v>0</v>
      </c>
      <c r="AS28" s="18">
        <v>0</v>
      </c>
      <c r="AT28" s="18">
        <v>0</v>
      </c>
      <c r="AU28" s="18">
        <v>0</v>
      </c>
      <c r="AV28" s="18">
        <v>0</v>
      </c>
      <c r="AW28" s="13">
        <v>0</v>
      </c>
      <c r="AX28" s="17">
        <v>332955</v>
      </c>
      <c r="AY28" s="18">
        <v>0</v>
      </c>
      <c r="AZ28" s="18">
        <v>0</v>
      </c>
      <c r="BA28" s="18">
        <v>0</v>
      </c>
      <c r="BB28" s="18">
        <v>0</v>
      </c>
      <c r="BC28" s="13">
        <v>332955</v>
      </c>
      <c r="BD28" s="17">
        <v>0</v>
      </c>
      <c r="BE28" s="18">
        <v>0</v>
      </c>
      <c r="BF28" s="18">
        <v>0</v>
      </c>
      <c r="BG28" s="18">
        <v>0</v>
      </c>
      <c r="BH28" s="18">
        <v>0</v>
      </c>
      <c r="BI28" s="13">
        <v>0</v>
      </c>
    </row>
    <row r="29" spans="1:61" x14ac:dyDescent="0.25">
      <c r="A29" s="4" t="s">
        <v>20</v>
      </c>
      <c r="B29" s="107">
        <v>0</v>
      </c>
      <c r="C29" s="108">
        <v>0</v>
      </c>
      <c r="D29" s="108">
        <v>0</v>
      </c>
      <c r="E29" s="108">
        <v>0</v>
      </c>
      <c r="F29" s="108">
        <v>0</v>
      </c>
      <c r="G29" s="109">
        <v>0</v>
      </c>
      <c r="H29" s="17">
        <v>0</v>
      </c>
      <c r="I29" s="18">
        <v>0</v>
      </c>
      <c r="J29" s="18">
        <v>0</v>
      </c>
      <c r="K29" s="18">
        <v>0</v>
      </c>
      <c r="L29" s="18">
        <v>0</v>
      </c>
      <c r="M29" s="13">
        <v>0</v>
      </c>
      <c r="N29" s="17">
        <v>0</v>
      </c>
      <c r="O29" s="18">
        <v>0</v>
      </c>
      <c r="P29" s="18">
        <v>0</v>
      </c>
      <c r="Q29" s="18">
        <v>0</v>
      </c>
      <c r="R29" s="18">
        <v>0</v>
      </c>
      <c r="S29" s="13">
        <v>0</v>
      </c>
      <c r="T29" s="17">
        <v>0</v>
      </c>
      <c r="U29" s="18">
        <v>0</v>
      </c>
      <c r="V29" s="18">
        <v>0</v>
      </c>
      <c r="W29" s="18">
        <v>0</v>
      </c>
      <c r="X29" s="18">
        <v>0</v>
      </c>
      <c r="Y29" s="13">
        <v>0</v>
      </c>
      <c r="Z29" s="17">
        <v>0</v>
      </c>
      <c r="AA29" s="18">
        <v>0</v>
      </c>
      <c r="AB29" s="18">
        <v>0</v>
      </c>
      <c r="AC29" s="18">
        <v>0</v>
      </c>
      <c r="AD29" s="18">
        <v>0</v>
      </c>
      <c r="AE29" s="13">
        <v>0</v>
      </c>
      <c r="AF29" s="17">
        <v>0</v>
      </c>
      <c r="AG29" s="18">
        <v>0</v>
      </c>
      <c r="AH29" s="18">
        <v>0</v>
      </c>
      <c r="AI29" s="18">
        <v>0</v>
      </c>
      <c r="AJ29" s="18">
        <v>0</v>
      </c>
      <c r="AK29" s="13">
        <v>0</v>
      </c>
      <c r="AL29" s="17">
        <v>0</v>
      </c>
      <c r="AM29" s="18">
        <v>0</v>
      </c>
      <c r="AN29" s="18">
        <v>0</v>
      </c>
      <c r="AO29" s="18">
        <v>0</v>
      </c>
      <c r="AP29" s="18">
        <v>0</v>
      </c>
      <c r="AQ29" s="13">
        <v>0</v>
      </c>
      <c r="AR29" s="17">
        <v>0</v>
      </c>
      <c r="AS29" s="18">
        <v>0</v>
      </c>
      <c r="AT29" s="18">
        <v>0</v>
      </c>
      <c r="AU29" s="18">
        <v>0</v>
      </c>
      <c r="AV29" s="18">
        <v>0</v>
      </c>
      <c r="AW29" s="13">
        <v>0</v>
      </c>
      <c r="AX29" s="17">
        <v>0</v>
      </c>
      <c r="AY29" s="18">
        <v>0</v>
      </c>
      <c r="AZ29" s="18">
        <v>0</v>
      </c>
      <c r="BA29" s="18">
        <v>0</v>
      </c>
      <c r="BB29" s="18">
        <v>0</v>
      </c>
      <c r="BC29" s="13">
        <v>0</v>
      </c>
      <c r="BD29" s="17">
        <v>0</v>
      </c>
      <c r="BE29" s="18">
        <v>0</v>
      </c>
      <c r="BF29" s="18">
        <v>0</v>
      </c>
      <c r="BG29" s="18">
        <v>0</v>
      </c>
      <c r="BH29" s="18">
        <v>0</v>
      </c>
      <c r="BI29" s="13">
        <v>0</v>
      </c>
    </row>
    <row r="30" spans="1:61" x14ac:dyDescent="0.25">
      <c r="A30" s="4" t="s">
        <v>21</v>
      </c>
      <c r="B30" s="107">
        <v>248280</v>
      </c>
      <c r="C30" s="108">
        <v>0</v>
      </c>
      <c r="D30" s="108">
        <v>0</v>
      </c>
      <c r="E30" s="108">
        <v>0</v>
      </c>
      <c r="F30" s="108">
        <v>0</v>
      </c>
      <c r="G30" s="109">
        <v>248280</v>
      </c>
      <c r="H30" s="17">
        <v>0</v>
      </c>
      <c r="I30" s="18">
        <v>0</v>
      </c>
      <c r="J30" s="18">
        <v>0</v>
      </c>
      <c r="K30" s="18">
        <v>0</v>
      </c>
      <c r="L30" s="18">
        <v>0</v>
      </c>
      <c r="M30" s="13">
        <v>0</v>
      </c>
      <c r="N30" s="17">
        <v>0</v>
      </c>
      <c r="O30" s="18">
        <v>0</v>
      </c>
      <c r="P30" s="18">
        <v>0</v>
      </c>
      <c r="Q30" s="18">
        <v>0</v>
      </c>
      <c r="R30" s="18">
        <v>0</v>
      </c>
      <c r="S30" s="13">
        <v>0</v>
      </c>
      <c r="T30" s="17">
        <v>0</v>
      </c>
      <c r="U30" s="18">
        <v>0</v>
      </c>
      <c r="V30" s="18">
        <v>0</v>
      </c>
      <c r="W30" s="18">
        <v>0</v>
      </c>
      <c r="X30" s="18">
        <v>0</v>
      </c>
      <c r="Y30" s="13">
        <v>0</v>
      </c>
      <c r="Z30" s="17">
        <v>0</v>
      </c>
      <c r="AA30" s="18">
        <v>0</v>
      </c>
      <c r="AB30" s="18">
        <v>0</v>
      </c>
      <c r="AC30" s="18">
        <v>0</v>
      </c>
      <c r="AD30" s="18">
        <v>0</v>
      </c>
      <c r="AE30" s="13">
        <v>0</v>
      </c>
      <c r="AF30" s="17">
        <v>0</v>
      </c>
      <c r="AG30" s="18">
        <v>0</v>
      </c>
      <c r="AH30" s="18">
        <v>0</v>
      </c>
      <c r="AI30" s="18">
        <v>0</v>
      </c>
      <c r="AJ30" s="18">
        <v>0</v>
      </c>
      <c r="AK30" s="13">
        <v>0</v>
      </c>
      <c r="AL30" s="17">
        <v>0</v>
      </c>
      <c r="AM30" s="18">
        <v>0</v>
      </c>
      <c r="AN30" s="18">
        <v>0</v>
      </c>
      <c r="AO30" s="18">
        <v>0</v>
      </c>
      <c r="AP30" s="18">
        <v>0</v>
      </c>
      <c r="AQ30" s="13">
        <v>0</v>
      </c>
      <c r="AR30" s="17">
        <v>0</v>
      </c>
      <c r="AS30" s="18">
        <v>0</v>
      </c>
      <c r="AT30" s="18">
        <v>0</v>
      </c>
      <c r="AU30" s="18">
        <v>0</v>
      </c>
      <c r="AV30" s="18">
        <v>0</v>
      </c>
      <c r="AW30" s="13">
        <v>0</v>
      </c>
      <c r="AX30" s="17">
        <v>248280</v>
      </c>
      <c r="AY30" s="18">
        <v>0</v>
      </c>
      <c r="AZ30" s="18">
        <v>0</v>
      </c>
      <c r="BA30" s="18">
        <v>0</v>
      </c>
      <c r="BB30" s="18">
        <v>0</v>
      </c>
      <c r="BC30" s="13">
        <v>248280</v>
      </c>
      <c r="BD30" s="17">
        <v>0</v>
      </c>
      <c r="BE30" s="18">
        <v>0</v>
      </c>
      <c r="BF30" s="18">
        <v>0</v>
      </c>
      <c r="BG30" s="18">
        <v>0</v>
      </c>
      <c r="BH30" s="18">
        <v>0</v>
      </c>
      <c r="BI30" s="13">
        <v>0</v>
      </c>
    </row>
    <row r="31" spans="1:61" x14ac:dyDescent="0.25">
      <c r="A31" s="4" t="s">
        <v>22</v>
      </c>
      <c r="B31" s="107">
        <v>0</v>
      </c>
      <c r="C31" s="108">
        <v>0</v>
      </c>
      <c r="D31" s="108">
        <v>0</v>
      </c>
      <c r="E31" s="108">
        <v>0</v>
      </c>
      <c r="F31" s="108">
        <v>0</v>
      </c>
      <c r="G31" s="109">
        <v>0</v>
      </c>
      <c r="H31" s="17">
        <v>0</v>
      </c>
      <c r="I31" s="18">
        <v>0</v>
      </c>
      <c r="J31" s="18">
        <v>0</v>
      </c>
      <c r="K31" s="18">
        <v>0</v>
      </c>
      <c r="L31" s="18">
        <v>0</v>
      </c>
      <c r="M31" s="13">
        <v>0</v>
      </c>
      <c r="N31" s="17">
        <v>0</v>
      </c>
      <c r="O31" s="18">
        <v>0</v>
      </c>
      <c r="P31" s="18">
        <v>0</v>
      </c>
      <c r="Q31" s="18">
        <v>0</v>
      </c>
      <c r="R31" s="18">
        <v>0</v>
      </c>
      <c r="S31" s="13">
        <v>0</v>
      </c>
      <c r="T31" s="17">
        <v>0</v>
      </c>
      <c r="U31" s="18">
        <v>0</v>
      </c>
      <c r="V31" s="18">
        <v>0</v>
      </c>
      <c r="W31" s="18">
        <v>0</v>
      </c>
      <c r="X31" s="18">
        <v>0</v>
      </c>
      <c r="Y31" s="13">
        <v>0</v>
      </c>
      <c r="Z31" s="17">
        <v>0</v>
      </c>
      <c r="AA31" s="18">
        <v>0</v>
      </c>
      <c r="AB31" s="18">
        <v>0</v>
      </c>
      <c r="AC31" s="18">
        <v>0</v>
      </c>
      <c r="AD31" s="18">
        <v>0</v>
      </c>
      <c r="AE31" s="13">
        <v>0</v>
      </c>
      <c r="AF31" s="17">
        <v>0</v>
      </c>
      <c r="AG31" s="18">
        <v>0</v>
      </c>
      <c r="AH31" s="18">
        <v>0</v>
      </c>
      <c r="AI31" s="18">
        <v>0</v>
      </c>
      <c r="AJ31" s="18">
        <v>0</v>
      </c>
      <c r="AK31" s="13">
        <v>0</v>
      </c>
      <c r="AL31" s="17">
        <v>0</v>
      </c>
      <c r="AM31" s="18">
        <v>0</v>
      </c>
      <c r="AN31" s="18">
        <v>0</v>
      </c>
      <c r="AO31" s="18">
        <v>0</v>
      </c>
      <c r="AP31" s="18">
        <v>0</v>
      </c>
      <c r="AQ31" s="13">
        <v>0</v>
      </c>
      <c r="AR31" s="17">
        <v>0</v>
      </c>
      <c r="AS31" s="18">
        <v>0</v>
      </c>
      <c r="AT31" s="18">
        <v>0</v>
      </c>
      <c r="AU31" s="18">
        <v>0</v>
      </c>
      <c r="AV31" s="18">
        <v>0</v>
      </c>
      <c r="AW31" s="13">
        <v>0</v>
      </c>
      <c r="AX31" s="17">
        <v>0</v>
      </c>
      <c r="AY31" s="18">
        <v>0</v>
      </c>
      <c r="AZ31" s="18">
        <v>0</v>
      </c>
      <c r="BA31" s="18">
        <v>0</v>
      </c>
      <c r="BB31" s="18">
        <v>0</v>
      </c>
      <c r="BC31" s="13">
        <v>0</v>
      </c>
      <c r="BD31" s="17">
        <v>0</v>
      </c>
      <c r="BE31" s="18">
        <v>0</v>
      </c>
      <c r="BF31" s="18">
        <v>0</v>
      </c>
      <c r="BG31" s="18">
        <v>0</v>
      </c>
      <c r="BH31" s="18">
        <v>0</v>
      </c>
      <c r="BI31" s="13">
        <v>0</v>
      </c>
    </row>
    <row r="32" spans="1:61" x14ac:dyDescent="0.25">
      <c r="A32" s="4" t="s">
        <v>23</v>
      </c>
      <c r="B32" s="107">
        <v>0</v>
      </c>
      <c r="C32" s="108">
        <v>0</v>
      </c>
      <c r="D32" s="108">
        <v>0</v>
      </c>
      <c r="E32" s="108">
        <v>0</v>
      </c>
      <c r="F32" s="108">
        <v>0</v>
      </c>
      <c r="G32" s="109">
        <v>0</v>
      </c>
      <c r="H32" s="17">
        <v>0</v>
      </c>
      <c r="I32" s="18">
        <v>0</v>
      </c>
      <c r="J32" s="18">
        <v>0</v>
      </c>
      <c r="K32" s="18">
        <v>0</v>
      </c>
      <c r="L32" s="18">
        <v>0</v>
      </c>
      <c r="M32" s="13">
        <v>0</v>
      </c>
      <c r="N32" s="17">
        <v>0</v>
      </c>
      <c r="O32" s="18">
        <v>0</v>
      </c>
      <c r="P32" s="18">
        <v>0</v>
      </c>
      <c r="Q32" s="18">
        <v>0</v>
      </c>
      <c r="R32" s="18">
        <v>0</v>
      </c>
      <c r="S32" s="13">
        <v>0</v>
      </c>
      <c r="T32" s="17">
        <v>0</v>
      </c>
      <c r="U32" s="18">
        <v>0</v>
      </c>
      <c r="V32" s="18">
        <v>0</v>
      </c>
      <c r="W32" s="18">
        <v>0</v>
      </c>
      <c r="X32" s="18">
        <v>0</v>
      </c>
      <c r="Y32" s="13">
        <v>0</v>
      </c>
      <c r="Z32" s="17">
        <v>0</v>
      </c>
      <c r="AA32" s="18">
        <v>0</v>
      </c>
      <c r="AB32" s="18">
        <v>0</v>
      </c>
      <c r="AC32" s="18">
        <v>0</v>
      </c>
      <c r="AD32" s="18">
        <v>0</v>
      </c>
      <c r="AE32" s="13">
        <v>0</v>
      </c>
      <c r="AF32" s="17">
        <v>0</v>
      </c>
      <c r="AG32" s="18">
        <v>0</v>
      </c>
      <c r="AH32" s="18">
        <v>0</v>
      </c>
      <c r="AI32" s="18">
        <v>0</v>
      </c>
      <c r="AJ32" s="18">
        <v>0</v>
      </c>
      <c r="AK32" s="13">
        <v>0</v>
      </c>
      <c r="AL32" s="17">
        <v>0</v>
      </c>
      <c r="AM32" s="18">
        <v>0</v>
      </c>
      <c r="AN32" s="18">
        <v>0</v>
      </c>
      <c r="AO32" s="18">
        <v>0</v>
      </c>
      <c r="AP32" s="18">
        <v>0</v>
      </c>
      <c r="AQ32" s="13">
        <v>0</v>
      </c>
      <c r="AR32" s="17">
        <v>0</v>
      </c>
      <c r="AS32" s="18">
        <v>0</v>
      </c>
      <c r="AT32" s="18">
        <v>0</v>
      </c>
      <c r="AU32" s="18">
        <v>0</v>
      </c>
      <c r="AV32" s="18">
        <v>0</v>
      </c>
      <c r="AW32" s="13">
        <v>0</v>
      </c>
      <c r="AX32" s="17">
        <v>0</v>
      </c>
      <c r="AY32" s="18">
        <v>0</v>
      </c>
      <c r="AZ32" s="18">
        <v>0</v>
      </c>
      <c r="BA32" s="18">
        <v>0</v>
      </c>
      <c r="BB32" s="18">
        <v>0</v>
      </c>
      <c r="BC32" s="13">
        <v>0</v>
      </c>
      <c r="BD32" s="17">
        <v>0</v>
      </c>
      <c r="BE32" s="18">
        <v>0</v>
      </c>
      <c r="BF32" s="18">
        <v>0</v>
      </c>
      <c r="BG32" s="18">
        <v>0</v>
      </c>
      <c r="BH32" s="18">
        <v>0</v>
      </c>
      <c r="BI32" s="13">
        <v>0</v>
      </c>
    </row>
    <row r="33" spans="1:61" x14ac:dyDescent="0.25">
      <c r="A33" s="4" t="s">
        <v>24</v>
      </c>
      <c r="B33" s="107">
        <v>0</v>
      </c>
      <c r="C33" s="108">
        <v>0</v>
      </c>
      <c r="D33" s="108">
        <v>0</v>
      </c>
      <c r="E33" s="108">
        <v>0</v>
      </c>
      <c r="F33" s="108">
        <v>0</v>
      </c>
      <c r="G33" s="109">
        <v>0</v>
      </c>
      <c r="H33" s="17">
        <v>0</v>
      </c>
      <c r="I33" s="18">
        <v>0</v>
      </c>
      <c r="J33" s="18">
        <v>0</v>
      </c>
      <c r="K33" s="18">
        <v>0</v>
      </c>
      <c r="L33" s="18">
        <v>0</v>
      </c>
      <c r="M33" s="13">
        <v>0</v>
      </c>
      <c r="N33" s="17">
        <v>0</v>
      </c>
      <c r="O33" s="18">
        <v>0</v>
      </c>
      <c r="P33" s="18">
        <v>0</v>
      </c>
      <c r="Q33" s="18">
        <v>0</v>
      </c>
      <c r="R33" s="18">
        <v>0</v>
      </c>
      <c r="S33" s="13">
        <v>0</v>
      </c>
      <c r="T33" s="17">
        <v>0</v>
      </c>
      <c r="U33" s="18">
        <v>0</v>
      </c>
      <c r="V33" s="18">
        <v>0</v>
      </c>
      <c r="W33" s="18">
        <v>0</v>
      </c>
      <c r="X33" s="18">
        <v>0</v>
      </c>
      <c r="Y33" s="13">
        <v>0</v>
      </c>
      <c r="Z33" s="17">
        <v>0</v>
      </c>
      <c r="AA33" s="18">
        <v>0</v>
      </c>
      <c r="AB33" s="18">
        <v>0</v>
      </c>
      <c r="AC33" s="18">
        <v>0</v>
      </c>
      <c r="AD33" s="18">
        <v>0</v>
      </c>
      <c r="AE33" s="13">
        <v>0</v>
      </c>
      <c r="AF33" s="17">
        <v>0</v>
      </c>
      <c r="AG33" s="18">
        <v>0</v>
      </c>
      <c r="AH33" s="18">
        <v>0</v>
      </c>
      <c r="AI33" s="18">
        <v>0</v>
      </c>
      <c r="AJ33" s="18">
        <v>0</v>
      </c>
      <c r="AK33" s="13">
        <v>0</v>
      </c>
      <c r="AL33" s="17">
        <v>0</v>
      </c>
      <c r="AM33" s="18">
        <v>0</v>
      </c>
      <c r="AN33" s="18">
        <v>0</v>
      </c>
      <c r="AO33" s="18">
        <v>0</v>
      </c>
      <c r="AP33" s="18">
        <v>0</v>
      </c>
      <c r="AQ33" s="13">
        <v>0</v>
      </c>
      <c r="AR33" s="17">
        <v>0</v>
      </c>
      <c r="AS33" s="18">
        <v>0</v>
      </c>
      <c r="AT33" s="18">
        <v>0</v>
      </c>
      <c r="AU33" s="18">
        <v>0</v>
      </c>
      <c r="AV33" s="18">
        <v>0</v>
      </c>
      <c r="AW33" s="13">
        <v>0</v>
      </c>
      <c r="AX33" s="17">
        <v>0</v>
      </c>
      <c r="AY33" s="18">
        <v>0</v>
      </c>
      <c r="AZ33" s="18">
        <v>0</v>
      </c>
      <c r="BA33" s="18">
        <v>0</v>
      </c>
      <c r="BB33" s="18">
        <v>0</v>
      </c>
      <c r="BC33" s="13">
        <v>0</v>
      </c>
      <c r="BD33" s="17">
        <v>0</v>
      </c>
      <c r="BE33" s="18">
        <v>0</v>
      </c>
      <c r="BF33" s="18">
        <v>0</v>
      </c>
      <c r="BG33" s="18">
        <v>0</v>
      </c>
      <c r="BH33" s="18">
        <v>0</v>
      </c>
      <c r="BI33" s="13">
        <v>0</v>
      </c>
    </row>
    <row r="34" spans="1:61" x14ac:dyDescent="0.25">
      <c r="A34" s="4" t="s">
        <v>25</v>
      </c>
      <c r="B34" s="107">
        <v>155826.92000000001</v>
      </c>
      <c r="C34" s="108">
        <v>0</v>
      </c>
      <c r="D34" s="108">
        <v>0</v>
      </c>
      <c r="E34" s="108">
        <v>87902.18</v>
      </c>
      <c r="F34" s="108">
        <v>0</v>
      </c>
      <c r="G34" s="109">
        <v>243729.1</v>
      </c>
      <c r="H34" s="17">
        <v>0</v>
      </c>
      <c r="I34" s="18">
        <v>0</v>
      </c>
      <c r="J34" s="18">
        <v>0</v>
      </c>
      <c r="K34" s="18">
        <v>64596</v>
      </c>
      <c r="L34" s="18">
        <v>0</v>
      </c>
      <c r="M34" s="13">
        <v>64596</v>
      </c>
      <c r="N34" s="17">
        <v>0</v>
      </c>
      <c r="O34" s="18">
        <v>0</v>
      </c>
      <c r="P34" s="18">
        <v>0</v>
      </c>
      <c r="Q34" s="18">
        <v>21350.18</v>
      </c>
      <c r="R34" s="18">
        <v>0</v>
      </c>
      <c r="S34" s="13">
        <v>21350.18</v>
      </c>
      <c r="T34" s="17">
        <v>0</v>
      </c>
      <c r="U34" s="18">
        <v>0</v>
      </c>
      <c r="V34" s="18">
        <v>0</v>
      </c>
      <c r="W34" s="18">
        <v>0</v>
      </c>
      <c r="X34" s="18">
        <v>0</v>
      </c>
      <c r="Y34" s="13">
        <v>0</v>
      </c>
      <c r="Z34" s="17">
        <v>0</v>
      </c>
      <c r="AA34" s="18">
        <v>0</v>
      </c>
      <c r="AB34" s="18">
        <v>0</v>
      </c>
      <c r="AC34" s="18">
        <v>0</v>
      </c>
      <c r="AD34" s="18">
        <v>0</v>
      </c>
      <c r="AE34" s="13">
        <v>0</v>
      </c>
      <c r="AF34" s="17">
        <v>0</v>
      </c>
      <c r="AG34" s="18">
        <v>0</v>
      </c>
      <c r="AH34" s="18">
        <v>0</v>
      </c>
      <c r="AI34" s="18">
        <v>0</v>
      </c>
      <c r="AJ34" s="18">
        <v>0</v>
      </c>
      <c r="AK34" s="13">
        <v>0</v>
      </c>
      <c r="AL34" s="17">
        <v>0</v>
      </c>
      <c r="AM34" s="18">
        <v>0</v>
      </c>
      <c r="AN34" s="18">
        <v>0</v>
      </c>
      <c r="AO34" s="18">
        <v>1956</v>
      </c>
      <c r="AP34" s="18">
        <v>0</v>
      </c>
      <c r="AQ34" s="13">
        <v>1956</v>
      </c>
      <c r="AR34" s="17">
        <v>0</v>
      </c>
      <c r="AS34" s="18">
        <v>0</v>
      </c>
      <c r="AT34" s="18">
        <v>0</v>
      </c>
      <c r="AU34" s="18">
        <v>0</v>
      </c>
      <c r="AV34" s="18">
        <v>0</v>
      </c>
      <c r="AW34" s="13">
        <v>0</v>
      </c>
      <c r="AX34" s="17">
        <v>155826.92000000001</v>
      </c>
      <c r="AY34" s="18">
        <v>0</v>
      </c>
      <c r="AZ34" s="18">
        <v>0</v>
      </c>
      <c r="BA34" s="18">
        <v>0</v>
      </c>
      <c r="BB34" s="18">
        <v>0</v>
      </c>
      <c r="BC34" s="13">
        <v>155826.92000000001</v>
      </c>
      <c r="BD34" s="17">
        <v>0</v>
      </c>
      <c r="BE34" s="18">
        <v>0</v>
      </c>
      <c r="BF34" s="18">
        <v>0</v>
      </c>
      <c r="BG34" s="18">
        <v>0</v>
      </c>
      <c r="BH34" s="18">
        <v>0</v>
      </c>
      <c r="BI34" s="13">
        <v>0</v>
      </c>
    </row>
    <row r="35" spans="1:61" x14ac:dyDescent="0.25">
      <c r="A35" s="4" t="s">
        <v>26</v>
      </c>
      <c r="B35" s="107">
        <v>0</v>
      </c>
      <c r="C35" s="108">
        <v>0</v>
      </c>
      <c r="D35" s="108">
        <v>0</v>
      </c>
      <c r="E35" s="108">
        <v>158909.08000000002</v>
      </c>
      <c r="F35" s="108">
        <v>0</v>
      </c>
      <c r="G35" s="109">
        <v>158909.08000000002</v>
      </c>
      <c r="H35" s="17">
        <v>0</v>
      </c>
      <c r="I35" s="18">
        <v>0</v>
      </c>
      <c r="J35" s="18">
        <v>0</v>
      </c>
      <c r="K35" s="18">
        <v>108363.63</v>
      </c>
      <c r="L35" s="18">
        <v>0</v>
      </c>
      <c r="M35" s="13">
        <v>108363.63</v>
      </c>
      <c r="N35" s="17">
        <v>0</v>
      </c>
      <c r="O35" s="18">
        <v>0</v>
      </c>
      <c r="P35" s="18">
        <v>0</v>
      </c>
      <c r="Q35" s="18">
        <v>0</v>
      </c>
      <c r="R35" s="18">
        <v>0</v>
      </c>
      <c r="S35" s="13">
        <v>0</v>
      </c>
      <c r="T35" s="17">
        <v>0</v>
      </c>
      <c r="U35" s="18">
        <v>0</v>
      </c>
      <c r="V35" s="18">
        <v>0</v>
      </c>
      <c r="W35" s="18">
        <v>0</v>
      </c>
      <c r="X35" s="18">
        <v>0</v>
      </c>
      <c r="Y35" s="13">
        <v>0</v>
      </c>
      <c r="Z35" s="17">
        <v>0</v>
      </c>
      <c r="AA35" s="18">
        <v>0</v>
      </c>
      <c r="AB35" s="18">
        <v>0</v>
      </c>
      <c r="AC35" s="18">
        <v>0</v>
      </c>
      <c r="AD35" s="18">
        <v>0</v>
      </c>
      <c r="AE35" s="13">
        <v>0</v>
      </c>
      <c r="AF35" s="17">
        <v>0</v>
      </c>
      <c r="AG35" s="18">
        <v>0</v>
      </c>
      <c r="AH35" s="18">
        <v>0</v>
      </c>
      <c r="AI35" s="18">
        <v>0</v>
      </c>
      <c r="AJ35" s="18">
        <v>0</v>
      </c>
      <c r="AK35" s="13">
        <v>0</v>
      </c>
      <c r="AL35" s="17">
        <v>0</v>
      </c>
      <c r="AM35" s="18">
        <v>0</v>
      </c>
      <c r="AN35" s="18">
        <v>0</v>
      </c>
      <c r="AO35" s="18">
        <v>0</v>
      </c>
      <c r="AP35" s="18">
        <v>0</v>
      </c>
      <c r="AQ35" s="13">
        <v>0</v>
      </c>
      <c r="AR35" s="17">
        <v>0</v>
      </c>
      <c r="AS35" s="18">
        <v>0</v>
      </c>
      <c r="AT35" s="18">
        <v>0</v>
      </c>
      <c r="AU35" s="18">
        <v>0</v>
      </c>
      <c r="AV35" s="18">
        <v>0</v>
      </c>
      <c r="AW35" s="13">
        <v>0</v>
      </c>
      <c r="AX35" s="17">
        <v>0</v>
      </c>
      <c r="AY35" s="18">
        <v>0</v>
      </c>
      <c r="AZ35" s="18">
        <v>0</v>
      </c>
      <c r="BA35" s="18">
        <v>0</v>
      </c>
      <c r="BB35" s="18">
        <v>0</v>
      </c>
      <c r="BC35" s="13">
        <v>0</v>
      </c>
      <c r="BD35" s="17">
        <v>0</v>
      </c>
      <c r="BE35" s="18">
        <v>0</v>
      </c>
      <c r="BF35" s="18">
        <v>0</v>
      </c>
      <c r="BG35" s="18">
        <v>50545.45</v>
      </c>
      <c r="BH35" s="18">
        <v>0</v>
      </c>
      <c r="BI35" s="13">
        <v>50545.45</v>
      </c>
    </row>
    <row r="36" spans="1:61" x14ac:dyDescent="0.25">
      <c r="A36" s="4" t="s">
        <v>27</v>
      </c>
      <c r="B36" s="107">
        <v>0</v>
      </c>
      <c r="C36" s="108">
        <v>0</v>
      </c>
      <c r="D36" s="108">
        <v>0</v>
      </c>
      <c r="E36" s="108">
        <v>0</v>
      </c>
      <c r="F36" s="108">
        <v>0</v>
      </c>
      <c r="G36" s="109">
        <v>0</v>
      </c>
      <c r="H36" s="17">
        <v>0</v>
      </c>
      <c r="I36" s="18">
        <v>0</v>
      </c>
      <c r="J36" s="18">
        <v>0</v>
      </c>
      <c r="K36" s="18">
        <v>0</v>
      </c>
      <c r="L36" s="18">
        <v>0</v>
      </c>
      <c r="M36" s="13">
        <v>0</v>
      </c>
      <c r="N36" s="17">
        <v>0</v>
      </c>
      <c r="O36" s="18">
        <v>0</v>
      </c>
      <c r="P36" s="18">
        <v>0</v>
      </c>
      <c r="Q36" s="18">
        <v>0</v>
      </c>
      <c r="R36" s="18">
        <v>0</v>
      </c>
      <c r="S36" s="13">
        <v>0</v>
      </c>
      <c r="T36" s="17">
        <v>0</v>
      </c>
      <c r="U36" s="18">
        <v>0</v>
      </c>
      <c r="V36" s="18">
        <v>0</v>
      </c>
      <c r="W36" s="18">
        <v>0</v>
      </c>
      <c r="X36" s="18">
        <v>0</v>
      </c>
      <c r="Y36" s="13">
        <v>0</v>
      </c>
      <c r="Z36" s="17">
        <v>0</v>
      </c>
      <c r="AA36" s="18">
        <v>0</v>
      </c>
      <c r="AB36" s="18">
        <v>0</v>
      </c>
      <c r="AC36" s="18">
        <v>0</v>
      </c>
      <c r="AD36" s="18">
        <v>0</v>
      </c>
      <c r="AE36" s="13">
        <v>0</v>
      </c>
      <c r="AF36" s="17">
        <v>0</v>
      </c>
      <c r="AG36" s="18">
        <v>0</v>
      </c>
      <c r="AH36" s="18">
        <v>0</v>
      </c>
      <c r="AI36" s="18">
        <v>0</v>
      </c>
      <c r="AJ36" s="18">
        <v>0</v>
      </c>
      <c r="AK36" s="13">
        <v>0</v>
      </c>
      <c r="AL36" s="17">
        <v>0</v>
      </c>
      <c r="AM36" s="18">
        <v>0</v>
      </c>
      <c r="AN36" s="18">
        <v>0</v>
      </c>
      <c r="AO36" s="18">
        <v>0</v>
      </c>
      <c r="AP36" s="18">
        <v>0</v>
      </c>
      <c r="AQ36" s="13">
        <v>0</v>
      </c>
      <c r="AR36" s="17">
        <v>0</v>
      </c>
      <c r="AS36" s="18">
        <v>0</v>
      </c>
      <c r="AT36" s="18">
        <v>0</v>
      </c>
      <c r="AU36" s="18">
        <v>0</v>
      </c>
      <c r="AV36" s="18">
        <v>0</v>
      </c>
      <c r="AW36" s="13">
        <v>0</v>
      </c>
      <c r="AX36" s="17">
        <v>0</v>
      </c>
      <c r="AY36" s="18">
        <v>0</v>
      </c>
      <c r="AZ36" s="18">
        <v>0</v>
      </c>
      <c r="BA36" s="18">
        <v>0</v>
      </c>
      <c r="BB36" s="18">
        <v>0</v>
      </c>
      <c r="BC36" s="13">
        <v>0</v>
      </c>
      <c r="BD36" s="17">
        <v>0</v>
      </c>
      <c r="BE36" s="18">
        <v>0</v>
      </c>
      <c r="BF36" s="18">
        <v>0</v>
      </c>
      <c r="BG36" s="18">
        <v>0</v>
      </c>
      <c r="BH36" s="18">
        <v>0</v>
      </c>
      <c r="BI36" s="13">
        <v>0</v>
      </c>
    </row>
    <row r="37" spans="1:61" x14ac:dyDescent="0.25">
      <c r="A37" s="4" t="s">
        <v>28</v>
      </c>
      <c r="B37" s="107">
        <v>0</v>
      </c>
      <c r="C37" s="108">
        <v>0</v>
      </c>
      <c r="D37" s="108">
        <v>0</v>
      </c>
      <c r="E37" s="108">
        <v>0</v>
      </c>
      <c r="F37" s="108">
        <v>76000</v>
      </c>
      <c r="G37" s="109">
        <v>76000</v>
      </c>
      <c r="H37" s="17">
        <v>0</v>
      </c>
      <c r="I37" s="18">
        <v>0</v>
      </c>
      <c r="J37" s="18">
        <v>0</v>
      </c>
      <c r="K37" s="18">
        <v>0</v>
      </c>
      <c r="L37" s="18">
        <v>0</v>
      </c>
      <c r="M37" s="13">
        <v>0</v>
      </c>
      <c r="N37" s="17">
        <v>0</v>
      </c>
      <c r="O37" s="18">
        <v>0</v>
      </c>
      <c r="P37" s="18">
        <v>0</v>
      </c>
      <c r="Q37" s="18">
        <v>0</v>
      </c>
      <c r="R37" s="18">
        <v>0</v>
      </c>
      <c r="S37" s="13">
        <v>0</v>
      </c>
      <c r="T37" s="17">
        <v>0</v>
      </c>
      <c r="U37" s="18">
        <v>0</v>
      </c>
      <c r="V37" s="18">
        <v>0</v>
      </c>
      <c r="W37" s="18">
        <v>0</v>
      </c>
      <c r="X37" s="18">
        <v>0</v>
      </c>
      <c r="Y37" s="13">
        <v>0</v>
      </c>
      <c r="Z37" s="17">
        <v>0</v>
      </c>
      <c r="AA37" s="18">
        <v>0</v>
      </c>
      <c r="AB37" s="18">
        <v>0</v>
      </c>
      <c r="AC37" s="18">
        <v>0</v>
      </c>
      <c r="AD37" s="18">
        <v>0</v>
      </c>
      <c r="AE37" s="13">
        <v>0</v>
      </c>
      <c r="AF37" s="17">
        <v>0</v>
      </c>
      <c r="AG37" s="18">
        <v>0</v>
      </c>
      <c r="AH37" s="18">
        <v>0</v>
      </c>
      <c r="AI37" s="18">
        <v>0</v>
      </c>
      <c r="AJ37" s="18">
        <v>0</v>
      </c>
      <c r="AK37" s="13">
        <v>0</v>
      </c>
      <c r="AL37" s="17">
        <v>0</v>
      </c>
      <c r="AM37" s="18">
        <v>0</v>
      </c>
      <c r="AN37" s="18">
        <v>0</v>
      </c>
      <c r="AO37" s="18">
        <v>0</v>
      </c>
      <c r="AP37" s="18">
        <v>0</v>
      </c>
      <c r="AQ37" s="13">
        <v>0</v>
      </c>
      <c r="AR37" s="17">
        <v>0</v>
      </c>
      <c r="AS37" s="18">
        <v>0</v>
      </c>
      <c r="AT37" s="18">
        <v>0</v>
      </c>
      <c r="AU37" s="18">
        <v>0</v>
      </c>
      <c r="AV37" s="18">
        <v>0</v>
      </c>
      <c r="AW37" s="13">
        <v>0</v>
      </c>
      <c r="AX37" s="17">
        <v>0</v>
      </c>
      <c r="AY37" s="18">
        <v>0</v>
      </c>
      <c r="AZ37" s="18">
        <v>0</v>
      </c>
      <c r="BA37" s="18">
        <v>0</v>
      </c>
      <c r="BB37" s="18">
        <v>76000</v>
      </c>
      <c r="BC37" s="13">
        <v>76000</v>
      </c>
      <c r="BD37" s="17">
        <v>0</v>
      </c>
      <c r="BE37" s="18">
        <v>0</v>
      </c>
      <c r="BF37" s="18">
        <v>0</v>
      </c>
      <c r="BG37" s="18">
        <v>0</v>
      </c>
      <c r="BH37" s="18">
        <v>0</v>
      </c>
      <c r="BI37" s="13">
        <v>0</v>
      </c>
    </row>
    <row r="38" spans="1:61" x14ac:dyDescent="0.25">
      <c r="A38" s="4" t="s">
        <v>29</v>
      </c>
      <c r="B38" s="107">
        <v>0</v>
      </c>
      <c r="C38" s="108">
        <v>0</v>
      </c>
      <c r="D38" s="108">
        <v>0</v>
      </c>
      <c r="E38" s="108">
        <v>0</v>
      </c>
      <c r="F38" s="108">
        <v>0</v>
      </c>
      <c r="G38" s="109">
        <v>0</v>
      </c>
      <c r="H38" s="17">
        <v>0</v>
      </c>
      <c r="I38" s="18">
        <v>0</v>
      </c>
      <c r="J38" s="18">
        <v>0</v>
      </c>
      <c r="K38" s="18">
        <v>0</v>
      </c>
      <c r="L38" s="18">
        <v>0</v>
      </c>
      <c r="M38" s="13">
        <v>0</v>
      </c>
      <c r="N38" s="17">
        <v>0</v>
      </c>
      <c r="O38" s="18">
        <v>0</v>
      </c>
      <c r="P38" s="18">
        <v>0</v>
      </c>
      <c r="Q38" s="18">
        <v>0</v>
      </c>
      <c r="R38" s="18">
        <v>0</v>
      </c>
      <c r="S38" s="13">
        <v>0</v>
      </c>
      <c r="T38" s="17">
        <v>0</v>
      </c>
      <c r="U38" s="18">
        <v>0</v>
      </c>
      <c r="V38" s="18">
        <v>0</v>
      </c>
      <c r="W38" s="18">
        <v>0</v>
      </c>
      <c r="X38" s="18">
        <v>0</v>
      </c>
      <c r="Y38" s="13">
        <v>0</v>
      </c>
      <c r="Z38" s="17">
        <v>0</v>
      </c>
      <c r="AA38" s="18">
        <v>0</v>
      </c>
      <c r="AB38" s="18">
        <v>0</v>
      </c>
      <c r="AC38" s="18">
        <v>0</v>
      </c>
      <c r="AD38" s="18">
        <v>0</v>
      </c>
      <c r="AE38" s="13">
        <v>0</v>
      </c>
      <c r="AF38" s="17">
        <v>0</v>
      </c>
      <c r="AG38" s="18">
        <v>0</v>
      </c>
      <c r="AH38" s="18">
        <v>0</v>
      </c>
      <c r="AI38" s="18">
        <v>0</v>
      </c>
      <c r="AJ38" s="18">
        <v>0</v>
      </c>
      <c r="AK38" s="13">
        <v>0</v>
      </c>
      <c r="AL38" s="17">
        <v>0</v>
      </c>
      <c r="AM38" s="18">
        <v>0</v>
      </c>
      <c r="AN38" s="18">
        <v>0</v>
      </c>
      <c r="AO38" s="18">
        <v>0</v>
      </c>
      <c r="AP38" s="18">
        <v>0</v>
      </c>
      <c r="AQ38" s="13">
        <v>0</v>
      </c>
      <c r="AR38" s="17">
        <v>0</v>
      </c>
      <c r="AS38" s="18">
        <v>0</v>
      </c>
      <c r="AT38" s="18">
        <v>0</v>
      </c>
      <c r="AU38" s="18">
        <v>0</v>
      </c>
      <c r="AV38" s="18">
        <v>0</v>
      </c>
      <c r="AW38" s="13">
        <v>0</v>
      </c>
      <c r="AX38" s="17">
        <v>0</v>
      </c>
      <c r="AY38" s="18">
        <v>0</v>
      </c>
      <c r="AZ38" s="18">
        <v>0</v>
      </c>
      <c r="BA38" s="18">
        <v>0</v>
      </c>
      <c r="BB38" s="18">
        <v>0</v>
      </c>
      <c r="BC38" s="13">
        <v>0</v>
      </c>
      <c r="BD38" s="17">
        <v>0</v>
      </c>
      <c r="BE38" s="18">
        <v>0</v>
      </c>
      <c r="BF38" s="18">
        <v>0</v>
      </c>
      <c r="BG38" s="18">
        <v>0</v>
      </c>
      <c r="BH38" s="18">
        <v>0</v>
      </c>
      <c r="BI38" s="13">
        <v>0</v>
      </c>
    </row>
    <row r="39" spans="1:61" x14ac:dyDescent="0.25">
      <c r="A39" s="4" t="s">
        <v>30</v>
      </c>
      <c r="B39" s="107">
        <v>0</v>
      </c>
      <c r="C39" s="108">
        <v>0</v>
      </c>
      <c r="D39" s="108">
        <v>0</v>
      </c>
      <c r="E39" s="108">
        <v>0</v>
      </c>
      <c r="F39" s="108">
        <v>0</v>
      </c>
      <c r="G39" s="109">
        <v>0</v>
      </c>
      <c r="H39" s="17">
        <v>0</v>
      </c>
      <c r="I39" s="18">
        <v>0</v>
      </c>
      <c r="J39" s="18">
        <v>0</v>
      </c>
      <c r="K39" s="18">
        <v>0</v>
      </c>
      <c r="L39" s="18">
        <v>0</v>
      </c>
      <c r="M39" s="13">
        <v>0</v>
      </c>
      <c r="N39" s="17">
        <v>0</v>
      </c>
      <c r="O39" s="18">
        <v>0</v>
      </c>
      <c r="P39" s="18">
        <v>0</v>
      </c>
      <c r="Q39" s="18">
        <v>0</v>
      </c>
      <c r="R39" s="18">
        <v>0</v>
      </c>
      <c r="S39" s="13">
        <v>0</v>
      </c>
      <c r="T39" s="17">
        <v>0</v>
      </c>
      <c r="U39" s="18">
        <v>0</v>
      </c>
      <c r="V39" s="18">
        <v>0</v>
      </c>
      <c r="W39" s="18">
        <v>0</v>
      </c>
      <c r="X39" s="18">
        <v>0</v>
      </c>
      <c r="Y39" s="13">
        <v>0</v>
      </c>
      <c r="Z39" s="17">
        <v>0</v>
      </c>
      <c r="AA39" s="18">
        <v>0</v>
      </c>
      <c r="AB39" s="18">
        <v>0</v>
      </c>
      <c r="AC39" s="18">
        <v>0</v>
      </c>
      <c r="AD39" s="18">
        <v>0</v>
      </c>
      <c r="AE39" s="13">
        <v>0</v>
      </c>
      <c r="AF39" s="17">
        <v>0</v>
      </c>
      <c r="AG39" s="18">
        <v>0</v>
      </c>
      <c r="AH39" s="18">
        <v>0</v>
      </c>
      <c r="AI39" s="18">
        <v>0</v>
      </c>
      <c r="AJ39" s="18">
        <v>0</v>
      </c>
      <c r="AK39" s="13">
        <v>0</v>
      </c>
      <c r="AL39" s="17">
        <v>0</v>
      </c>
      <c r="AM39" s="18">
        <v>0</v>
      </c>
      <c r="AN39" s="18">
        <v>0</v>
      </c>
      <c r="AO39" s="18">
        <v>0</v>
      </c>
      <c r="AP39" s="18">
        <v>0</v>
      </c>
      <c r="AQ39" s="13">
        <v>0</v>
      </c>
      <c r="AR39" s="17">
        <v>0</v>
      </c>
      <c r="AS39" s="18">
        <v>0</v>
      </c>
      <c r="AT39" s="18">
        <v>0</v>
      </c>
      <c r="AU39" s="18">
        <v>0</v>
      </c>
      <c r="AV39" s="18">
        <v>0</v>
      </c>
      <c r="AW39" s="13">
        <v>0</v>
      </c>
      <c r="AX39" s="17">
        <v>0</v>
      </c>
      <c r="AY39" s="18">
        <v>0</v>
      </c>
      <c r="AZ39" s="18">
        <v>0</v>
      </c>
      <c r="BA39" s="18">
        <v>0</v>
      </c>
      <c r="BB39" s="18">
        <v>0</v>
      </c>
      <c r="BC39" s="13">
        <v>0</v>
      </c>
      <c r="BD39" s="17">
        <v>0</v>
      </c>
      <c r="BE39" s="18">
        <v>0</v>
      </c>
      <c r="BF39" s="18">
        <v>0</v>
      </c>
      <c r="BG39" s="18">
        <v>0</v>
      </c>
      <c r="BH39" s="18">
        <v>0</v>
      </c>
      <c r="BI39" s="13">
        <v>0</v>
      </c>
    </row>
    <row r="40" spans="1:61" x14ac:dyDescent="0.25">
      <c r="A40" s="4" t="s">
        <v>31</v>
      </c>
      <c r="B40" s="107">
        <v>0</v>
      </c>
      <c r="C40" s="108">
        <v>0</v>
      </c>
      <c r="D40" s="108">
        <v>0</v>
      </c>
      <c r="E40" s="108">
        <v>0</v>
      </c>
      <c r="F40" s="108">
        <v>0</v>
      </c>
      <c r="G40" s="109">
        <v>0</v>
      </c>
      <c r="H40" s="17">
        <v>0</v>
      </c>
      <c r="I40" s="18">
        <v>0</v>
      </c>
      <c r="J40" s="18">
        <v>0</v>
      </c>
      <c r="K40" s="18">
        <v>0</v>
      </c>
      <c r="L40" s="18">
        <v>0</v>
      </c>
      <c r="M40" s="13">
        <v>0</v>
      </c>
      <c r="N40" s="17">
        <v>0</v>
      </c>
      <c r="O40" s="18">
        <v>0</v>
      </c>
      <c r="P40" s="18">
        <v>0</v>
      </c>
      <c r="Q40" s="18">
        <v>0</v>
      </c>
      <c r="R40" s="18">
        <v>0</v>
      </c>
      <c r="S40" s="13">
        <v>0</v>
      </c>
      <c r="T40" s="17">
        <v>0</v>
      </c>
      <c r="U40" s="18">
        <v>0</v>
      </c>
      <c r="V40" s="18">
        <v>0</v>
      </c>
      <c r="W40" s="18">
        <v>0</v>
      </c>
      <c r="X40" s="18">
        <v>0</v>
      </c>
      <c r="Y40" s="13">
        <v>0</v>
      </c>
      <c r="Z40" s="17">
        <v>0</v>
      </c>
      <c r="AA40" s="18">
        <v>0</v>
      </c>
      <c r="AB40" s="18">
        <v>0</v>
      </c>
      <c r="AC40" s="18">
        <v>0</v>
      </c>
      <c r="AD40" s="18">
        <v>0</v>
      </c>
      <c r="AE40" s="13">
        <v>0</v>
      </c>
      <c r="AF40" s="17">
        <v>0</v>
      </c>
      <c r="AG40" s="18">
        <v>0</v>
      </c>
      <c r="AH40" s="18">
        <v>0</v>
      </c>
      <c r="AI40" s="18">
        <v>0</v>
      </c>
      <c r="AJ40" s="18">
        <v>0</v>
      </c>
      <c r="AK40" s="13">
        <v>0</v>
      </c>
      <c r="AL40" s="17">
        <v>0</v>
      </c>
      <c r="AM40" s="18">
        <v>0</v>
      </c>
      <c r="AN40" s="18">
        <v>0</v>
      </c>
      <c r="AO40" s="18">
        <v>0</v>
      </c>
      <c r="AP40" s="18">
        <v>0</v>
      </c>
      <c r="AQ40" s="13">
        <v>0</v>
      </c>
      <c r="AR40" s="17">
        <v>0</v>
      </c>
      <c r="AS40" s="18">
        <v>0</v>
      </c>
      <c r="AT40" s="18">
        <v>0</v>
      </c>
      <c r="AU40" s="18">
        <v>0</v>
      </c>
      <c r="AV40" s="18">
        <v>0</v>
      </c>
      <c r="AW40" s="13">
        <v>0</v>
      </c>
      <c r="AX40" s="17">
        <v>0</v>
      </c>
      <c r="AY40" s="18">
        <v>0</v>
      </c>
      <c r="AZ40" s="18">
        <v>0</v>
      </c>
      <c r="BA40" s="18">
        <v>0</v>
      </c>
      <c r="BB40" s="18">
        <v>0</v>
      </c>
      <c r="BC40" s="13">
        <v>0</v>
      </c>
      <c r="BD40" s="17">
        <v>0</v>
      </c>
      <c r="BE40" s="18">
        <v>0</v>
      </c>
      <c r="BF40" s="18">
        <v>0</v>
      </c>
      <c r="BG40" s="18">
        <v>0</v>
      </c>
      <c r="BH40" s="18">
        <v>0</v>
      </c>
      <c r="BI40" s="13">
        <v>0</v>
      </c>
    </row>
    <row r="41" spans="1:61" x14ac:dyDescent="0.25">
      <c r="A41" s="4" t="s">
        <v>32</v>
      </c>
      <c r="B41" s="107">
        <v>0</v>
      </c>
      <c r="C41" s="108">
        <v>0</v>
      </c>
      <c r="D41" s="108">
        <v>0</v>
      </c>
      <c r="E41" s="108">
        <v>7182</v>
      </c>
      <c r="F41" s="108">
        <v>8006</v>
      </c>
      <c r="G41" s="109">
        <v>15188</v>
      </c>
      <c r="H41" s="17">
        <v>0</v>
      </c>
      <c r="I41" s="18">
        <v>0</v>
      </c>
      <c r="J41" s="18">
        <v>0</v>
      </c>
      <c r="K41" s="18">
        <v>5909</v>
      </c>
      <c r="L41" s="18">
        <v>0</v>
      </c>
      <c r="M41" s="13">
        <v>5909</v>
      </c>
      <c r="N41" s="17">
        <v>0</v>
      </c>
      <c r="O41" s="18">
        <v>0</v>
      </c>
      <c r="P41" s="18">
        <v>0</v>
      </c>
      <c r="Q41" s="18">
        <v>1273</v>
      </c>
      <c r="R41" s="18">
        <v>0</v>
      </c>
      <c r="S41" s="13">
        <v>1273</v>
      </c>
      <c r="T41" s="17">
        <v>0</v>
      </c>
      <c r="U41" s="18">
        <v>0</v>
      </c>
      <c r="V41" s="18">
        <v>0</v>
      </c>
      <c r="W41" s="18">
        <v>0</v>
      </c>
      <c r="X41" s="18">
        <v>0</v>
      </c>
      <c r="Y41" s="13">
        <v>0</v>
      </c>
      <c r="Z41" s="17">
        <v>0</v>
      </c>
      <c r="AA41" s="18">
        <v>0</v>
      </c>
      <c r="AB41" s="18">
        <v>0</v>
      </c>
      <c r="AC41" s="18">
        <v>0</v>
      </c>
      <c r="AD41" s="18">
        <v>0</v>
      </c>
      <c r="AE41" s="13">
        <v>0</v>
      </c>
      <c r="AF41" s="17">
        <v>0</v>
      </c>
      <c r="AG41" s="18">
        <v>0</v>
      </c>
      <c r="AH41" s="18">
        <v>0</v>
      </c>
      <c r="AI41" s="18">
        <v>0</v>
      </c>
      <c r="AJ41" s="18">
        <v>0</v>
      </c>
      <c r="AK41" s="13">
        <v>0</v>
      </c>
      <c r="AL41" s="17">
        <v>0</v>
      </c>
      <c r="AM41" s="18">
        <v>0</v>
      </c>
      <c r="AN41" s="18">
        <v>0</v>
      </c>
      <c r="AO41" s="18">
        <v>0</v>
      </c>
      <c r="AP41" s="18">
        <v>8006</v>
      </c>
      <c r="AQ41" s="13">
        <v>8006</v>
      </c>
      <c r="AR41" s="17">
        <v>0</v>
      </c>
      <c r="AS41" s="18">
        <v>0</v>
      </c>
      <c r="AT41" s="18">
        <v>0</v>
      </c>
      <c r="AU41" s="18">
        <v>0</v>
      </c>
      <c r="AV41" s="18">
        <v>0</v>
      </c>
      <c r="AW41" s="13">
        <v>0</v>
      </c>
      <c r="AX41" s="17">
        <v>0</v>
      </c>
      <c r="AY41" s="18">
        <v>0</v>
      </c>
      <c r="AZ41" s="18">
        <v>0</v>
      </c>
      <c r="BA41" s="18">
        <v>0</v>
      </c>
      <c r="BB41" s="18">
        <v>0</v>
      </c>
      <c r="BC41" s="13">
        <v>0</v>
      </c>
      <c r="BD41" s="17">
        <v>0</v>
      </c>
      <c r="BE41" s="18">
        <v>0</v>
      </c>
      <c r="BF41" s="18">
        <v>0</v>
      </c>
      <c r="BG41" s="18">
        <v>0</v>
      </c>
      <c r="BH41" s="18">
        <v>0</v>
      </c>
      <c r="BI41" s="13">
        <v>0</v>
      </c>
    </row>
    <row r="42" spans="1:61" x14ac:dyDescent="0.25">
      <c r="A42" s="4" t="s">
        <v>33</v>
      </c>
      <c r="B42" s="107">
        <v>0</v>
      </c>
      <c r="C42" s="108">
        <v>0</v>
      </c>
      <c r="D42" s="108">
        <v>0</v>
      </c>
      <c r="E42" s="108">
        <v>0</v>
      </c>
      <c r="F42" s="108">
        <v>0</v>
      </c>
      <c r="G42" s="109">
        <v>0</v>
      </c>
      <c r="H42" s="17">
        <v>0</v>
      </c>
      <c r="I42" s="18">
        <v>0</v>
      </c>
      <c r="J42" s="18">
        <v>0</v>
      </c>
      <c r="K42" s="18">
        <v>0</v>
      </c>
      <c r="L42" s="18">
        <v>0</v>
      </c>
      <c r="M42" s="13">
        <v>0</v>
      </c>
      <c r="N42" s="17">
        <v>0</v>
      </c>
      <c r="O42" s="18">
        <v>0</v>
      </c>
      <c r="P42" s="18">
        <v>0</v>
      </c>
      <c r="Q42" s="18">
        <v>0</v>
      </c>
      <c r="R42" s="18">
        <v>0</v>
      </c>
      <c r="S42" s="13">
        <v>0</v>
      </c>
      <c r="T42" s="17">
        <v>0</v>
      </c>
      <c r="U42" s="18">
        <v>0</v>
      </c>
      <c r="V42" s="18">
        <v>0</v>
      </c>
      <c r="W42" s="18">
        <v>0</v>
      </c>
      <c r="X42" s="18">
        <v>0</v>
      </c>
      <c r="Y42" s="13">
        <v>0</v>
      </c>
      <c r="Z42" s="17">
        <v>0</v>
      </c>
      <c r="AA42" s="18">
        <v>0</v>
      </c>
      <c r="AB42" s="18">
        <v>0</v>
      </c>
      <c r="AC42" s="18">
        <v>0</v>
      </c>
      <c r="AD42" s="18">
        <v>0</v>
      </c>
      <c r="AE42" s="13">
        <v>0</v>
      </c>
      <c r="AF42" s="17">
        <v>0</v>
      </c>
      <c r="AG42" s="18">
        <v>0</v>
      </c>
      <c r="AH42" s="18">
        <v>0</v>
      </c>
      <c r="AI42" s="18">
        <v>0</v>
      </c>
      <c r="AJ42" s="18">
        <v>0</v>
      </c>
      <c r="AK42" s="13">
        <v>0</v>
      </c>
      <c r="AL42" s="17">
        <v>0</v>
      </c>
      <c r="AM42" s="18">
        <v>0</v>
      </c>
      <c r="AN42" s="18">
        <v>0</v>
      </c>
      <c r="AO42" s="18">
        <v>0</v>
      </c>
      <c r="AP42" s="18">
        <v>0</v>
      </c>
      <c r="AQ42" s="13">
        <v>0</v>
      </c>
      <c r="AR42" s="17">
        <v>0</v>
      </c>
      <c r="AS42" s="18">
        <v>0</v>
      </c>
      <c r="AT42" s="18">
        <v>0</v>
      </c>
      <c r="AU42" s="18">
        <v>0</v>
      </c>
      <c r="AV42" s="18">
        <v>0</v>
      </c>
      <c r="AW42" s="13">
        <v>0</v>
      </c>
      <c r="AX42" s="17">
        <v>0</v>
      </c>
      <c r="AY42" s="18">
        <v>0</v>
      </c>
      <c r="AZ42" s="18">
        <v>0</v>
      </c>
      <c r="BA42" s="18">
        <v>0</v>
      </c>
      <c r="BB42" s="18">
        <v>0</v>
      </c>
      <c r="BC42" s="13">
        <v>0</v>
      </c>
      <c r="BD42" s="17">
        <v>0</v>
      </c>
      <c r="BE42" s="18">
        <v>0</v>
      </c>
      <c r="BF42" s="18">
        <v>0</v>
      </c>
      <c r="BG42" s="18">
        <v>0</v>
      </c>
      <c r="BH42" s="18">
        <v>0</v>
      </c>
      <c r="BI42" s="13">
        <v>0</v>
      </c>
    </row>
    <row r="43" spans="1:61" x14ac:dyDescent="0.25">
      <c r="A43" s="4" t="s">
        <v>34</v>
      </c>
      <c r="B43" s="107">
        <v>0</v>
      </c>
      <c r="C43" s="108">
        <v>0</v>
      </c>
      <c r="D43" s="108">
        <v>0</v>
      </c>
      <c r="E43" s="108">
        <v>0</v>
      </c>
      <c r="F43" s="108">
        <v>0</v>
      </c>
      <c r="G43" s="109">
        <v>0</v>
      </c>
      <c r="H43" s="17">
        <v>0</v>
      </c>
      <c r="I43" s="18">
        <v>0</v>
      </c>
      <c r="J43" s="18">
        <v>0</v>
      </c>
      <c r="K43" s="18">
        <v>0</v>
      </c>
      <c r="L43" s="18">
        <v>0</v>
      </c>
      <c r="M43" s="13">
        <v>0</v>
      </c>
      <c r="N43" s="17">
        <v>0</v>
      </c>
      <c r="O43" s="18">
        <v>0</v>
      </c>
      <c r="P43" s="18">
        <v>0</v>
      </c>
      <c r="Q43" s="18">
        <v>0</v>
      </c>
      <c r="R43" s="18">
        <v>0</v>
      </c>
      <c r="S43" s="13">
        <v>0</v>
      </c>
      <c r="T43" s="17">
        <v>0</v>
      </c>
      <c r="U43" s="18">
        <v>0</v>
      </c>
      <c r="V43" s="18">
        <v>0</v>
      </c>
      <c r="W43" s="18">
        <v>0</v>
      </c>
      <c r="X43" s="18">
        <v>0</v>
      </c>
      <c r="Y43" s="13">
        <v>0</v>
      </c>
      <c r="Z43" s="17">
        <v>0</v>
      </c>
      <c r="AA43" s="18">
        <v>0</v>
      </c>
      <c r="AB43" s="18">
        <v>0</v>
      </c>
      <c r="AC43" s="18">
        <v>0</v>
      </c>
      <c r="AD43" s="18">
        <v>0</v>
      </c>
      <c r="AE43" s="13">
        <v>0</v>
      </c>
      <c r="AF43" s="17">
        <v>0</v>
      </c>
      <c r="AG43" s="18">
        <v>0</v>
      </c>
      <c r="AH43" s="18">
        <v>0</v>
      </c>
      <c r="AI43" s="18">
        <v>0</v>
      </c>
      <c r="AJ43" s="18">
        <v>0</v>
      </c>
      <c r="AK43" s="13">
        <v>0</v>
      </c>
      <c r="AL43" s="17">
        <v>0</v>
      </c>
      <c r="AM43" s="18">
        <v>0</v>
      </c>
      <c r="AN43" s="18">
        <v>0</v>
      </c>
      <c r="AO43" s="18">
        <v>0</v>
      </c>
      <c r="AP43" s="18">
        <v>0</v>
      </c>
      <c r="AQ43" s="13">
        <v>0</v>
      </c>
      <c r="AR43" s="17">
        <v>0</v>
      </c>
      <c r="AS43" s="18">
        <v>0</v>
      </c>
      <c r="AT43" s="18">
        <v>0</v>
      </c>
      <c r="AU43" s="18">
        <v>0</v>
      </c>
      <c r="AV43" s="18">
        <v>0</v>
      </c>
      <c r="AW43" s="13">
        <v>0</v>
      </c>
      <c r="AX43" s="17">
        <v>0</v>
      </c>
      <c r="AY43" s="18">
        <v>0</v>
      </c>
      <c r="AZ43" s="18">
        <v>0</v>
      </c>
      <c r="BA43" s="18">
        <v>0</v>
      </c>
      <c r="BB43" s="18">
        <v>0</v>
      </c>
      <c r="BC43" s="13">
        <v>0</v>
      </c>
      <c r="BD43" s="17">
        <v>0</v>
      </c>
      <c r="BE43" s="18">
        <v>0</v>
      </c>
      <c r="BF43" s="18">
        <v>0</v>
      </c>
      <c r="BG43" s="18">
        <v>0</v>
      </c>
      <c r="BH43" s="18">
        <v>0</v>
      </c>
      <c r="BI43" s="13">
        <v>0</v>
      </c>
    </row>
    <row r="44" spans="1:61" x14ac:dyDescent="0.25">
      <c r="A44" s="4" t="s">
        <v>35</v>
      </c>
      <c r="B44" s="107">
        <v>0</v>
      </c>
      <c r="C44" s="108">
        <v>0</v>
      </c>
      <c r="D44" s="108">
        <v>0</v>
      </c>
      <c r="E44" s="108">
        <v>0</v>
      </c>
      <c r="F44" s="108">
        <v>0</v>
      </c>
      <c r="G44" s="109">
        <v>0</v>
      </c>
      <c r="H44" s="17">
        <v>0</v>
      </c>
      <c r="I44" s="18">
        <v>0</v>
      </c>
      <c r="J44" s="18">
        <v>0</v>
      </c>
      <c r="K44" s="18">
        <v>0</v>
      </c>
      <c r="L44" s="18">
        <v>0</v>
      </c>
      <c r="M44" s="13">
        <v>0</v>
      </c>
      <c r="N44" s="17">
        <v>0</v>
      </c>
      <c r="O44" s="18">
        <v>0</v>
      </c>
      <c r="P44" s="18">
        <v>0</v>
      </c>
      <c r="Q44" s="18">
        <v>0</v>
      </c>
      <c r="R44" s="18">
        <v>0</v>
      </c>
      <c r="S44" s="13">
        <v>0</v>
      </c>
      <c r="T44" s="17">
        <v>0</v>
      </c>
      <c r="U44" s="18">
        <v>0</v>
      </c>
      <c r="V44" s="18">
        <v>0</v>
      </c>
      <c r="W44" s="18">
        <v>0</v>
      </c>
      <c r="X44" s="18">
        <v>0</v>
      </c>
      <c r="Y44" s="13">
        <v>0</v>
      </c>
      <c r="Z44" s="17">
        <v>0</v>
      </c>
      <c r="AA44" s="18">
        <v>0</v>
      </c>
      <c r="AB44" s="18">
        <v>0</v>
      </c>
      <c r="AC44" s="18">
        <v>0</v>
      </c>
      <c r="AD44" s="18">
        <v>0</v>
      </c>
      <c r="AE44" s="13">
        <v>0</v>
      </c>
      <c r="AF44" s="17">
        <v>0</v>
      </c>
      <c r="AG44" s="18">
        <v>0</v>
      </c>
      <c r="AH44" s="18">
        <v>0</v>
      </c>
      <c r="AI44" s="18">
        <v>0</v>
      </c>
      <c r="AJ44" s="18">
        <v>0</v>
      </c>
      <c r="AK44" s="13">
        <v>0</v>
      </c>
      <c r="AL44" s="17">
        <v>0</v>
      </c>
      <c r="AM44" s="18">
        <v>0</v>
      </c>
      <c r="AN44" s="18">
        <v>0</v>
      </c>
      <c r="AO44" s="18">
        <v>0</v>
      </c>
      <c r="AP44" s="18">
        <v>0</v>
      </c>
      <c r="AQ44" s="13">
        <v>0</v>
      </c>
      <c r="AR44" s="17">
        <v>0</v>
      </c>
      <c r="AS44" s="18">
        <v>0</v>
      </c>
      <c r="AT44" s="18">
        <v>0</v>
      </c>
      <c r="AU44" s="18">
        <v>0</v>
      </c>
      <c r="AV44" s="18">
        <v>0</v>
      </c>
      <c r="AW44" s="13">
        <v>0</v>
      </c>
      <c r="AX44" s="17">
        <v>0</v>
      </c>
      <c r="AY44" s="18">
        <v>0</v>
      </c>
      <c r="AZ44" s="18">
        <v>0</v>
      </c>
      <c r="BA44" s="18">
        <v>0</v>
      </c>
      <c r="BB44" s="18">
        <v>0</v>
      </c>
      <c r="BC44" s="13">
        <v>0</v>
      </c>
      <c r="BD44" s="17">
        <v>0</v>
      </c>
      <c r="BE44" s="18">
        <v>0</v>
      </c>
      <c r="BF44" s="18">
        <v>0</v>
      </c>
      <c r="BG44" s="18">
        <v>0</v>
      </c>
      <c r="BH44" s="18">
        <v>0</v>
      </c>
      <c r="BI44" s="13">
        <v>0</v>
      </c>
    </row>
    <row r="45" spans="1:61" x14ac:dyDescent="0.25">
      <c r="A45" s="4" t="s">
        <v>36</v>
      </c>
      <c r="B45" s="107">
        <v>0</v>
      </c>
      <c r="C45" s="108">
        <v>0</v>
      </c>
      <c r="D45" s="108">
        <v>0</v>
      </c>
      <c r="E45" s="108">
        <v>55698.71</v>
      </c>
      <c r="F45" s="108">
        <v>0</v>
      </c>
      <c r="G45" s="109">
        <v>55698.71</v>
      </c>
      <c r="H45" s="17">
        <v>0</v>
      </c>
      <c r="I45" s="18">
        <v>0</v>
      </c>
      <c r="J45" s="18">
        <v>0</v>
      </c>
      <c r="K45" s="18">
        <v>0</v>
      </c>
      <c r="L45" s="18">
        <v>0</v>
      </c>
      <c r="M45" s="13">
        <v>0</v>
      </c>
      <c r="N45" s="17">
        <v>0</v>
      </c>
      <c r="O45" s="18">
        <v>0</v>
      </c>
      <c r="P45" s="18">
        <v>0</v>
      </c>
      <c r="Q45" s="18">
        <v>14957.82</v>
      </c>
      <c r="R45" s="18">
        <v>0</v>
      </c>
      <c r="S45" s="13">
        <v>14957.82</v>
      </c>
      <c r="T45" s="17">
        <v>0</v>
      </c>
      <c r="U45" s="18">
        <v>0</v>
      </c>
      <c r="V45" s="18">
        <v>0</v>
      </c>
      <c r="W45" s="18">
        <v>0</v>
      </c>
      <c r="X45" s="18">
        <v>0</v>
      </c>
      <c r="Y45" s="13">
        <v>0</v>
      </c>
      <c r="Z45" s="17">
        <v>0</v>
      </c>
      <c r="AA45" s="18">
        <v>0</v>
      </c>
      <c r="AB45" s="18">
        <v>0</v>
      </c>
      <c r="AC45" s="18">
        <v>0</v>
      </c>
      <c r="AD45" s="18">
        <v>0</v>
      </c>
      <c r="AE45" s="13">
        <v>0</v>
      </c>
      <c r="AF45" s="17">
        <v>0</v>
      </c>
      <c r="AG45" s="18">
        <v>0</v>
      </c>
      <c r="AH45" s="18">
        <v>0</v>
      </c>
      <c r="AI45" s="18">
        <v>0</v>
      </c>
      <c r="AJ45" s="18">
        <v>0</v>
      </c>
      <c r="AK45" s="13">
        <v>0</v>
      </c>
      <c r="AL45" s="17">
        <v>0</v>
      </c>
      <c r="AM45" s="18">
        <v>0</v>
      </c>
      <c r="AN45" s="18">
        <v>0</v>
      </c>
      <c r="AO45" s="18">
        <v>0</v>
      </c>
      <c r="AP45" s="18">
        <v>0</v>
      </c>
      <c r="AQ45" s="13">
        <v>0</v>
      </c>
      <c r="AR45" s="17">
        <v>0</v>
      </c>
      <c r="AS45" s="18">
        <v>0</v>
      </c>
      <c r="AT45" s="18">
        <v>0</v>
      </c>
      <c r="AU45" s="18">
        <v>0</v>
      </c>
      <c r="AV45" s="18">
        <v>0</v>
      </c>
      <c r="AW45" s="13">
        <v>0</v>
      </c>
      <c r="AX45" s="17">
        <v>0</v>
      </c>
      <c r="AY45" s="18">
        <v>0</v>
      </c>
      <c r="AZ45" s="18">
        <v>0</v>
      </c>
      <c r="BA45" s="18">
        <v>0</v>
      </c>
      <c r="BB45" s="18">
        <v>0</v>
      </c>
      <c r="BC45" s="13">
        <v>0</v>
      </c>
      <c r="BD45" s="17">
        <v>0</v>
      </c>
      <c r="BE45" s="18">
        <v>0</v>
      </c>
      <c r="BF45" s="18">
        <v>0</v>
      </c>
      <c r="BG45" s="18">
        <v>40740.89</v>
      </c>
      <c r="BH45" s="18">
        <v>0</v>
      </c>
      <c r="BI45" s="13">
        <v>40740.89</v>
      </c>
    </row>
    <row r="46" spans="1:61" x14ac:dyDescent="0.25">
      <c r="A46" s="4" t="s">
        <v>37</v>
      </c>
      <c r="B46" s="107">
        <v>0</v>
      </c>
      <c r="C46" s="108">
        <v>0</v>
      </c>
      <c r="D46" s="108">
        <v>0</v>
      </c>
      <c r="E46" s="108">
        <v>21818.18</v>
      </c>
      <c r="F46" s="108">
        <v>0</v>
      </c>
      <c r="G46" s="109">
        <v>21818.18</v>
      </c>
      <c r="H46" s="17">
        <v>0</v>
      </c>
      <c r="I46" s="18">
        <v>0</v>
      </c>
      <c r="J46" s="18">
        <v>0</v>
      </c>
      <c r="K46" s="18">
        <v>0</v>
      </c>
      <c r="L46" s="18">
        <v>0</v>
      </c>
      <c r="M46" s="13">
        <v>0</v>
      </c>
      <c r="N46" s="17">
        <v>0</v>
      </c>
      <c r="O46" s="18">
        <v>0</v>
      </c>
      <c r="P46" s="18">
        <v>0</v>
      </c>
      <c r="Q46" s="18">
        <v>0</v>
      </c>
      <c r="R46" s="18">
        <v>0</v>
      </c>
      <c r="S46" s="13">
        <v>0</v>
      </c>
      <c r="T46" s="17">
        <v>0</v>
      </c>
      <c r="U46" s="18">
        <v>0</v>
      </c>
      <c r="V46" s="18">
        <v>0</v>
      </c>
      <c r="W46" s="18">
        <v>0</v>
      </c>
      <c r="X46" s="18">
        <v>0</v>
      </c>
      <c r="Y46" s="13">
        <v>0</v>
      </c>
      <c r="Z46" s="17">
        <v>0</v>
      </c>
      <c r="AA46" s="18">
        <v>0</v>
      </c>
      <c r="AB46" s="18">
        <v>0</v>
      </c>
      <c r="AC46" s="18">
        <v>0</v>
      </c>
      <c r="AD46" s="18">
        <v>0</v>
      </c>
      <c r="AE46" s="13">
        <v>0</v>
      </c>
      <c r="AF46" s="17">
        <v>0</v>
      </c>
      <c r="AG46" s="18">
        <v>0</v>
      </c>
      <c r="AH46" s="18">
        <v>0</v>
      </c>
      <c r="AI46" s="18">
        <v>9090.91</v>
      </c>
      <c r="AJ46" s="18">
        <v>0</v>
      </c>
      <c r="AK46" s="13">
        <v>9090.91</v>
      </c>
      <c r="AL46" s="17">
        <v>0</v>
      </c>
      <c r="AM46" s="18">
        <v>0</v>
      </c>
      <c r="AN46" s="18">
        <v>0</v>
      </c>
      <c r="AO46" s="18">
        <v>0</v>
      </c>
      <c r="AP46" s="18">
        <v>0</v>
      </c>
      <c r="AQ46" s="13">
        <v>0</v>
      </c>
      <c r="AR46" s="17">
        <v>0</v>
      </c>
      <c r="AS46" s="18">
        <v>0</v>
      </c>
      <c r="AT46" s="18">
        <v>0</v>
      </c>
      <c r="AU46" s="18">
        <v>0</v>
      </c>
      <c r="AV46" s="18">
        <v>0</v>
      </c>
      <c r="AW46" s="13">
        <v>0</v>
      </c>
      <c r="AX46" s="17">
        <v>0</v>
      </c>
      <c r="AY46" s="18">
        <v>0</v>
      </c>
      <c r="AZ46" s="18">
        <v>0</v>
      </c>
      <c r="BA46" s="18">
        <v>0</v>
      </c>
      <c r="BB46" s="18">
        <v>0</v>
      </c>
      <c r="BC46" s="13">
        <v>0</v>
      </c>
      <c r="BD46" s="17">
        <v>0</v>
      </c>
      <c r="BE46" s="18">
        <v>0</v>
      </c>
      <c r="BF46" s="18">
        <v>0</v>
      </c>
      <c r="BG46" s="18">
        <v>12727.27</v>
      </c>
      <c r="BH46" s="18">
        <v>0</v>
      </c>
      <c r="BI46" s="13">
        <v>12727.27</v>
      </c>
    </row>
    <row r="47" spans="1:61" x14ac:dyDescent="0.25">
      <c r="A47" s="4" t="s">
        <v>38</v>
      </c>
      <c r="B47" s="107">
        <v>165500</v>
      </c>
      <c r="C47" s="108">
        <v>0</v>
      </c>
      <c r="D47" s="108">
        <v>0</v>
      </c>
      <c r="E47" s="108">
        <v>7472.96</v>
      </c>
      <c r="F47" s="108">
        <v>0</v>
      </c>
      <c r="G47" s="109">
        <v>172972.96</v>
      </c>
      <c r="H47" s="17">
        <v>0</v>
      </c>
      <c r="I47" s="18">
        <v>0</v>
      </c>
      <c r="J47" s="18">
        <v>0</v>
      </c>
      <c r="K47" s="18">
        <v>0</v>
      </c>
      <c r="L47" s="18">
        <v>0</v>
      </c>
      <c r="M47" s="13">
        <v>0</v>
      </c>
      <c r="N47" s="17">
        <v>0</v>
      </c>
      <c r="O47" s="18">
        <v>0</v>
      </c>
      <c r="P47" s="18">
        <v>0</v>
      </c>
      <c r="Q47" s="18">
        <v>0</v>
      </c>
      <c r="R47" s="18">
        <v>0</v>
      </c>
      <c r="S47" s="13">
        <v>0</v>
      </c>
      <c r="T47" s="17">
        <v>0</v>
      </c>
      <c r="U47" s="18">
        <v>0</v>
      </c>
      <c r="V47" s="18">
        <v>0</v>
      </c>
      <c r="W47" s="18">
        <v>997.5</v>
      </c>
      <c r="X47" s="18">
        <v>0</v>
      </c>
      <c r="Y47" s="13">
        <v>997.5</v>
      </c>
      <c r="Z47" s="17">
        <v>0</v>
      </c>
      <c r="AA47" s="18">
        <v>0</v>
      </c>
      <c r="AB47" s="18">
        <v>0</v>
      </c>
      <c r="AC47" s="18">
        <v>0</v>
      </c>
      <c r="AD47" s="18">
        <v>0</v>
      </c>
      <c r="AE47" s="13">
        <v>0</v>
      </c>
      <c r="AF47" s="17">
        <v>0</v>
      </c>
      <c r="AG47" s="18">
        <v>0</v>
      </c>
      <c r="AH47" s="18">
        <v>0</v>
      </c>
      <c r="AI47" s="18">
        <v>0</v>
      </c>
      <c r="AJ47" s="18">
        <v>0</v>
      </c>
      <c r="AK47" s="13">
        <v>0</v>
      </c>
      <c r="AL47" s="17">
        <v>0</v>
      </c>
      <c r="AM47" s="18">
        <v>0</v>
      </c>
      <c r="AN47" s="18">
        <v>0</v>
      </c>
      <c r="AO47" s="18">
        <v>0</v>
      </c>
      <c r="AP47" s="18">
        <v>0</v>
      </c>
      <c r="AQ47" s="13">
        <v>0</v>
      </c>
      <c r="AR47" s="17">
        <v>0</v>
      </c>
      <c r="AS47" s="18">
        <v>0</v>
      </c>
      <c r="AT47" s="18">
        <v>0</v>
      </c>
      <c r="AU47" s="18">
        <v>0</v>
      </c>
      <c r="AV47" s="18">
        <v>0</v>
      </c>
      <c r="AW47" s="13">
        <v>0</v>
      </c>
      <c r="AX47" s="17">
        <v>165500</v>
      </c>
      <c r="AY47" s="18">
        <v>0</v>
      </c>
      <c r="AZ47" s="18">
        <v>0</v>
      </c>
      <c r="BA47" s="18">
        <v>6475.46</v>
      </c>
      <c r="BB47" s="18">
        <v>0</v>
      </c>
      <c r="BC47" s="13">
        <v>171975.46</v>
      </c>
      <c r="BD47" s="17">
        <v>0</v>
      </c>
      <c r="BE47" s="18">
        <v>0</v>
      </c>
      <c r="BF47" s="18">
        <v>0</v>
      </c>
      <c r="BG47" s="18">
        <v>0</v>
      </c>
      <c r="BH47" s="18">
        <v>0</v>
      </c>
      <c r="BI47" s="13">
        <v>0</v>
      </c>
    </row>
    <row r="48" spans="1:61" x14ac:dyDescent="0.25">
      <c r="A48" s="4" t="s">
        <v>39</v>
      </c>
      <c r="B48" s="107">
        <v>0</v>
      </c>
      <c r="C48" s="108">
        <v>0</v>
      </c>
      <c r="D48" s="108">
        <v>0</v>
      </c>
      <c r="E48" s="108">
        <v>0</v>
      </c>
      <c r="F48" s="108">
        <v>0</v>
      </c>
      <c r="G48" s="109">
        <v>0</v>
      </c>
      <c r="H48" s="17">
        <v>0</v>
      </c>
      <c r="I48" s="18">
        <v>0</v>
      </c>
      <c r="J48" s="18">
        <v>0</v>
      </c>
      <c r="K48" s="18">
        <v>0</v>
      </c>
      <c r="L48" s="18">
        <v>0</v>
      </c>
      <c r="M48" s="13">
        <v>0</v>
      </c>
      <c r="N48" s="17">
        <v>0</v>
      </c>
      <c r="O48" s="18">
        <v>0</v>
      </c>
      <c r="P48" s="18">
        <v>0</v>
      </c>
      <c r="Q48" s="18">
        <v>0</v>
      </c>
      <c r="R48" s="18">
        <v>0</v>
      </c>
      <c r="S48" s="13">
        <v>0</v>
      </c>
      <c r="T48" s="17">
        <v>0</v>
      </c>
      <c r="U48" s="18">
        <v>0</v>
      </c>
      <c r="V48" s="18">
        <v>0</v>
      </c>
      <c r="W48" s="18">
        <v>0</v>
      </c>
      <c r="X48" s="18">
        <v>0</v>
      </c>
      <c r="Y48" s="13">
        <v>0</v>
      </c>
      <c r="Z48" s="17">
        <v>0</v>
      </c>
      <c r="AA48" s="18">
        <v>0</v>
      </c>
      <c r="AB48" s="18">
        <v>0</v>
      </c>
      <c r="AC48" s="18">
        <v>0</v>
      </c>
      <c r="AD48" s="18">
        <v>0</v>
      </c>
      <c r="AE48" s="13">
        <v>0</v>
      </c>
      <c r="AF48" s="17">
        <v>0</v>
      </c>
      <c r="AG48" s="18">
        <v>0</v>
      </c>
      <c r="AH48" s="18">
        <v>0</v>
      </c>
      <c r="AI48" s="18">
        <v>0</v>
      </c>
      <c r="AJ48" s="18">
        <v>0</v>
      </c>
      <c r="AK48" s="13">
        <v>0</v>
      </c>
      <c r="AL48" s="17">
        <v>0</v>
      </c>
      <c r="AM48" s="18">
        <v>0</v>
      </c>
      <c r="AN48" s="18">
        <v>0</v>
      </c>
      <c r="AO48" s="18">
        <v>0</v>
      </c>
      <c r="AP48" s="18">
        <v>0</v>
      </c>
      <c r="AQ48" s="13">
        <v>0</v>
      </c>
      <c r="AR48" s="17">
        <v>0</v>
      </c>
      <c r="AS48" s="18">
        <v>0</v>
      </c>
      <c r="AT48" s="18">
        <v>0</v>
      </c>
      <c r="AU48" s="18">
        <v>0</v>
      </c>
      <c r="AV48" s="18">
        <v>0</v>
      </c>
      <c r="AW48" s="13">
        <v>0</v>
      </c>
      <c r="AX48" s="17">
        <v>0</v>
      </c>
      <c r="AY48" s="18">
        <v>0</v>
      </c>
      <c r="AZ48" s="18">
        <v>0</v>
      </c>
      <c r="BA48" s="18">
        <v>0</v>
      </c>
      <c r="BB48" s="18">
        <v>0</v>
      </c>
      <c r="BC48" s="13">
        <v>0</v>
      </c>
      <c r="BD48" s="17">
        <v>0</v>
      </c>
      <c r="BE48" s="18">
        <v>0</v>
      </c>
      <c r="BF48" s="18">
        <v>0</v>
      </c>
      <c r="BG48" s="18">
        <v>0</v>
      </c>
      <c r="BH48" s="18">
        <v>0</v>
      </c>
      <c r="BI48" s="13">
        <v>0</v>
      </c>
    </row>
    <row r="49" spans="1:61" x14ac:dyDescent="0.25">
      <c r="A49" s="4" t="s">
        <v>40</v>
      </c>
      <c r="B49" s="107">
        <v>0</v>
      </c>
      <c r="C49" s="108">
        <v>0</v>
      </c>
      <c r="D49" s="108">
        <v>0</v>
      </c>
      <c r="E49" s="108">
        <v>0</v>
      </c>
      <c r="F49" s="108">
        <v>0</v>
      </c>
      <c r="G49" s="109">
        <v>0</v>
      </c>
      <c r="H49" s="17">
        <v>0</v>
      </c>
      <c r="I49" s="18">
        <v>0</v>
      </c>
      <c r="J49" s="18">
        <v>0</v>
      </c>
      <c r="K49" s="18">
        <v>0</v>
      </c>
      <c r="L49" s="18">
        <v>0</v>
      </c>
      <c r="M49" s="13">
        <v>0</v>
      </c>
      <c r="N49" s="17">
        <v>0</v>
      </c>
      <c r="O49" s="18">
        <v>0</v>
      </c>
      <c r="P49" s="18">
        <v>0</v>
      </c>
      <c r="Q49" s="18">
        <v>0</v>
      </c>
      <c r="R49" s="18">
        <v>0</v>
      </c>
      <c r="S49" s="13">
        <v>0</v>
      </c>
      <c r="T49" s="17">
        <v>0</v>
      </c>
      <c r="U49" s="18">
        <v>0</v>
      </c>
      <c r="V49" s="18">
        <v>0</v>
      </c>
      <c r="W49" s="18">
        <v>0</v>
      </c>
      <c r="X49" s="18">
        <v>0</v>
      </c>
      <c r="Y49" s="13">
        <v>0</v>
      </c>
      <c r="Z49" s="17">
        <v>0</v>
      </c>
      <c r="AA49" s="18">
        <v>0</v>
      </c>
      <c r="AB49" s="18">
        <v>0</v>
      </c>
      <c r="AC49" s="18">
        <v>0</v>
      </c>
      <c r="AD49" s="18">
        <v>0</v>
      </c>
      <c r="AE49" s="13">
        <v>0</v>
      </c>
      <c r="AF49" s="17">
        <v>0</v>
      </c>
      <c r="AG49" s="18">
        <v>0</v>
      </c>
      <c r="AH49" s="18">
        <v>0</v>
      </c>
      <c r="AI49" s="18">
        <v>0</v>
      </c>
      <c r="AJ49" s="18">
        <v>0</v>
      </c>
      <c r="AK49" s="13">
        <v>0</v>
      </c>
      <c r="AL49" s="17">
        <v>0</v>
      </c>
      <c r="AM49" s="18">
        <v>0</v>
      </c>
      <c r="AN49" s="18">
        <v>0</v>
      </c>
      <c r="AO49" s="18">
        <v>0</v>
      </c>
      <c r="AP49" s="18">
        <v>0</v>
      </c>
      <c r="AQ49" s="13">
        <v>0</v>
      </c>
      <c r="AR49" s="17">
        <v>0</v>
      </c>
      <c r="AS49" s="18">
        <v>0</v>
      </c>
      <c r="AT49" s="18">
        <v>0</v>
      </c>
      <c r="AU49" s="18">
        <v>0</v>
      </c>
      <c r="AV49" s="18">
        <v>0</v>
      </c>
      <c r="AW49" s="13">
        <v>0</v>
      </c>
      <c r="AX49" s="17">
        <v>0</v>
      </c>
      <c r="AY49" s="18">
        <v>0</v>
      </c>
      <c r="AZ49" s="18">
        <v>0</v>
      </c>
      <c r="BA49" s="18">
        <v>0</v>
      </c>
      <c r="BB49" s="18">
        <v>0</v>
      </c>
      <c r="BC49" s="13">
        <v>0</v>
      </c>
      <c r="BD49" s="17">
        <v>0</v>
      </c>
      <c r="BE49" s="18">
        <v>0</v>
      </c>
      <c r="BF49" s="18">
        <v>0</v>
      </c>
      <c r="BG49" s="18">
        <v>0</v>
      </c>
      <c r="BH49" s="18">
        <v>0</v>
      </c>
      <c r="BI49" s="13">
        <v>0</v>
      </c>
    </row>
    <row r="50" spans="1:61" x14ac:dyDescent="0.25">
      <c r="A50" s="4" t="s">
        <v>41</v>
      </c>
      <c r="B50" s="107">
        <v>0</v>
      </c>
      <c r="C50" s="108">
        <v>0</v>
      </c>
      <c r="D50" s="108">
        <v>0</v>
      </c>
      <c r="E50" s="108">
        <v>0</v>
      </c>
      <c r="F50" s="108">
        <v>15455</v>
      </c>
      <c r="G50" s="109">
        <v>15455</v>
      </c>
      <c r="H50" s="17">
        <v>0</v>
      </c>
      <c r="I50" s="18">
        <v>0</v>
      </c>
      <c r="J50" s="18">
        <v>0</v>
      </c>
      <c r="K50" s="18">
        <v>0</v>
      </c>
      <c r="L50" s="18">
        <v>15455</v>
      </c>
      <c r="M50" s="13">
        <v>15455</v>
      </c>
      <c r="N50" s="17">
        <v>0</v>
      </c>
      <c r="O50" s="18">
        <v>0</v>
      </c>
      <c r="P50" s="18">
        <v>0</v>
      </c>
      <c r="Q50" s="18">
        <v>0</v>
      </c>
      <c r="R50" s="18">
        <v>0</v>
      </c>
      <c r="S50" s="13">
        <v>0</v>
      </c>
      <c r="T50" s="17">
        <v>0</v>
      </c>
      <c r="U50" s="18">
        <v>0</v>
      </c>
      <c r="V50" s="18">
        <v>0</v>
      </c>
      <c r="W50" s="18">
        <v>0</v>
      </c>
      <c r="X50" s="18">
        <v>0</v>
      </c>
      <c r="Y50" s="13">
        <v>0</v>
      </c>
      <c r="Z50" s="17">
        <v>0</v>
      </c>
      <c r="AA50" s="18">
        <v>0</v>
      </c>
      <c r="AB50" s="18">
        <v>0</v>
      </c>
      <c r="AC50" s="18">
        <v>0</v>
      </c>
      <c r="AD50" s="18">
        <v>0</v>
      </c>
      <c r="AE50" s="13">
        <v>0</v>
      </c>
      <c r="AF50" s="17">
        <v>0</v>
      </c>
      <c r="AG50" s="18">
        <v>0</v>
      </c>
      <c r="AH50" s="18">
        <v>0</v>
      </c>
      <c r="AI50" s="18">
        <v>0</v>
      </c>
      <c r="AJ50" s="18">
        <v>0</v>
      </c>
      <c r="AK50" s="13">
        <v>0</v>
      </c>
      <c r="AL50" s="17">
        <v>0</v>
      </c>
      <c r="AM50" s="18">
        <v>0</v>
      </c>
      <c r="AN50" s="18">
        <v>0</v>
      </c>
      <c r="AO50" s="18">
        <v>0</v>
      </c>
      <c r="AP50" s="18">
        <v>0</v>
      </c>
      <c r="AQ50" s="13">
        <v>0</v>
      </c>
      <c r="AR50" s="17">
        <v>0</v>
      </c>
      <c r="AS50" s="18">
        <v>0</v>
      </c>
      <c r="AT50" s="18">
        <v>0</v>
      </c>
      <c r="AU50" s="18">
        <v>0</v>
      </c>
      <c r="AV50" s="18">
        <v>0</v>
      </c>
      <c r="AW50" s="13">
        <v>0</v>
      </c>
      <c r="AX50" s="17">
        <v>0</v>
      </c>
      <c r="AY50" s="18">
        <v>0</v>
      </c>
      <c r="AZ50" s="18">
        <v>0</v>
      </c>
      <c r="BA50" s="18">
        <v>0</v>
      </c>
      <c r="BB50" s="18">
        <v>0</v>
      </c>
      <c r="BC50" s="13">
        <v>0</v>
      </c>
      <c r="BD50" s="17">
        <v>0</v>
      </c>
      <c r="BE50" s="18">
        <v>0</v>
      </c>
      <c r="BF50" s="18">
        <v>0</v>
      </c>
      <c r="BG50" s="18">
        <v>0</v>
      </c>
      <c r="BH50" s="18">
        <v>0</v>
      </c>
      <c r="BI50" s="13">
        <v>0</v>
      </c>
    </row>
    <row r="51" spans="1:61" x14ac:dyDescent="0.25">
      <c r="A51" s="4" t="s">
        <v>42</v>
      </c>
      <c r="B51" s="107">
        <v>0</v>
      </c>
      <c r="C51" s="108">
        <v>0</v>
      </c>
      <c r="D51" s="108">
        <v>0</v>
      </c>
      <c r="E51" s="108">
        <v>0</v>
      </c>
      <c r="F51" s="108">
        <v>0</v>
      </c>
      <c r="G51" s="109">
        <v>0</v>
      </c>
      <c r="H51" s="17">
        <v>0</v>
      </c>
      <c r="I51" s="18">
        <v>0</v>
      </c>
      <c r="J51" s="18">
        <v>0</v>
      </c>
      <c r="K51" s="18">
        <v>0</v>
      </c>
      <c r="L51" s="18">
        <v>0</v>
      </c>
      <c r="M51" s="13">
        <v>0</v>
      </c>
      <c r="N51" s="17">
        <v>0</v>
      </c>
      <c r="O51" s="18">
        <v>0</v>
      </c>
      <c r="P51" s="18">
        <v>0</v>
      </c>
      <c r="Q51" s="18">
        <v>0</v>
      </c>
      <c r="R51" s="18">
        <v>0</v>
      </c>
      <c r="S51" s="13">
        <v>0</v>
      </c>
      <c r="T51" s="17">
        <v>0</v>
      </c>
      <c r="U51" s="18">
        <v>0</v>
      </c>
      <c r="V51" s="18">
        <v>0</v>
      </c>
      <c r="W51" s="18">
        <v>0</v>
      </c>
      <c r="X51" s="18">
        <v>0</v>
      </c>
      <c r="Y51" s="13">
        <v>0</v>
      </c>
      <c r="Z51" s="17">
        <v>0</v>
      </c>
      <c r="AA51" s="18">
        <v>0</v>
      </c>
      <c r="AB51" s="18">
        <v>0</v>
      </c>
      <c r="AC51" s="18">
        <v>0</v>
      </c>
      <c r="AD51" s="18">
        <v>0</v>
      </c>
      <c r="AE51" s="13">
        <v>0</v>
      </c>
      <c r="AF51" s="17">
        <v>0</v>
      </c>
      <c r="AG51" s="18">
        <v>0</v>
      </c>
      <c r="AH51" s="18">
        <v>0</v>
      </c>
      <c r="AI51" s="18">
        <v>0</v>
      </c>
      <c r="AJ51" s="18">
        <v>0</v>
      </c>
      <c r="AK51" s="13">
        <v>0</v>
      </c>
      <c r="AL51" s="17">
        <v>0</v>
      </c>
      <c r="AM51" s="18">
        <v>0</v>
      </c>
      <c r="AN51" s="18">
        <v>0</v>
      </c>
      <c r="AO51" s="18">
        <v>0</v>
      </c>
      <c r="AP51" s="18">
        <v>0</v>
      </c>
      <c r="AQ51" s="13">
        <v>0</v>
      </c>
      <c r="AR51" s="17">
        <v>0</v>
      </c>
      <c r="AS51" s="18">
        <v>0</v>
      </c>
      <c r="AT51" s="18">
        <v>0</v>
      </c>
      <c r="AU51" s="18">
        <v>0</v>
      </c>
      <c r="AV51" s="18">
        <v>0</v>
      </c>
      <c r="AW51" s="13">
        <v>0</v>
      </c>
      <c r="AX51" s="17">
        <v>0</v>
      </c>
      <c r="AY51" s="18">
        <v>0</v>
      </c>
      <c r="AZ51" s="18">
        <v>0</v>
      </c>
      <c r="BA51" s="18">
        <v>0</v>
      </c>
      <c r="BB51" s="18">
        <v>0</v>
      </c>
      <c r="BC51" s="13">
        <v>0</v>
      </c>
      <c r="BD51" s="17">
        <v>0</v>
      </c>
      <c r="BE51" s="18">
        <v>0</v>
      </c>
      <c r="BF51" s="18">
        <v>0</v>
      </c>
      <c r="BG51" s="18">
        <v>0</v>
      </c>
      <c r="BH51" s="18">
        <v>0</v>
      </c>
      <c r="BI51" s="13">
        <v>0</v>
      </c>
    </row>
    <row r="52" spans="1:61" x14ac:dyDescent="0.25">
      <c r="A52" s="4" t="s">
        <v>43</v>
      </c>
      <c r="B52" s="107">
        <v>0</v>
      </c>
      <c r="C52" s="108">
        <v>0</v>
      </c>
      <c r="D52" s="108">
        <v>0</v>
      </c>
      <c r="E52" s="108">
        <v>-232520.95</v>
      </c>
      <c r="F52" s="108">
        <v>0</v>
      </c>
      <c r="G52" s="109">
        <v>-232520.95</v>
      </c>
      <c r="H52" s="17">
        <v>0</v>
      </c>
      <c r="I52" s="18">
        <v>0</v>
      </c>
      <c r="J52" s="18">
        <v>0</v>
      </c>
      <c r="K52" s="18">
        <v>-167120</v>
      </c>
      <c r="L52" s="18">
        <v>0</v>
      </c>
      <c r="M52" s="13">
        <v>-167120</v>
      </c>
      <c r="N52" s="17">
        <v>0</v>
      </c>
      <c r="O52" s="18">
        <v>0</v>
      </c>
      <c r="P52" s="18">
        <v>0</v>
      </c>
      <c r="Q52" s="18">
        <v>-65400.95</v>
      </c>
      <c r="R52" s="18">
        <v>0</v>
      </c>
      <c r="S52" s="13">
        <v>-65400.95</v>
      </c>
      <c r="T52" s="17">
        <v>0</v>
      </c>
      <c r="U52" s="18">
        <v>0</v>
      </c>
      <c r="V52" s="18">
        <v>0</v>
      </c>
      <c r="W52" s="18">
        <v>0</v>
      </c>
      <c r="X52" s="18">
        <v>0</v>
      </c>
      <c r="Y52" s="13">
        <v>0</v>
      </c>
      <c r="Z52" s="17">
        <v>0</v>
      </c>
      <c r="AA52" s="18">
        <v>0</v>
      </c>
      <c r="AB52" s="18">
        <v>0</v>
      </c>
      <c r="AC52" s="18">
        <v>0</v>
      </c>
      <c r="AD52" s="18">
        <v>0</v>
      </c>
      <c r="AE52" s="13">
        <v>0</v>
      </c>
      <c r="AF52" s="17">
        <v>0</v>
      </c>
      <c r="AG52" s="18">
        <v>0</v>
      </c>
      <c r="AH52" s="18">
        <v>0</v>
      </c>
      <c r="AI52" s="18">
        <v>0</v>
      </c>
      <c r="AJ52" s="18">
        <v>0</v>
      </c>
      <c r="AK52" s="13">
        <v>0</v>
      </c>
      <c r="AL52" s="17">
        <v>0</v>
      </c>
      <c r="AM52" s="18">
        <v>0</v>
      </c>
      <c r="AN52" s="18">
        <v>0</v>
      </c>
      <c r="AO52" s="18">
        <v>0</v>
      </c>
      <c r="AP52" s="18">
        <v>0</v>
      </c>
      <c r="AQ52" s="13">
        <v>0</v>
      </c>
      <c r="AR52" s="17">
        <v>0</v>
      </c>
      <c r="AS52" s="18">
        <v>0</v>
      </c>
      <c r="AT52" s="18">
        <v>0</v>
      </c>
      <c r="AU52" s="18">
        <v>0</v>
      </c>
      <c r="AV52" s="18">
        <v>0</v>
      </c>
      <c r="AW52" s="13">
        <v>0</v>
      </c>
      <c r="AX52" s="17">
        <v>0</v>
      </c>
      <c r="AY52" s="18">
        <v>0</v>
      </c>
      <c r="AZ52" s="18">
        <v>0</v>
      </c>
      <c r="BA52" s="18">
        <v>0</v>
      </c>
      <c r="BB52" s="18">
        <v>0</v>
      </c>
      <c r="BC52" s="13">
        <v>0</v>
      </c>
      <c r="BD52" s="17">
        <v>0</v>
      </c>
      <c r="BE52" s="18">
        <v>0</v>
      </c>
      <c r="BF52" s="18">
        <v>0</v>
      </c>
      <c r="BG52" s="18">
        <v>0</v>
      </c>
      <c r="BH52" s="18">
        <v>0</v>
      </c>
      <c r="BI52" s="13">
        <v>0</v>
      </c>
    </row>
    <row r="53" spans="1:61" x14ac:dyDescent="0.25">
      <c r="A53" s="4" t="s">
        <v>44</v>
      </c>
      <c r="B53" s="107">
        <v>336000</v>
      </c>
      <c r="C53" s="108">
        <v>0</v>
      </c>
      <c r="D53" s="108">
        <v>0</v>
      </c>
      <c r="E53" s="108">
        <v>0</v>
      </c>
      <c r="F53" s="108">
        <v>0</v>
      </c>
      <c r="G53" s="109">
        <v>336000</v>
      </c>
      <c r="H53" s="17">
        <v>0</v>
      </c>
      <c r="I53" s="18">
        <v>0</v>
      </c>
      <c r="J53" s="18">
        <v>0</v>
      </c>
      <c r="K53" s="18">
        <v>0</v>
      </c>
      <c r="L53" s="18">
        <v>0</v>
      </c>
      <c r="M53" s="13">
        <v>0</v>
      </c>
      <c r="N53" s="17">
        <v>0</v>
      </c>
      <c r="O53" s="18">
        <v>0</v>
      </c>
      <c r="P53" s="18">
        <v>0</v>
      </c>
      <c r="Q53" s="18">
        <v>0</v>
      </c>
      <c r="R53" s="18">
        <v>0</v>
      </c>
      <c r="S53" s="13">
        <v>0</v>
      </c>
      <c r="T53" s="17">
        <v>0</v>
      </c>
      <c r="U53" s="18">
        <v>0</v>
      </c>
      <c r="V53" s="18">
        <v>0</v>
      </c>
      <c r="W53" s="18">
        <v>0</v>
      </c>
      <c r="X53" s="18">
        <v>0</v>
      </c>
      <c r="Y53" s="13">
        <v>0</v>
      </c>
      <c r="Z53" s="17">
        <v>0</v>
      </c>
      <c r="AA53" s="18">
        <v>0</v>
      </c>
      <c r="AB53" s="18">
        <v>0</v>
      </c>
      <c r="AC53" s="18">
        <v>0</v>
      </c>
      <c r="AD53" s="18">
        <v>0</v>
      </c>
      <c r="AE53" s="13">
        <v>0</v>
      </c>
      <c r="AF53" s="17">
        <v>0</v>
      </c>
      <c r="AG53" s="18">
        <v>0</v>
      </c>
      <c r="AH53" s="18">
        <v>0</v>
      </c>
      <c r="AI53" s="18">
        <v>0</v>
      </c>
      <c r="AJ53" s="18">
        <v>0</v>
      </c>
      <c r="AK53" s="13">
        <v>0</v>
      </c>
      <c r="AL53" s="17">
        <v>0</v>
      </c>
      <c r="AM53" s="18">
        <v>0</v>
      </c>
      <c r="AN53" s="18">
        <v>0</v>
      </c>
      <c r="AO53" s="18">
        <v>0</v>
      </c>
      <c r="AP53" s="18">
        <v>0</v>
      </c>
      <c r="AQ53" s="13">
        <v>0</v>
      </c>
      <c r="AR53" s="17">
        <v>0</v>
      </c>
      <c r="AS53" s="18">
        <v>0</v>
      </c>
      <c r="AT53" s="18">
        <v>0</v>
      </c>
      <c r="AU53" s="18">
        <v>0</v>
      </c>
      <c r="AV53" s="18">
        <v>0</v>
      </c>
      <c r="AW53" s="13">
        <v>0</v>
      </c>
      <c r="AX53" s="17">
        <v>0</v>
      </c>
      <c r="AY53" s="18">
        <v>0</v>
      </c>
      <c r="AZ53" s="18">
        <v>0</v>
      </c>
      <c r="BA53" s="18">
        <v>0</v>
      </c>
      <c r="BB53" s="18">
        <v>0</v>
      </c>
      <c r="BC53" s="13">
        <v>0</v>
      </c>
      <c r="BD53" s="17">
        <v>336000</v>
      </c>
      <c r="BE53" s="18">
        <v>0</v>
      </c>
      <c r="BF53" s="18">
        <v>0</v>
      </c>
      <c r="BG53" s="18">
        <v>0</v>
      </c>
      <c r="BH53" s="18">
        <v>0</v>
      </c>
      <c r="BI53" s="13">
        <v>336000</v>
      </c>
    </row>
    <row r="54" spans="1:61" x14ac:dyDescent="0.25">
      <c r="A54" s="4" t="s">
        <v>45</v>
      </c>
      <c r="B54" s="107">
        <v>20505710.449999999</v>
      </c>
      <c r="C54" s="108">
        <v>0</v>
      </c>
      <c r="D54" s="108">
        <v>0</v>
      </c>
      <c r="E54" s="108">
        <v>0</v>
      </c>
      <c r="F54" s="108">
        <v>0</v>
      </c>
      <c r="G54" s="109">
        <v>20505710.449999999</v>
      </c>
      <c r="H54" s="17">
        <v>20505710.449999999</v>
      </c>
      <c r="I54" s="18">
        <v>0</v>
      </c>
      <c r="J54" s="18">
        <v>0</v>
      </c>
      <c r="K54" s="18">
        <v>0</v>
      </c>
      <c r="L54" s="18">
        <v>0</v>
      </c>
      <c r="M54" s="13">
        <v>20505710.449999999</v>
      </c>
      <c r="N54" s="17">
        <v>0</v>
      </c>
      <c r="O54" s="18">
        <v>0</v>
      </c>
      <c r="P54" s="18">
        <v>0</v>
      </c>
      <c r="Q54" s="18">
        <v>0</v>
      </c>
      <c r="R54" s="18">
        <v>0</v>
      </c>
      <c r="S54" s="13">
        <v>0</v>
      </c>
      <c r="T54" s="17">
        <v>0</v>
      </c>
      <c r="U54" s="18">
        <v>0</v>
      </c>
      <c r="V54" s="18">
        <v>0</v>
      </c>
      <c r="W54" s="18">
        <v>0</v>
      </c>
      <c r="X54" s="18">
        <v>0</v>
      </c>
      <c r="Y54" s="13">
        <v>0</v>
      </c>
      <c r="Z54" s="17">
        <v>0</v>
      </c>
      <c r="AA54" s="18">
        <v>0</v>
      </c>
      <c r="AB54" s="18">
        <v>0</v>
      </c>
      <c r="AC54" s="18">
        <v>0</v>
      </c>
      <c r="AD54" s="18">
        <v>0</v>
      </c>
      <c r="AE54" s="13">
        <v>0</v>
      </c>
      <c r="AF54" s="17">
        <v>0</v>
      </c>
      <c r="AG54" s="18">
        <v>0</v>
      </c>
      <c r="AH54" s="18">
        <v>0</v>
      </c>
      <c r="AI54" s="18">
        <v>0</v>
      </c>
      <c r="AJ54" s="18">
        <v>0</v>
      </c>
      <c r="AK54" s="13">
        <v>0</v>
      </c>
      <c r="AL54" s="17">
        <v>0</v>
      </c>
      <c r="AM54" s="18">
        <v>0</v>
      </c>
      <c r="AN54" s="18">
        <v>0</v>
      </c>
      <c r="AO54" s="18">
        <v>0</v>
      </c>
      <c r="AP54" s="18">
        <v>0</v>
      </c>
      <c r="AQ54" s="13">
        <v>0</v>
      </c>
      <c r="AR54" s="17">
        <v>0</v>
      </c>
      <c r="AS54" s="18">
        <v>0</v>
      </c>
      <c r="AT54" s="18">
        <v>0</v>
      </c>
      <c r="AU54" s="18">
        <v>0</v>
      </c>
      <c r="AV54" s="18">
        <v>0</v>
      </c>
      <c r="AW54" s="13">
        <v>0</v>
      </c>
      <c r="AX54" s="17">
        <v>0</v>
      </c>
      <c r="AY54" s="18">
        <v>0</v>
      </c>
      <c r="AZ54" s="18">
        <v>0</v>
      </c>
      <c r="BA54" s="18">
        <v>0</v>
      </c>
      <c r="BB54" s="18">
        <v>0</v>
      </c>
      <c r="BC54" s="13">
        <v>0</v>
      </c>
      <c r="BD54" s="17">
        <v>0</v>
      </c>
      <c r="BE54" s="18">
        <v>0</v>
      </c>
      <c r="BF54" s="18">
        <v>0</v>
      </c>
      <c r="BG54" s="18">
        <v>0</v>
      </c>
      <c r="BH54" s="18">
        <v>0</v>
      </c>
      <c r="BI54" s="13">
        <v>0</v>
      </c>
    </row>
    <row r="55" spans="1:61" x14ac:dyDescent="0.25">
      <c r="A55" s="4" t="s">
        <v>46</v>
      </c>
      <c r="B55" s="107">
        <v>0</v>
      </c>
      <c r="C55" s="108">
        <v>0</v>
      </c>
      <c r="D55" s="108">
        <v>0</v>
      </c>
      <c r="E55" s="108">
        <v>0</v>
      </c>
      <c r="F55" s="108">
        <v>0</v>
      </c>
      <c r="G55" s="109">
        <v>0</v>
      </c>
      <c r="H55" s="17">
        <v>0</v>
      </c>
      <c r="I55" s="18">
        <v>0</v>
      </c>
      <c r="J55" s="18">
        <v>0</v>
      </c>
      <c r="K55" s="18">
        <v>0</v>
      </c>
      <c r="L55" s="18">
        <v>0</v>
      </c>
      <c r="M55" s="13">
        <v>0</v>
      </c>
      <c r="N55" s="17">
        <v>0</v>
      </c>
      <c r="O55" s="18">
        <v>0</v>
      </c>
      <c r="P55" s="18">
        <v>0</v>
      </c>
      <c r="Q55" s="18">
        <v>0</v>
      </c>
      <c r="R55" s="18">
        <v>0</v>
      </c>
      <c r="S55" s="13">
        <v>0</v>
      </c>
      <c r="T55" s="17">
        <v>0</v>
      </c>
      <c r="U55" s="18">
        <v>0</v>
      </c>
      <c r="V55" s="18">
        <v>0</v>
      </c>
      <c r="W55" s="18">
        <v>0</v>
      </c>
      <c r="X55" s="18">
        <v>0</v>
      </c>
      <c r="Y55" s="13">
        <v>0</v>
      </c>
      <c r="Z55" s="17">
        <v>0</v>
      </c>
      <c r="AA55" s="18">
        <v>0</v>
      </c>
      <c r="AB55" s="18">
        <v>0</v>
      </c>
      <c r="AC55" s="18">
        <v>0</v>
      </c>
      <c r="AD55" s="18">
        <v>0</v>
      </c>
      <c r="AE55" s="13">
        <v>0</v>
      </c>
      <c r="AF55" s="17">
        <v>0</v>
      </c>
      <c r="AG55" s="18">
        <v>0</v>
      </c>
      <c r="AH55" s="18">
        <v>0</v>
      </c>
      <c r="AI55" s="18">
        <v>0</v>
      </c>
      <c r="AJ55" s="18">
        <v>0</v>
      </c>
      <c r="AK55" s="13">
        <v>0</v>
      </c>
      <c r="AL55" s="17">
        <v>0</v>
      </c>
      <c r="AM55" s="18">
        <v>0</v>
      </c>
      <c r="AN55" s="18">
        <v>0</v>
      </c>
      <c r="AO55" s="18">
        <v>0</v>
      </c>
      <c r="AP55" s="18">
        <v>0</v>
      </c>
      <c r="AQ55" s="13">
        <v>0</v>
      </c>
      <c r="AR55" s="17">
        <v>0</v>
      </c>
      <c r="AS55" s="18">
        <v>0</v>
      </c>
      <c r="AT55" s="18">
        <v>0</v>
      </c>
      <c r="AU55" s="18">
        <v>0</v>
      </c>
      <c r="AV55" s="18">
        <v>0</v>
      </c>
      <c r="AW55" s="13">
        <v>0</v>
      </c>
      <c r="AX55" s="17">
        <v>0</v>
      </c>
      <c r="AY55" s="18">
        <v>0</v>
      </c>
      <c r="AZ55" s="18">
        <v>0</v>
      </c>
      <c r="BA55" s="18">
        <v>0</v>
      </c>
      <c r="BB55" s="18">
        <v>0</v>
      </c>
      <c r="BC55" s="13">
        <v>0</v>
      </c>
      <c r="BD55" s="17">
        <v>0</v>
      </c>
      <c r="BE55" s="18">
        <v>0</v>
      </c>
      <c r="BF55" s="18">
        <v>0</v>
      </c>
      <c r="BG55" s="18">
        <v>0</v>
      </c>
      <c r="BH55" s="18">
        <v>0</v>
      </c>
      <c r="BI55" s="13">
        <v>0</v>
      </c>
    </row>
    <row r="56" spans="1:61" x14ac:dyDescent="0.25">
      <c r="A56" s="4" t="s">
        <v>47</v>
      </c>
      <c r="B56" s="107">
        <v>0</v>
      </c>
      <c r="C56" s="108">
        <v>0</v>
      </c>
      <c r="D56" s="108">
        <v>0</v>
      </c>
      <c r="E56" s="108">
        <v>0</v>
      </c>
      <c r="F56" s="108">
        <v>0</v>
      </c>
      <c r="G56" s="109">
        <v>0</v>
      </c>
      <c r="H56" s="17">
        <v>0</v>
      </c>
      <c r="I56" s="18">
        <v>0</v>
      </c>
      <c r="J56" s="18">
        <v>0</v>
      </c>
      <c r="K56" s="18">
        <v>0</v>
      </c>
      <c r="L56" s="18">
        <v>0</v>
      </c>
      <c r="M56" s="13">
        <v>0</v>
      </c>
      <c r="N56" s="17">
        <v>0</v>
      </c>
      <c r="O56" s="18">
        <v>0</v>
      </c>
      <c r="P56" s="18">
        <v>0</v>
      </c>
      <c r="Q56" s="18">
        <v>0</v>
      </c>
      <c r="R56" s="18">
        <v>0</v>
      </c>
      <c r="S56" s="13">
        <v>0</v>
      </c>
      <c r="T56" s="17">
        <v>0</v>
      </c>
      <c r="U56" s="18">
        <v>0</v>
      </c>
      <c r="V56" s="18">
        <v>0</v>
      </c>
      <c r="W56" s="18">
        <v>0</v>
      </c>
      <c r="X56" s="18">
        <v>0</v>
      </c>
      <c r="Y56" s="13">
        <v>0</v>
      </c>
      <c r="Z56" s="17">
        <v>0</v>
      </c>
      <c r="AA56" s="18">
        <v>0</v>
      </c>
      <c r="AB56" s="18">
        <v>0</v>
      </c>
      <c r="AC56" s="18">
        <v>0</v>
      </c>
      <c r="AD56" s="18">
        <v>0</v>
      </c>
      <c r="AE56" s="13">
        <v>0</v>
      </c>
      <c r="AF56" s="17">
        <v>0</v>
      </c>
      <c r="AG56" s="18">
        <v>0</v>
      </c>
      <c r="AH56" s="18">
        <v>0</v>
      </c>
      <c r="AI56" s="18">
        <v>0</v>
      </c>
      <c r="AJ56" s="18">
        <v>0</v>
      </c>
      <c r="AK56" s="13">
        <v>0</v>
      </c>
      <c r="AL56" s="17">
        <v>0</v>
      </c>
      <c r="AM56" s="18">
        <v>0</v>
      </c>
      <c r="AN56" s="18">
        <v>0</v>
      </c>
      <c r="AO56" s="18">
        <v>0</v>
      </c>
      <c r="AP56" s="18">
        <v>0</v>
      </c>
      <c r="AQ56" s="13">
        <v>0</v>
      </c>
      <c r="AR56" s="17">
        <v>0</v>
      </c>
      <c r="AS56" s="18">
        <v>0</v>
      </c>
      <c r="AT56" s="18">
        <v>0</v>
      </c>
      <c r="AU56" s="18">
        <v>0</v>
      </c>
      <c r="AV56" s="18">
        <v>0</v>
      </c>
      <c r="AW56" s="13">
        <v>0</v>
      </c>
      <c r="AX56" s="17">
        <v>0</v>
      </c>
      <c r="AY56" s="18">
        <v>0</v>
      </c>
      <c r="AZ56" s="18">
        <v>0</v>
      </c>
      <c r="BA56" s="18">
        <v>0</v>
      </c>
      <c r="BB56" s="18">
        <v>0</v>
      </c>
      <c r="BC56" s="13">
        <v>0</v>
      </c>
      <c r="BD56" s="17">
        <v>0</v>
      </c>
      <c r="BE56" s="18">
        <v>0</v>
      </c>
      <c r="BF56" s="18">
        <v>0</v>
      </c>
      <c r="BG56" s="18">
        <v>0</v>
      </c>
      <c r="BH56" s="18">
        <v>0</v>
      </c>
      <c r="BI56" s="13">
        <v>0</v>
      </c>
    </row>
    <row r="57" spans="1:61" x14ac:dyDescent="0.25">
      <c r="A57" s="4" t="s">
        <v>48</v>
      </c>
      <c r="B57" s="107">
        <v>0</v>
      </c>
      <c r="C57" s="108">
        <v>0</v>
      </c>
      <c r="D57" s="108">
        <v>0</v>
      </c>
      <c r="E57" s="108">
        <v>0</v>
      </c>
      <c r="F57" s="108">
        <v>0</v>
      </c>
      <c r="G57" s="109">
        <v>0</v>
      </c>
      <c r="H57" s="17">
        <v>0</v>
      </c>
      <c r="I57" s="18">
        <v>0</v>
      </c>
      <c r="J57" s="18">
        <v>0</v>
      </c>
      <c r="K57" s="18">
        <v>0</v>
      </c>
      <c r="L57" s="18">
        <v>0</v>
      </c>
      <c r="M57" s="13">
        <v>0</v>
      </c>
      <c r="N57" s="17">
        <v>0</v>
      </c>
      <c r="O57" s="18">
        <v>0</v>
      </c>
      <c r="P57" s="18">
        <v>0</v>
      </c>
      <c r="Q57" s="18">
        <v>0</v>
      </c>
      <c r="R57" s="18">
        <v>0</v>
      </c>
      <c r="S57" s="13">
        <v>0</v>
      </c>
      <c r="T57" s="17">
        <v>0</v>
      </c>
      <c r="U57" s="18">
        <v>0</v>
      </c>
      <c r="V57" s="18">
        <v>0</v>
      </c>
      <c r="W57" s="18">
        <v>0</v>
      </c>
      <c r="X57" s="18">
        <v>0</v>
      </c>
      <c r="Y57" s="13">
        <v>0</v>
      </c>
      <c r="Z57" s="17">
        <v>0</v>
      </c>
      <c r="AA57" s="18">
        <v>0</v>
      </c>
      <c r="AB57" s="18">
        <v>0</v>
      </c>
      <c r="AC57" s="18">
        <v>0</v>
      </c>
      <c r="AD57" s="18">
        <v>0</v>
      </c>
      <c r="AE57" s="13">
        <v>0</v>
      </c>
      <c r="AF57" s="17">
        <v>0</v>
      </c>
      <c r="AG57" s="18">
        <v>0</v>
      </c>
      <c r="AH57" s="18">
        <v>0</v>
      </c>
      <c r="AI57" s="18">
        <v>0</v>
      </c>
      <c r="AJ57" s="18">
        <v>0</v>
      </c>
      <c r="AK57" s="13">
        <v>0</v>
      </c>
      <c r="AL57" s="17">
        <v>0</v>
      </c>
      <c r="AM57" s="18">
        <v>0</v>
      </c>
      <c r="AN57" s="18">
        <v>0</v>
      </c>
      <c r="AO57" s="18">
        <v>0</v>
      </c>
      <c r="AP57" s="18">
        <v>0</v>
      </c>
      <c r="AQ57" s="13">
        <v>0</v>
      </c>
      <c r="AR57" s="17">
        <v>0</v>
      </c>
      <c r="AS57" s="18">
        <v>0</v>
      </c>
      <c r="AT57" s="18">
        <v>0</v>
      </c>
      <c r="AU57" s="18">
        <v>0</v>
      </c>
      <c r="AV57" s="18">
        <v>0</v>
      </c>
      <c r="AW57" s="13">
        <v>0</v>
      </c>
      <c r="AX57" s="17">
        <v>0</v>
      </c>
      <c r="AY57" s="18">
        <v>0</v>
      </c>
      <c r="AZ57" s="18">
        <v>0</v>
      </c>
      <c r="BA57" s="18">
        <v>0</v>
      </c>
      <c r="BB57" s="18">
        <v>0</v>
      </c>
      <c r="BC57" s="13">
        <v>0</v>
      </c>
      <c r="BD57" s="17">
        <v>0</v>
      </c>
      <c r="BE57" s="18">
        <v>0</v>
      </c>
      <c r="BF57" s="18">
        <v>0</v>
      </c>
      <c r="BG57" s="18">
        <v>0</v>
      </c>
      <c r="BH57" s="18">
        <v>0</v>
      </c>
      <c r="BI57" s="13">
        <v>0</v>
      </c>
    </row>
    <row r="58" spans="1:61" x14ac:dyDescent="0.25">
      <c r="A58" s="4" t="s">
        <v>49</v>
      </c>
      <c r="B58" s="107">
        <v>1249000</v>
      </c>
      <c r="C58" s="108">
        <v>0</v>
      </c>
      <c r="D58" s="108">
        <v>35652</v>
      </c>
      <c r="E58" s="108">
        <v>746971</v>
      </c>
      <c r="F58" s="108">
        <v>0</v>
      </c>
      <c r="G58" s="109">
        <v>2031623</v>
      </c>
      <c r="H58" s="17">
        <v>0</v>
      </c>
      <c r="I58" s="18">
        <v>0</v>
      </c>
      <c r="J58" s="18">
        <v>0</v>
      </c>
      <c r="K58" s="18">
        <v>0</v>
      </c>
      <c r="L58" s="18">
        <v>0</v>
      </c>
      <c r="M58" s="13">
        <v>0</v>
      </c>
      <c r="N58" s="17">
        <v>0</v>
      </c>
      <c r="O58" s="18">
        <v>0</v>
      </c>
      <c r="P58" s="18">
        <v>0</v>
      </c>
      <c r="Q58" s="18">
        <v>0</v>
      </c>
      <c r="R58" s="18">
        <v>0</v>
      </c>
      <c r="S58" s="13">
        <v>0</v>
      </c>
      <c r="T58" s="17">
        <v>0</v>
      </c>
      <c r="U58" s="18">
        <v>0</v>
      </c>
      <c r="V58" s="18">
        <v>0</v>
      </c>
      <c r="W58" s="18">
        <v>0</v>
      </c>
      <c r="X58" s="18">
        <v>0</v>
      </c>
      <c r="Y58" s="13">
        <v>0</v>
      </c>
      <c r="Z58" s="17">
        <v>0</v>
      </c>
      <c r="AA58" s="18">
        <v>0</v>
      </c>
      <c r="AB58" s="18">
        <v>0</v>
      </c>
      <c r="AC58" s="18">
        <v>0</v>
      </c>
      <c r="AD58" s="18">
        <v>0</v>
      </c>
      <c r="AE58" s="13">
        <v>0</v>
      </c>
      <c r="AF58" s="17">
        <v>0</v>
      </c>
      <c r="AG58" s="18">
        <v>0</v>
      </c>
      <c r="AH58" s="18">
        <v>0</v>
      </c>
      <c r="AI58" s="18">
        <v>0</v>
      </c>
      <c r="AJ58" s="18">
        <v>0</v>
      </c>
      <c r="AK58" s="13">
        <v>0</v>
      </c>
      <c r="AL58" s="17">
        <v>0</v>
      </c>
      <c r="AM58" s="18">
        <v>0</v>
      </c>
      <c r="AN58" s="18">
        <v>0</v>
      </c>
      <c r="AO58" s="18">
        <v>0</v>
      </c>
      <c r="AP58" s="18">
        <v>0</v>
      </c>
      <c r="AQ58" s="13">
        <v>0</v>
      </c>
      <c r="AR58" s="17">
        <v>0</v>
      </c>
      <c r="AS58" s="18">
        <v>0</v>
      </c>
      <c r="AT58" s="18">
        <v>0</v>
      </c>
      <c r="AU58" s="18">
        <v>0</v>
      </c>
      <c r="AV58" s="18">
        <v>0</v>
      </c>
      <c r="AW58" s="13">
        <v>0</v>
      </c>
      <c r="AX58" s="17">
        <v>0</v>
      </c>
      <c r="AY58" s="18">
        <v>0</v>
      </c>
      <c r="AZ58" s="18">
        <v>0</v>
      </c>
      <c r="BA58" s="18">
        <v>0</v>
      </c>
      <c r="BB58" s="18">
        <v>0</v>
      </c>
      <c r="BC58" s="13">
        <v>0</v>
      </c>
      <c r="BD58" s="17">
        <v>1249000</v>
      </c>
      <c r="BE58" s="18">
        <v>0</v>
      </c>
      <c r="BF58" s="18">
        <v>35652</v>
      </c>
      <c r="BG58" s="18">
        <v>746971</v>
      </c>
      <c r="BH58" s="18">
        <v>0</v>
      </c>
      <c r="BI58" s="13">
        <v>2031623</v>
      </c>
    </row>
    <row r="59" spans="1:61" x14ac:dyDescent="0.25">
      <c r="A59" s="4" t="s">
        <v>50</v>
      </c>
      <c r="B59" s="107">
        <v>0</v>
      </c>
      <c r="C59" s="108">
        <v>0</v>
      </c>
      <c r="D59" s="108">
        <v>0</v>
      </c>
      <c r="E59" s="108">
        <v>0</v>
      </c>
      <c r="F59" s="108">
        <v>0</v>
      </c>
      <c r="G59" s="109">
        <v>0</v>
      </c>
      <c r="H59" s="17">
        <v>0</v>
      </c>
      <c r="I59" s="18">
        <v>0</v>
      </c>
      <c r="J59" s="18">
        <v>0</v>
      </c>
      <c r="K59" s="18">
        <v>0</v>
      </c>
      <c r="L59" s="18">
        <v>0</v>
      </c>
      <c r="M59" s="13">
        <v>0</v>
      </c>
      <c r="N59" s="17">
        <v>0</v>
      </c>
      <c r="O59" s="18">
        <v>0</v>
      </c>
      <c r="P59" s="18">
        <v>0</v>
      </c>
      <c r="Q59" s="18">
        <v>0</v>
      </c>
      <c r="R59" s="18">
        <v>0</v>
      </c>
      <c r="S59" s="13">
        <v>0</v>
      </c>
      <c r="T59" s="17">
        <v>0</v>
      </c>
      <c r="U59" s="18">
        <v>0</v>
      </c>
      <c r="V59" s="18">
        <v>0</v>
      </c>
      <c r="W59" s="18">
        <v>0</v>
      </c>
      <c r="X59" s="18">
        <v>0</v>
      </c>
      <c r="Y59" s="13">
        <v>0</v>
      </c>
      <c r="Z59" s="17">
        <v>0</v>
      </c>
      <c r="AA59" s="18">
        <v>0</v>
      </c>
      <c r="AB59" s="18">
        <v>0</v>
      </c>
      <c r="AC59" s="18">
        <v>0</v>
      </c>
      <c r="AD59" s="18">
        <v>0</v>
      </c>
      <c r="AE59" s="13">
        <v>0</v>
      </c>
      <c r="AF59" s="17">
        <v>0</v>
      </c>
      <c r="AG59" s="18">
        <v>0</v>
      </c>
      <c r="AH59" s="18">
        <v>0</v>
      </c>
      <c r="AI59" s="18">
        <v>0</v>
      </c>
      <c r="AJ59" s="18">
        <v>0</v>
      </c>
      <c r="AK59" s="13">
        <v>0</v>
      </c>
      <c r="AL59" s="17">
        <v>0</v>
      </c>
      <c r="AM59" s="18">
        <v>0</v>
      </c>
      <c r="AN59" s="18">
        <v>0</v>
      </c>
      <c r="AO59" s="18">
        <v>0</v>
      </c>
      <c r="AP59" s="18">
        <v>0</v>
      </c>
      <c r="AQ59" s="13">
        <v>0</v>
      </c>
      <c r="AR59" s="17">
        <v>0</v>
      </c>
      <c r="AS59" s="18">
        <v>0</v>
      </c>
      <c r="AT59" s="18">
        <v>0</v>
      </c>
      <c r="AU59" s="18">
        <v>0</v>
      </c>
      <c r="AV59" s="18">
        <v>0</v>
      </c>
      <c r="AW59" s="13">
        <v>0</v>
      </c>
      <c r="AX59" s="17">
        <v>0</v>
      </c>
      <c r="AY59" s="18">
        <v>0</v>
      </c>
      <c r="AZ59" s="18">
        <v>0</v>
      </c>
      <c r="BA59" s="18">
        <v>0</v>
      </c>
      <c r="BB59" s="18">
        <v>0</v>
      </c>
      <c r="BC59" s="13">
        <v>0</v>
      </c>
      <c r="BD59" s="17">
        <v>0</v>
      </c>
      <c r="BE59" s="18">
        <v>0</v>
      </c>
      <c r="BF59" s="18">
        <v>0</v>
      </c>
      <c r="BG59" s="18">
        <v>0</v>
      </c>
      <c r="BH59" s="18">
        <v>0</v>
      </c>
      <c r="BI59" s="13">
        <v>0</v>
      </c>
    </row>
    <row r="60" spans="1:61" x14ac:dyDescent="0.25">
      <c r="A60" s="4" t="s">
        <v>51</v>
      </c>
      <c r="B60" s="107">
        <v>0</v>
      </c>
      <c r="C60" s="108">
        <v>0</v>
      </c>
      <c r="D60" s="108">
        <v>0</v>
      </c>
      <c r="E60" s="108">
        <v>0</v>
      </c>
      <c r="F60" s="108">
        <v>0</v>
      </c>
      <c r="G60" s="109">
        <v>0</v>
      </c>
      <c r="H60" s="17">
        <v>0</v>
      </c>
      <c r="I60" s="18">
        <v>0</v>
      </c>
      <c r="J60" s="18">
        <v>0</v>
      </c>
      <c r="K60" s="18">
        <v>0</v>
      </c>
      <c r="L60" s="18">
        <v>0</v>
      </c>
      <c r="M60" s="13">
        <v>0</v>
      </c>
      <c r="N60" s="17">
        <v>0</v>
      </c>
      <c r="O60" s="18">
        <v>0</v>
      </c>
      <c r="P60" s="18">
        <v>0</v>
      </c>
      <c r="Q60" s="18">
        <v>0</v>
      </c>
      <c r="R60" s="18">
        <v>0</v>
      </c>
      <c r="S60" s="13">
        <v>0</v>
      </c>
      <c r="T60" s="17">
        <v>0</v>
      </c>
      <c r="U60" s="18">
        <v>0</v>
      </c>
      <c r="V60" s="18">
        <v>0</v>
      </c>
      <c r="W60" s="18">
        <v>0</v>
      </c>
      <c r="X60" s="18">
        <v>0</v>
      </c>
      <c r="Y60" s="13">
        <v>0</v>
      </c>
      <c r="Z60" s="17">
        <v>0</v>
      </c>
      <c r="AA60" s="18">
        <v>0</v>
      </c>
      <c r="AB60" s="18">
        <v>0</v>
      </c>
      <c r="AC60" s="18">
        <v>0</v>
      </c>
      <c r="AD60" s="18">
        <v>0</v>
      </c>
      <c r="AE60" s="13">
        <v>0</v>
      </c>
      <c r="AF60" s="17">
        <v>0</v>
      </c>
      <c r="AG60" s="18">
        <v>0</v>
      </c>
      <c r="AH60" s="18">
        <v>0</v>
      </c>
      <c r="AI60" s="18">
        <v>0</v>
      </c>
      <c r="AJ60" s="18">
        <v>0</v>
      </c>
      <c r="AK60" s="13">
        <v>0</v>
      </c>
      <c r="AL60" s="17">
        <v>0</v>
      </c>
      <c r="AM60" s="18">
        <v>0</v>
      </c>
      <c r="AN60" s="18">
        <v>0</v>
      </c>
      <c r="AO60" s="18">
        <v>0</v>
      </c>
      <c r="AP60" s="18">
        <v>0</v>
      </c>
      <c r="AQ60" s="13">
        <v>0</v>
      </c>
      <c r="AR60" s="17">
        <v>0</v>
      </c>
      <c r="AS60" s="18">
        <v>0</v>
      </c>
      <c r="AT60" s="18">
        <v>0</v>
      </c>
      <c r="AU60" s="18">
        <v>0</v>
      </c>
      <c r="AV60" s="18">
        <v>0</v>
      </c>
      <c r="AW60" s="13">
        <v>0</v>
      </c>
      <c r="AX60" s="17">
        <v>0</v>
      </c>
      <c r="AY60" s="18">
        <v>0</v>
      </c>
      <c r="AZ60" s="18">
        <v>0</v>
      </c>
      <c r="BA60" s="18">
        <v>0</v>
      </c>
      <c r="BB60" s="18">
        <v>0</v>
      </c>
      <c r="BC60" s="13">
        <v>0</v>
      </c>
      <c r="BD60" s="17">
        <v>0</v>
      </c>
      <c r="BE60" s="18">
        <v>0</v>
      </c>
      <c r="BF60" s="18">
        <v>0</v>
      </c>
      <c r="BG60" s="18">
        <v>0</v>
      </c>
      <c r="BH60" s="18">
        <v>0</v>
      </c>
      <c r="BI60" s="13">
        <v>0</v>
      </c>
    </row>
    <row r="61" spans="1:61" x14ac:dyDescent="0.25">
      <c r="A61" s="4" t="s">
        <v>52</v>
      </c>
      <c r="B61" s="107">
        <v>0</v>
      </c>
      <c r="C61" s="108">
        <v>0</v>
      </c>
      <c r="D61" s="108">
        <v>0</v>
      </c>
      <c r="E61" s="108">
        <v>0</v>
      </c>
      <c r="F61" s="108">
        <v>0</v>
      </c>
      <c r="G61" s="109">
        <v>0</v>
      </c>
      <c r="H61" s="17">
        <v>0</v>
      </c>
      <c r="I61" s="18">
        <v>0</v>
      </c>
      <c r="J61" s="18">
        <v>0</v>
      </c>
      <c r="K61" s="18">
        <v>0</v>
      </c>
      <c r="L61" s="18">
        <v>0</v>
      </c>
      <c r="M61" s="13">
        <v>0</v>
      </c>
      <c r="N61" s="17">
        <v>0</v>
      </c>
      <c r="O61" s="18">
        <v>0</v>
      </c>
      <c r="P61" s="18">
        <v>0</v>
      </c>
      <c r="Q61" s="18">
        <v>0</v>
      </c>
      <c r="R61" s="18">
        <v>0</v>
      </c>
      <c r="S61" s="13">
        <v>0</v>
      </c>
      <c r="T61" s="17">
        <v>0</v>
      </c>
      <c r="U61" s="18">
        <v>0</v>
      </c>
      <c r="V61" s="18">
        <v>0</v>
      </c>
      <c r="W61" s="18">
        <v>0</v>
      </c>
      <c r="X61" s="18">
        <v>0</v>
      </c>
      <c r="Y61" s="13">
        <v>0</v>
      </c>
      <c r="Z61" s="17">
        <v>0</v>
      </c>
      <c r="AA61" s="18">
        <v>0</v>
      </c>
      <c r="AB61" s="18">
        <v>0</v>
      </c>
      <c r="AC61" s="18">
        <v>0</v>
      </c>
      <c r="AD61" s="18">
        <v>0</v>
      </c>
      <c r="AE61" s="13">
        <v>0</v>
      </c>
      <c r="AF61" s="17">
        <v>0</v>
      </c>
      <c r="AG61" s="18">
        <v>0</v>
      </c>
      <c r="AH61" s="18">
        <v>0</v>
      </c>
      <c r="AI61" s="18">
        <v>0</v>
      </c>
      <c r="AJ61" s="18">
        <v>0</v>
      </c>
      <c r="AK61" s="13">
        <v>0</v>
      </c>
      <c r="AL61" s="17">
        <v>0</v>
      </c>
      <c r="AM61" s="18">
        <v>0</v>
      </c>
      <c r="AN61" s="18">
        <v>0</v>
      </c>
      <c r="AO61" s="18">
        <v>0</v>
      </c>
      <c r="AP61" s="18">
        <v>0</v>
      </c>
      <c r="AQ61" s="13">
        <v>0</v>
      </c>
      <c r="AR61" s="17">
        <v>0</v>
      </c>
      <c r="AS61" s="18">
        <v>0</v>
      </c>
      <c r="AT61" s="18">
        <v>0</v>
      </c>
      <c r="AU61" s="18">
        <v>0</v>
      </c>
      <c r="AV61" s="18">
        <v>0</v>
      </c>
      <c r="AW61" s="13">
        <v>0</v>
      </c>
      <c r="AX61" s="17">
        <v>0</v>
      </c>
      <c r="AY61" s="18">
        <v>0</v>
      </c>
      <c r="AZ61" s="18">
        <v>0</v>
      </c>
      <c r="BA61" s="18">
        <v>0</v>
      </c>
      <c r="BB61" s="18">
        <v>0</v>
      </c>
      <c r="BC61" s="13">
        <v>0</v>
      </c>
      <c r="BD61" s="17">
        <v>0</v>
      </c>
      <c r="BE61" s="18">
        <v>0</v>
      </c>
      <c r="BF61" s="18">
        <v>0</v>
      </c>
      <c r="BG61" s="18">
        <v>0</v>
      </c>
      <c r="BH61" s="18">
        <v>0</v>
      </c>
      <c r="BI61" s="13">
        <v>0</v>
      </c>
    </row>
    <row r="62" spans="1:61" x14ac:dyDescent="0.25">
      <c r="A62" s="4" t="s">
        <v>53</v>
      </c>
      <c r="B62" s="107">
        <v>683386</v>
      </c>
      <c r="C62" s="108">
        <v>0</v>
      </c>
      <c r="D62" s="108">
        <v>0</v>
      </c>
      <c r="E62" s="108">
        <v>0</v>
      </c>
      <c r="F62" s="108">
        <v>0</v>
      </c>
      <c r="G62" s="109">
        <v>683386</v>
      </c>
      <c r="H62" s="17">
        <v>683386</v>
      </c>
      <c r="I62" s="18">
        <v>0</v>
      </c>
      <c r="J62" s="18">
        <v>0</v>
      </c>
      <c r="K62" s="18">
        <v>0</v>
      </c>
      <c r="L62" s="18">
        <v>0</v>
      </c>
      <c r="M62" s="13">
        <v>683386</v>
      </c>
      <c r="N62" s="17">
        <v>0</v>
      </c>
      <c r="O62" s="18">
        <v>0</v>
      </c>
      <c r="P62" s="18">
        <v>0</v>
      </c>
      <c r="Q62" s="18">
        <v>0</v>
      </c>
      <c r="R62" s="18">
        <v>0</v>
      </c>
      <c r="S62" s="13">
        <v>0</v>
      </c>
      <c r="T62" s="17">
        <v>0</v>
      </c>
      <c r="U62" s="18">
        <v>0</v>
      </c>
      <c r="V62" s="18">
        <v>0</v>
      </c>
      <c r="W62" s="18">
        <v>0</v>
      </c>
      <c r="X62" s="18">
        <v>0</v>
      </c>
      <c r="Y62" s="13">
        <v>0</v>
      </c>
      <c r="Z62" s="17">
        <v>0</v>
      </c>
      <c r="AA62" s="18">
        <v>0</v>
      </c>
      <c r="AB62" s="18">
        <v>0</v>
      </c>
      <c r="AC62" s="18">
        <v>0</v>
      </c>
      <c r="AD62" s="18">
        <v>0</v>
      </c>
      <c r="AE62" s="13">
        <v>0</v>
      </c>
      <c r="AF62" s="17">
        <v>0</v>
      </c>
      <c r="AG62" s="18">
        <v>0</v>
      </c>
      <c r="AH62" s="18">
        <v>0</v>
      </c>
      <c r="AI62" s="18">
        <v>0</v>
      </c>
      <c r="AJ62" s="18">
        <v>0</v>
      </c>
      <c r="AK62" s="13">
        <v>0</v>
      </c>
      <c r="AL62" s="17">
        <v>0</v>
      </c>
      <c r="AM62" s="18">
        <v>0</v>
      </c>
      <c r="AN62" s="18">
        <v>0</v>
      </c>
      <c r="AO62" s="18">
        <v>0</v>
      </c>
      <c r="AP62" s="18">
        <v>0</v>
      </c>
      <c r="AQ62" s="13">
        <v>0</v>
      </c>
      <c r="AR62" s="17">
        <v>0</v>
      </c>
      <c r="AS62" s="18">
        <v>0</v>
      </c>
      <c r="AT62" s="18">
        <v>0</v>
      </c>
      <c r="AU62" s="18">
        <v>0</v>
      </c>
      <c r="AV62" s="18">
        <v>0</v>
      </c>
      <c r="AW62" s="13">
        <v>0</v>
      </c>
      <c r="AX62" s="17">
        <v>0</v>
      </c>
      <c r="AY62" s="18">
        <v>0</v>
      </c>
      <c r="AZ62" s="18">
        <v>0</v>
      </c>
      <c r="BA62" s="18">
        <v>0</v>
      </c>
      <c r="BB62" s="18">
        <v>0</v>
      </c>
      <c r="BC62" s="13">
        <v>0</v>
      </c>
      <c r="BD62" s="17">
        <v>0</v>
      </c>
      <c r="BE62" s="18">
        <v>0</v>
      </c>
      <c r="BF62" s="18">
        <v>0</v>
      </c>
      <c r="BG62" s="18">
        <v>0</v>
      </c>
      <c r="BH62" s="18">
        <v>0</v>
      </c>
      <c r="BI62" s="13">
        <v>0</v>
      </c>
    </row>
    <row r="63" spans="1:61" x14ac:dyDescent="0.25">
      <c r="A63" s="4" t="s">
        <v>54</v>
      </c>
      <c r="B63" s="107">
        <v>122731</v>
      </c>
      <c r="C63" s="108">
        <v>0</v>
      </c>
      <c r="D63" s="108">
        <v>0</v>
      </c>
      <c r="E63" s="108">
        <v>0</v>
      </c>
      <c r="F63" s="108">
        <v>0</v>
      </c>
      <c r="G63" s="109">
        <v>122731</v>
      </c>
      <c r="H63" s="17">
        <v>0</v>
      </c>
      <c r="I63" s="18">
        <v>0</v>
      </c>
      <c r="J63" s="18">
        <v>0</v>
      </c>
      <c r="K63" s="18">
        <v>0</v>
      </c>
      <c r="L63" s="18">
        <v>0</v>
      </c>
      <c r="M63" s="13">
        <v>0</v>
      </c>
      <c r="N63" s="17">
        <v>0</v>
      </c>
      <c r="O63" s="18">
        <v>0</v>
      </c>
      <c r="P63" s="18">
        <v>0</v>
      </c>
      <c r="Q63" s="18">
        <v>0</v>
      </c>
      <c r="R63" s="18">
        <v>0</v>
      </c>
      <c r="S63" s="13">
        <v>0</v>
      </c>
      <c r="T63" s="17">
        <v>0</v>
      </c>
      <c r="U63" s="18">
        <v>0</v>
      </c>
      <c r="V63" s="18">
        <v>0</v>
      </c>
      <c r="W63" s="18">
        <v>0</v>
      </c>
      <c r="X63" s="18">
        <v>0</v>
      </c>
      <c r="Y63" s="13">
        <v>0</v>
      </c>
      <c r="Z63" s="17">
        <v>0</v>
      </c>
      <c r="AA63" s="18">
        <v>0</v>
      </c>
      <c r="AB63" s="18">
        <v>0</v>
      </c>
      <c r="AC63" s="18">
        <v>0</v>
      </c>
      <c r="AD63" s="18">
        <v>0</v>
      </c>
      <c r="AE63" s="13">
        <v>0</v>
      </c>
      <c r="AF63" s="17">
        <v>0</v>
      </c>
      <c r="AG63" s="18">
        <v>0</v>
      </c>
      <c r="AH63" s="18">
        <v>0</v>
      </c>
      <c r="AI63" s="18">
        <v>0</v>
      </c>
      <c r="AJ63" s="18">
        <v>0</v>
      </c>
      <c r="AK63" s="13">
        <v>0</v>
      </c>
      <c r="AL63" s="17">
        <v>0</v>
      </c>
      <c r="AM63" s="18">
        <v>0</v>
      </c>
      <c r="AN63" s="18">
        <v>0</v>
      </c>
      <c r="AO63" s="18">
        <v>0</v>
      </c>
      <c r="AP63" s="18">
        <v>0</v>
      </c>
      <c r="AQ63" s="13">
        <v>0</v>
      </c>
      <c r="AR63" s="17">
        <v>0</v>
      </c>
      <c r="AS63" s="18">
        <v>0</v>
      </c>
      <c r="AT63" s="18">
        <v>0</v>
      </c>
      <c r="AU63" s="18">
        <v>0</v>
      </c>
      <c r="AV63" s="18">
        <v>0</v>
      </c>
      <c r="AW63" s="13">
        <v>0</v>
      </c>
      <c r="AX63" s="17">
        <v>122731</v>
      </c>
      <c r="AY63" s="18">
        <v>0</v>
      </c>
      <c r="AZ63" s="18">
        <v>0</v>
      </c>
      <c r="BA63" s="18">
        <v>0</v>
      </c>
      <c r="BB63" s="18">
        <v>0</v>
      </c>
      <c r="BC63" s="13">
        <v>122731</v>
      </c>
      <c r="BD63" s="17">
        <v>0</v>
      </c>
      <c r="BE63" s="18">
        <v>0</v>
      </c>
      <c r="BF63" s="18">
        <v>0</v>
      </c>
      <c r="BG63" s="18">
        <v>0</v>
      </c>
      <c r="BH63" s="18">
        <v>0</v>
      </c>
      <c r="BI63" s="13">
        <v>0</v>
      </c>
    </row>
    <row r="64" spans="1:61" x14ac:dyDescent="0.25">
      <c r="A64" s="4" t="s">
        <v>55</v>
      </c>
      <c r="B64" s="107">
        <v>0</v>
      </c>
      <c r="C64" s="108">
        <v>0</v>
      </c>
      <c r="D64" s="108">
        <v>0</v>
      </c>
      <c r="E64" s="108">
        <v>0</v>
      </c>
      <c r="F64" s="108">
        <v>0</v>
      </c>
      <c r="G64" s="109">
        <v>0</v>
      </c>
      <c r="H64" s="17">
        <v>0</v>
      </c>
      <c r="I64" s="18">
        <v>0</v>
      </c>
      <c r="J64" s="18">
        <v>0</v>
      </c>
      <c r="K64" s="18">
        <v>0</v>
      </c>
      <c r="L64" s="18">
        <v>0</v>
      </c>
      <c r="M64" s="13">
        <v>0</v>
      </c>
      <c r="N64" s="17">
        <v>0</v>
      </c>
      <c r="O64" s="18">
        <v>0</v>
      </c>
      <c r="P64" s="18">
        <v>0</v>
      </c>
      <c r="Q64" s="18">
        <v>0</v>
      </c>
      <c r="R64" s="18">
        <v>0</v>
      </c>
      <c r="S64" s="13">
        <v>0</v>
      </c>
      <c r="T64" s="17">
        <v>0</v>
      </c>
      <c r="U64" s="18">
        <v>0</v>
      </c>
      <c r="V64" s="18">
        <v>0</v>
      </c>
      <c r="W64" s="18">
        <v>0</v>
      </c>
      <c r="X64" s="18">
        <v>0</v>
      </c>
      <c r="Y64" s="13">
        <v>0</v>
      </c>
      <c r="Z64" s="17">
        <v>0</v>
      </c>
      <c r="AA64" s="18">
        <v>0</v>
      </c>
      <c r="AB64" s="18">
        <v>0</v>
      </c>
      <c r="AC64" s="18">
        <v>0</v>
      </c>
      <c r="AD64" s="18">
        <v>0</v>
      </c>
      <c r="AE64" s="13">
        <v>0</v>
      </c>
      <c r="AF64" s="17">
        <v>0</v>
      </c>
      <c r="AG64" s="18">
        <v>0</v>
      </c>
      <c r="AH64" s="18">
        <v>0</v>
      </c>
      <c r="AI64" s="18">
        <v>0</v>
      </c>
      <c r="AJ64" s="18">
        <v>0</v>
      </c>
      <c r="AK64" s="13">
        <v>0</v>
      </c>
      <c r="AL64" s="17">
        <v>0</v>
      </c>
      <c r="AM64" s="18">
        <v>0</v>
      </c>
      <c r="AN64" s="18">
        <v>0</v>
      </c>
      <c r="AO64" s="18">
        <v>0</v>
      </c>
      <c r="AP64" s="18">
        <v>0</v>
      </c>
      <c r="AQ64" s="13">
        <v>0</v>
      </c>
      <c r="AR64" s="17">
        <v>0</v>
      </c>
      <c r="AS64" s="18">
        <v>0</v>
      </c>
      <c r="AT64" s="18">
        <v>0</v>
      </c>
      <c r="AU64" s="18">
        <v>0</v>
      </c>
      <c r="AV64" s="18">
        <v>0</v>
      </c>
      <c r="AW64" s="13">
        <v>0</v>
      </c>
      <c r="AX64" s="17">
        <v>0</v>
      </c>
      <c r="AY64" s="18">
        <v>0</v>
      </c>
      <c r="AZ64" s="18">
        <v>0</v>
      </c>
      <c r="BA64" s="18">
        <v>0</v>
      </c>
      <c r="BB64" s="18">
        <v>0</v>
      </c>
      <c r="BC64" s="13">
        <v>0</v>
      </c>
      <c r="BD64" s="17">
        <v>0</v>
      </c>
      <c r="BE64" s="18">
        <v>0</v>
      </c>
      <c r="BF64" s="18">
        <v>0</v>
      </c>
      <c r="BG64" s="18">
        <v>0</v>
      </c>
      <c r="BH64" s="18">
        <v>0</v>
      </c>
      <c r="BI64" s="13">
        <v>0</v>
      </c>
    </row>
    <row r="65" spans="1:61" x14ac:dyDescent="0.25">
      <c r="A65" s="4" t="s">
        <v>56</v>
      </c>
      <c r="B65" s="107">
        <v>0</v>
      </c>
      <c r="C65" s="108">
        <v>0</v>
      </c>
      <c r="D65" s="108">
        <v>0</v>
      </c>
      <c r="E65" s="108">
        <v>0</v>
      </c>
      <c r="F65" s="108">
        <v>0</v>
      </c>
      <c r="G65" s="109">
        <v>0</v>
      </c>
      <c r="H65" s="17">
        <v>0</v>
      </c>
      <c r="I65" s="18">
        <v>0</v>
      </c>
      <c r="J65" s="18">
        <v>0</v>
      </c>
      <c r="K65" s="18">
        <v>0</v>
      </c>
      <c r="L65" s="18">
        <v>0</v>
      </c>
      <c r="M65" s="13">
        <v>0</v>
      </c>
      <c r="N65" s="17">
        <v>0</v>
      </c>
      <c r="O65" s="18">
        <v>0</v>
      </c>
      <c r="P65" s="18">
        <v>0</v>
      </c>
      <c r="Q65" s="18">
        <v>0</v>
      </c>
      <c r="R65" s="18">
        <v>0</v>
      </c>
      <c r="S65" s="13">
        <v>0</v>
      </c>
      <c r="T65" s="17">
        <v>0</v>
      </c>
      <c r="U65" s="18">
        <v>0</v>
      </c>
      <c r="V65" s="18">
        <v>0</v>
      </c>
      <c r="W65" s="18">
        <v>0</v>
      </c>
      <c r="X65" s="18">
        <v>0</v>
      </c>
      <c r="Y65" s="13">
        <v>0</v>
      </c>
      <c r="Z65" s="17">
        <v>0</v>
      </c>
      <c r="AA65" s="18">
        <v>0</v>
      </c>
      <c r="AB65" s="18">
        <v>0</v>
      </c>
      <c r="AC65" s="18">
        <v>0</v>
      </c>
      <c r="AD65" s="18">
        <v>0</v>
      </c>
      <c r="AE65" s="13">
        <v>0</v>
      </c>
      <c r="AF65" s="17">
        <v>0</v>
      </c>
      <c r="AG65" s="18">
        <v>0</v>
      </c>
      <c r="AH65" s="18">
        <v>0</v>
      </c>
      <c r="AI65" s="18">
        <v>0</v>
      </c>
      <c r="AJ65" s="18">
        <v>0</v>
      </c>
      <c r="AK65" s="13">
        <v>0</v>
      </c>
      <c r="AL65" s="17">
        <v>0</v>
      </c>
      <c r="AM65" s="18">
        <v>0</v>
      </c>
      <c r="AN65" s="18">
        <v>0</v>
      </c>
      <c r="AO65" s="18">
        <v>0</v>
      </c>
      <c r="AP65" s="18">
        <v>0</v>
      </c>
      <c r="AQ65" s="13">
        <v>0</v>
      </c>
      <c r="AR65" s="17">
        <v>0</v>
      </c>
      <c r="AS65" s="18">
        <v>0</v>
      </c>
      <c r="AT65" s="18">
        <v>0</v>
      </c>
      <c r="AU65" s="18">
        <v>0</v>
      </c>
      <c r="AV65" s="18">
        <v>0</v>
      </c>
      <c r="AW65" s="13">
        <v>0</v>
      </c>
      <c r="AX65" s="17">
        <v>0</v>
      </c>
      <c r="AY65" s="18">
        <v>0</v>
      </c>
      <c r="AZ65" s="18">
        <v>0</v>
      </c>
      <c r="BA65" s="18">
        <v>0</v>
      </c>
      <c r="BB65" s="18">
        <v>0</v>
      </c>
      <c r="BC65" s="13">
        <v>0</v>
      </c>
      <c r="BD65" s="17">
        <v>0</v>
      </c>
      <c r="BE65" s="18">
        <v>0</v>
      </c>
      <c r="BF65" s="18">
        <v>0</v>
      </c>
      <c r="BG65" s="18">
        <v>0</v>
      </c>
      <c r="BH65" s="18">
        <v>0</v>
      </c>
      <c r="BI65" s="13">
        <v>0</v>
      </c>
    </row>
    <row r="66" spans="1:61" x14ac:dyDescent="0.25">
      <c r="A66" s="4" t="s">
        <v>57</v>
      </c>
      <c r="B66" s="107">
        <v>0</v>
      </c>
      <c r="C66" s="108">
        <v>0</v>
      </c>
      <c r="D66" s="108">
        <v>0</v>
      </c>
      <c r="E66" s="108">
        <v>0</v>
      </c>
      <c r="F66" s="108">
        <v>0</v>
      </c>
      <c r="G66" s="109">
        <v>0</v>
      </c>
      <c r="H66" s="17">
        <v>0</v>
      </c>
      <c r="I66" s="18">
        <v>0</v>
      </c>
      <c r="J66" s="18">
        <v>0</v>
      </c>
      <c r="K66" s="18">
        <v>0</v>
      </c>
      <c r="L66" s="18">
        <v>0</v>
      </c>
      <c r="M66" s="13">
        <v>0</v>
      </c>
      <c r="N66" s="17">
        <v>0</v>
      </c>
      <c r="O66" s="18">
        <v>0</v>
      </c>
      <c r="P66" s="18">
        <v>0</v>
      </c>
      <c r="Q66" s="18">
        <v>0</v>
      </c>
      <c r="R66" s="18">
        <v>0</v>
      </c>
      <c r="S66" s="13">
        <v>0</v>
      </c>
      <c r="T66" s="17">
        <v>0</v>
      </c>
      <c r="U66" s="18">
        <v>0</v>
      </c>
      <c r="V66" s="18">
        <v>0</v>
      </c>
      <c r="W66" s="18">
        <v>0</v>
      </c>
      <c r="X66" s="18">
        <v>0</v>
      </c>
      <c r="Y66" s="13">
        <v>0</v>
      </c>
      <c r="Z66" s="17">
        <v>0</v>
      </c>
      <c r="AA66" s="18">
        <v>0</v>
      </c>
      <c r="AB66" s="18">
        <v>0</v>
      </c>
      <c r="AC66" s="18">
        <v>0</v>
      </c>
      <c r="AD66" s="18">
        <v>0</v>
      </c>
      <c r="AE66" s="13">
        <v>0</v>
      </c>
      <c r="AF66" s="17">
        <v>0</v>
      </c>
      <c r="AG66" s="18">
        <v>0</v>
      </c>
      <c r="AH66" s="18">
        <v>0</v>
      </c>
      <c r="AI66" s="18">
        <v>0</v>
      </c>
      <c r="AJ66" s="18">
        <v>0</v>
      </c>
      <c r="AK66" s="13">
        <v>0</v>
      </c>
      <c r="AL66" s="17">
        <v>0</v>
      </c>
      <c r="AM66" s="18">
        <v>0</v>
      </c>
      <c r="AN66" s="18">
        <v>0</v>
      </c>
      <c r="AO66" s="18">
        <v>0</v>
      </c>
      <c r="AP66" s="18">
        <v>0</v>
      </c>
      <c r="AQ66" s="13">
        <v>0</v>
      </c>
      <c r="AR66" s="17">
        <v>0</v>
      </c>
      <c r="AS66" s="18">
        <v>0</v>
      </c>
      <c r="AT66" s="18">
        <v>0</v>
      </c>
      <c r="AU66" s="18">
        <v>0</v>
      </c>
      <c r="AV66" s="18">
        <v>0</v>
      </c>
      <c r="AW66" s="13">
        <v>0</v>
      </c>
      <c r="AX66" s="17">
        <v>0</v>
      </c>
      <c r="AY66" s="18">
        <v>0</v>
      </c>
      <c r="AZ66" s="18">
        <v>0</v>
      </c>
      <c r="BA66" s="18">
        <v>0</v>
      </c>
      <c r="BB66" s="18">
        <v>0</v>
      </c>
      <c r="BC66" s="13">
        <v>0</v>
      </c>
      <c r="BD66" s="17">
        <v>0</v>
      </c>
      <c r="BE66" s="18">
        <v>0</v>
      </c>
      <c r="BF66" s="18">
        <v>0</v>
      </c>
      <c r="BG66" s="18">
        <v>0</v>
      </c>
      <c r="BH66" s="18">
        <v>0</v>
      </c>
      <c r="BI66" s="13">
        <v>0</v>
      </c>
    </row>
    <row r="67" spans="1:61" x14ac:dyDescent="0.25">
      <c r="A67" s="4" t="s">
        <v>58</v>
      </c>
      <c r="B67" s="107">
        <v>0</v>
      </c>
      <c r="C67" s="108">
        <v>0</v>
      </c>
      <c r="D67" s="108">
        <v>0</v>
      </c>
      <c r="E67" s="108">
        <v>0</v>
      </c>
      <c r="F67" s="108">
        <v>0</v>
      </c>
      <c r="G67" s="109">
        <v>0</v>
      </c>
      <c r="H67" s="17">
        <v>0</v>
      </c>
      <c r="I67" s="18">
        <v>0</v>
      </c>
      <c r="J67" s="18">
        <v>0</v>
      </c>
      <c r="K67" s="18">
        <v>0</v>
      </c>
      <c r="L67" s="18">
        <v>0</v>
      </c>
      <c r="M67" s="13">
        <v>0</v>
      </c>
      <c r="N67" s="17">
        <v>0</v>
      </c>
      <c r="O67" s="18">
        <v>0</v>
      </c>
      <c r="P67" s="18">
        <v>0</v>
      </c>
      <c r="Q67" s="18">
        <v>0</v>
      </c>
      <c r="R67" s="18">
        <v>0</v>
      </c>
      <c r="S67" s="13">
        <v>0</v>
      </c>
      <c r="T67" s="17">
        <v>0</v>
      </c>
      <c r="U67" s="18">
        <v>0</v>
      </c>
      <c r="V67" s="18">
        <v>0</v>
      </c>
      <c r="W67" s="18">
        <v>0</v>
      </c>
      <c r="X67" s="18">
        <v>0</v>
      </c>
      <c r="Y67" s="13">
        <v>0</v>
      </c>
      <c r="Z67" s="17">
        <v>0</v>
      </c>
      <c r="AA67" s="18">
        <v>0</v>
      </c>
      <c r="AB67" s="18">
        <v>0</v>
      </c>
      <c r="AC67" s="18">
        <v>0</v>
      </c>
      <c r="AD67" s="18">
        <v>0</v>
      </c>
      <c r="AE67" s="13">
        <v>0</v>
      </c>
      <c r="AF67" s="17">
        <v>0</v>
      </c>
      <c r="AG67" s="18">
        <v>0</v>
      </c>
      <c r="AH67" s="18">
        <v>0</v>
      </c>
      <c r="AI67" s="18">
        <v>0</v>
      </c>
      <c r="AJ67" s="18">
        <v>0</v>
      </c>
      <c r="AK67" s="13">
        <v>0</v>
      </c>
      <c r="AL67" s="17">
        <v>0</v>
      </c>
      <c r="AM67" s="18">
        <v>0</v>
      </c>
      <c r="AN67" s="18">
        <v>0</v>
      </c>
      <c r="AO67" s="18">
        <v>0</v>
      </c>
      <c r="AP67" s="18">
        <v>0</v>
      </c>
      <c r="AQ67" s="13">
        <v>0</v>
      </c>
      <c r="AR67" s="17">
        <v>0</v>
      </c>
      <c r="AS67" s="18">
        <v>0</v>
      </c>
      <c r="AT67" s="18">
        <v>0</v>
      </c>
      <c r="AU67" s="18">
        <v>0</v>
      </c>
      <c r="AV67" s="18">
        <v>0</v>
      </c>
      <c r="AW67" s="13">
        <v>0</v>
      </c>
      <c r="AX67" s="17">
        <v>0</v>
      </c>
      <c r="AY67" s="18">
        <v>0</v>
      </c>
      <c r="AZ67" s="18">
        <v>0</v>
      </c>
      <c r="BA67" s="18">
        <v>0</v>
      </c>
      <c r="BB67" s="18">
        <v>0</v>
      </c>
      <c r="BC67" s="13">
        <v>0</v>
      </c>
      <c r="BD67" s="17">
        <v>0</v>
      </c>
      <c r="BE67" s="18">
        <v>0</v>
      </c>
      <c r="BF67" s="18">
        <v>0</v>
      </c>
      <c r="BG67" s="18">
        <v>0</v>
      </c>
      <c r="BH67" s="18">
        <v>0</v>
      </c>
      <c r="BI67" s="13">
        <v>0</v>
      </c>
    </row>
    <row r="68" spans="1:61" x14ac:dyDescent="0.25">
      <c r="A68" s="4" t="s">
        <v>59</v>
      </c>
      <c r="B68" s="107">
        <v>0</v>
      </c>
      <c r="C68" s="108">
        <v>0</v>
      </c>
      <c r="D68" s="108">
        <v>0</v>
      </c>
      <c r="E68" s="108">
        <v>0</v>
      </c>
      <c r="F68" s="108">
        <v>0</v>
      </c>
      <c r="G68" s="109">
        <v>0</v>
      </c>
      <c r="H68" s="17">
        <v>0</v>
      </c>
      <c r="I68" s="18">
        <v>0</v>
      </c>
      <c r="J68" s="18">
        <v>0</v>
      </c>
      <c r="K68" s="18">
        <v>0</v>
      </c>
      <c r="L68" s="18">
        <v>0</v>
      </c>
      <c r="M68" s="13">
        <v>0</v>
      </c>
      <c r="N68" s="17">
        <v>0</v>
      </c>
      <c r="O68" s="18">
        <v>0</v>
      </c>
      <c r="P68" s="18">
        <v>0</v>
      </c>
      <c r="Q68" s="18">
        <v>0</v>
      </c>
      <c r="R68" s="18">
        <v>0</v>
      </c>
      <c r="S68" s="13">
        <v>0</v>
      </c>
      <c r="T68" s="17">
        <v>0</v>
      </c>
      <c r="U68" s="18">
        <v>0</v>
      </c>
      <c r="V68" s="18">
        <v>0</v>
      </c>
      <c r="W68" s="18">
        <v>0</v>
      </c>
      <c r="X68" s="18">
        <v>0</v>
      </c>
      <c r="Y68" s="13">
        <v>0</v>
      </c>
      <c r="Z68" s="17">
        <v>0</v>
      </c>
      <c r="AA68" s="18">
        <v>0</v>
      </c>
      <c r="AB68" s="18">
        <v>0</v>
      </c>
      <c r="AC68" s="18">
        <v>0</v>
      </c>
      <c r="AD68" s="18">
        <v>0</v>
      </c>
      <c r="AE68" s="13">
        <v>0</v>
      </c>
      <c r="AF68" s="17">
        <v>0</v>
      </c>
      <c r="AG68" s="18">
        <v>0</v>
      </c>
      <c r="AH68" s="18">
        <v>0</v>
      </c>
      <c r="AI68" s="18">
        <v>0</v>
      </c>
      <c r="AJ68" s="18">
        <v>0</v>
      </c>
      <c r="AK68" s="13">
        <v>0</v>
      </c>
      <c r="AL68" s="17">
        <v>0</v>
      </c>
      <c r="AM68" s="18">
        <v>0</v>
      </c>
      <c r="AN68" s="18">
        <v>0</v>
      </c>
      <c r="AO68" s="18">
        <v>0</v>
      </c>
      <c r="AP68" s="18">
        <v>0</v>
      </c>
      <c r="AQ68" s="13">
        <v>0</v>
      </c>
      <c r="AR68" s="17">
        <v>0</v>
      </c>
      <c r="AS68" s="18">
        <v>0</v>
      </c>
      <c r="AT68" s="18">
        <v>0</v>
      </c>
      <c r="AU68" s="18">
        <v>0</v>
      </c>
      <c r="AV68" s="18">
        <v>0</v>
      </c>
      <c r="AW68" s="13">
        <v>0</v>
      </c>
      <c r="AX68" s="17">
        <v>0</v>
      </c>
      <c r="AY68" s="18">
        <v>0</v>
      </c>
      <c r="AZ68" s="18">
        <v>0</v>
      </c>
      <c r="BA68" s="18">
        <v>0</v>
      </c>
      <c r="BB68" s="18">
        <v>0</v>
      </c>
      <c r="BC68" s="13">
        <v>0</v>
      </c>
      <c r="BD68" s="17">
        <v>0</v>
      </c>
      <c r="BE68" s="18">
        <v>0</v>
      </c>
      <c r="BF68" s="18">
        <v>0</v>
      </c>
      <c r="BG68" s="18">
        <v>0</v>
      </c>
      <c r="BH68" s="18">
        <v>0</v>
      </c>
      <c r="BI68" s="13">
        <v>0</v>
      </c>
    </row>
    <row r="69" spans="1:61" x14ac:dyDescent="0.25">
      <c r="A69" s="4" t="s">
        <v>60</v>
      </c>
      <c r="B69" s="107">
        <v>160000.09</v>
      </c>
      <c r="C69" s="108">
        <v>0</v>
      </c>
      <c r="D69" s="108">
        <v>0</v>
      </c>
      <c r="E69" s="108">
        <v>0</v>
      </c>
      <c r="F69" s="108">
        <v>0</v>
      </c>
      <c r="G69" s="109">
        <v>160000.09</v>
      </c>
      <c r="H69" s="17">
        <v>160000.09</v>
      </c>
      <c r="I69" s="18">
        <v>0</v>
      </c>
      <c r="J69" s="18">
        <v>0</v>
      </c>
      <c r="K69" s="18">
        <v>0</v>
      </c>
      <c r="L69" s="18">
        <v>0</v>
      </c>
      <c r="M69" s="13">
        <v>160000.09</v>
      </c>
      <c r="N69" s="17">
        <v>0</v>
      </c>
      <c r="O69" s="18">
        <v>0</v>
      </c>
      <c r="P69" s="18">
        <v>0</v>
      </c>
      <c r="Q69" s="18">
        <v>0</v>
      </c>
      <c r="R69" s="18">
        <v>0</v>
      </c>
      <c r="S69" s="13">
        <v>0</v>
      </c>
      <c r="T69" s="17">
        <v>0</v>
      </c>
      <c r="U69" s="18">
        <v>0</v>
      </c>
      <c r="V69" s="18">
        <v>0</v>
      </c>
      <c r="W69" s="18">
        <v>0</v>
      </c>
      <c r="X69" s="18">
        <v>0</v>
      </c>
      <c r="Y69" s="13">
        <v>0</v>
      </c>
      <c r="Z69" s="17">
        <v>0</v>
      </c>
      <c r="AA69" s="18">
        <v>0</v>
      </c>
      <c r="AB69" s="18">
        <v>0</v>
      </c>
      <c r="AC69" s="18">
        <v>0</v>
      </c>
      <c r="AD69" s="18">
        <v>0</v>
      </c>
      <c r="AE69" s="13">
        <v>0</v>
      </c>
      <c r="AF69" s="17">
        <v>0</v>
      </c>
      <c r="AG69" s="18">
        <v>0</v>
      </c>
      <c r="AH69" s="18">
        <v>0</v>
      </c>
      <c r="AI69" s="18">
        <v>0</v>
      </c>
      <c r="AJ69" s="18">
        <v>0</v>
      </c>
      <c r="AK69" s="13">
        <v>0</v>
      </c>
      <c r="AL69" s="17">
        <v>0</v>
      </c>
      <c r="AM69" s="18">
        <v>0</v>
      </c>
      <c r="AN69" s="18">
        <v>0</v>
      </c>
      <c r="AO69" s="18">
        <v>0</v>
      </c>
      <c r="AP69" s="18">
        <v>0</v>
      </c>
      <c r="AQ69" s="13">
        <v>0</v>
      </c>
      <c r="AR69" s="17">
        <v>0</v>
      </c>
      <c r="AS69" s="18">
        <v>0</v>
      </c>
      <c r="AT69" s="18">
        <v>0</v>
      </c>
      <c r="AU69" s="18">
        <v>0</v>
      </c>
      <c r="AV69" s="18">
        <v>0</v>
      </c>
      <c r="AW69" s="13">
        <v>0</v>
      </c>
      <c r="AX69" s="17">
        <v>0</v>
      </c>
      <c r="AY69" s="18">
        <v>0</v>
      </c>
      <c r="AZ69" s="18">
        <v>0</v>
      </c>
      <c r="BA69" s="18">
        <v>0</v>
      </c>
      <c r="BB69" s="18">
        <v>0</v>
      </c>
      <c r="BC69" s="13">
        <v>0</v>
      </c>
      <c r="BD69" s="17">
        <v>0</v>
      </c>
      <c r="BE69" s="18">
        <v>0</v>
      </c>
      <c r="BF69" s="18">
        <v>0</v>
      </c>
      <c r="BG69" s="18">
        <v>0</v>
      </c>
      <c r="BH69" s="18">
        <v>0</v>
      </c>
      <c r="BI69" s="13">
        <v>0</v>
      </c>
    </row>
    <row r="70" spans="1:61" x14ac:dyDescent="0.25">
      <c r="A70" s="4" t="s">
        <v>61</v>
      </c>
      <c r="B70" s="107">
        <v>0</v>
      </c>
      <c r="C70" s="108">
        <v>0</v>
      </c>
      <c r="D70" s="108">
        <v>0</v>
      </c>
      <c r="E70" s="108">
        <v>0</v>
      </c>
      <c r="F70" s="108">
        <v>0</v>
      </c>
      <c r="G70" s="109">
        <v>0</v>
      </c>
      <c r="H70" s="17">
        <v>0</v>
      </c>
      <c r="I70" s="18">
        <v>0</v>
      </c>
      <c r="J70" s="18">
        <v>0</v>
      </c>
      <c r="K70" s="18">
        <v>0</v>
      </c>
      <c r="L70" s="18">
        <v>0</v>
      </c>
      <c r="M70" s="13">
        <v>0</v>
      </c>
      <c r="N70" s="17">
        <v>0</v>
      </c>
      <c r="O70" s="18">
        <v>0</v>
      </c>
      <c r="P70" s="18">
        <v>0</v>
      </c>
      <c r="Q70" s="18">
        <v>0</v>
      </c>
      <c r="R70" s="18">
        <v>0</v>
      </c>
      <c r="S70" s="13">
        <v>0</v>
      </c>
      <c r="T70" s="17">
        <v>0</v>
      </c>
      <c r="U70" s="18">
        <v>0</v>
      </c>
      <c r="V70" s="18">
        <v>0</v>
      </c>
      <c r="W70" s="18">
        <v>0</v>
      </c>
      <c r="X70" s="18">
        <v>0</v>
      </c>
      <c r="Y70" s="13">
        <v>0</v>
      </c>
      <c r="Z70" s="17">
        <v>0</v>
      </c>
      <c r="AA70" s="18">
        <v>0</v>
      </c>
      <c r="AB70" s="18">
        <v>0</v>
      </c>
      <c r="AC70" s="18">
        <v>0</v>
      </c>
      <c r="AD70" s="18">
        <v>0</v>
      </c>
      <c r="AE70" s="13">
        <v>0</v>
      </c>
      <c r="AF70" s="17">
        <v>0</v>
      </c>
      <c r="AG70" s="18">
        <v>0</v>
      </c>
      <c r="AH70" s="18">
        <v>0</v>
      </c>
      <c r="AI70" s="18">
        <v>0</v>
      </c>
      <c r="AJ70" s="18">
        <v>0</v>
      </c>
      <c r="AK70" s="13">
        <v>0</v>
      </c>
      <c r="AL70" s="17">
        <v>0</v>
      </c>
      <c r="AM70" s="18">
        <v>0</v>
      </c>
      <c r="AN70" s="18">
        <v>0</v>
      </c>
      <c r="AO70" s="18">
        <v>0</v>
      </c>
      <c r="AP70" s="18">
        <v>0</v>
      </c>
      <c r="AQ70" s="13">
        <v>0</v>
      </c>
      <c r="AR70" s="17">
        <v>0</v>
      </c>
      <c r="AS70" s="18">
        <v>0</v>
      </c>
      <c r="AT70" s="18">
        <v>0</v>
      </c>
      <c r="AU70" s="18">
        <v>0</v>
      </c>
      <c r="AV70" s="18">
        <v>0</v>
      </c>
      <c r="AW70" s="13">
        <v>0</v>
      </c>
      <c r="AX70" s="17">
        <v>0</v>
      </c>
      <c r="AY70" s="18">
        <v>0</v>
      </c>
      <c r="AZ70" s="18">
        <v>0</v>
      </c>
      <c r="BA70" s="18">
        <v>0</v>
      </c>
      <c r="BB70" s="18">
        <v>0</v>
      </c>
      <c r="BC70" s="13">
        <v>0</v>
      </c>
      <c r="BD70" s="17">
        <v>0</v>
      </c>
      <c r="BE70" s="18">
        <v>0</v>
      </c>
      <c r="BF70" s="18">
        <v>0</v>
      </c>
      <c r="BG70" s="18">
        <v>0</v>
      </c>
      <c r="BH70" s="18">
        <v>0</v>
      </c>
      <c r="BI70" s="13">
        <v>0</v>
      </c>
    </row>
    <row r="71" spans="1:61" x14ac:dyDescent="0.25">
      <c r="A71" s="4" t="s">
        <v>62</v>
      </c>
      <c r="B71" s="107">
        <v>0</v>
      </c>
      <c r="C71" s="108">
        <v>0</v>
      </c>
      <c r="D71" s="108">
        <v>0</v>
      </c>
      <c r="E71" s="108">
        <v>0</v>
      </c>
      <c r="F71" s="108">
        <v>12265</v>
      </c>
      <c r="G71" s="109">
        <v>12265</v>
      </c>
      <c r="H71" s="17">
        <v>0</v>
      </c>
      <c r="I71" s="18">
        <v>0</v>
      </c>
      <c r="J71" s="18">
        <v>0</v>
      </c>
      <c r="K71" s="18">
        <v>0</v>
      </c>
      <c r="L71" s="18">
        <v>0</v>
      </c>
      <c r="M71" s="13">
        <v>0</v>
      </c>
      <c r="N71" s="17">
        <v>0</v>
      </c>
      <c r="O71" s="18">
        <v>0</v>
      </c>
      <c r="P71" s="18">
        <v>0</v>
      </c>
      <c r="Q71" s="18">
        <v>0</v>
      </c>
      <c r="R71" s="18">
        <v>0</v>
      </c>
      <c r="S71" s="13">
        <v>0</v>
      </c>
      <c r="T71" s="17">
        <v>0</v>
      </c>
      <c r="U71" s="18">
        <v>0</v>
      </c>
      <c r="V71" s="18">
        <v>0</v>
      </c>
      <c r="W71" s="18">
        <v>0</v>
      </c>
      <c r="X71" s="18">
        <v>12265</v>
      </c>
      <c r="Y71" s="13">
        <v>12265</v>
      </c>
      <c r="Z71" s="17">
        <v>0</v>
      </c>
      <c r="AA71" s="18">
        <v>0</v>
      </c>
      <c r="AB71" s="18">
        <v>0</v>
      </c>
      <c r="AC71" s="18">
        <v>0</v>
      </c>
      <c r="AD71" s="18">
        <v>0</v>
      </c>
      <c r="AE71" s="13">
        <v>0</v>
      </c>
      <c r="AF71" s="17">
        <v>0</v>
      </c>
      <c r="AG71" s="18">
        <v>0</v>
      </c>
      <c r="AH71" s="18">
        <v>0</v>
      </c>
      <c r="AI71" s="18">
        <v>0</v>
      </c>
      <c r="AJ71" s="18">
        <v>0</v>
      </c>
      <c r="AK71" s="13">
        <v>0</v>
      </c>
      <c r="AL71" s="17">
        <v>0</v>
      </c>
      <c r="AM71" s="18">
        <v>0</v>
      </c>
      <c r="AN71" s="18">
        <v>0</v>
      </c>
      <c r="AO71" s="18">
        <v>0</v>
      </c>
      <c r="AP71" s="18">
        <v>0</v>
      </c>
      <c r="AQ71" s="13">
        <v>0</v>
      </c>
      <c r="AR71" s="17">
        <v>0</v>
      </c>
      <c r="AS71" s="18">
        <v>0</v>
      </c>
      <c r="AT71" s="18">
        <v>0</v>
      </c>
      <c r="AU71" s="18">
        <v>0</v>
      </c>
      <c r="AV71" s="18">
        <v>0</v>
      </c>
      <c r="AW71" s="13">
        <v>0</v>
      </c>
      <c r="AX71" s="17">
        <v>0</v>
      </c>
      <c r="AY71" s="18">
        <v>0</v>
      </c>
      <c r="AZ71" s="18">
        <v>0</v>
      </c>
      <c r="BA71" s="18">
        <v>0</v>
      </c>
      <c r="BB71" s="18">
        <v>0</v>
      </c>
      <c r="BC71" s="13">
        <v>0</v>
      </c>
      <c r="BD71" s="17">
        <v>0</v>
      </c>
      <c r="BE71" s="18">
        <v>0</v>
      </c>
      <c r="BF71" s="18">
        <v>0</v>
      </c>
      <c r="BG71" s="18">
        <v>0</v>
      </c>
      <c r="BH71" s="18">
        <v>0</v>
      </c>
      <c r="BI71" s="13">
        <v>0</v>
      </c>
    </row>
    <row r="72" spans="1:61" x14ac:dyDescent="0.25">
      <c r="A72" s="4" t="s">
        <v>63</v>
      </c>
      <c r="B72" s="107">
        <v>151000</v>
      </c>
      <c r="C72" s="108">
        <v>0</v>
      </c>
      <c r="D72" s="108">
        <v>0</v>
      </c>
      <c r="E72" s="108">
        <v>0</v>
      </c>
      <c r="F72" s="108">
        <v>0</v>
      </c>
      <c r="G72" s="109">
        <v>151000</v>
      </c>
      <c r="H72" s="17">
        <v>0</v>
      </c>
      <c r="I72" s="18">
        <v>0</v>
      </c>
      <c r="J72" s="18">
        <v>0</v>
      </c>
      <c r="K72" s="18">
        <v>0</v>
      </c>
      <c r="L72" s="18">
        <v>0</v>
      </c>
      <c r="M72" s="13">
        <v>0</v>
      </c>
      <c r="N72" s="17">
        <v>0</v>
      </c>
      <c r="O72" s="18">
        <v>0</v>
      </c>
      <c r="P72" s="18">
        <v>0</v>
      </c>
      <c r="Q72" s="18">
        <v>0</v>
      </c>
      <c r="R72" s="18">
        <v>0</v>
      </c>
      <c r="S72" s="13">
        <v>0</v>
      </c>
      <c r="T72" s="17">
        <v>0</v>
      </c>
      <c r="U72" s="18">
        <v>0</v>
      </c>
      <c r="V72" s="18">
        <v>0</v>
      </c>
      <c r="W72" s="18">
        <v>0</v>
      </c>
      <c r="X72" s="18">
        <v>0</v>
      </c>
      <c r="Y72" s="13">
        <v>0</v>
      </c>
      <c r="Z72" s="17">
        <v>0</v>
      </c>
      <c r="AA72" s="18">
        <v>0</v>
      </c>
      <c r="AB72" s="18">
        <v>0</v>
      </c>
      <c r="AC72" s="18">
        <v>0</v>
      </c>
      <c r="AD72" s="18">
        <v>0</v>
      </c>
      <c r="AE72" s="13">
        <v>0</v>
      </c>
      <c r="AF72" s="17">
        <v>0</v>
      </c>
      <c r="AG72" s="18">
        <v>0</v>
      </c>
      <c r="AH72" s="18">
        <v>0</v>
      </c>
      <c r="AI72" s="18">
        <v>0</v>
      </c>
      <c r="AJ72" s="18">
        <v>0</v>
      </c>
      <c r="AK72" s="13">
        <v>0</v>
      </c>
      <c r="AL72" s="17">
        <v>0</v>
      </c>
      <c r="AM72" s="18">
        <v>0</v>
      </c>
      <c r="AN72" s="18">
        <v>0</v>
      </c>
      <c r="AO72" s="18">
        <v>0</v>
      </c>
      <c r="AP72" s="18">
        <v>0</v>
      </c>
      <c r="AQ72" s="13">
        <v>0</v>
      </c>
      <c r="AR72" s="17">
        <v>0</v>
      </c>
      <c r="AS72" s="18">
        <v>0</v>
      </c>
      <c r="AT72" s="18">
        <v>0</v>
      </c>
      <c r="AU72" s="18">
        <v>0</v>
      </c>
      <c r="AV72" s="18">
        <v>0</v>
      </c>
      <c r="AW72" s="13">
        <v>0</v>
      </c>
      <c r="AX72" s="17">
        <v>151000</v>
      </c>
      <c r="AY72" s="18">
        <v>0</v>
      </c>
      <c r="AZ72" s="18">
        <v>0</v>
      </c>
      <c r="BA72" s="18">
        <v>0</v>
      </c>
      <c r="BB72" s="18">
        <v>0</v>
      </c>
      <c r="BC72" s="13">
        <v>151000</v>
      </c>
      <c r="BD72" s="17">
        <v>0</v>
      </c>
      <c r="BE72" s="18">
        <v>0</v>
      </c>
      <c r="BF72" s="18">
        <v>0</v>
      </c>
      <c r="BG72" s="18">
        <v>0</v>
      </c>
      <c r="BH72" s="18">
        <v>0</v>
      </c>
      <c r="BI72" s="13">
        <v>0</v>
      </c>
    </row>
    <row r="73" spans="1:61" x14ac:dyDescent="0.25">
      <c r="A73" s="4" t="s">
        <v>64</v>
      </c>
      <c r="B73" s="107">
        <v>0</v>
      </c>
      <c r="C73" s="108">
        <v>0</v>
      </c>
      <c r="D73" s="108">
        <v>0</v>
      </c>
      <c r="E73" s="108">
        <v>0</v>
      </c>
      <c r="F73" s="108">
        <v>0</v>
      </c>
      <c r="G73" s="109">
        <v>0</v>
      </c>
      <c r="H73" s="17">
        <v>0</v>
      </c>
      <c r="I73" s="18">
        <v>0</v>
      </c>
      <c r="J73" s="18">
        <v>0</v>
      </c>
      <c r="K73" s="18">
        <v>0</v>
      </c>
      <c r="L73" s="18">
        <v>0</v>
      </c>
      <c r="M73" s="13">
        <v>0</v>
      </c>
      <c r="N73" s="17">
        <v>0</v>
      </c>
      <c r="O73" s="18">
        <v>0</v>
      </c>
      <c r="P73" s="18">
        <v>0</v>
      </c>
      <c r="Q73" s="18">
        <v>0</v>
      </c>
      <c r="R73" s="18">
        <v>0</v>
      </c>
      <c r="S73" s="13">
        <v>0</v>
      </c>
      <c r="T73" s="17">
        <v>0</v>
      </c>
      <c r="U73" s="18">
        <v>0</v>
      </c>
      <c r="V73" s="18">
        <v>0</v>
      </c>
      <c r="W73" s="18">
        <v>0</v>
      </c>
      <c r="X73" s="18">
        <v>0</v>
      </c>
      <c r="Y73" s="13">
        <v>0</v>
      </c>
      <c r="Z73" s="17">
        <v>0</v>
      </c>
      <c r="AA73" s="18">
        <v>0</v>
      </c>
      <c r="AB73" s="18">
        <v>0</v>
      </c>
      <c r="AC73" s="18">
        <v>0</v>
      </c>
      <c r="AD73" s="18">
        <v>0</v>
      </c>
      <c r="AE73" s="13">
        <v>0</v>
      </c>
      <c r="AF73" s="17">
        <v>0</v>
      </c>
      <c r="AG73" s="18">
        <v>0</v>
      </c>
      <c r="AH73" s="18">
        <v>0</v>
      </c>
      <c r="AI73" s="18">
        <v>0</v>
      </c>
      <c r="AJ73" s="18">
        <v>0</v>
      </c>
      <c r="AK73" s="13">
        <v>0</v>
      </c>
      <c r="AL73" s="17">
        <v>0</v>
      </c>
      <c r="AM73" s="18">
        <v>0</v>
      </c>
      <c r="AN73" s="18">
        <v>0</v>
      </c>
      <c r="AO73" s="18">
        <v>0</v>
      </c>
      <c r="AP73" s="18">
        <v>0</v>
      </c>
      <c r="AQ73" s="13">
        <v>0</v>
      </c>
      <c r="AR73" s="17">
        <v>0</v>
      </c>
      <c r="AS73" s="18">
        <v>0</v>
      </c>
      <c r="AT73" s="18">
        <v>0</v>
      </c>
      <c r="AU73" s="18">
        <v>0</v>
      </c>
      <c r="AV73" s="18">
        <v>0</v>
      </c>
      <c r="AW73" s="13">
        <v>0</v>
      </c>
      <c r="AX73" s="17">
        <v>0</v>
      </c>
      <c r="AY73" s="18">
        <v>0</v>
      </c>
      <c r="AZ73" s="18">
        <v>0</v>
      </c>
      <c r="BA73" s="18">
        <v>0</v>
      </c>
      <c r="BB73" s="18">
        <v>0</v>
      </c>
      <c r="BC73" s="13">
        <v>0</v>
      </c>
      <c r="BD73" s="17">
        <v>0</v>
      </c>
      <c r="BE73" s="18">
        <v>0</v>
      </c>
      <c r="BF73" s="18">
        <v>0</v>
      </c>
      <c r="BG73" s="18">
        <v>0</v>
      </c>
      <c r="BH73" s="18">
        <v>0</v>
      </c>
      <c r="BI73" s="13">
        <v>0</v>
      </c>
    </row>
    <row r="74" spans="1:61" x14ac:dyDescent="0.25">
      <c r="A74" s="4" t="s">
        <v>65</v>
      </c>
      <c r="B74" s="107">
        <v>469205</v>
      </c>
      <c r="C74" s="108">
        <v>0</v>
      </c>
      <c r="D74" s="108">
        <v>0</v>
      </c>
      <c r="E74" s="108">
        <v>0</v>
      </c>
      <c r="F74" s="108">
        <v>0</v>
      </c>
      <c r="G74" s="109">
        <v>469205</v>
      </c>
      <c r="H74" s="17">
        <v>0</v>
      </c>
      <c r="I74" s="18">
        <v>0</v>
      </c>
      <c r="J74" s="18">
        <v>0</v>
      </c>
      <c r="K74" s="18">
        <v>0</v>
      </c>
      <c r="L74" s="18">
        <v>0</v>
      </c>
      <c r="M74" s="13">
        <v>0</v>
      </c>
      <c r="N74" s="17">
        <v>0</v>
      </c>
      <c r="O74" s="18">
        <v>0</v>
      </c>
      <c r="P74" s="18">
        <v>0</v>
      </c>
      <c r="Q74" s="18">
        <v>0</v>
      </c>
      <c r="R74" s="18">
        <v>0</v>
      </c>
      <c r="S74" s="13">
        <v>0</v>
      </c>
      <c r="T74" s="17">
        <v>0</v>
      </c>
      <c r="U74" s="18">
        <v>0</v>
      </c>
      <c r="V74" s="18">
        <v>0</v>
      </c>
      <c r="W74" s="18">
        <v>0</v>
      </c>
      <c r="X74" s="18">
        <v>0</v>
      </c>
      <c r="Y74" s="13">
        <v>0</v>
      </c>
      <c r="Z74" s="17">
        <v>0</v>
      </c>
      <c r="AA74" s="18">
        <v>0</v>
      </c>
      <c r="AB74" s="18">
        <v>0</v>
      </c>
      <c r="AC74" s="18">
        <v>0</v>
      </c>
      <c r="AD74" s="18">
        <v>0</v>
      </c>
      <c r="AE74" s="13">
        <v>0</v>
      </c>
      <c r="AF74" s="17">
        <v>0</v>
      </c>
      <c r="AG74" s="18">
        <v>0</v>
      </c>
      <c r="AH74" s="18">
        <v>0</v>
      </c>
      <c r="AI74" s="18">
        <v>0</v>
      </c>
      <c r="AJ74" s="18">
        <v>0</v>
      </c>
      <c r="AK74" s="13">
        <v>0</v>
      </c>
      <c r="AL74" s="17">
        <v>0</v>
      </c>
      <c r="AM74" s="18">
        <v>0</v>
      </c>
      <c r="AN74" s="18">
        <v>0</v>
      </c>
      <c r="AO74" s="18">
        <v>0</v>
      </c>
      <c r="AP74" s="18">
        <v>0</v>
      </c>
      <c r="AQ74" s="13">
        <v>0</v>
      </c>
      <c r="AR74" s="17">
        <v>0</v>
      </c>
      <c r="AS74" s="18">
        <v>0</v>
      </c>
      <c r="AT74" s="18">
        <v>0</v>
      </c>
      <c r="AU74" s="18">
        <v>0</v>
      </c>
      <c r="AV74" s="18">
        <v>0</v>
      </c>
      <c r="AW74" s="13">
        <v>0</v>
      </c>
      <c r="AX74" s="17">
        <v>469205</v>
      </c>
      <c r="AY74" s="18">
        <v>0</v>
      </c>
      <c r="AZ74" s="18">
        <v>0</v>
      </c>
      <c r="BA74" s="18">
        <v>0</v>
      </c>
      <c r="BB74" s="18">
        <v>0</v>
      </c>
      <c r="BC74" s="13">
        <v>469205</v>
      </c>
      <c r="BD74" s="17">
        <v>0</v>
      </c>
      <c r="BE74" s="18">
        <v>0</v>
      </c>
      <c r="BF74" s="18">
        <v>0</v>
      </c>
      <c r="BG74" s="18">
        <v>0</v>
      </c>
      <c r="BH74" s="18">
        <v>0</v>
      </c>
      <c r="BI74" s="13">
        <v>0</v>
      </c>
    </row>
    <row r="75" spans="1:61" x14ac:dyDescent="0.25">
      <c r="A75" s="4" t="s">
        <v>66</v>
      </c>
      <c r="B75" s="107">
        <v>0</v>
      </c>
      <c r="C75" s="108">
        <v>0</v>
      </c>
      <c r="D75" s="108">
        <v>0</v>
      </c>
      <c r="E75" s="108">
        <v>0</v>
      </c>
      <c r="F75" s="108">
        <v>0</v>
      </c>
      <c r="G75" s="109">
        <v>0</v>
      </c>
      <c r="H75" s="17">
        <v>0</v>
      </c>
      <c r="I75" s="18">
        <v>0</v>
      </c>
      <c r="J75" s="18">
        <v>0</v>
      </c>
      <c r="K75" s="18">
        <v>0</v>
      </c>
      <c r="L75" s="18">
        <v>0</v>
      </c>
      <c r="M75" s="13">
        <v>0</v>
      </c>
      <c r="N75" s="17">
        <v>0</v>
      </c>
      <c r="O75" s="18">
        <v>0</v>
      </c>
      <c r="P75" s="18">
        <v>0</v>
      </c>
      <c r="Q75" s="18">
        <v>0</v>
      </c>
      <c r="R75" s="18">
        <v>0</v>
      </c>
      <c r="S75" s="13">
        <v>0</v>
      </c>
      <c r="T75" s="17">
        <v>0</v>
      </c>
      <c r="U75" s="18">
        <v>0</v>
      </c>
      <c r="V75" s="18">
        <v>0</v>
      </c>
      <c r="W75" s="18">
        <v>0</v>
      </c>
      <c r="X75" s="18">
        <v>0</v>
      </c>
      <c r="Y75" s="13">
        <v>0</v>
      </c>
      <c r="Z75" s="17">
        <v>0</v>
      </c>
      <c r="AA75" s="18">
        <v>0</v>
      </c>
      <c r="AB75" s="18">
        <v>0</v>
      </c>
      <c r="AC75" s="18">
        <v>0</v>
      </c>
      <c r="AD75" s="18">
        <v>0</v>
      </c>
      <c r="AE75" s="13">
        <v>0</v>
      </c>
      <c r="AF75" s="17">
        <v>0</v>
      </c>
      <c r="AG75" s="18">
        <v>0</v>
      </c>
      <c r="AH75" s="18">
        <v>0</v>
      </c>
      <c r="AI75" s="18">
        <v>0</v>
      </c>
      <c r="AJ75" s="18">
        <v>0</v>
      </c>
      <c r="AK75" s="13">
        <v>0</v>
      </c>
      <c r="AL75" s="17">
        <v>0</v>
      </c>
      <c r="AM75" s="18">
        <v>0</v>
      </c>
      <c r="AN75" s="18">
        <v>0</v>
      </c>
      <c r="AO75" s="18">
        <v>0</v>
      </c>
      <c r="AP75" s="18">
        <v>0</v>
      </c>
      <c r="AQ75" s="13">
        <v>0</v>
      </c>
      <c r="AR75" s="17">
        <v>0</v>
      </c>
      <c r="AS75" s="18">
        <v>0</v>
      </c>
      <c r="AT75" s="18">
        <v>0</v>
      </c>
      <c r="AU75" s="18">
        <v>0</v>
      </c>
      <c r="AV75" s="18">
        <v>0</v>
      </c>
      <c r="AW75" s="13">
        <v>0</v>
      </c>
      <c r="AX75" s="17">
        <v>0</v>
      </c>
      <c r="AY75" s="18">
        <v>0</v>
      </c>
      <c r="AZ75" s="18">
        <v>0</v>
      </c>
      <c r="BA75" s="18">
        <v>0</v>
      </c>
      <c r="BB75" s="18">
        <v>0</v>
      </c>
      <c r="BC75" s="13">
        <v>0</v>
      </c>
      <c r="BD75" s="17">
        <v>0</v>
      </c>
      <c r="BE75" s="18">
        <v>0</v>
      </c>
      <c r="BF75" s="18">
        <v>0</v>
      </c>
      <c r="BG75" s="18">
        <v>0</v>
      </c>
      <c r="BH75" s="18">
        <v>0</v>
      </c>
      <c r="BI75" s="13">
        <v>0</v>
      </c>
    </row>
    <row r="76" spans="1:61" x14ac:dyDescent="0.25">
      <c r="A76" s="4" t="s">
        <v>67</v>
      </c>
      <c r="B76" s="107">
        <v>805566.41</v>
      </c>
      <c r="C76" s="108">
        <v>0</v>
      </c>
      <c r="D76" s="108">
        <v>0</v>
      </c>
      <c r="E76" s="108">
        <v>0</v>
      </c>
      <c r="F76" s="108">
        <v>7810</v>
      </c>
      <c r="G76" s="109">
        <v>813376.41</v>
      </c>
      <c r="H76" s="17">
        <v>0</v>
      </c>
      <c r="I76" s="18">
        <v>0</v>
      </c>
      <c r="J76" s="18">
        <v>0</v>
      </c>
      <c r="K76" s="18">
        <v>0</v>
      </c>
      <c r="L76" s="18">
        <v>0</v>
      </c>
      <c r="M76" s="13">
        <v>0</v>
      </c>
      <c r="N76" s="17">
        <v>0</v>
      </c>
      <c r="O76" s="18">
        <v>0</v>
      </c>
      <c r="P76" s="18">
        <v>0</v>
      </c>
      <c r="Q76" s="18">
        <v>0</v>
      </c>
      <c r="R76" s="18">
        <v>0</v>
      </c>
      <c r="S76" s="13">
        <v>0</v>
      </c>
      <c r="T76" s="17">
        <v>0</v>
      </c>
      <c r="U76" s="18">
        <v>0</v>
      </c>
      <c r="V76" s="18">
        <v>0</v>
      </c>
      <c r="W76" s="18">
        <v>0</v>
      </c>
      <c r="X76" s="18">
        <v>0</v>
      </c>
      <c r="Y76" s="13">
        <v>0</v>
      </c>
      <c r="Z76" s="17">
        <v>0</v>
      </c>
      <c r="AA76" s="18">
        <v>0</v>
      </c>
      <c r="AB76" s="18">
        <v>0</v>
      </c>
      <c r="AC76" s="18">
        <v>0</v>
      </c>
      <c r="AD76" s="18">
        <v>0</v>
      </c>
      <c r="AE76" s="13">
        <v>0</v>
      </c>
      <c r="AF76" s="17">
        <v>0</v>
      </c>
      <c r="AG76" s="18">
        <v>0</v>
      </c>
      <c r="AH76" s="18">
        <v>0</v>
      </c>
      <c r="AI76" s="18">
        <v>0</v>
      </c>
      <c r="AJ76" s="18">
        <v>0</v>
      </c>
      <c r="AK76" s="13">
        <v>0</v>
      </c>
      <c r="AL76" s="17">
        <v>0</v>
      </c>
      <c r="AM76" s="18">
        <v>0</v>
      </c>
      <c r="AN76" s="18">
        <v>0</v>
      </c>
      <c r="AO76" s="18">
        <v>0</v>
      </c>
      <c r="AP76" s="18">
        <v>7810</v>
      </c>
      <c r="AQ76" s="13">
        <v>7810</v>
      </c>
      <c r="AR76" s="17">
        <v>0</v>
      </c>
      <c r="AS76" s="18">
        <v>0</v>
      </c>
      <c r="AT76" s="18">
        <v>0</v>
      </c>
      <c r="AU76" s="18">
        <v>0</v>
      </c>
      <c r="AV76" s="18">
        <v>0</v>
      </c>
      <c r="AW76" s="13">
        <v>0</v>
      </c>
      <c r="AX76" s="17">
        <v>805566.41</v>
      </c>
      <c r="AY76" s="18">
        <v>0</v>
      </c>
      <c r="AZ76" s="18">
        <v>0</v>
      </c>
      <c r="BA76" s="18">
        <v>0</v>
      </c>
      <c r="BB76" s="18">
        <v>0</v>
      </c>
      <c r="BC76" s="13">
        <v>805566.41</v>
      </c>
      <c r="BD76" s="17">
        <v>0</v>
      </c>
      <c r="BE76" s="18">
        <v>0</v>
      </c>
      <c r="BF76" s="18">
        <v>0</v>
      </c>
      <c r="BG76" s="18">
        <v>0</v>
      </c>
      <c r="BH76" s="18">
        <v>0</v>
      </c>
      <c r="BI76" s="13">
        <v>0</v>
      </c>
    </row>
    <row r="77" spans="1:61" x14ac:dyDescent="0.25">
      <c r="A77" s="4" t="s">
        <v>68</v>
      </c>
      <c r="B77" s="107">
        <v>0</v>
      </c>
      <c r="C77" s="108">
        <v>0</v>
      </c>
      <c r="D77" s="108">
        <v>0</v>
      </c>
      <c r="E77" s="108">
        <v>0</v>
      </c>
      <c r="F77" s="108">
        <v>0</v>
      </c>
      <c r="G77" s="109">
        <v>0</v>
      </c>
      <c r="H77" s="17">
        <v>0</v>
      </c>
      <c r="I77" s="18">
        <v>0</v>
      </c>
      <c r="J77" s="18">
        <v>0</v>
      </c>
      <c r="K77" s="18">
        <v>0</v>
      </c>
      <c r="L77" s="18">
        <v>0</v>
      </c>
      <c r="M77" s="13">
        <v>0</v>
      </c>
      <c r="N77" s="17">
        <v>0</v>
      </c>
      <c r="O77" s="18">
        <v>0</v>
      </c>
      <c r="P77" s="18">
        <v>0</v>
      </c>
      <c r="Q77" s="18">
        <v>0</v>
      </c>
      <c r="R77" s="18">
        <v>0</v>
      </c>
      <c r="S77" s="13">
        <v>0</v>
      </c>
      <c r="T77" s="17">
        <v>0</v>
      </c>
      <c r="U77" s="18">
        <v>0</v>
      </c>
      <c r="V77" s="18">
        <v>0</v>
      </c>
      <c r="W77" s="18">
        <v>0</v>
      </c>
      <c r="X77" s="18">
        <v>0</v>
      </c>
      <c r="Y77" s="13">
        <v>0</v>
      </c>
      <c r="Z77" s="17">
        <v>0</v>
      </c>
      <c r="AA77" s="18">
        <v>0</v>
      </c>
      <c r="AB77" s="18">
        <v>0</v>
      </c>
      <c r="AC77" s="18">
        <v>0</v>
      </c>
      <c r="AD77" s="18">
        <v>0</v>
      </c>
      <c r="AE77" s="13">
        <v>0</v>
      </c>
      <c r="AF77" s="17">
        <v>0</v>
      </c>
      <c r="AG77" s="18">
        <v>0</v>
      </c>
      <c r="AH77" s="18">
        <v>0</v>
      </c>
      <c r="AI77" s="18">
        <v>0</v>
      </c>
      <c r="AJ77" s="18">
        <v>0</v>
      </c>
      <c r="AK77" s="13">
        <v>0</v>
      </c>
      <c r="AL77" s="17">
        <v>0</v>
      </c>
      <c r="AM77" s="18">
        <v>0</v>
      </c>
      <c r="AN77" s="18">
        <v>0</v>
      </c>
      <c r="AO77" s="18">
        <v>0</v>
      </c>
      <c r="AP77" s="18">
        <v>0</v>
      </c>
      <c r="AQ77" s="13">
        <v>0</v>
      </c>
      <c r="AR77" s="17">
        <v>0</v>
      </c>
      <c r="AS77" s="18">
        <v>0</v>
      </c>
      <c r="AT77" s="18">
        <v>0</v>
      </c>
      <c r="AU77" s="18">
        <v>0</v>
      </c>
      <c r="AV77" s="18">
        <v>0</v>
      </c>
      <c r="AW77" s="13">
        <v>0</v>
      </c>
      <c r="AX77" s="17">
        <v>0</v>
      </c>
      <c r="AY77" s="18">
        <v>0</v>
      </c>
      <c r="AZ77" s="18">
        <v>0</v>
      </c>
      <c r="BA77" s="18">
        <v>0</v>
      </c>
      <c r="BB77" s="18">
        <v>0</v>
      </c>
      <c r="BC77" s="13">
        <v>0</v>
      </c>
      <c r="BD77" s="17">
        <v>0</v>
      </c>
      <c r="BE77" s="18">
        <v>0</v>
      </c>
      <c r="BF77" s="18">
        <v>0</v>
      </c>
      <c r="BG77" s="18">
        <v>0</v>
      </c>
      <c r="BH77" s="18">
        <v>0</v>
      </c>
      <c r="BI77" s="13">
        <v>0</v>
      </c>
    </row>
    <row r="78" spans="1:61" x14ac:dyDescent="0.25">
      <c r="A78" s="4" t="s">
        <v>69</v>
      </c>
      <c r="B78" s="107">
        <v>0</v>
      </c>
      <c r="C78" s="108">
        <v>0</v>
      </c>
      <c r="D78" s="108">
        <v>0</v>
      </c>
      <c r="E78" s="108">
        <v>12097</v>
      </c>
      <c r="F78" s="108">
        <v>0</v>
      </c>
      <c r="G78" s="109">
        <v>12097</v>
      </c>
      <c r="H78" s="17">
        <v>0</v>
      </c>
      <c r="I78" s="18">
        <v>0</v>
      </c>
      <c r="J78" s="18">
        <v>0</v>
      </c>
      <c r="K78" s="18">
        <v>11973</v>
      </c>
      <c r="L78" s="18">
        <v>0</v>
      </c>
      <c r="M78" s="13">
        <v>11973</v>
      </c>
      <c r="N78" s="17">
        <v>0</v>
      </c>
      <c r="O78" s="18">
        <v>0</v>
      </c>
      <c r="P78" s="18">
        <v>0</v>
      </c>
      <c r="Q78" s="18">
        <v>0</v>
      </c>
      <c r="R78" s="18">
        <v>0</v>
      </c>
      <c r="S78" s="13">
        <v>0</v>
      </c>
      <c r="T78" s="17">
        <v>0</v>
      </c>
      <c r="U78" s="18">
        <v>0</v>
      </c>
      <c r="V78" s="18">
        <v>0</v>
      </c>
      <c r="W78" s="18">
        <v>0</v>
      </c>
      <c r="X78" s="18">
        <v>0</v>
      </c>
      <c r="Y78" s="13">
        <v>0</v>
      </c>
      <c r="Z78" s="17">
        <v>0</v>
      </c>
      <c r="AA78" s="18">
        <v>0</v>
      </c>
      <c r="AB78" s="18">
        <v>0</v>
      </c>
      <c r="AC78" s="18">
        <v>124</v>
      </c>
      <c r="AD78" s="18">
        <v>0</v>
      </c>
      <c r="AE78" s="13">
        <v>124</v>
      </c>
      <c r="AF78" s="17">
        <v>0</v>
      </c>
      <c r="AG78" s="18">
        <v>0</v>
      </c>
      <c r="AH78" s="18">
        <v>0</v>
      </c>
      <c r="AI78" s="18">
        <v>0</v>
      </c>
      <c r="AJ78" s="18">
        <v>0</v>
      </c>
      <c r="AK78" s="13">
        <v>0</v>
      </c>
      <c r="AL78" s="17">
        <v>0</v>
      </c>
      <c r="AM78" s="18">
        <v>0</v>
      </c>
      <c r="AN78" s="18">
        <v>0</v>
      </c>
      <c r="AO78" s="18">
        <v>0</v>
      </c>
      <c r="AP78" s="18">
        <v>0</v>
      </c>
      <c r="AQ78" s="13">
        <v>0</v>
      </c>
      <c r="AR78" s="17">
        <v>0</v>
      </c>
      <c r="AS78" s="18">
        <v>0</v>
      </c>
      <c r="AT78" s="18">
        <v>0</v>
      </c>
      <c r="AU78" s="18">
        <v>0</v>
      </c>
      <c r="AV78" s="18">
        <v>0</v>
      </c>
      <c r="AW78" s="13">
        <v>0</v>
      </c>
      <c r="AX78" s="17">
        <v>0</v>
      </c>
      <c r="AY78" s="18">
        <v>0</v>
      </c>
      <c r="AZ78" s="18">
        <v>0</v>
      </c>
      <c r="BA78" s="18">
        <v>0</v>
      </c>
      <c r="BB78" s="18">
        <v>0</v>
      </c>
      <c r="BC78" s="13">
        <v>0</v>
      </c>
      <c r="BD78" s="17">
        <v>0</v>
      </c>
      <c r="BE78" s="18">
        <v>0</v>
      </c>
      <c r="BF78" s="18">
        <v>0</v>
      </c>
      <c r="BG78" s="18">
        <v>0</v>
      </c>
      <c r="BH78" s="18">
        <v>0</v>
      </c>
      <c r="BI78" s="13">
        <v>0</v>
      </c>
    </row>
    <row r="79" spans="1:61" x14ac:dyDescent="0.25">
      <c r="A79" s="4" t="s">
        <v>70</v>
      </c>
      <c r="B79" s="107">
        <v>0</v>
      </c>
      <c r="C79" s="108">
        <v>0</v>
      </c>
      <c r="D79" s="108">
        <v>0</v>
      </c>
      <c r="E79" s="108">
        <v>0</v>
      </c>
      <c r="F79" s="108">
        <v>0</v>
      </c>
      <c r="G79" s="109">
        <v>0</v>
      </c>
      <c r="H79" s="17">
        <v>0</v>
      </c>
      <c r="I79" s="18">
        <v>0</v>
      </c>
      <c r="J79" s="18">
        <v>0</v>
      </c>
      <c r="K79" s="18">
        <v>0</v>
      </c>
      <c r="L79" s="18">
        <v>0</v>
      </c>
      <c r="M79" s="13">
        <v>0</v>
      </c>
      <c r="N79" s="17">
        <v>0</v>
      </c>
      <c r="O79" s="18">
        <v>0</v>
      </c>
      <c r="P79" s="18">
        <v>0</v>
      </c>
      <c r="Q79" s="18">
        <v>0</v>
      </c>
      <c r="R79" s="18">
        <v>0</v>
      </c>
      <c r="S79" s="13">
        <v>0</v>
      </c>
      <c r="T79" s="17">
        <v>0</v>
      </c>
      <c r="U79" s="18">
        <v>0</v>
      </c>
      <c r="V79" s="18">
        <v>0</v>
      </c>
      <c r="W79" s="18">
        <v>0</v>
      </c>
      <c r="X79" s="18">
        <v>0</v>
      </c>
      <c r="Y79" s="13">
        <v>0</v>
      </c>
      <c r="Z79" s="17">
        <v>0</v>
      </c>
      <c r="AA79" s="18">
        <v>0</v>
      </c>
      <c r="AB79" s="18">
        <v>0</v>
      </c>
      <c r="AC79" s="18">
        <v>0</v>
      </c>
      <c r="AD79" s="18">
        <v>0</v>
      </c>
      <c r="AE79" s="13">
        <v>0</v>
      </c>
      <c r="AF79" s="17">
        <v>0</v>
      </c>
      <c r="AG79" s="18">
        <v>0</v>
      </c>
      <c r="AH79" s="18">
        <v>0</v>
      </c>
      <c r="AI79" s="18">
        <v>0</v>
      </c>
      <c r="AJ79" s="18">
        <v>0</v>
      </c>
      <c r="AK79" s="13">
        <v>0</v>
      </c>
      <c r="AL79" s="17">
        <v>0</v>
      </c>
      <c r="AM79" s="18">
        <v>0</v>
      </c>
      <c r="AN79" s="18">
        <v>0</v>
      </c>
      <c r="AO79" s="18">
        <v>0</v>
      </c>
      <c r="AP79" s="18">
        <v>0</v>
      </c>
      <c r="AQ79" s="13">
        <v>0</v>
      </c>
      <c r="AR79" s="17">
        <v>0</v>
      </c>
      <c r="AS79" s="18">
        <v>0</v>
      </c>
      <c r="AT79" s="18">
        <v>0</v>
      </c>
      <c r="AU79" s="18">
        <v>0</v>
      </c>
      <c r="AV79" s="18">
        <v>0</v>
      </c>
      <c r="AW79" s="13">
        <v>0</v>
      </c>
      <c r="AX79" s="17">
        <v>0</v>
      </c>
      <c r="AY79" s="18">
        <v>0</v>
      </c>
      <c r="AZ79" s="18">
        <v>0</v>
      </c>
      <c r="BA79" s="18">
        <v>0</v>
      </c>
      <c r="BB79" s="18">
        <v>0</v>
      </c>
      <c r="BC79" s="13">
        <v>0</v>
      </c>
      <c r="BD79" s="17">
        <v>0</v>
      </c>
      <c r="BE79" s="18">
        <v>0</v>
      </c>
      <c r="BF79" s="18">
        <v>0</v>
      </c>
      <c r="BG79" s="18">
        <v>0</v>
      </c>
      <c r="BH79" s="18">
        <v>0</v>
      </c>
      <c r="BI79" s="13">
        <v>0</v>
      </c>
    </row>
    <row r="80" spans="1:61" x14ac:dyDescent="0.25">
      <c r="A80" s="4" t="s">
        <v>71</v>
      </c>
      <c r="B80" s="107">
        <v>0</v>
      </c>
      <c r="C80" s="108">
        <v>0</v>
      </c>
      <c r="D80" s="108">
        <v>0</v>
      </c>
      <c r="E80" s="108">
        <v>0</v>
      </c>
      <c r="F80" s="108">
        <v>0</v>
      </c>
      <c r="G80" s="109">
        <v>0</v>
      </c>
      <c r="H80" s="17">
        <v>0</v>
      </c>
      <c r="I80" s="18">
        <v>0</v>
      </c>
      <c r="J80" s="18">
        <v>0</v>
      </c>
      <c r="K80" s="18">
        <v>0</v>
      </c>
      <c r="L80" s="18">
        <v>0</v>
      </c>
      <c r="M80" s="13">
        <v>0</v>
      </c>
      <c r="N80" s="17">
        <v>0</v>
      </c>
      <c r="O80" s="18">
        <v>0</v>
      </c>
      <c r="P80" s="18">
        <v>0</v>
      </c>
      <c r="Q80" s="18">
        <v>0</v>
      </c>
      <c r="R80" s="18">
        <v>0</v>
      </c>
      <c r="S80" s="13">
        <v>0</v>
      </c>
      <c r="T80" s="17">
        <v>0</v>
      </c>
      <c r="U80" s="18">
        <v>0</v>
      </c>
      <c r="V80" s="18">
        <v>0</v>
      </c>
      <c r="W80" s="18">
        <v>0</v>
      </c>
      <c r="X80" s="18">
        <v>0</v>
      </c>
      <c r="Y80" s="13">
        <v>0</v>
      </c>
      <c r="Z80" s="17">
        <v>0</v>
      </c>
      <c r="AA80" s="18">
        <v>0</v>
      </c>
      <c r="AB80" s="18">
        <v>0</v>
      </c>
      <c r="AC80" s="18">
        <v>0</v>
      </c>
      <c r="AD80" s="18">
        <v>0</v>
      </c>
      <c r="AE80" s="13">
        <v>0</v>
      </c>
      <c r="AF80" s="17">
        <v>0</v>
      </c>
      <c r="AG80" s="18">
        <v>0</v>
      </c>
      <c r="AH80" s="18">
        <v>0</v>
      </c>
      <c r="AI80" s="18">
        <v>0</v>
      </c>
      <c r="AJ80" s="18">
        <v>0</v>
      </c>
      <c r="AK80" s="13">
        <v>0</v>
      </c>
      <c r="AL80" s="17">
        <v>0</v>
      </c>
      <c r="AM80" s="18">
        <v>0</v>
      </c>
      <c r="AN80" s="18">
        <v>0</v>
      </c>
      <c r="AO80" s="18">
        <v>0</v>
      </c>
      <c r="AP80" s="18">
        <v>0</v>
      </c>
      <c r="AQ80" s="13">
        <v>0</v>
      </c>
      <c r="AR80" s="17">
        <v>0</v>
      </c>
      <c r="AS80" s="18">
        <v>0</v>
      </c>
      <c r="AT80" s="18">
        <v>0</v>
      </c>
      <c r="AU80" s="18">
        <v>0</v>
      </c>
      <c r="AV80" s="18">
        <v>0</v>
      </c>
      <c r="AW80" s="13">
        <v>0</v>
      </c>
      <c r="AX80" s="17">
        <v>0</v>
      </c>
      <c r="AY80" s="18">
        <v>0</v>
      </c>
      <c r="AZ80" s="18">
        <v>0</v>
      </c>
      <c r="BA80" s="18">
        <v>0</v>
      </c>
      <c r="BB80" s="18">
        <v>0</v>
      </c>
      <c r="BC80" s="13">
        <v>0</v>
      </c>
      <c r="BD80" s="17">
        <v>0</v>
      </c>
      <c r="BE80" s="18">
        <v>0</v>
      </c>
      <c r="BF80" s="18">
        <v>0</v>
      </c>
      <c r="BG80" s="18">
        <v>0</v>
      </c>
      <c r="BH80" s="18">
        <v>0</v>
      </c>
      <c r="BI80" s="13">
        <v>0</v>
      </c>
    </row>
    <row r="81" spans="1:61" x14ac:dyDescent="0.25">
      <c r="A81" s="4" t="s">
        <v>72</v>
      </c>
      <c r="B81" s="107">
        <v>0</v>
      </c>
      <c r="C81" s="108">
        <v>0</v>
      </c>
      <c r="D81" s="108">
        <v>0</v>
      </c>
      <c r="E81" s="108">
        <v>14558</v>
      </c>
      <c r="F81" s="108">
        <v>0</v>
      </c>
      <c r="G81" s="109">
        <v>14558</v>
      </c>
      <c r="H81" s="17">
        <v>0</v>
      </c>
      <c r="I81" s="18">
        <v>0</v>
      </c>
      <c r="J81" s="18">
        <v>0</v>
      </c>
      <c r="K81" s="18">
        <v>0</v>
      </c>
      <c r="L81" s="18">
        <v>0</v>
      </c>
      <c r="M81" s="13">
        <v>0</v>
      </c>
      <c r="N81" s="17">
        <v>0</v>
      </c>
      <c r="O81" s="18">
        <v>0</v>
      </c>
      <c r="P81" s="18">
        <v>0</v>
      </c>
      <c r="Q81" s="18">
        <v>0</v>
      </c>
      <c r="R81" s="18">
        <v>0</v>
      </c>
      <c r="S81" s="13">
        <v>0</v>
      </c>
      <c r="T81" s="17">
        <v>0</v>
      </c>
      <c r="U81" s="18">
        <v>0</v>
      </c>
      <c r="V81" s="18">
        <v>0</v>
      </c>
      <c r="W81" s="18">
        <v>0</v>
      </c>
      <c r="X81" s="18">
        <v>0</v>
      </c>
      <c r="Y81" s="13">
        <v>0</v>
      </c>
      <c r="Z81" s="17">
        <v>0</v>
      </c>
      <c r="AA81" s="18">
        <v>0</v>
      </c>
      <c r="AB81" s="18">
        <v>0</v>
      </c>
      <c r="AC81" s="18">
        <v>0</v>
      </c>
      <c r="AD81" s="18">
        <v>0</v>
      </c>
      <c r="AE81" s="13">
        <v>0</v>
      </c>
      <c r="AF81" s="17">
        <v>0</v>
      </c>
      <c r="AG81" s="18">
        <v>0</v>
      </c>
      <c r="AH81" s="18">
        <v>0</v>
      </c>
      <c r="AI81" s="18">
        <v>0</v>
      </c>
      <c r="AJ81" s="18">
        <v>0</v>
      </c>
      <c r="AK81" s="13">
        <v>0</v>
      </c>
      <c r="AL81" s="17">
        <v>0</v>
      </c>
      <c r="AM81" s="18">
        <v>0</v>
      </c>
      <c r="AN81" s="18">
        <v>0</v>
      </c>
      <c r="AO81" s="18">
        <v>0</v>
      </c>
      <c r="AP81" s="18">
        <v>0</v>
      </c>
      <c r="AQ81" s="13">
        <v>0</v>
      </c>
      <c r="AR81" s="17">
        <v>0</v>
      </c>
      <c r="AS81" s="18">
        <v>0</v>
      </c>
      <c r="AT81" s="18">
        <v>0</v>
      </c>
      <c r="AU81" s="18">
        <v>0</v>
      </c>
      <c r="AV81" s="18">
        <v>0</v>
      </c>
      <c r="AW81" s="13">
        <v>0</v>
      </c>
      <c r="AX81" s="17">
        <v>0</v>
      </c>
      <c r="AY81" s="18">
        <v>0</v>
      </c>
      <c r="AZ81" s="18">
        <v>0</v>
      </c>
      <c r="BA81" s="18">
        <v>0</v>
      </c>
      <c r="BB81" s="18">
        <v>0</v>
      </c>
      <c r="BC81" s="13">
        <v>0</v>
      </c>
      <c r="BD81" s="17">
        <v>0</v>
      </c>
      <c r="BE81" s="18">
        <v>0</v>
      </c>
      <c r="BF81" s="18">
        <v>0</v>
      </c>
      <c r="BG81" s="18">
        <v>14558</v>
      </c>
      <c r="BH81" s="18">
        <v>0</v>
      </c>
      <c r="BI81" s="13">
        <v>14558</v>
      </c>
    </row>
    <row r="82" spans="1:61" x14ac:dyDescent="0.25">
      <c r="A82" s="4" t="s">
        <v>73</v>
      </c>
      <c r="B82" s="107">
        <v>0</v>
      </c>
      <c r="C82" s="108">
        <v>0</v>
      </c>
      <c r="D82" s="108">
        <v>0</v>
      </c>
      <c r="E82" s="108">
        <v>0</v>
      </c>
      <c r="F82" s="108">
        <v>0</v>
      </c>
      <c r="G82" s="109">
        <v>0</v>
      </c>
      <c r="H82" s="17">
        <v>0</v>
      </c>
      <c r="I82" s="18">
        <v>0</v>
      </c>
      <c r="J82" s="18">
        <v>0</v>
      </c>
      <c r="K82" s="18">
        <v>0</v>
      </c>
      <c r="L82" s="18">
        <v>0</v>
      </c>
      <c r="M82" s="13">
        <v>0</v>
      </c>
      <c r="N82" s="17">
        <v>0</v>
      </c>
      <c r="O82" s="18">
        <v>0</v>
      </c>
      <c r="P82" s="18">
        <v>0</v>
      </c>
      <c r="Q82" s="18">
        <v>0</v>
      </c>
      <c r="R82" s="18">
        <v>0</v>
      </c>
      <c r="S82" s="13">
        <v>0</v>
      </c>
      <c r="T82" s="17">
        <v>0</v>
      </c>
      <c r="U82" s="18">
        <v>0</v>
      </c>
      <c r="V82" s="18">
        <v>0</v>
      </c>
      <c r="W82" s="18">
        <v>0</v>
      </c>
      <c r="X82" s="18">
        <v>0</v>
      </c>
      <c r="Y82" s="13">
        <v>0</v>
      </c>
      <c r="Z82" s="17">
        <v>0</v>
      </c>
      <c r="AA82" s="18">
        <v>0</v>
      </c>
      <c r="AB82" s="18">
        <v>0</v>
      </c>
      <c r="AC82" s="18">
        <v>0</v>
      </c>
      <c r="AD82" s="18">
        <v>0</v>
      </c>
      <c r="AE82" s="13">
        <v>0</v>
      </c>
      <c r="AF82" s="17">
        <v>0</v>
      </c>
      <c r="AG82" s="18">
        <v>0</v>
      </c>
      <c r="AH82" s="18">
        <v>0</v>
      </c>
      <c r="AI82" s="18">
        <v>0</v>
      </c>
      <c r="AJ82" s="18">
        <v>0</v>
      </c>
      <c r="AK82" s="13">
        <v>0</v>
      </c>
      <c r="AL82" s="17">
        <v>0</v>
      </c>
      <c r="AM82" s="18">
        <v>0</v>
      </c>
      <c r="AN82" s="18">
        <v>0</v>
      </c>
      <c r="AO82" s="18">
        <v>0</v>
      </c>
      <c r="AP82" s="18">
        <v>0</v>
      </c>
      <c r="AQ82" s="13">
        <v>0</v>
      </c>
      <c r="AR82" s="17">
        <v>0</v>
      </c>
      <c r="AS82" s="18">
        <v>0</v>
      </c>
      <c r="AT82" s="18">
        <v>0</v>
      </c>
      <c r="AU82" s="18">
        <v>0</v>
      </c>
      <c r="AV82" s="18">
        <v>0</v>
      </c>
      <c r="AW82" s="13">
        <v>0</v>
      </c>
      <c r="AX82" s="17">
        <v>0</v>
      </c>
      <c r="AY82" s="18">
        <v>0</v>
      </c>
      <c r="AZ82" s="18">
        <v>0</v>
      </c>
      <c r="BA82" s="18">
        <v>0</v>
      </c>
      <c r="BB82" s="18">
        <v>0</v>
      </c>
      <c r="BC82" s="13">
        <v>0</v>
      </c>
      <c r="BD82" s="17">
        <v>0</v>
      </c>
      <c r="BE82" s="18">
        <v>0</v>
      </c>
      <c r="BF82" s="18">
        <v>0</v>
      </c>
      <c r="BG82" s="18">
        <v>0</v>
      </c>
      <c r="BH82" s="18">
        <v>0</v>
      </c>
      <c r="BI82" s="13">
        <v>0</v>
      </c>
    </row>
    <row r="83" spans="1:61" x14ac:dyDescent="0.25">
      <c r="A83" s="4" t="s">
        <v>74</v>
      </c>
      <c r="B83" s="107">
        <v>0</v>
      </c>
      <c r="C83" s="108">
        <v>0</v>
      </c>
      <c r="D83" s="108">
        <v>0</v>
      </c>
      <c r="E83" s="108">
        <v>0</v>
      </c>
      <c r="F83" s="108">
        <v>0</v>
      </c>
      <c r="G83" s="109">
        <v>0</v>
      </c>
      <c r="H83" s="17">
        <v>0</v>
      </c>
      <c r="I83" s="18">
        <v>0</v>
      </c>
      <c r="J83" s="18">
        <v>0</v>
      </c>
      <c r="K83" s="18">
        <v>0</v>
      </c>
      <c r="L83" s="18">
        <v>0</v>
      </c>
      <c r="M83" s="13">
        <v>0</v>
      </c>
      <c r="N83" s="17">
        <v>0</v>
      </c>
      <c r="O83" s="18">
        <v>0</v>
      </c>
      <c r="P83" s="18">
        <v>0</v>
      </c>
      <c r="Q83" s="18">
        <v>0</v>
      </c>
      <c r="R83" s="18">
        <v>0</v>
      </c>
      <c r="S83" s="13">
        <v>0</v>
      </c>
      <c r="T83" s="17">
        <v>0</v>
      </c>
      <c r="U83" s="18">
        <v>0</v>
      </c>
      <c r="V83" s="18">
        <v>0</v>
      </c>
      <c r="W83" s="18">
        <v>0</v>
      </c>
      <c r="X83" s="18">
        <v>0</v>
      </c>
      <c r="Y83" s="13">
        <v>0</v>
      </c>
      <c r="Z83" s="17">
        <v>0</v>
      </c>
      <c r="AA83" s="18">
        <v>0</v>
      </c>
      <c r="AB83" s="18">
        <v>0</v>
      </c>
      <c r="AC83" s="18">
        <v>0</v>
      </c>
      <c r="AD83" s="18">
        <v>0</v>
      </c>
      <c r="AE83" s="13">
        <v>0</v>
      </c>
      <c r="AF83" s="17">
        <v>0</v>
      </c>
      <c r="AG83" s="18">
        <v>0</v>
      </c>
      <c r="AH83" s="18">
        <v>0</v>
      </c>
      <c r="AI83" s="18">
        <v>0</v>
      </c>
      <c r="AJ83" s="18">
        <v>0</v>
      </c>
      <c r="AK83" s="13">
        <v>0</v>
      </c>
      <c r="AL83" s="17">
        <v>0</v>
      </c>
      <c r="AM83" s="18">
        <v>0</v>
      </c>
      <c r="AN83" s="18">
        <v>0</v>
      </c>
      <c r="AO83" s="18">
        <v>0</v>
      </c>
      <c r="AP83" s="18">
        <v>0</v>
      </c>
      <c r="AQ83" s="13">
        <v>0</v>
      </c>
      <c r="AR83" s="17">
        <v>0</v>
      </c>
      <c r="AS83" s="18">
        <v>0</v>
      </c>
      <c r="AT83" s="18">
        <v>0</v>
      </c>
      <c r="AU83" s="18">
        <v>0</v>
      </c>
      <c r="AV83" s="18">
        <v>0</v>
      </c>
      <c r="AW83" s="13">
        <v>0</v>
      </c>
      <c r="AX83" s="17">
        <v>0</v>
      </c>
      <c r="AY83" s="18">
        <v>0</v>
      </c>
      <c r="AZ83" s="18">
        <v>0</v>
      </c>
      <c r="BA83" s="18">
        <v>0</v>
      </c>
      <c r="BB83" s="18">
        <v>0</v>
      </c>
      <c r="BC83" s="13">
        <v>0</v>
      </c>
      <c r="BD83" s="17">
        <v>0</v>
      </c>
      <c r="BE83" s="18">
        <v>0</v>
      </c>
      <c r="BF83" s="18">
        <v>0</v>
      </c>
      <c r="BG83" s="18">
        <v>0</v>
      </c>
      <c r="BH83" s="18">
        <v>0</v>
      </c>
      <c r="BI83" s="13">
        <v>0</v>
      </c>
    </row>
    <row r="84" spans="1:61" x14ac:dyDescent="0.25">
      <c r="A84" s="4" t="s">
        <v>75</v>
      </c>
      <c r="B84" s="107">
        <v>0</v>
      </c>
      <c r="C84" s="108">
        <v>0</v>
      </c>
      <c r="D84" s="108">
        <v>0</v>
      </c>
      <c r="E84" s="108">
        <v>0</v>
      </c>
      <c r="F84" s="108">
        <v>48000</v>
      </c>
      <c r="G84" s="109">
        <v>48000</v>
      </c>
      <c r="H84" s="17">
        <v>0</v>
      </c>
      <c r="I84" s="18">
        <v>0</v>
      </c>
      <c r="J84" s="18">
        <v>0</v>
      </c>
      <c r="K84" s="18">
        <v>0</v>
      </c>
      <c r="L84" s="18">
        <v>0</v>
      </c>
      <c r="M84" s="13">
        <v>0</v>
      </c>
      <c r="N84" s="17">
        <v>0</v>
      </c>
      <c r="O84" s="18">
        <v>0</v>
      </c>
      <c r="P84" s="18">
        <v>0</v>
      </c>
      <c r="Q84" s="18">
        <v>0</v>
      </c>
      <c r="R84" s="18">
        <v>0</v>
      </c>
      <c r="S84" s="13">
        <v>0</v>
      </c>
      <c r="T84" s="17">
        <v>0</v>
      </c>
      <c r="U84" s="18">
        <v>0</v>
      </c>
      <c r="V84" s="18">
        <v>0</v>
      </c>
      <c r="W84" s="18">
        <v>0</v>
      </c>
      <c r="X84" s="18">
        <v>0</v>
      </c>
      <c r="Y84" s="13">
        <v>0</v>
      </c>
      <c r="Z84" s="17">
        <v>0</v>
      </c>
      <c r="AA84" s="18">
        <v>0</v>
      </c>
      <c r="AB84" s="18">
        <v>0</v>
      </c>
      <c r="AC84" s="18">
        <v>0</v>
      </c>
      <c r="AD84" s="18">
        <v>0</v>
      </c>
      <c r="AE84" s="13">
        <v>0</v>
      </c>
      <c r="AF84" s="17">
        <v>0</v>
      </c>
      <c r="AG84" s="18">
        <v>0</v>
      </c>
      <c r="AH84" s="18">
        <v>0</v>
      </c>
      <c r="AI84" s="18">
        <v>0</v>
      </c>
      <c r="AJ84" s="18">
        <v>0</v>
      </c>
      <c r="AK84" s="13">
        <v>0</v>
      </c>
      <c r="AL84" s="17">
        <v>0</v>
      </c>
      <c r="AM84" s="18">
        <v>0</v>
      </c>
      <c r="AN84" s="18">
        <v>0</v>
      </c>
      <c r="AO84" s="18">
        <v>0</v>
      </c>
      <c r="AP84" s="18">
        <v>0</v>
      </c>
      <c r="AQ84" s="13">
        <v>0</v>
      </c>
      <c r="AR84" s="17">
        <v>0</v>
      </c>
      <c r="AS84" s="18">
        <v>0</v>
      </c>
      <c r="AT84" s="18">
        <v>0</v>
      </c>
      <c r="AU84" s="18">
        <v>0</v>
      </c>
      <c r="AV84" s="18">
        <v>0</v>
      </c>
      <c r="AW84" s="13">
        <v>0</v>
      </c>
      <c r="AX84" s="17">
        <v>0</v>
      </c>
      <c r="AY84" s="18">
        <v>0</v>
      </c>
      <c r="AZ84" s="18">
        <v>0</v>
      </c>
      <c r="BA84" s="18">
        <v>0</v>
      </c>
      <c r="BB84" s="18">
        <v>48000</v>
      </c>
      <c r="BC84" s="13">
        <v>48000</v>
      </c>
      <c r="BD84" s="17">
        <v>0</v>
      </c>
      <c r="BE84" s="18">
        <v>0</v>
      </c>
      <c r="BF84" s="18">
        <v>0</v>
      </c>
      <c r="BG84" s="18">
        <v>0</v>
      </c>
      <c r="BH84" s="18">
        <v>0</v>
      </c>
      <c r="BI84" s="13">
        <v>0</v>
      </c>
    </row>
    <row r="85" spans="1:61" x14ac:dyDescent="0.25">
      <c r="A85" s="4" t="s">
        <v>76</v>
      </c>
      <c r="B85" s="107">
        <v>0</v>
      </c>
      <c r="C85" s="108">
        <v>0</v>
      </c>
      <c r="D85" s="108">
        <v>0</v>
      </c>
      <c r="E85" s="108">
        <v>0</v>
      </c>
      <c r="F85" s="108">
        <v>0</v>
      </c>
      <c r="G85" s="109">
        <v>0</v>
      </c>
      <c r="H85" s="17">
        <v>0</v>
      </c>
      <c r="I85" s="18">
        <v>0</v>
      </c>
      <c r="J85" s="18">
        <v>0</v>
      </c>
      <c r="K85" s="18">
        <v>0</v>
      </c>
      <c r="L85" s="18">
        <v>0</v>
      </c>
      <c r="M85" s="13">
        <v>0</v>
      </c>
      <c r="N85" s="17">
        <v>0</v>
      </c>
      <c r="O85" s="18">
        <v>0</v>
      </c>
      <c r="P85" s="18">
        <v>0</v>
      </c>
      <c r="Q85" s="18">
        <v>0</v>
      </c>
      <c r="R85" s="18">
        <v>0</v>
      </c>
      <c r="S85" s="13">
        <v>0</v>
      </c>
      <c r="T85" s="17">
        <v>0</v>
      </c>
      <c r="U85" s="18">
        <v>0</v>
      </c>
      <c r="V85" s="18">
        <v>0</v>
      </c>
      <c r="W85" s="18">
        <v>0</v>
      </c>
      <c r="X85" s="18">
        <v>0</v>
      </c>
      <c r="Y85" s="13">
        <v>0</v>
      </c>
      <c r="Z85" s="17">
        <v>0</v>
      </c>
      <c r="AA85" s="18">
        <v>0</v>
      </c>
      <c r="AB85" s="18">
        <v>0</v>
      </c>
      <c r="AC85" s="18">
        <v>0</v>
      </c>
      <c r="AD85" s="18">
        <v>0</v>
      </c>
      <c r="AE85" s="13">
        <v>0</v>
      </c>
      <c r="AF85" s="17">
        <v>0</v>
      </c>
      <c r="AG85" s="18">
        <v>0</v>
      </c>
      <c r="AH85" s="18">
        <v>0</v>
      </c>
      <c r="AI85" s="18">
        <v>0</v>
      </c>
      <c r="AJ85" s="18">
        <v>0</v>
      </c>
      <c r="AK85" s="13">
        <v>0</v>
      </c>
      <c r="AL85" s="17">
        <v>0</v>
      </c>
      <c r="AM85" s="18">
        <v>0</v>
      </c>
      <c r="AN85" s="18">
        <v>0</v>
      </c>
      <c r="AO85" s="18">
        <v>0</v>
      </c>
      <c r="AP85" s="18">
        <v>0</v>
      </c>
      <c r="AQ85" s="13">
        <v>0</v>
      </c>
      <c r="AR85" s="17">
        <v>0</v>
      </c>
      <c r="AS85" s="18">
        <v>0</v>
      </c>
      <c r="AT85" s="18">
        <v>0</v>
      </c>
      <c r="AU85" s="18">
        <v>0</v>
      </c>
      <c r="AV85" s="18">
        <v>0</v>
      </c>
      <c r="AW85" s="13">
        <v>0</v>
      </c>
      <c r="AX85" s="17">
        <v>0</v>
      </c>
      <c r="AY85" s="18">
        <v>0</v>
      </c>
      <c r="AZ85" s="18">
        <v>0</v>
      </c>
      <c r="BA85" s="18">
        <v>0</v>
      </c>
      <c r="BB85" s="18">
        <v>0</v>
      </c>
      <c r="BC85" s="13">
        <v>0</v>
      </c>
      <c r="BD85" s="17">
        <v>0</v>
      </c>
      <c r="BE85" s="18">
        <v>0</v>
      </c>
      <c r="BF85" s="18">
        <v>0</v>
      </c>
      <c r="BG85" s="18">
        <v>0</v>
      </c>
      <c r="BH85" s="18">
        <v>0</v>
      </c>
      <c r="BI85" s="13">
        <v>0</v>
      </c>
    </row>
    <row r="86" spans="1:61" x14ac:dyDescent="0.25">
      <c r="A86" s="4" t="s">
        <v>77</v>
      </c>
      <c r="B86" s="107">
        <v>0</v>
      </c>
      <c r="C86" s="108">
        <v>0</v>
      </c>
      <c r="D86" s="108">
        <v>0</v>
      </c>
      <c r="E86" s="108">
        <v>0</v>
      </c>
      <c r="F86" s="108">
        <v>0</v>
      </c>
      <c r="G86" s="109">
        <v>0</v>
      </c>
      <c r="H86" s="17">
        <v>0</v>
      </c>
      <c r="I86" s="18">
        <v>0</v>
      </c>
      <c r="J86" s="18">
        <v>0</v>
      </c>
      <c r="K86" s="18">
        <v>0</v>
      </c>
      <c r="L86" s="18">
        <v>0</v>
      </c>
      <c r="M86" s="13">
        <v>0</v>
      </c>
      <c r="N86" s="17">
        <v>0</v>
      </c>
      <c r="O86" s="18">
        <v>0</v>
      </c>
      <c r="P86" s="18">
        <v>0</v>
      </c>
      <c r="Q86" s="18">
        <v>0</v>
      </c>
      <c r="R86" s="18">
        <v>0</v>
      </c>
      <c r="S86" s="13">
        <v>0</v>
      </c>
      <c r="T86" s="17">
        <v>0</v>
      </c>
      <c r="U86" s="18">
        <v>0</v>
      </c>
      <c r="V86" s="18">
        <v>0</v>
      </c>
      <c r="W86" s="18">
        <v>0</v>
      </c>
      <c r="X86" s="18">
        <v>0</v>
      </c>
      <c r="Y86" s="13">
        <v>0</v>
      </c>
      <c r="Z86" s="17">
        <v>0</v>
      </c>
      <c r="AA86" s="18">
        <v>0</v>
      </c>
      <c r="AB86" s="18">
        <v>0</v>
      </c>
      <c r="AC86" s="18">
        <v>0</v>
      </c>
      <c r="AD86" s="18">
        <v>0</v>
      </c>
      <c r="AE86" s="13">
        <v>0</v>
      </c>
      <c r="AF86" s="17">
        <v>0</v>
      </c>
      <c r="AG86" s="18">
        <v>0</v>
      </c>
      <c r="AH86" s="18">
        <v>0</v>
      </c>
      <c r="AI86" s="18">
        <v>0</v>
      </c>
      <c r="AJ86" s="18">
        <v>0</v>
      </c>
      <c r="AK86" s="13">
        <v>0</v>
      </c>
      <c r="AL86" s="17">
        <v>0</v>
      </c>
      <c r="AM86" s="18">
        <v>0</v>
      </c>
      <c r="AN86" s="18">
        <v>0</v>
      </c>
      <c r="AO86" s="18">
        <v>0</v>
      </c>
      <c r="AP86" s="18">
        <v>0</v>
      </c>
      <c r="AQ86" s="13">
        <v>0</v>
      </c>
      <c r="AR86" s="17">
        <v>0</v>
      </c>
      <c r="AS86" s="18">
        <v>0</v>
      </c>
      <c r="AT86" s="18">
        <v>0</v>
      </c>
      <c r="AU86" s="18">
        <v>0</v>
      </c>
      <c r="AV86" s="18">
        <v>0</v>
      </c>
      <c r="AW86" s="13">
        <v>0</v>
      </c>
      <c r="AX86" s="17">
        <v>0</v>
      </c>
      <c r="AY86" s="18">
        <v>0</v>
      </c>
      <c r="AZ86" s="18">
        <v>0</v>
      </c>
      <c r="BA86" s="18">
        <v>0</v>
      </c>
      <c r="BB86" s="18">
        <v>0</v>
      </c>
      <c r="BC86" s="13">
        <v>0</v>
      </c>
      <c r="BD86" s="17">
        <v>0</v>
      </c>
      <c r="BE86" s="18">
        <v>0</v>
      </c>
      <c r="BF86" s="18">
        <v>0</v>
      </c>
      <c r="BG86" s="18">
        <v>0</v>
      </c>
      <c r="BH86" s="18">
        <v>0</v>
      </c>
      <c r="BI86" s="13">
        <v>0</v>
      </c>
    </row>
    <row r="87" spans="1:61" x14ac:dyDescent="0.25">
      <c r="A87" s="4" t="s">
        <v>78</v>
      </c>
      <c r="B87" s="107">
        <v>0</v>
      </c>
      <c r="C87" s="108">
        <v>0</v>
      </c>
      <c r="D87" s="108">
        <v>0</v>
      </c>
      <c r="E87" s="108">
        <v>0</v>
      </c>
      <c r="F87" s="108">
        <v>0</v>
      </c>
      <c r="G87" s="109">
        <v>0</v>
      </c>
      <c r="H87" s="17">
        <v>0</v>
      </c>
      <c r="I87" s="18">
        <v>0</v>
      </c>
      <c r="J87" s="18">
        <v>0</v>
      </c>
      <c r="K87" s="18">
        <v>0</v>
      </c>
      <c r="L87" s="18">
        <v>0</v>
      </c>
      <c r="M87" s="13">
        <v>0</v>
      </c>
      <c r="N87" s="17">
        <v>0</v>
      </c>
      <c r="O87" s="18">
        <v>0</v>
      </c>
      <c r="P87" s="18">
        <v>0</v>
      </c>
      <c r="Q87" s="18">
        <v>0</v>
      </c>
      <c r="R87" s="18">
        <v>0</v>
      </c>
      <c r="S87" s="13">
        <v>0</v>
      </c>
      <c r="T87" s="17">
        <v>0</v>
      </c>
      <c r="U87" s="18">
        <v>0</v>
      </c>
      <c r="V87" s="18">
        <v>0</v>
      </c>
      <c r="W87" s="18">
        <v>0</v>
      </c>
      <c r="X87" s="18">
        <v>0</v>
      </c>
      <c r="Y87" s="13">
        <v>0</v>
      </c>
      <c r="Z87" s="17">
        <v>0</v>
      </c>
      <c r="AA87" s="18">
        <v>0</v>
      </c>
      <c r="AB87" s="18">
        <v>0</v>
      </c>
      <c r="AC87" s="18">
        <v>0</v>
      </c>
      <c r="AD87" s="18">
        <v>0</v>
      </c>
      <c r="AE87" s="13">
        <v>0</v>
      </c>
      <c r="AF87" s="17">
        <v>0</v>
      </c>
      <c r="AG87" s="18">
        <v>0</v>
      </c>
      <c r="AH87" s="18">
        <v>0</v>
      </c>
      <c r="AI87" s="18">
        <v>0</v>
      </c>
      <c r="AJ87" s="18">
        <v>0</v>
      </c>
      <c r="AK87" s="13">
        <v>0</v>
      </c>
      <c r="AL87" s="17">
        <v>0</v>
      </c>
      <c r="AM87" s="18">
        <v>0</v>
      </c>
      <c r="AN87" s="18">
        <v>0</v>
      </c>
      <c r="AO87" s="18">
        <v>0</v>
      </c>
      <c r="AP87" s="18">
        <v>0</v>
      </c>
      <c r="AQ87" s="13">
        <v>0</v>
      </c>
      <c r="AR87" s="17">
        <v>0</v>
      </c>
      <c r="AS87" s="18">
        <v>0</v>
      </c>
      <c r="AT87" s="18">
        <v>0</v>
      </c>
      <c r="AU87" s="18">
        <v>0</v>
      </c>
      <c r="AV87" s="18">
        <v>0</v>
      </c>
      <c r="AW87" s="13">
        <v>0</v>
      </c>
      <c r="AX87" s="17">
        <v>0</v>
      </c>
      <c r="AY87" s="18">
        <v>0</v>
      </c>
      <c r="AZ87" s="18">
        <v>0</v>
      </c>
      <c r="BA87" s="18">
        <v>0</v>
      </c>
      <c r="BB87" s="18">
        <v>0</v>
      </c>
      <c r="BC87" s="13">
        <v>0</v>
      </c>
      <c r="BD87" s="17">
        <v>0</v>
      </c>
      <c r="BE87" s="18">
        <v>0</v>
      </c>
      <c r="BF87" s="18">
        <v>0</v>
      </c>
      <c r="BG87" s="18">
        <v>0</v>
      </c>
      <c r="BH87" s="18">
        <v>0</v>
      </c>
      <c r="BI87" s="13">
        <v>0</v>
      </c>
    </row>
    <row r="88" spans="1:61" x14ac:dyDescent="0.25">
      <c r="A88" s="4" t="s">
        <v>79</v>
      </c>
      <c r="B88" s="107">
        <v>21665</v>
      </c>
      <c r="C88" s="108">
        <v>0</v>
      </c>
      <c r="D88" s="108">
        <v>0</v>
      </c>
      <c r="E88" s="108">
        <v>0</v>
      </c>
      <c r="F88" s="108">
        <v>0</v>
      </c>
      <c r="G88" s="109">
        <v>21665</v>
      </c>
      <c r="H88" s="17">
        <v>0</v>
      </c>
      <c r="I88" s="18">
        <v>0</v>
      </c>
      <c r="J88" s="18">
        <v>0</v>
      </c>
      <c r="K88" s="18">
        <v>0</v>
      </c>
      <c r="L88" s="18">
        <v>0</v>
      </c>
      <c r="M88" s="13">
        <v>0</v>
      </c>
      <c r="N88" s="17">
        <v>0</v>
      </c>
      <c r="O88" s="18">
        <v>0</v>
      </c>
      <c r="P88" s="18">
        <v>0</v>
      </c>
      <c r="Q88" s="18">
        <v>0</v>
      </c>
      <c r="R88" s="18">
        <v>0</v>
      </c>
      <c r="S88" s="13">
        <v>0</v>
      </c>
      <c r="T88" s="17">
        <v>0</v>
      </c>
      <c r="U88" s="18">
        <v>0</v>
      </c>
      <c r="V88" s="18">
        <v>0</v>
      </c>
      <c r="W88" s="18">
        <v>0</v>
      </c>
      <c r="X88" s="18">
        <v>0</v>
      </c>
      <c r="Y88" s="13">
        <v>0</v>
      </c>
      <c r="Z88" s="17">
        <v>0</v>
      </c>
      <c r="AA88" s="18">
        <v>0</v>
      </c>
      <c r="AB88" s="18">
        <v>0</v>
      </c>
      <c r="AC88" s="18">
        <v>0</v>
      </c>
      <c r="AD88" s="18">
        <v>0</v>
      </c>
      <c r="AE88" s="13">
        <v>0</v>
      </c>
      <c r="AF88" s="17">
        <v>0</v>
      </c>
      <c r="AG88" s="18">
        <v>0</v>
      </c>
      <c r="AH88" s="18">
        <v>0</v>
      </c>
      <c r="AI88" s="18">
        <v>0</v>
      </c>
      <c r="AJ88" s="18">
        <v>0</v>
      </c>
      <c r="AK88" s="13">
        <v>0</v>
      </c>
      <c r="AL88" s="17">
        <v>0</v>
      </c>
      <c r="AM88" s="18">
        <v>0</v>
      </c>
      <c r="AN88" s="18">
        <v>0</v>
      </c>
      <c r="AO88" s="18">
        <v>0</v>
      </c>
      <c r="AP88" s="18">
        <v>0</v>
      </c>
      <c r="AQ88" s="13">
        <v>0</v>
      </c>
      <c r="AR88" s="17">
        <v>0</v>
      </c>
      <c r="AS88" s="18">
        <v>0</v>
      </c>
      <c r="AT88" s="18">
        <v>0</v>
      </c>
      <c r="AU88" s="18">
        <v>0</v>
      </c>
      <c r="AV88" s="18">
        <v>0</v>
      </c>
      <c r="AW88" s="13">
        <v>0</v>
      </c>
      <c r="AX88" s="17">
        <v>21665</v>
      </c>
      <c r="AY88" s="18">
        <v>0</v>
      </c>
      <c r="AZ88" s="18">
        <v>0</v>
      </c>
      <c r="BA88" s="18">
        <v>0</v>
      </c>
      <c r="BB88" s="18">
        <v>0</v>
      </c>
      <c r="BC88" s="13">
        <v>21665</v>
      </c>
      <c r="BD88" s="17">
        <v>0</v>
      </c>
      <c r="BE88" s="18">
        <v>0</v>
      </c>
      <c r="BF88" s="18">
        <v>0</v>
      </c>
      <c r="BG88" s="18">
        <v>0</v>
      </c>
      <c r="BH88" s="18">
        <v>0</v>
      </c>
      <c r="BI88" s="13">
        <v>0</v>
      </c>
    </row>
    <row r="89" spans="1:61" x14ac:dyDescent="0.25">
      <c r="A89" s="5"/>
      <c r="B89" s="110"/>
      <c r="C89" s="111"/>
      <c r="D89" s="111"/>
      <c r="E89" s="111"/>
      <c r="F89" s="111"/>
      <c r="G89" s="112"/>
      <c r="H89" s="19"/>
      <c r="I89" s="20"/>
      <c r="J89" s="20"/>
      <c r="K89" s="20"/>
      <c r="L89" s="20"/>
      <c r="M89" s="14"/>
      <c r="N89" s="19"/>
      <c r="O89" s="20"/>
      <c r="P89" s="20"/>
      <c r="Q89" s="20"/>
      <c r="R89" s="20"/>
      <c r="S89" s="14"/>
      <c r="T89" s="19"/>
      <c r="U89" s="20"/>
      <c r="V89" s="20"/>
      <c r="W89" s="20"/>
      <c r="X89" s="20"/>
      <c r="Y89" s="14"/>
      <c r="Z89" s="19"/>
      <c r="AA89" s="20"/>
      <c r="AB89" s="20"/>
      <c r="AC89" s="20"/>
      <c r="AD89" s="20"/>
      <c r="AE89" s="14"/>
      <c r="AF89" s="19"/>
      <c r="AG89" s="20"/>
      <c r="AH89" s="20"/>
      <c r="AI89" s="20"/>
      <c r="AJ89" s="20"/>
      <c r="AK89" s="14"/>
      <c r="AL89" s="19"/>
      <c r="AM89" s="20"/>
      <c r="AN89" s="20"/>
      <c r="AO89" s="20"/>
      <c r="AP89" s="20"/>
      <c r="AQ89" s="14"/>
      <c r="AR89" s="19"/>
      <c r="AS89" s="20"/>
      <c r="AT89" s="20"/>
      <c r="AU89" s="20"/>
      <c r="AV89" s="20"/>
      <c r="AW89" s="14"/>
      <c r="AX89" s="19"/>
      <c r="AY89" s="20"/>
      <c r="AZ89" s="20"/>
      <c r="BA89" s="20"/>
      <c r="BB89" s="20"/>
      <c r="BC89" s="14"/>
      <c r="BD89" s="19"/>
      <c r="BE89" s="20"/>
      <c r="BF89" s="20"/>
      <c r="BG89" s="20"/>
      <c r="BH89" s="20"/>
      <c r="BI89" s="14"/>
    </row>
    <row r="90" spans="1:61" x14ac:dyDescent="0.25">
      <c r="A90" s="78" t="s">
        <v>80</v>
      </c>
      <c r="B90" s="79">
        <f>SUM(B9:B89)</f>
        <v>25925844.869999997</v>
      </c>
      <c r="C90" s="80">
        <f t="shared" ref="C90:G90" si="0">SUM(C9:C89)</f>
        <v>389001.82</v>
      </c>
      <c r="D90" s="80">
        <f t="shared" si="0"/>
        <v>44652</v>
      </c>
      <c r="E90" s="80">
        <f t="shared" si="0"/>
        <v>1268225.0999999999</v>
      </c>
      <c r="F90" s="80">
        <f t="shared" si="0"/>
        <v>167536</v>
      </c>
      <c r="G90" s="81">
        <f t="shared" si="0"/>
        <v>27795259.789999999</v>
      </c>
      <c r="H90" s="79">
        <f t="shared" ref="H90:BI90" si="1">SUM(H9:H89)</f>
        <v>21420024.539999999</v>
      </c>
      <c r="I90" s="80">
        <f t="shared" si="1"/>
        <v>0</v>
      </c>
      <c r="J90" s="80">
        <f t="shared" si="1"/>
        <v>5000</v>
      </c>
      <c r="K90" s="80">
        <f t="shared" si="1"/>
        <v>286505.87</v>
      </c>
      <c r="L90" s="80">
        <f t="shared" si="1"/>
        <v>15455</v>
      </c>
      <c r="M90" s="81">
        <f t="shared" si="1"/>
        <v>21726985.41</v>
      </c>
      <c r="N90" s="79">
        <f t="shared" si="1"/>
        <v>0</v>
      </c>
      <c r="O90" s="80">
        <f t="shared" si="1"/>
        <v>0</v>
      </c>
      <c r="P90" s="80">
        <f t="shared" si="1"/>
        <v>2000</v>
      </c>
      <c r="Q90" s="80">
        <f t="shared" si="1"/>
        <v>65296.750000000015</v>
      </c>
      <c r="R90" s="80">
        <f t="shared" si="1"/>
        <v>0</v>
      </c>
      <c r="S90" s="81">
        <f t="shared" si="1"/>
        <v>67296.750000000015</v>
      </c>
      <c r="T90" s="79">
        <f t="shared" ref="T90:AQ90" si="2">SUM(T9:T89)</f>
        <v>0</v>
      </c>
      <c r="U90" s="80">
        <f t="shared" si="2"/>
        <v>0</v>
      </c>
      <c r="V90" s="80">
        <f t="shared" si="2"/>
        <v>0</v>
      </c>
      <c r="W90" s="80">
        <f t="shared" si="2"/>
        <v>997.5</v>
      </c>
      <c r="X90" s="80">
        <f t="shared" si="2"/>
        <v>12265</v>
      </c>
      <c r="Y90" s="81">
        <f t="shared" si="2"/>
        <v>13262.5</v>
      </c>
      <c r="Z90" s="79">
        <f t="shared" si="2"/>
        <v>0</v>
      </c>
      <c r="AA90" s="80">
        <f t="shared" si="2"/>
        <v>0</v>
      </c>
      <c r="AB90" s="80">
        <f t="shared" si="2"/>
        <v>0</v>
      </c>
      <c r="AC90" s="80">
        <f t="shared" si="2"/>
        <v>26360</v>
      </c>
      <c r="AD90" s="80">
        <f t="shared" si="2"/>
        <v>0</v>
      </c>
      <c r="AE90" s="81">
        <f t="shared" si="2"/>
        <v>26360</v>
      </c>
      <c r="AF90" s="79">
        <f t="shared" si="2"/>
        <v>0</v>
      </c>
      <c r="AG90" s="80">
        <f t="shared" si="2"/>
        <v>0</v>
      </c>
      <c r="AH90" s="80">
        <f t="shared" si="2"/>
        <v>0</v>
      </c>
      <c r="AI90" s="80">
        <f t="shared" si="2"/>
        <v>9090.91</v>
      </c>
      <c r="AJ90" s="80">
        <f t="shared" si="2"/>
        <v>0</v>
      </c>
      <c r="AK90" s="81">
        <f t="shared" si="2"/>
        <v>9090.91</v>
      </c>
      <c r="AL90" s="79">
        <f t="shared" si="2"/>
        <v>0</v>
      </c>
      <c r="AM90" s="80">
        <f t="shared" si="2"/>
        <v>0</v>
      </c>
      <c r="AN90" s="80">
        <f t="shared" si="2"/>
        <v>0</v>
      </c>
      <c r="AO90" s="80">
        <f t="shared" si="2"/>
        <v>1956</v>
      </c>
      <c r="AP90" s="80">
        <f t="shared" si="2"/>
        <v>15816</v>
      </c>
      <c r="AQ90" s="81">
        <f t="shared" si="2"/>
        <v>17772</v>
      </c>
      <c r="AR90" s="79">
        <f t="shared" si="1"/>
        <v>0</v>
      </c>
      <c r="AS90" s="80">
        <f t="shared" si="1"/>
        <v>0</v>
      </c>
      <c r="AT90" s="80">
        <f t="shared" si="1"/>
        <v>0</v>
      </c>
      <c r="AU90" s="80">
        <f t="shared" si="1"/>
        <v>0</v>
      </c>
      <c r="AV90" s="80">
        <f t="shared" si="1"/>
        <v>0</v>
      </c>
      <c r="AW90" s="81">
        <f t="shared" si="1"/>
        <v>0</v>
      </c>
      <c r="AX90" s="79">
        <f t="shared" si="1"/>
        <v>2920820.33</v>
      </c>
      <c r="AY90" s="80">
        <f t="shared" si="1"/>
        <v>389001.82</v>
      </c>
      <c r="AZ90" s="80">
        <f t="shared" si="1"/>
        <v>1000</v>
      </c>
      <c r="BA90" s="80">
        <f t="shared" si="1"/>
        <v>10475.459999999999</v>
      </c>
      <c r="BB90" s="80">
        <f t="shared" si="1"/>
        <v>124000</v>
      </c>
      <c r="BC90" s="81">
        <f t="shared" si="1"/>
        <v>3445297.6100000003</v>
      </c>
      <c r="BD90" s="79">
        <f t="shared" si="1"/>
        <v>1585000</v>
      </c>
      <c r="BE90" s="80">
        <f t="shared" si="1"/>
        <v>0</v>
      </c>
      <c r="BF90" s="80">
        <f t="shared" si="1"/>
        <v>36652</v>
      </c>
      <c r="BG90" s="80">
        <f t="shared" si="1"/>
        <v>867542.61</v>
      </c>
      <c r="BH90" s="80">
        <f t="shared" si="1"/>
        <v>0</v>
      </c>
      <c r="BI90" s="81">
        <f t="shared" si="1"/>
        <v>2489194.61</v>
      </c>
    </row>
    <row r="91" spans="1:61" x14ac:dyDescent="0.25">
      <c r="A91" s="76" t="str">
        <f>"Source: Victoria Grants Commission - Questionnaire "&amp;$A$3&amp;" response from Council"</f>
        <v>Source: Victoria Grants Commission - Questionnaire 2018-19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39997558519241921"/>
  </sheetPr>
  <dimension ref="A1:Y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109375" defaultRowHeight="15" x14ac:dyDescent="0.25"/>
  <cols>
    <col min="1" max="1" width="24.7109375" style="6" customWidth="1"/>
    <col min="2" max="7" width="14.7109375" style="9" customWidth="1"/>
    <col min="8" max="19" width="12.7109375" style="9"/>
    <col min="26" max="16384" width="12.7109375" style="6"/>
  </cols>
  <sheetData>
    <row r="1" spans="1:25" x14ac:dyDescent="0.25">
      <c r="A1" s="1" t="s">
        <v>0</v>
      </c>
      <c r="B1" s="7"/>
      <c r="C1" s="7"/>
      <c r="D1" s="7"/>
      <c r="E1" s="7"/>
      <c r="F1" s="7"/>
      <c r="G1" s="7"/>
      <c r="H1" s="7"/>
      <c r="I1" s="7"/>
      <c r="J1" s="7"/>
      <c r="K1" s="7"/>
      <c r="L1" s="7"/>
      <c r="M1" s="7"/>
      <c r="N1" s="7"/>
      <c r="O1" s="7"/>
      <c r="P1" s="7"/>
      <c r="Q1" s="7"/>
      <c r="R1" s="7"/>
      <c r="S1" s="7"/>
    </row>
    <row r="2" spans="1:25" ht="15.75" x14ac:dyDescent="0.25">
      <c r="A2" s="2" t="s">
        <v>157</v>
      </c>
      <c r="B2" s="8"/>
      <c r="C2" s="8"/>
      <c r="D2" s="8"/>
      <c r="E2" s="8"/>
      <c r="F2" s="8"/>
      <c r="G2" s="8"/>
      <c r="H2" s="8"/>
      <c r="I2" s="8"/>
      <c r="J2" s="8"/>
      <c r="K2" s="8"/>
      <c r="L2" s="8"/>
      <c r="M2" s="8"/>
      <c r="N2" s="8"/>
      <c r="O2" s="8"/>
      <c r="P2" s="8"/>
      <c r="Q2" s="8"/>
      <c r="R2" s="8"/>
      <c r="S2" s="8"/>
    </row>
    <row r="3" spans="1:25" x14ac:dyDescent="0.25">
      <c r="A3" s="77" t="str">
        <f>'Total Outlays'!$A$3</f>
        <v>2018-19</v>
      </c>
    </row>
    <row r="4" spans="1:25" ht="15.75" x14ac:dyDescent="0.25">
      <c r="A4" s="123" t="s">
        <v>105</v>
      </c>
      <c r="B4" s="119"/>
      <c r="C4" s="119"/>
      <c r="D4" s="119"/>
      <c r="E4" s="119"/>
      <c r="F4" s="119"/>
      <c r="G4" s="120"/>
      <c r="H4" s="118"/>
      <c r="I4" s="119"/>
      <c r="J4" s="119"/>
      <c r="K4" s="119"/>
      <c r="L4" s="119"/>
      <c r="M4" s="119"/>
      <c r="N4" s="118"/>
      <c r="O4" s="119"/>
      <c r="P4" s="119"/>
      <c r="Q4" s="119"/>
      <c r="R4" s="119"/>
      <c r="S4" s="120"/>
    </row>
    <row r="5" spans="1:25" s="11" customFormat="1" x14ac:dyDescent="0.25">
      <c r="A5" s="93"/>
      <c r="B5" s="127" t="s">
        <v>235</v>
      </c>
      <c r="C5" s="124"/>
      <c r="D5" s="124"/>
      <c r="E5" s="124"/>
      <c r="F5" s="124"/>
      <c r="G5" s="125"/>
      <c r="H5" s="126" t="s">
        <v>233</v>
      </c>
      <c r="I5" s="127"/>
      <c r="J5" s="127"/>
      <c r="K5" s="127"/>
      <c r="L5" s="127"/>
      <c r="M5" s="128"/>
      <c r="N5" s="127" t="s">
        <v>234</v>
      </c>
      <c r="O5" s="127"/>
      <c r="P5" s="127"/>
      <c r="Q5" s="127"/>
      <c r="R5" s="127"/>
      <c r="S5" s="128"/>
      <c r="T5" s="129"/>
      <c r="U5" s="129"/>
      <c r="V5" s="129"/>
      <c r="W5" s="129"/>
      <c r="X5" s="129"/>
      <c r="Y5" s="129"/>
    </row>
    <row r="6" spans="1:25" s="11" customFormat="1" ht="14.25" x14ac:dyDescent="0.2">
      <c r="A6" s="93"/>
      <c r="B6" s="96" t="str">
        <f>$H$4&amp;" Total"</f>
        <v xml:space="preserve"> Total</v>
      </c>
      <c r="C6" s="96"/>
      <c r="D6" s="96"/>
      <c r="E6" s="96"/>
      <c r="F6" s="96"/>
      <c r="G6" s="97"/>
      <c r="H6" s="95" t="s">
        <v>153</v>
      </c>
      <c r="I6" s="96"/>
      <c r="J6" s="96"/>
      <c r="K6" s="96"/>
      <c r="L6" s="96"/>
      <c r="M6" s="97"/>
      <c r="N6" s="103" t="s">
        <v>114</v>
      </c>
      <c r="O6" s="96"/>
      <c r="P6" s="96"/>
      <c r="Q6" s="96"/>
      <c r="R6" s="96"/>
      <c r="S6" s="97"/>
    </row>
    <row r="7" spans="1:25" ht="25.5" x14ac:dyDescent="0.25">
      <c r="A7" s="92"/>
      <c r="B7" s="87" t="s">
        <v>169</v>
      </c>
      <c r="C7" s="87" t="s">
        <v>170</v>
      </c>
      <c r="D7" s="87" t="s">
        <v>172</v>
      </c>
      <c r="E7" s="87" t="s">
        <v>173</v>
      </c>
      <c r="F7" s="87" t="s">
        <v>104</v>
      </c>
      <c r="G7" s="99" t="s">
        <v>241</v>
      </c>
      <c r="H7" s="86" t="s">
        <v>169</v>
      </c>
      <c r="I7" s="87" t="s">
        <v>170</v>
      </c>
      <c r="J7" s="87" t="s">
        <v>172</v>
      </c>
      <c r="K7" s="87" t="s">
        <v>173</v>
      </c>
      <c r="L7" s="87" t="s">
        <v>104</v>
      </c>
      <c r="M7" s="99" t="s">
        <v>241</v>
      </c>
      <c r="N7" s="86" t="s">
        <v>169</v>
      </c>
      <c r="O7" s="87" t="s">
        <v>170</v>
      </c>
      <c r="P7" s="87" t="s">
        <v>172</v>
      </c>
      <c r="Q7" s="87" t="s">
        <v>173</v>
      </c>
      <c r="R7" s="87" t="s">
        <v>104</v>
      </c>
      <c r="S7" s="99" t="s">
        <v>241</v>
      </c>
    </row>
    <row r="8" spans="1:25" x14ac:dyDescent="0.25">
      <c r="A8" s="94"/>
      <c r="B8" s="101" t="s">
        <v>94</v>
      </c>
      <c r="C8" s="101" t="s">
        <v>95</v>
      </c>
      <c r="D8" s="101" t="s">
        <v>96</v>
      </c>
      <c r="E8" s="101" t="s">
        <v>97</v>
      </c>
      <c r="F8" s="101" t="s">
        <v>98</v>
      </c>
      <c r="G8" s="102" t="s">
        <v>99</v>
      </c>
      <c r="H8" s="100" t="s">
        <v>94</v>
      </c>
      <c r="I8" s="101" t="s">
        <v>95</v>
      </c>
      <c r="J8" s="101" t="s">
        <v>96</v>
      </c>
      <c r="K8" s="101" t="s">
        <v>97</v>
      </c>
      <c r="L8" s="101" t="s">
        <v>98</v>
      </c>
      <c r="M8" s="102" t="s">
        <v>99</v>
      </c>
      <c r="N8" s="100" t="s">
        <v>94</v>
      </c>
      <c r="O8" s="101" t="s">
        <v>95</v>
      </c>
      <c r="P8" s="101" t="s">
        <v>96</v>
      </c>
      <c r="Q8" s="101" t="s">
        <v>97</v>
      </c>
      <c r="R8" s="101" t="s">
        <v>98</v>
      </c>
      <c r="S8" s="102" t="s">
        <v>99</v>
      </c>
    </row>
    <row r="9" spans="1:25" x14ac:dyDescent="0.25">
      <c r="A9" s="3"/>
      <c r="B9" s="104"/>
      <c r="C9" s="105"/>
      <c r="D9" s="105"/>
      <c r="E9" s="105"/>
      <c r="F9" s="105"/>
      <c r="G9" s="106"/>
      <c r="H9" s="15"/>
      <c r="I9" s="16"/>
      <c r="J9" s="16"/>
      <c r="K9" s="16"/>
      <c r="L9" s="16"/>
      <c r="M9" s="12"/>
      <c r="N9" s="15"/>
      <c r="O9" s="16"/>
      <c r="P9" s="16"/>
      <c r="Q9" s="16"/>
      <c r="R9" s="16"/>
      <c r="S9" s="12"/>
    </row>
    <row r="10" spans="1:25" x14ac:dyDescent="0.25">
      <c r="A10" s="4" t="s">
        <v>1</v>
      </c>
      <c r="B10" s="107">
        <v>0</v>
      </c>
      <c r="C10" s="108">
        <v>0</v>
      </c>
      <c r="D10" s="108">
        <v>0</v>
      </c>
      <c r="E10" s="108">
        <v>-66250</v>
      </c>
      <c r="F10" s="108">
        <v>0</v>
      </c>
      <c r="G10" s="109">
        <v>-66250</v>
      </c>
      <c r="H10" s="17">
        <v>0</v>
      </c>
      <c r="I10" s="18">
        <v>0</v>
      </c>
      <c r="J10" s="18">
        <v>0</v>
      </c>
      <c r="K10" s="18">
        <v>-66250</v>
      </c>
      <c r="L10" s="18">
        <v>0</v>
      </c>
      <c r="M10" s="13">
        <v>-66250</v>
      </c>
      <c r="N10" s="17">
        <v>0</v>
      </c>
      <c r="O10" s="18">
        <v>0</v>
      </c>
      <c r="P10" s="18">
        <v>0</v>
      </c>
      <c r="Q10" s="18">
        <v>0</v>
      </c>
      <c r="R10" s="18">
        <v>0</v>
      </c>
      <c r="S10" s="13">
        <v>0</v>
      </c>
    </row>
    <row r="11" spans="1:25" x14ac:dyDescent="0.25">
      <c r="A11" s="4" t="s">
        <v>2</v>
      </c>
      <c r="B11" s="107">
        <v>0</v>
      </c>
      <c r="C11" s="108">
        <v>0</v>
      </c>
      <c r="D11" s="108">
        <v>0</v>
      </c>
      <c r="E11" s="108">
        <v>224977</v>
      </c>
      <c r="F11" s="108">
        <v>0</v>
      </c>
      <c r="G11" s="109">
        <v>224977</v>
      </c>
      <c r="H11" s="17">
        <v>0</v>
      </c>
      <c r="I11" s="18">
        <v>0</v>
      </c>
      <c r="J11" s="18">
        <v>0</v>
      </c>
      <c r="K11" s="18">
        <v>184998</v>
      </c>
      <c r="L11" s="18">
        <v>0</v>
      </c>
      <c r="M11" s="13">
        <v>184998</v>
      </c>
      <c r="N11" s="17">
        <v>0</v>
      </c>
      <c r="O11" s="18">
        <v>0</v>
      </c>
      <c r="P11" s="18">
        <v>0</v>
      </c>
      <c r="Q11" s="18">
        <v>39979</v>
      </c>
      <c r="R11" s="18">
        <v>0</v>
      </c>
      <c r="S11" s="13">
        <v>39979</v>
      </c>
    </row>
    <row r="12" spans="1:25" x14ac:dyDescent="0.25">
      <c r="A12" s="4" t="s">
        <v>3</v>
      </c>
      <c r="B12" s="107">
        <v>0</v>
      </c>
      <c r="C12" s="108">
        <v>0</v>
      </c>
      <c r="D12" s="108">
        <v>0</v>
      </c>
      <c r="E12" s="108">
        <v>588000</v>
      </c>
      <c r="F12" s="108">
        <v>0</v>
      </c>
      <c r="G12" s="109">
        <v>588000</v>
      </c>
      <c r="H12" s="17">
        <v>0</v>
      </c>
      <c r="I12" s="18">
        <v>0</v>
      </c>
      <c r="J12" s="18">
        <v>0</v>
      </c>
      <c r="K12" s="18">
        <v>588000</v>
      </c>
      <c r="L12" s="18">
        <v>0</v>
      </c>
      <c r="M12" s="13">
        <v>588000</v>
      </c>
      <c r="N12" s="17">
        <v>0</v>
      </c>
      <c r="O12" s="18">
        <v>0</v>
      </c>
      <c r="P12" s="18">
        <v>0</v>
      </c>
      <c r="Q12" s="18">
        <v>0</v>
      </c>
      <c r="R12" s="18">
        <v>0</v>
      </c>
      <c r="S12" s="13">
        <v>0</v>
      </c>
    </row>
    <row r="13" spans="1:25" x14ac:dyDescent="0.25">
      <c r="A13" s="4" t="s">
        <v>4</v>
      </c>
      <c r="B13" s="107">
        <v>0</v>
      </c>
      <c r="C13" s="108">
        <v>0</v>
      </c>
      <c r="D13" s="108">
        <v>3000</v>
      </c>
      <c r="E13" s="108">
        <v>13000</v>
      </c>
      <c r="F13" s="108">
        <v>0</v>
      </c>
      <c r="G13" s="109">
        <v>16000</v>
      </c>
      <c r="H13" s="17">
        <v>0</v>
      </c>
      <c r="I13" s="18">
        <v>0</v>
      </c>
      <c r="J13" s="18">
        <v>2000</v>
      </c>
      <c r="K13" s="18">
        <v>9000</v>
      </c>
      <c r="L13" s="18">
        <v>0</v>
      </c>
      <c r="M13" s="13">
        <v>11000</v>
      </c>
      <c r="N13" s="17">
        <v>0</v>
      </c>
      <c r="O13" s="18">
        <v>0</v>
      </c>
      <c r="P13" s="18">
        <v>1000</v>
      </c>
      <c r="Q13" s="18">
        <v>4000</v>
      </c>
      <c r="R13" s="18">
        <v>0</v>
      </c>
      <c r="S13" s="13">
        <v>5000</v>
      </c>
    </row>
    <row r="14" spans="1:25" x14ac:dyDescent="0.25">
      <c r="A14" s="4" t="s">
        <v>5</v>
      </c>
      <c r="B14" s="107">
        <v>0</v>
      </c>
      <c r="C14" s="108">
        <v>0</v>
      </c>
      <c r="D14" s="108">
        <v>0</v>
      </c>
      <c r="E14" s="108">
        <v>0</v>
      </c>
      <c r="F14" s="108">
        <v>-357167</v>
      </c>
      <c r="G14" s="109">
        <v>-357167</v>
      </c>
      <c r="H14" s="17">
        <v>0</v>
      </c>
      <c r="I14" s="18">
        <v>0</v>
      </c>
      <c r="J14" s="18">
        <v>0</v>
      </c>
      <c r="K14" s="18">
        <v>0</v>
      </c>
      <c r="L14" s="18">
        <v>0</v>
      </c>
      <c r="M14" s="13">
        <v>0</v>
      </c>
      <c r="N14" s="17">
        <v>0</v>
      </c>
      <c r="O14" s="18">
        <v>0</v>
      </c>
      <c r="P14" s="18">
        <v>0</v>
      </c>
      <c r="Q14" s="18">
        <v>0</v>
      </c>
      <c r="R14" s="18">
        <v>-357167</v>
      </c>
      <c r="S14" s="13">
        <v>-357167</v>
      </c>
    </row>
    <row r="15" spans="1:25" x14ac:dyDescent="0.25">
      <c r="A15" s="4" t="s">
        <v>6</v>
      </c>
      <c r="B15" s="107">
        <v>0</v>
      </c>
      <c r="C15" s="108">
        <v>0</v>
      </c>
      <c r="D15" s="108">
        <v>0</v>
      </c>
      <c r="E15" s="108">
        <v>110387</v>
      </c>
      <c r="F15" s="108">
        <v>0</v>
      </c>
      <c r="G15" s="109">
        <v>110387</v>
      </c>
      <c r="H15" s="17">
        <v>0</v>
      </c>
      <c r="I15" s="18">
        <v>0</v>
      </c>
      <c r="J15" s="18">
        <v>0</v>
      </c>
      <c r="K15" s="18">
        <v>110387</v>
      </c>
      <c r="L15" s="18">
        <v>0</v>
      </c>
      <c r="M15" s="13">
        <v>110387</v>
      </c>
      <c r="N15" s="17">
        <v>0</v>
      </c>
      <c r="O15" s="18">
        <v>0</v>
      </c>
      <c r="P15" s="18">
        <v>0</v>
      </c>
      <c r="Q15" s="18">
        <v>0</v>
      </c>
      <c r="R15" s="18">
        <v>0</v>
      </c>
      <c r="S15" s="13">
        <v>0</v>
      </c>
    </row>
    <row r="16" spans="1:25" x14ac:dyDescent="0.25">
      <c r="A16" s="4" t="s">
        <v>7</v>
      </c>
      <c r="B16" s="107">
        <v>0</v>
      </c>
      <c r="C16" s="108">
        <v>0</v>
      </c>
      <c r="D16" s="108">
        <v>0</v>
      </c>
      <c r="E16" s="108">
        <v>0</v>
      </c>
      <c r="F16" s="108">
        <v>0</v>
      </c>
      <c r="G16" s="109">
        <v>0</v>
      </c>
      <c r="H16" s="17">
        <v>0</v>
      </c>
      <c r="I16" s="18">
        <v>0</v>
      </c>
      <c r="J16" s="18">
        <v>0</v>
      </c>
      <c r="K16" s="18">
        <v>0</v>
      </c>
      <c r="L16" s="18">
        <v>0</v>
      </c>
      <c r="M16" s="13">
        <v>0</v>
      </c>
      <c r="N16" s="17">
        <v>0</v>
      </c>
      <c r="O16" s="18">
        <v>0</v>
      </c>
      <c r="P16" s="18">
        <v>0</v>
      </c>
      <c r="Q16" s="18">
        <v>0</v>
      </c>
      <c r="R16" s="18">
        <v>0</v>
      </c>
      <c r="S16" s="13">
        <v>0</v>
      </c>
    </row>
    <row r="17" spans="1:19" x14ac:dyDescent="0.25">
      <c r="A17" s="4" t="s">
        <v>8</v>
      </c>
      <c r="B17" s="107">
        <v>11072</v>
      </c>
      <c r="C17" s="108">
        <v>0</v>
      </c>
      <c r="D17" s="108">
        <v>0</v>
      </c>
      <c r="E17" s="108">
        <v>0</v>
      </c>
      <c r="F17" s="108">
        <v>0</v>
      </c>
      <c r="G17" s="109">
        <v>11072</v>
      </c>
      <c r="H17" s="17">
        <v>11072</v>
      </c>
      <c r="I17" s="18">
        <v>0</v>
      </c>
      <c r="J17" s="18">
        <v>0</v>
      </c>
      <c r="K17" s="18">
        <v>0</v>
      </c>
      <c r="L17" s="18">
        <v>0</v>
      </c>
      <c r="M17" s="13">
        <v>11072</v>
      </c>
      <c r="N17" s="17">
        <v>0</v>
      </c>
      <c r="O17" s="18">
        <v>0</v>
      </c>
      <c r="P17" s="18">
        <v>0</v>
      </c>
      <c r="Q17" s="18">
        <v>0</v>
      </c>
      <c r="R17" s="18">
        <v>0</v>
      </c>
      <c r="S17" s="13">
        <v>0</v>
      </c>
    </row>
    <row r="18" spans="1:19" x14ac:dyDescent="0.25">
      <c r="A18" s="4" t="s">
        <v>9</v>
      </c>
      <c r="B18" s="107">
        <v>0</v>
      </c>
      <c r="C18" s="108">
        <v>0</v>
      </c>
      <c r="D18" s="108">
        <v>0</v>
      </c>
      <c r="E18" s="108">
        <v>0</v>
      </c>
      <c r="F18" s="108">
        <v>0</v>
      </c>
      <c r="G18" s="109">
        <v>0</v>
      </c>
      <c r="H18" s="17">
        <v>0</v>
      </c>
      <c r="I18" s="18">
        <v>0</v>
      </c>
      <c r="J18" s="18">
        <v>0</v>
      </c>
      <c r="K18" s="18">
        <v>0</v>
      </c>
      <c r="L18" s="18">
        <v>0</v>
      </c>
      <c r="M18" s="13">
        <v>0</v>
      </c>
      <c r="N18" s="17">
        <v>0</v>
      </c>
      <c r="O18" s="18">
        <v>0</v>
      </c>
      <c r="P18" s="18">
        <v>0</v>
      </c>
      <c r="Q18" s="18">
        <v>0</v>
      </c>
      <c r="R18" s="18">
        <v>0</v>
      </c>
      <c r="S18" s="13">
        <v>0</v>
      </c>
    </row>
    <row r="19" spans="1:19" x14ac:dyDescent="0.25">
      <c r="A19" s="4" t="s">
        <v>10</v>
      </c>
      <c r="B19" s="107">
        <v>0</v>
      </c>
      <c r="C19" s="108">
        <v>0</v>
      </c>
      <c r="D19" s="108">
        <v>0</v>
      </c>
      <c r="E19" s="108">
        <v>58315</v>
      </c>
      <c r="F19" s="108">
        <v>0</v>
      </c>
      <c r="G19" s="109">
        <v>58315</v>
      </c>
      <c r="H19" s="17">
        <v>0</v>
      </c>
      <c r="I19" s="18">
        <v>0</v>
      </c>
      <c r="J19" s="18">
        <v>0</v>
      </c>
      <c r="K19" s="18">
        <v>58315</v>
      </c>
      <c r="L19" s="18">
        <v>0</v>
      </c>
      <c r="M19" s="13">
        <v>58315</v>
      </c>
      <c r="N19" s="17">
        <v>0</v>
      </c>
      <c r="O19" s="18">
        <v>0</v>
      </c>
      <c r="P19" s="18">
        <v>0</v>
      </c>
      <c r="Q19" s="18">
        <v>0</v>
      </c>
      <c r="R19" s="18">
        <v>0</v>
      </c>
      <c r="S19" s="13">
        <v>0</v>
      </c>
    </row>
    <row r="20" spans="1:19" x14ac:dyDescent="0.25">
      <c r="A20" s="4" t="s">
        <v>11</v>
      </c>
      <c r="B20" s="107">
        <v>0</v>
      </c>
      <c r="C20" s="108">
        <v>0</v>
      </c>
      <c r="D20" s="108">
        <v>0</v>
      </c>
      <c r="E20" s="108">
        <v>0</v>
      </c>
      <c r="F20" s="108">
        <v>55335.32</v>
      </c>
      <c r="G20" s="109">
        <v>55335.32</v>
      </c>
      <c r="H20" s="17">
        <v>0</v>
      </c>
      <c r="I20" s="18">
        <v>0</v>
      </c>
      <c r="J20" s="18">
        <v>0</v>
      </c>
      <c r="K20" s="18">
        <v>0</v>
      </c>
      <c r="L20" s="18">
        <v>55335.32</v>
      </c>
      <c r="M20" s="13">
        <v>55335.32</v>
      </c>
      <c r="N20" s="17">
        <v>0</v>
      </c>
      <c r="O20" s="18">
        <v>0</v>
      </c>
      <c r="P20" s="18">
        <v>0</v>
      </c>
      <c r="Q20" s="18">
        <v>0</v>
      </c>
      <c r="R20" s="18">
        <v>0</v>
      </c>
      <c r="S20" s="13">
        <v>0</v>
      </c>
    </row>
    <row r="21" spans="1:19" x14ac:dyDescent="0.25">
      <c r="A21" s="4" t="s">
        <v>12</v>
      </c>
      <c r="B21" s="107">
        <v>0</v>
      </c>
      <c r="C21" s="108">
        <v>0</v>
      </c>
      <c r="D21" s="108">
        <v>0</v>
      </c>
      <c r="E21" s="108">
        <v>24977.73</v>
      </c>
      <c r="F21" s="108">
        <v>0</v>
      </c>
      <c r="G21" s="109">
        <v>24977.73</v>
      </c>
      <c r="H21" s="17">
        <v>0</v>
      </c>
      <c r="I21" s="18">
        <v>0</v>
      </c>
      <c r="J21" s="18">
        <v>0</v>
      </c>
      <c r="K21" s="18">
        <v>24977.73</v>
      </c>
      <c r="L21" s="18">
        <v>0</v>
      </c>
      <c r="M21" s="13">
        <v>24977.73</v>
      </c>
      <c r="N21" s="17">
        <v>0</v>
      </c>
      <c r="O21" s="18">
        <v>0</v>
      </c>
      <c r="P21" s="18">
        <v>0</v>
      </c>
      <c r="Q21" s="18">
        <v>0</v>
      </c>
      <c r="R21" s="18">
        <v>0</v>
      </c>
      <c r="S21" s="13">
        <v>0</v>
      </c>
    </row>
    <row r="22" spans="1:19" x14ac:dyDescent="0.25">
      <c r="A22" s="4" t="s">
        <v>13</v>
      </c>
      <c r="B22" s="107">
        <v>0</v>
      </c>
      <c r="C22" s="108">
        <v>0</v>
      </c>
      <c r="D22" s="108">
        <v>0</v>
      </c>
      <c r="E22" s="108">
        <v>0</v>
      </c>
      <c r="F22" s="108">
        <v>0</v>
      </c>
      <c r="G22" s="109">
        <v>0</v>
      </c>
      <c r="H22" s="17">
        <v>0</v>
      </c>
      <c r="I22" s="18">
        <v>0</v>
      </c>
      <c r="J22" s="18">
        <v>0</v>
      </c>
      <c r="K22" s="18">
        <v>0</v>
      </c>
      <c r="L22" s="18">
        <v>0</v>
      </c>
      <c r="M22" s="13">
        <v>0</v>
      </c>
      <c r="N22" s="17">
        <v>0</v>
      </c>
      <c r="O22" s="18">
        <v>0</v>
      </c>
      <c r="P22" s="18">
        <v>0</v>
      </c>
      <c r="Q22" s="18">
        <v>0</v>
      </c>
      <c r="R22" s="18">
        <v>0</v>
      </c>
      <c r="S22" s="13">
        <v>0</v>
      </c>
    </row>
    <row r="23" spans="1:19" x14ac:dyDescent="0.25">
      <c r="A23" s="4" t="s">
        <v>14</v>
      </c>
      <c r="B23" s="107">
        <v>0</v>
      </c>
      <c r="C23" s="108">
        <v>0</v>
      </c>
      <c r="D23" s="108">
        <v>0</v>
      </c>
      <c r="E23" s="108">
        <v>97043.040000000008</v>
      </c>
      <c r="F23" s="108">
        <v>0</v>
      </c>
      <c r="G23" s="109">
        <v>97043.040000000008</v>
      </c>
      <c r="H23" s="17">
        <v>0</v>
      </c>
      <c r="I23" s="18">
        <v>0</v>
      </c>
      <c r="J23" s="18">
        <v>0</v>
      </c>
      <c r="K23" s="18">
        <v>74093.16</v>
      </c>
      <c r="L23" s="18">
        <v>0</v>
      </c>
      <c r="M23" s="13">
        <v>74093.16</v>
      </c>
      <c r="N23" s="17">
        <v>0</v>
      </c>
      <c r="O23" s="18">
        <v>0</v>
      </c>
      <c r="P23" s="18">
        <v>0</v>
      </c>
      <c r="Q23" s="18">
        <v>22949.88</v>
      </c>
      <c r="R23" s="18">
        <v>0</v>
      </c>
      <c r="S23" s="13">
        <v>22949.88</v>
      </c>
    </row>
    <row r="24" spans="1:19" x14ac:dyDescent="0.25">
      <c r="A24" s="4" t="s">
        <v>15</v>
      </c>
      <c r="B24" s="107">
        <v>0</v>
      </c>
      <c r="C24" s="108">
        <v>0</v>
      </c>
      <c r="D24" s="108">
        <v>0</v>
      </c>
      <c r="E24" s="108">
        <v>0</v>
      </c>
      <c r="F24" s="108">
        <v>178169</v>
      </c>
      <c r="G24" s="109">
        <v>178169</v>
      </c>
      <c r="H24" s="17">
        <v>0</v>
      </c>
      <c r="I24" s="18">
        <v>0</v>
      </c>
      <c r="J24" s="18">
        <v>0</v>
      </c>
      <c r="K24" s="18">
        <v>0</v>
      </c>
      <c r="L24" s="18">
        <v>0</v>
      </c>
      <c r="M24" s="13">
        <v>0</v>
      </c>
      <c r="N24" s="17">
        <v>0</v>
      </c>
      <c r="O24" s="18">
        <v>0</v>
      </c>
      <c r="P24" s="18">
        <v>0</v>
      </c>
      <c r="Q24" s="18">
        <v>0</v>
      </c>
      <c r="R24" s="18">
        <v>178169</v>
      </c>
      <c r="S24" s="13">
        <v>178169</v>
      </c>
    </row>
    <row r="25" spans="1:19" x14ac:dyDescent="0.25">
      <c r="A25" s="4" t="s">
        <v>16</v>
      </c>
      <c r="B25" s="107">
        <v>0</v>
      </c>
      <c r="C25" s="108">
        <v>0</v>
      </c>
      <c r="D25" s="108">
        <v>0</v>
      </c>
      <c r="E25" s="108">
        <v>191318</v>
      </c>
      <c r="F25" s="108">
        <v>0</v>
      </c>
      <c r="G25" s="109">
        <v>191318</v>
      </c>
      <c r="H25" s="17">
        <v>0</v>
      </c>
      <c r="I25" s="18">
        <v>0</v>
      </c>
      <c r="J25" s="18">
        <v>0</v>
      </c>
      <c r="K25" s="18">
        <v>160780</v>
      </c>
      <c r="L25" s="18">
        <v>0</v>
      </c>
      <c r="M25" s="13">
        <v>160780</v>
      </c>
      <c r="N25" s="17">
        <v>0</v>
      </c>
      <c r="O25" s="18">
        <v>0</v>
      </c>
      <c r="P25" s="18">
        <v>0</v>
      </c>
      <c r="Q25" s="18">
        <v>30538</v>
      </c>
      <c r="R25" s="18">
        <v>0</v>
      </c>
      <c r="S25" s="13">
        <v>30538</v>
      </c>
    </row>
    <row r="26" spans="1:19" x14ac:dyDescent="0.25">
      <c r="A26" s="4" t="s">
        <v>17</v>
      </c>
      <c r="B26" s="107">
        <v>0</v>
      </c>
      <c r="C26" s="108">
        <v>0</v>
      </c>
      <c r="D26" s="108">
        <v>0</v>
      </c>
      <c r="E26" s="108">
        <v>0</v>
      </c>
      <c r="F26" s="108">
        <v>85601.29</v>
      </c>
      <c r="G26" s="109">
        <v>85601.29</v>
      </c>
      <c r="H26" s="17">
        <v>0</v>
      </c>
      <c r="I26" s="18">
        <v>0</v>
      </c>
      <c r="J26" s="18">
        <v>0</v>
      </c>
      <c r="K26" s="18">
        <v>0</v>
      </c>
      <c r="L26" s="18">
        <v>85601.29</v>
      </c>
      <c r="M26" s="13">
        <v>85601.29</v>
      </c>
      <c r="N26" s="17">
        <v>0</v>
      </c>
      <c r="O26" s="18">
        <v>0</v>
      </c>
      <c r="P26" s="18">
        <v>0</v>
      </c>
      <c r="Q26" s="18">
        <v>0</v>
      </c>
      <c r="R26" s="18">
        <v>0</v>
      </c>
      <c r="S26" s="13">
        <v>0</v>
      </c>
    </row>
    <row r="27" spans="1:19" x14ac:dyDescent="0.25">
      <c r="A27" s="4" t="s">
        <v>18</v>
      </c>
      <c r="B27" s="107">
        <v>0</v>
      </c>
      <c r="C27" s="108">
        <v>0</v>
      </c>
      <c r="D27" s="108">
        <v>0</v>
      </c>
      <c r="E27" s="108">
        <v>0</v>
      </c>
      <c r="F27" s="108">
        <v>0</v>
      </c>
      <c r="G27" s="109">
        <v>0</v>
      </c>
      <c r="H27" s="17">
        <v>0</v>
      </c>
      <c r="I27" s="18">
        <v>0</v>
      </c>
      <c r="J27" s="18">
        <v>0</v>
      </c>
      <c r="K27" s="18">
        <v>0</v>
      </c>
      <c r="L27" s="18">
        <v>0</v>
      </c>
      <c r="M27" s="13">
        <v>0</v>
      </c>
      <c r="N27" s="17">
        <v>0</v>
      </c>
      <c r="O27" s="18">
        <v>0</v>
      </c>
      <c r="P27" s="18">
        <v>0</v>
      </c>
      <c r="Q27" s="18">
        <v>0</v>
      </c>
      <c r="R27" s="18">
        <v>0</v>
      </c>
      <c r="S27" s="13">
        <v>0</v>
      </c>
    </row>
    <row r="28" spans="1:19" x14ac:dyDescent="0.25">
      <c r="A28" s="4" t="s">
        <v>19</v>
      </c>
      <c r="B28" s="107">
        <v>0</v>
      </c>
      <c r="C28" s="108">
        <v>0</v>
      </c>
      <c r="D28" s="108">
        <v>0</v>
      </c>
      <c r="E28" s="108">
        <v>0</v>
      </c>
      <c r="F28" s="108">
        <v>0</v>
      </c>
      <c r="G28" s="109">
        <v>0</v>
      </c>
      <c r="H28" s="17">
        <v>0</v>
      </c>
      <c r="I28" s="18">
        <v>0</v>
      </c>
      <c r="J28" s="18">
        <v>0</v>
      </c>
      <c r="K28" s="18">
        <v>0</v>
      </c>
      <c r="L28" s="18">
        <v>0</v>
      </c>
      <c r="M28" s="13">
        <v>0</v>
      </c>
      <c r="N28" s="17">
        <v>0</v>
      </c>
      <c r="O28" s="18">
        <v>0</v>
      </c>
      <c r="P28" s="18">
        <v>0</v>
      </c>
      <c r="Q28" s="18">
        <v>0</v>
      </c>
      <c r="R28" s="18">
        <v>0</v>
      </c>
      <c r="S28" s="13">
        <v>0</v>
      </c>
    </row>
    <row r="29" spans="1:19" x14ac:dyDescent="0.25">
      <c r="A29" s="4" t="s">
        <v>20</v>
      </c>
      <c r="B29" s="107">
        <v>0</v>
      </c>
      <c r="C29" s="108">
        <v>0</v>
      </c>
      <c r="D29" s="108">
        <v>0</v>
      </c>
      <c r="E29" s="108">
        <v>0</v>
      </c>
      <c r="F29" s="108">
        <v>0</v>
      </c>
      <c r="G29" s="109">
        <v>0</v>
      </c>
      <c r="H29" s="17">
        <v>0</v>
      </c>
      <c r="I29" s="18">
        <v>0</v>
      </c>
      <c r="J29" s="18">
        <v>0</v>
      </c>
      <c r="K29" s="18">
        <v>0</v>
      </c>
      <c r="L29" s="18">
        <v>0</v>
      </c>
      <c r="M29" s="13">
        <v>0</v>
      </c>
      <c r="N29" s="17">
        <v>0</v>
      </c>
      <c r="O29" s="18">
        <v>0</v>
      </c>
      <c r="P29" s="18">
        <v>0</v>
      </c>
      <c r="Q29" s="18">
        <v>0</v>
      </c>
      <c r="R29" s="18">
        <v>0</v>
      </c>
      <c r="S29" s="13">
        <v>0</v>
      </c>
    </row>
    <row r="30" spans="1:19" x14ac:dyDescent="0.25">
      <c r="A30" s="4" t="s">
        <v>21</v>
      </c>
      <c r="B30" s="107">
        <v>0</v>
      </c>
      <c r="C30" s="108">
        <v>0</v>
      </c>
      <c r="D30" s="108">
        <v>0</v>
      </c>
      <c r="E30" s="108">
        <v>301172</v>
      </c>
      <c r="F30" s="108">
        <v>0</v>
      </c>
      <c r="G30" s="109">
        <v>301172</v>
      </c>
      <c r="H30" s="17">
        <v>0</v>
      </c>
      <c r="I30" s="18">
        <v>0</v>
      </c>
      <c r="J30" s="18">
        <v>0</v>
      </c>
      <c r="K30" s="18">
        <v>301172</v>
      </c>
      <c r="L30" s="18">
        <v>0</v>
      </c>
      <c r="M30" s="13">
        <v>301172</v>
      </c>
      <c r="N30" s="17">
        <v>0</v>
      </c>
      <c r="O30" s="18">
        <v>0</v>
      </c>
      <c r="P30" s="18">
        <v>0</v>
      </c>
      <c r="Q30" s="18">
        <v>0</v>
      </c>
      <c r="R30" s="18">
        <v>0</v>
      </c>
      <c r="S30" s="13">
        <v>0</v>
      </c>
    </row>
    <row r="31" spans="1:19" x14ac:dyDescent="0.25">
      <c r="A31" s="4" t="s">
        <v>22</v>
      </c>
      <c r="B31" s="107">
        <v>73645</v>
      </c>
      <c r="C31" s="108">
        <v>0</v>
      </c>
      <c r="D31" s="108">
        <v>0</v>
      </c>
      <c r="E31" s="108">
        <v>0</v>
      </c>
      <c r="F31" s="108">
        <v>0</v>
      </c>
      <c r="G31" s="109">
        <v>73645</v>
      </c>
      <c r="H31" s="17">
        <v>73645</v>
      </c>
      <c r="I31" s="18">
        <v>0</v>
      </c>
      <c r="J31" s="18">
        <v>0</v>
      </c>
      <c r="K31" s="18">
        <v>0</v>
      </c>
      <c r="L31" s="18">
        <v>0</v>
      </c>
      <c r="M31" s="13">
        <v>73645</v>
      </c>
      <c r="N31" s="17">
        <v>0</v>
      </c>
      <c r="O31" s="18">
        <v>0</v>
      </c>
      <c r="P31" s="18">
        <v>0</v>
      </c>
      <c r="Q31" s="18">
        <v>0</v>
      </c>
      <c r="R31" s="18">
        <v>0</v>
      </c>
      <c r="S31" s="13">
        <v>0</v>
      </c>
    </row>
    <row r="32" spans="1:19" x14ac:dyDescent="0.25">
      <c r="A32" s="4" t="s">
        <v>23</v>
      </c>
      <c r="B32" s="107">
        <v>0</v>
      </c>
      <c r="C32" s="108">
        <v>0</v>
      </c>
      <c r="D32" s="108">
        <v>0</v>
      </c>
      <c r="E32" s="108">
        <v>0</v>
      </c>
      <c r="F32" s="108">
        <v>185107</v>
      </c>
      <c r="G32" s="109">
        <v>185107</v>
      </c>
      <c r="H32" s="17">
        <v>0</v>
      </c>
      <c r="I32" s="18">
        <v>0</v>
      </c>
      <c r="J32" s="18">
        <v>0</v>
      </c>
      <c r="K32" s="18">
        <v>0</v>
      </c>
      <c r="L32" s="18">
        <v>185107</v>
      </c>
      <c r="M32" s="13">
        <v>185107</v>
      </c>
      <c r="N32" s="17">
        <v>0</v>
      </c>
      <c r="O32" s="18">
        <v>0</v>
      </c>
      <c r="P32" s="18">
        <v>0</v>
      </c>
      <c r="Q32" s="18">
        <v>0</v>
      </c>
      <c r="R32" s="18">
        <v>0</v>
      </c>
      <c r="S32" s="13">
        <v>0</v>
      </c>
    </row>
    <row r="33" spans="1:19" x14ac:dyDescent="0.25">
      <c r="A33" s="4" t="s">
        <v>24</v>
      </c>
      <c r="B33" s="107">
        <v>0</v>
      </c>
      <c r="C33" s="108">
        <v>0</v>
      </c>
      <c r="D33" s="108">
        <v>0</v>
      </c>
      <c r="E33" s="108">
        <v>231935</v>
      </c>
      <c r="F33" s="108">
        <v>0</v>
      </c>
      <c r="G33" s="109">
        <v>231935</v>
      </c>
      <c r="H33" s="17">
        <v>0</v>
      </c>
      <c r="I33" s="18">
        <v>0</v>
      </c>
      <c r="J33" s="18">
        <v>0</v>
      </c>
      <c r="K33" s="18">
        <v>231935</v>
      </c>
      <c r="L33" s="18">
        <v>0</v>
      </c>
      <c r="M33" s="13">
        <v>231935</v>
      </c>
      <c r="N33" s="17">
        <v>0</v>
      </c>
      <c r="O33" s="18">
        <v>0</v>
      </c>
      <c r="P33" s="18">
        <v>0</v>
      </c>
      <c r="Q33" s="18">
        <v>0</v>
      </c>
      <c r="R33" s="18">
        <v>0</v>
      </c>
      <c r="S33" s="13">
        <v>0</v>
      </c>
    </row>
    <row r="34" spans="1:19" x14ac:dyDescent="0.25">
      <c r="A34" s="4" t="s">
        <v>25</v>
      </c>
      <c r="B34" s="107">
        <v>0</v>
      </c>
      <c r="C34" s="108">
        <v>0</v>
      </c>
      <c r="D34" s="108">
        <v>0</v>
      </c>
      <c r="E34" s="108">
        <v>102101.09</v>
      </c>
      <c r="F34" s="108">
        <v>0</v>
      </c>
      <c r="G34" s="109">
        <v>102101.09</v>
      </c>
      <c r="H34" s="17">
        <v>0</v>
      </c>
      <c r="I34" s="18">
        <v>0</v>
      </c>
      <c r="J34" s="18">
        <v>0</v>
      </c>
      <c r="K34" s="18">
        <v>102101.09</v>
      </c>
      <c r="L34" s="18">
        <v>0</v>
      </c>
      <c r="M34" s="13">
        <v>102101.09</v>
      </c>
      <c r="N34" s="17">
        <v>0</v>
      </c>
      <c r="O34" s="18">
        <v>0</v>
      </c>
      <c r="P34" s="18">
        <v>0</v>
      </c>
      <c r="Q34" s="18">
        <v>0</v>
      </c>
      <c r="R34" s="18">
        <v>0</v>
      </c>
      <c r="S34" s="13">
        <v>0</v>
      </c>
    </row>
    <row r="35" spans="1:19" x14ac:dyDescent="0.25">
      <c r="A35" s="4" t="s">
        <v>26</v>
      </c>
      <c r="B35" s="107">
        <v>0</v>
      </c>
      <c r="C35" s="108">
        <v>0</v>
      </c>
      <c r="D35" s="108">
        <v>0</v>
      </c>
      <c r="E35" s="108">
        <v>79091</v>
      </c>
      <c r="F35" s="108">
        <v>0</v>
      </c>
      <c r="G35" s="109">
        <v>79091</v>
      </c>
      <c r="H35" s="17">
        <v>0</v>
      </c>
      <c r="I35" s="18">
        <v>0</v>
      </c>
      <c r="J35" s="18">
        <v>0</v>
      </c>
      <c r="K35" s="18">
        <v>79091</v>
      </c>
      <c r="L35" s="18">
        <v>0</v>
      </c>
      <c r="M35" s="13">
        <v>79091</v>
      </c>
      <c r="N35" s="17">
        <v>0</v>
      </c>
      <c r="O35" s="18">
        <v>0</v>
      </c>
      <c r="P35" s="18">
        <v>0</v>
      </c>
      <c r="Q35" s="18">
        <v>0</v>
      </c>
      <c r="R35" s="18">
        <v>0</v>
      </c>
      <c r="S35" s="13">
        <v>0</v>
      </c>
    </row>
    <row r="36" spans="1:19" x14ac:dyDescent="0.25">
      <c r="A36" s="4" t="s">
        <v>27</v>
      </c>
      <c r="B36" s="107">
        <v>79000</v>
      </c>
      <c r="C36" s="108">
        <v>0</v>
      </c>
      <c r="D36" s="108">
        <v>0</v>
      </c>
      <c r="E36" s="108">
        <v>0</v>
      </c>
      <c r="F36" s="108">
        <v>0</v>
      </c>
      <c r="G36" s="109">
        <v>79000</v>
      </c>
      <c r="H36" s="17">
        <v>79000</v>
      </c>
      <c r="I36" s="18">
        <v>0</v>
      </c>
      <c r="J36" s="18">
        <v>0</v>
      </c>
      <c r="K36" s="18">
        <v>0</v>
      </c>
      <c r="L36" s="18">
        <v>0</v>
      </c>
      <c r="M36" s="13">
        <v>79000</v>
      </c>
      <c r="N36" s="17">
        <v>0</v>
      </c>
      <c r="O36" s="18">
        <v>0</v>
      </c>
      <c r="P36" s="18">
        <v>0</v>
      </c>
      <c r="Q36" s="18">
        <v>0</v>
      </c>
      <c r="R36" s="18">
        <v>0</v>
      </c>
      <c r="S36" s="13">
        <v>0</v>
      </c>
    </row>
    <row r="37" spans="1:19" x14ac:dyDescent="0.25">
      <c r="A37" s="4" t="s">
        <v>28</v>
      </c>
      <c r="B37" s="107">
        <v>0</v>
      </c>
      <c r="C37" s="108">
        <v>0</v>
      </c>
      <c r="D37" s="108">
        <v>0</v>
      </c>
      <c r="E37" s="108">
        <v>0</v>
      </c>
      <c r="F37" s="108">
        <v>0</v>
      </c>
      <c r="G37" s="109">
        <v>0</v>
      </c>
      <c r="H37" s="17">
        <v>0</v>
      </c>
      <c r="I37" s="18">
        <v>0</v>
      </c>
      <c r="J37" s="18">
        <v>0</v>
      </c>
      <c r="K37" s="18">
        <v>0</v>
      </c>
      <c r="L37" s="18">
        <v>0</v>
      </c>
      <c r="M37" s="13">
        <v>0</v>
      </c>
      <c r="N37" s="17">
        <v>0</v>
      </c>
      <c r="O37" s="18">
        <v>0</v>
      </c>
      <c r="P37" s="18">
        <v>0</v>
      </c>
      <c r="Q37" s="18">
        <v>0</v>
      </c>
      <c r="R37" s="18">
        <v>0</v>
      </c>
      <c r="S37" s="13">
        <v>0</v>
      </c>
    </row>
    <row r="38" spans="1:19" x14ac:dyDescent="0.25">
      <c r="A38" s="4" t="s">
        <v>29</v>
      </c>
      <c r="B38" s="107">
        <v>0</v>
      </c>
      <c r="C38" s="108">
        <v>0</v>
      </c>
      <c r="D38" s="108">
        <v>0</v>
      </c>
      <c r="E38" s="108">
        <v>73000</v>
      </c>
      <c r="F38" s="108">
        <v>0</v>
      </c>
      <c r="G38" s="109">
        <v>73000</v>
      </c>
      <c r="H38" s="17">
        <v>0</v>
      </c>
      <c r="I38" s="18">
        <v>0</v>
      </c>
      <c r="J38" s="18">
        <v>0</v>
      </c>
      <c r="K38" s="18">
        <v>73000</v>
      </c>
      <c r="L38" s="18">
        <v>0</v>
      </c>
      <c r="M38" s="13">
        <v>73000</v>
      </c>
      <c r="N38" s="17">
        <v>0</v>
      </c>
      <c r="O38" s="18">
        <v>0</v>
      </c>
      <c r="P38" s="18">
        <v>0</v>
      </c>
      <c r="Q38" s="18">
        <v>0</v>
      </c>
      <c r="R38" s="18">
        <v>0</v>
      </c>
      <c r="S38" s="13">
        <v>0</v>
      </c>
    </row>
    <row r="39" spans="1:19" x14ac:dyDescent="0.25">
      <c r="A39" s="4" t="s">
        <v>30</v>
      </c>
      <c r="B39" s="107">
        <v>0</v>
      </c>
      <c r="C39" s="108">
        <v>0</v>
      </c>
      <c r="D39" s="108">
        <v>0</v>
      </c>
      <c r="E39" s="108">
        <v>0</v>
      </c>
      <c r="F39" s="108">
        <v>0</v>
      </c>
      <c r="G39" s="109">
        <v>0</v>
      </c>
      <c r="H39" s="17">
        <v>0</v>
      </c>
      <c r="I39" s="18">
        <v>0</v>
      </c>
      <c r="J39" s="18">
        <v>0</v>
      </c>
      <c r="K39" s="18">
        <v>0</v>
      </c>
      <c r="L39" s="18">
        <v>0</v>
      </c>
      <c r="M39" s="13">
        <v>0</v>
      </c>
      <c r="N39" s="17">
        <v>0</v>
      </c>
      <c r="O39" s="18">
        <v>0</v>
      </c>
      <c r="P39" s="18">
        <v>0</v>
      </c>
      <c r="Q39" s="18">
        <v>0</v>
      </c>
      <c r="R39" s="18">
        <v>0</v>
      </c>
      <c r="S39" s="13">
        <v>0</v>
      </c>
    </row>
    <row r="40" spans="1:19" x14ac:dyDescent="0.25">
      <c r="A40" s="4" t="s">
        <v>31</v>
      </c>
      <c r="B40" s="107">
        <v>0</v>
      </c>
      <c r="C40" s="108">
        <v>0</v>
      </c>
      <c r="D40" s="108">
        <v>0</v>
      </c>
      <c r="E40" s="108">
        <v>645220</v>
      </c>
      <c r="F40" s="108">
        <v>0</v>
      </c>
      <c r="G40" s="109">
        <v>645220</v>
      </c>
      <c r="H40" s="17">
        <v>0</v>
      </c>
      <c r="I40" s="18">
        <v>0</v>
      </c>
      <c r="J40" s="18">
        <v>0</v>
      </c>
      <c r="K40" s="18">
        <v>645220</v>
      </c>
      <c r="L40" s="18">
        <v>0</v>
      </c>
      <c r="M40" s="13">
        <v>645220</v>
      </c>
      <c r="N40" s="17">
        <v>0</v>
      </c>
      <c r="O40" s="18">
        <v>0</v>
      </c>
      <c r="P40" s="18">
        <v>0</v>
      </c>
      <c r="Q40" s="18">
        <v>0</v>
      </c>
      <c r="R40" s="18">
        <v>0</v>
      </c>
      <c r="S40" s="13">
        <v>0</v>
      </c>
    </row>
    <row r="41" spans="1:19" x14ac:dyDescent="0.25">
      <c r="A41" s="4" t="s">
        <v>32</v>
      </c>
      <c r="B41" s="107">
        <v>0</v>
      </c>
      <c r="C41" s="108">
        <v>0</v>
      </c>
      <c r="D41" s="108">
        <v>0</v>
      </c>
      <c r="E41" s="108">
        <v>193482</v>
      </c>
      <c r="F41" s="108">
        <v>0</v>
      </c>
      <c r="G41" s="109">
        <v>193482</v>
      </c>
      <c r="H41" s="17">
        <v>0</v>
      </c>
      <c r="I41" s="18">
        <v>0</v>
      </c>
      <c r="J41" s="18">
        <v>0</v>
      </c>
      <c r="K41" s="18">
        <v>185846</v>
      </c>
      <c r="L41" s="18">
        <v>0</v>
      </c>
      <c r="M41" s="13">
        <v>185846</v>
      </c>
      <c r="N41" s="17">
        <v>0</v>
      </c>
      <c r="O41" s="18">
        <v>0</v>
      </c>
      <c r="P41" s="18">
        <v>0</v>
      </c>
      <c r="Q41" s="18">
        <v>7636</v>
      </c>
      <c r="R41" s="18">
        <v>0</v>
      </c>
      <c r="S41" s="13">
        <v>7636</v>
      </c>
    </row>
    <row r="42" spans="1:19" x14ac:dyDescent="0.25">
      <c r="A42" s="4" t="s">
        <v>33</v>
      </c>
      <c r="B42" s="107">
        <v>0</v>
      </c>
      <c r="C42" s="108">
        <v>0</v>
      </c>
      <c r="D42" s="108">
        <v>0</v>
      </c>
      <c r="E42" s="108">
        <v>0</v>
      </c>
      <c r="F42" s="108">
        <v>0</v>
      </c>
      <c r="G42" s="109">
        <v>0</v>
      </c>
      <c r="H42" s="17">
        <v>0</v>
      </c>
      <c r="I42" s="18">
        <v>0</v>
      </c>
      <c r="J42" s="18">
        <v>0</v>
      </c>
      <c r="K42" s="18">
        <v>0</v>
      </c>
      <c r="L42" s="18">
        <v>0</v>
      </c>
      <c r="M42" s="13">
        <v>0</v>
      </c>
      <c r="N42" s="17">
        <v>0</v>
      </c>
      <c r="O42" s="18">
        <v>0</v>
      </c>
      <c r="P42" s="18">
        <v>0</v>
      </c>
      <c r="Q42" s="18">
        <v>0</v>
      </c>
      <c r="R42" s="18">
        <v>0</v>
      </c>
      <c r="S42" s="13">
        <v>0</v>
      </c>
    </row>
    <row r="43" spans="1:19" x14ac:dyDescent="0.25">
      <c r="A43" s="4" t="s">
        <v>34</v>
      </c>
      <c r="B43" s="107">
        <v>0</v>
      </c>
      <c r="C43" s="108">
        <v>0</v>
      </c>
      <c r="D43" s="108">
        <v>0</v>
      </c>
      <c r="E43" s="108">
        <v>0</v>
      </c>
      <c r="F43" s="108">
        <v>0</v>
      </c>
      <c r="G43" s="109">
        <v>0</v>
      </c>
      <c r="H43" s="17">
        <v>0</v>
      </c>
      <c r="I43" s="18">
        <v>0</v>
      </c>
      <c r="J43" s="18">
        <v>0</v>
      </c>
      <c r="K43" s="18">
        <v>0</v>
      </c>
      <c r="L43" s="18">
        <v>0</v>
      </c>
      <c r="M43" s="13">
        <v>0</v>
      </c>
      <c r="N43" s="17">
        <v>0</v>
      </c>
      <c r="O43" s="18">
        <v>0</v>
      </c>
      <c r="P43" s="18">
        <v>0</v>
      </c>
      <c r="Q43" s="18">
        <v>0</v>
      </c>
      <c r="R43" s="18">
        <v>0</v>
      </c>
      <c r="S43" s="13">
        <v>0</v>
      </c>
    </row>
    <row r="44" spans="1:19" x14ac:dyDescent="0.25">
      <c r="A44" s="4" t="s">
        <v>35</v>
      </c>
      <c r="B44" s="107">
        <v>0</v>
      </c>
      <c r="C44" s="108">
        <v>0</v>
      </c>
      <c r="D44" s="108">
        <v>0</v>
      </c>
      <c r="E44" s="108">
        <v>0</v>
      </c>
      <c r="F44" s="108">
        <v>0</v>
      </c>
      <c r="G44" s="109">
        <v>0</v>
      </c>
      <c r="H44" s="17">
        <v>0</v>
      </c>
      <c r="I44" s="18">
        <v>0</v>
      </c>
      <c r="J44" s="18">
        <v>0</v>
      </c>
      <c r="K44" s="18">
        <v>0</v>
      </c>
      <c r="L44" s="18">
        <v>0</v>
      </c>
      <c r="M44" s="13">
        <v>0</v>
      </c>
      <c r="N44" s="17">
        <v>0</v>
      </c>
      <c r="O44" s="18">
        <v>0</v>
      </c>
      <c r="P44" s="18">
        <v>0</v>
      </c>
      <c r="Q44" s="18">
        <v>0</v>
      </c>
      <c r="R44" s="18">
        <v>0</v>
      </c>
      <c r="S44" s="13">
        <v>0</v>
      </c>
    </row>
    <row r="45" spans="1:19" x14ac:dyDescent="0.25">
      <c r="A45" s="4" t="s">
        <v>36</v>
      </c>
      <c r="B45" s="107">
        <v>0</v>
      </c>
      <c r="C45" s="108">
        <v>0</v>
      </c>
      <c r="D45" s="108">
        <v>0</v>
      </c>
      <c r="E45" s="108">
        <v>52619.54</v>
      </c>
      <c r="F45" s="108">
        <v>0</v>
      </c>
      <c r="G45" s="109">
        <v>52619.54</v>
      </c>
      <c r="H45" s="17">
        <v>0</v>
      </c>
      <c r="I45" s="18">
        <v>0</v>
      </c>
      <c r="J45" s="18">
        <v>0</v>
      </c>
      <c r="K45" s="18">
        <v>52619.54</v>
      </c>
      <c r="L45" s="18">
        <v>0</v>
      </c>
      <c r="M45" s="13">
        <v>52619.54</v>
      </c>
      <c r="N45" s="17">
        <v>0</v>
      </c>
      <c r="O45" s="18">
        <v>0</v>
      </c>
      <c r="P45" s="18">
        <v>0</v>
      </c>
      <c r="Q45" s="18">
        <v>0</v>
      </c>
      <c r="R45" s="18">
        <v>0</v>
      </c>
      <c r="S45" s="13">
        <v>0</v>
      </c>
    </row>
    <row r="46" spans="1:19" x14ac:dyDescent="0.25">
      <c r="A46" s="4" t="s">
        <v>37</v>
      </c>
      <c r="B46" s="107">
        <v>0</v>
      </c>
      <c r="C46" s="108">
        <v>0</v>
      </c>
      <c r="D46" s="108">
        <v>0</v>
      </c>
      <c r="E46" s="108">
        <v>94751</v>
      </c>
      <c r="F46" s="108">
        <v>0</v>
      </c>
      <c r="G46" s="109">
        <v>94751</v>
      </c>
      <c r="H46" s="17">
        <v>0</v>
      </c>
      <c r="I46" s="18">
        <v>0</v>
      </c>
      <c r="J46" s="18">
        <v>0</v>
      </c>
      <c r="K46" s="18">
        <v>65000</v>
      </c>
      <c r="L46" s="18">
        <v>0</v>
      </c>
      <c r="M46" s="13">
        <v>65000</v>
      </c>
      <c r="N46" s="17">
        <v>0</v>
      </c>
      <c r="O46" s="18">
        <v>0</v>
      </c>
      <c r="P46" s="18">
        <v>0</v>
      </c>
      <c r="Q46" s="18">
        <v>29751</v>
      </c>
      <c r="R46" s="18">
        <v>0</v>
      </c>
      <c r="S46" s="13">
        <v>29751</v>
      </c>
    </row>
    <row r="47" spans="1:19" x14ac:dyDescent="0.25">
      <c r="A47" s="4" t="s">
        <v>38</v>
      </c>
      <c r="B47" s="107">
        <v>0</v>
      </c>
      <c r="C47" s="108">
        <v>0</v>
      </c>
      <c r="D47" s="108">
        <v>909.09</v>
      </c>
      <c r="E47" s="108">
        <v>268126.48</v>
      </c>
      <c r="F47" s="108">
        <v>0</v>
      </c>
      <c r="G47" s="109">
        <v>269035.57</v>
      </c>
      <c r="H47" s="17">
        <v>0</v>
      </c>
      <c r="I47" s="18">
        <v>0</v>
      </c>
      <c r="J47" s="18">
        <v>0</v>
      </c>
      <c r="K47" s="18">
        <v>220301.22</v>
      </c>
      <c r="L47" s="18">
        <v>0</v>
      </c>
      <c r="M47" s="13">
        <v>220301.22</v>
      </c>
      <c r="N47" s="17">
        <v>0</v>
      </c>
      <c r="O47" s="18">
        <v>0</v>
      </c>
      <c r="P47" s="18">
        <v>909.09</v>
      </c>
      <c r="Q47" s="18">
        <v>47825.26</v>
      </c>
      <c r="R47" s="18">
        <v>0</v>
      </c>
      <c r="S47" s="13">
        <v>48734.35</v>
      </c>
    </row>
    <row r="48" spans="1:19" x14ac:dyDescent="0.25">
      <c r="A48" s="4" t="s">
        <v>39</v>
      </c>
      <c r="B48" s="107">
        <v>0</v>
      </c>
      <c r="C48" s="108">
        <v>0</v>
      </c>
      <c r="D48" s="108">
        <v>0</v>
      </c>
      <c r="E48" s="108">
        <v>0</v>
      </c>
      <c r="F48" s="108">
        <v>22245</v>
      </c>
      <c r="G48" s="109">
        <v>22245</v>
      </c>
      <c r="H48" s="17">
        <v>0</v>
      </c>
      <c r="I48" s="18">
        <v>0</v>
      </c>
      <c r="J48" s="18">
        <v>0</v>
      </c>
      <c r="K48" s="18">
        <v>0</v>
      </c>
      <c r="L48" s="18">
        <v>22245</v>
      </c>
      <c r="M48" s="13">
        <v>22245</v>
      </c>
      <c r="N48" s="17">
        <v>0</v>
      </c>
      <c r="O48" s="18">
        <v>0</v>
      </c>
      <c r="P48" s="18">
        <v>0</v>
      </c>
      <c r="Q48" s="18">
        <v>0</v>
      </c>
      <c r="R48" s="18">
        <v>0</v>
      </c>
      <c r="S48" s="13">
        <v>0</v>
      </c>
    </row>
    <row r="49" spans="1:19" x14ac:dyDescent="0.25">
      <c r="A49" s="4" t="s">
        <v>40</v>
      </c>
      <c r="B49" s="107">
        <v>0</v>
      </c>
      <c r="C49" s="108">
        <v>0</v>
      </c>
      <c r="D49" s="108">
        <v>0</v>
      </c>
      <c r="E49" s="108">
        <v>0</v>
      </c>
      <c r="F49" s="108">
        <v>0</v>
      </c>
      <c r="G49" s="109">
        <v>0</v>
      </c>
      <c r="H49" s="17">
        <v>0</v>
      </c>
      <c r="I49" s="18">
        <v>0</v>
      </c>
      <c r="J49" s="18">
        <v>0</v>
      </c>
      <c r="K49" s="18">
        <v>0</v>
      </c>
      <c r="L49" s="18">
        <v>0</v>
      </c>
      <c r="M49" s="13">
        <v>0</v>
      </c>
      <c r="N49" s="17">
        <v>0</v>
      </c>
      <c r="O49" s="18">
        <v>0</v>
      </c>
      <c r="P49" s="18">
        <v>0</v>
      </c>
      <c r="Q49" s="18">
        <v>0</v>
      </c>
      <c r="R49" s="18">
        <v>0</v>
      </c>
      <c r="S49" s="13">
        <v>0</v>
      </c>
    </row>
    <row r="50" spans="1:19" x14ac:dyDescent="0.25">
      <c r="A50" s="4" t="s">
        <v>41</v>
      </c>
      <c r="B50" s="107">
        <v>0</v>
      </c>
      <c r="C50" s="108">
        <v>0</v>
      </c>
      <c r="D50" s="108">
        <v>0</v>
      </c>
      <c r="E50" s="108">
        <v>0</v>
      </c>
      <c r="F50" s="108">
        <v>117554</v>
      </c>
      <c r="G50" s="109">
        <v>117554</v>
      </c>
      <c r="H50" s="17">
        <v>0</v>
      </c>
      <c r="I50" s="18">
        <v>0</v>
      </c>
      <c r="J50" s="18">
        <v>0</v>
      </c>
      <c r="K50" s="18">
        <v>0</v>
      </c>
      <c r="L50" s="18">
        <v>117554</v>
      </c>
      <c r="M50" s="13">
        <v>117554</v>
      </c>
      <c r="N50" s="17">
        <v>0</v>
      </c>
      <c r="O50" s="18">
        <v>0</v>
      </c>
      <c r="P50" s="18">
        <v>0</v>
      </c>
      <c r="Q50" s="18">
        <v>0</v>
      </c>
      <c r="R50" s="18">
        <v>0</v>
      </c>
      <c r="S50" s="13">
        <v>0</v>
      </c>
    </row>
    <row r="51" spans="1:19" x14ac:dyDescent="0.25">
      <c r="A51" s="4" t="s">
        <v>42</v>
      </c>
      <c r="B51" s="107">
        <v>0</v>
      </c>
      <c r="C51" s="108">
        <v>0</v>
      </c>
      <c r="D51" s="108">
        <v>0</v>
      </c>
      <c r="E51" s="108">
        <v>0</v>
      </c>
      <c r="F51" s="108">
        <v>3460637.93</v>
      </c>
      <c r="G51" s="109">
        <v>3460637.93</v>
      </c>
      <c r="H51" s="17">
        <v>0</v>
      </c>
      <c r="I51" s="18">
        <v>0</v>
      </c>
      <c r="J51" s="18">
        <v>0</v>
      </c>
      <c r="K51" s="18">
        <v>0</v>
      </c>
      <c r="L51" s="18">
        <v>3460637.93</v>
      </c>
      <c r="M51" s="13">
        <v>3460637.93</v>
      </c>
      <c r="N51" s="17">
        <v>0</v>
      </c>
      <c r="O51" s="18">
        <v>0</v>
      </c>
      <c r="P51" s="18">
        <v>0</v>
      </c>
      <c r="Q51" s="18">
        <v>0</v>
      </c>
      <c r="R51" s="18">
        <v>0</v>
      </c>
      <c r="S51" s="13">
        <v>0</v>
      </c>
    </row>
    <row r="52" spans="1:19" x14ac:dyDescent="0.25">
      <c r="A52" s="4" t="s">
        <v>43</v>
      </c>
      <c r="B52" s="107">
        <v>0</v>
      </c>
      <c r="C52" s="108">
        <v>0</v>
      </c>
      <c r="D52" s="108">
        <v>0</v>
      </c>
      <c r="E52" s="108">
        <v>-22092.75</v>
      </c>
      <c r="F52" s="108">
        <v>0</v>
      </c>
      <c r="G52" s="109">
        <v>-22092.75</v>
      </c>
      <c r="H52" s="17">
        <v>0</v>
      </c>
      <c r="I52" s="18">
        <v>0</v>
      </c>
      <c r="J52" s="18">
        <v>0</v>
      </c>
      <c r="K52" s="18">
        <v>-22092.75</v>
      </c>
      <c r="L52" s="18">
        <v>0</v>
      </c>
      <c r="M52" s="13">
        <v>-22092.75</v>
      </c>
      <c r="N52" s="17">
        <v>0</v>
      </c>
      <c r="O52" s="18">
        <v>0</v>
      </c>
      <c r="P52" s="18">
        <v>0</v>
      </c>
      <c r="Q52" s="18">
        <v>0</v>
      </c>
      <c r="R52" s="18">
        <v>0</v>
      </c>
      <c r="S52" s="13">
        <v>0</v>
      </c>
    </row>
    <row r="53" spans="1:19" x14ac:dyDescent="0.25">
      <c r="A53" s="4" t="s">
        <v>44</v>
      </c>
      <c r="B53" s="107">
        <v>0</v>
      </c>
      <c r="C53" s="108">
        <v>0</v>
      </c>
      <c r="D53" s="108">
        <v>0</v>
      </c>
      <c r="E53" s="108">
        <v>0</v>
      </c>
      <c r="F53" s="108">
        <v>131000</v>
      </c>
      <c r="G53" s="109">
        <v>131000</v>
      </c>
      <c r="H53" s="17">
        <v>0</v>
      </c>
      <c r="I53" s="18">
        <v>0</v>
      </c>
      <c r="J53" s="18">
        <v>0</v>
      </c>
      <c r="K53" s="18">
        <v>0</v>
      </c>
      <c r="L53" s="18">
        <v>131000</v>
      </c>
      <c r="M53" s="13">
        <v>131000</v>
      </c>
      <c r="N53" s="17">
        <v>0</v>
      </c>
      <c r="O53" s="18">
        <v>0</v>
      </c>
      <c r="P53" s="18">
        <v>0</v>
      </c>
      <c r="Q53" s="18">
        <v>0</v>
      </c>
      <c r="R53" s="18">
        <v>0</v>
      </c>
      <c r="S53" s="13">
        <v>0</v>
      </c>
    </row>
    <row r="54" spans="1:19" x14ac:dyDescent="0.25">
      <c r="A54" s="4" t="s">
        <v>45</v>
      </c>
      <c r="B54" s="107">
        <v>0</v>
      </c>
      <c r="C54" s="108">
        <v>0</v>
      </c>
      <c r="D54" s="108">
        <v>0</v>
      </c>
      <c r="E54" s="108">
        <v>0</v>
      </c>
      <c r="F54" s="108">
        <v>0</v>
      </c>
      <c r="G54" s="109">
        <v>0</v>
      </c>
      <c r="H54" s="17">
        <v>0</v>
      </c>
      <c r="I54" s="18">
        <v>0</v>
      </c>
      <c r="J54" s="18">
        <v>0</v>
      </c>
      <c r="K54" s="18">
        <v>0</v>
      </c>
      <c r="L54" s="18">
        <v>0</v>
      </c>
      <c r="M54" s="13">
        <v>0</v>
      </c>
      <c r="N54" s="17">
        <v>0</v>
      </c>
      <c r="O54" s="18">
        <v>0</v>
      </c>
      <c r="P54" s="18">
        <v>0</v>
      </c>
      <c r="Q54" s="18">
        <v>0</v>
      </c>
      <c r="R54" s="18">
        <v>0</v>
      </c>
      <c r="S54" s="13">
        <v>0</v>
      </c>
    </row>
    <row r="55" spans="1:19" x14ac:dyDescent="0.25">
      <c r="A55" s="4" t="s">
        <v>46</v>
      </c>
      <c r="B55" s="107">
        <v>0</v>
      </c>
      <c r="C55" s="108">
        <v>0</v>
      </c>
      <c r="D55" s="108">
        <v>0</v>
      </c>
      <c r="E55" s="108">
        <v>-191000</v>
      </c>
      <c r="F55" s="108">
        <v>0</v>
      </c>
      <c r="G55" s="109">
        <v>-191000</v>
      </c>
      <c r="H55" s="17">
        <v>0</v>
      </c>
      <c r="I55" s="18">
        <v>0</v>
      </c>
      <c r="J55" s="18">
        <v>0</v>
      </c>
      <c r="K55" s="18">
        <v>-191000</v>
      </c>
      <c r="L55" s="18">
        <v>0</v>
      </c>
      <c r="M55" s="13">
        <v>-191000</v>
      </c>
      <c r="N55" s="17">
        <v>0</v>
      </c>
      <c r="O55" s="18">
        <v>0</v>
      </c>
      <c r="P55" s="18">
        <v>0</v>
      </c>
      <c r="Q55" s="18">
        <v>0</v>
      </c>
      <c r="R55" s="18">
        <v>0</v>
      </c>
      <c r="S55" s="13">
        <v>0</v>
      </c>
    </row>
    <row r="56" spans="1:19" x14ac:dyDescent="0.25">
      <c r="A56" s="4" t="s">
        <v>47</v>
      </c>
      <c r="B56" s="107">
        <v>0</v>
      </c>
      <c r="C56" s="108">
        <v>0</v>
      </c>
      <c r="D56" s="108">
        <v>0</v>
      </c>
      <c r="E56" s="108">
        <v>229805</v>
      </c>
      <c r="F56" s="108">
        <v>0</v>
      </c>
      <c r="G56" s="109">
        <v>229805</v>
      </c>
      <c r="H56" s="17">
        <v>0</v>
      </c>
      <c r="I56" s="18">
        <v>0</v>
      </c>
      <c r="J56" s="18">
        <v>0</v>
      </c>
      <c r="K56" s="18">
        <v>229805</v>
      </c>
      <c r="L56" s="18">
        <v>0</v>
      </c>
      <c r="M56" s="13">
        <v>229805</v>
      </c>
      <c r="N56" s="17">
        <v>0</v>
      </c>
      <c r="O56" s="18">
        <v>0</v>
      </c>
      <c r="P56" s="18">
        <v>0</v>
      </c>
      <c r="Q56" s="18">
        <v>0</v>
      </c>
      <c r="R56" s="18">
        <v>0</v>
      </c>
      <c r="S56" s="13">
        <v>0</v>
      </c>
    </row>
    <row r="57" spans="1:19" x14ac:dyDescent="0.25">
      <c r="A57" s="4" t="s">
        <v>48</v>
      </c>
      <c r="B57" s="107">
        <v>0</v>
      </c>
      <c r="C57" s="108">
        <v>0</v>
      </c>
      <c r="D57" s="108">
        <v>0</v>
      </c>
      <c r="E57" s="108">
        <v>0</v>
      </c>
      <c r="F57" s="108">
        <v>0</v>
      </c>
      <c r="G57" s="109">
        <v>0</v>
      </c>
      <c r="H57" s="17">
        <v>0</v>
      </c>
      <c r="I57" s="18">
        <v>0</v>
      </c>
      <c r="J57" s="18">
        <v>0</v>
      </c>
      <c r="K57" s="18">
        <v>0</v>
      </c>
      <c r="L57" s="18">
        <v>0</v>
      </c>
      <c r="M57" s="13">
        <v>0</v>
      </c>
      <c r="N57" s="17">
        <v>0</v>
      </c>
      <c r="O57" s="18">
        <v>0</v>
      </c>
      <c r="P57" s="18">
        <v>0</v>
      </c>
      <c r="Q57" s="18">
        <v>0</v>
      </c>
      <c r="R57" s="18">
        <v>0</v>
      </c>
      <c r="S57" s="13">
        <v>0</v>
      </c>
    </row>
    <row r="58" spans="1:19" x14ac:dyDescent="0.25">
      <c r="A58" s="4" t="s">
        <v>49</v>
      </c>
      <c r="B58" s="107">
        <v>0</v>
      </c>
      <c r="C58" s="108">
        <v>0</v>
      </c>
      <c r="D58" s="108">
        <v>0</v>
      </c>
      <c r="E58" s="108">
        <v>0</v>
      </c>
      <c r="F58" s="108">
        <v>0</v>
      </c>
      <c r="G58" s="109">
        <v>0</v>
      </c>
      <c r="H58" s="17">
        <v>0</v>
      </c>
      <c r="I58" s="18">
        <v>0</v>
      </c>
      <c r="J58" s="18">
        <v>0</v>
      </c>
      <c r="K58" s="18">
        <v>0</v>
      </c>
      <c r="L58" s="18">
        <v>0</v>
      </c>
      <c r="M58" s="13">
        <v>0</v>
      </c>
      <c r="N58" s="17">
        <v>0</v>
      </c>
      <c r="O58" s="18">
        <v>0</v>
      </c>
      <c r="P58" s="18">
        <v>0</v>
      </c>
      <c r="Q58" s="18">
        <v>0</v>
      </c>
      <c r="R58" s="18">
        <v>0</v>
      </c>
      <c r="S58" s="13">
        <v>0</v>
      </c>
    </row>
    <row r="59" spans="1:19" x14ac:dyDescent="0.25">
      <c r="A59" s="4" t="s">
        <v>50</v>
      </c>
      <c r="B59" s="107">
        <v>0</v>
      </c>
      <c r="C59" s="108">
        <v>0</v>
      </c>
      <c r="D59" s="108">
        <v>0</v>
      </c>
      <c r="E59" s="108">
        <v>0</v>
      </c>
      <c r="F59" s="108">
        <v>0</v>
      </c>
      <c r="G59" s="109">
        <v>0</v>
      </c>
      <c r="H59" s="17">
        <v>0</v>
      </c>
      <c r="I59" s="18">
        <v>0</v>
      </c>
      <c r="J59" s="18">
        <v>0</v>
      </c>
      <c r="K59" s="18">
        <v>0</v>
      </c>
      <c r="L59" s="18">
        <v>0</v>
      </c>
      <c r="M59" s="13">
        <v>0</v>
      </c>
      <c r="N59" s="17">
        <v>0</v>
      </c>
      <c r="O59" s="18">
        <v>0</v>
      </c>
      <c r="P59" s="18">
        <v>0</v>
      </c>
      <c r="Q59" s="18">
        <v>0</v>
      </c>
      <c r="R59" s="18">
        <v>0</v>
      </c>
      <c r="S59" s="13">
        <v>0</v>
      </c>
    </row>
    <row r="60" spans="1:19" x14ac:dyDescent="0.25">
      <c r="A60" s="4" t="s">
        <v>51</v>
      </c>
      <c r="B60" s="107">
        <v>0</v>
      </c>
      <c r="C60" s="108">
        <v>0</v>
      </c>
      <c r="D60" s="108">
        <v>0</v>
      </c>
      <c r="E60" s="108">
        <v>0</v>
      </c>
      <c r="F60" s="108">
        <v>0</v>
      </c>
      <c r="G60" s="109">
        <v>0</v>
      </c>
      <c r="H60" s="17">
        <v>0</v>
      </c>
      <c r="I60" s="18">
        <v>0</v>
      </c>
      <c r="J60" s="18">
        <v>0</v>
      </c>
      <c r="K60" s="18">
        <v>0</v>
      </c>
      <c r="L60" s="18">
        <v>0</v>
      </c>
      <c r="M60" s="13">
        <v>0</v>
      </c>
      <c r="N60" s="17">
        <v>0</v>
      </c>
      <c r="O60" s="18">
        <v>0</v>
      </c>
      <c r="P60" s="18">
        <v>0</v>
      </c>
      <c r="Q60" s="18">
        <v>0</v>
      </c>
      <c r="R60" s="18">
        <v>0</v>
      </c>
      <c r="S60" s="13">
        <v>0</v>
      </c>
    </row>
    <row r="61" spans="1:19" x14ac:dyDescent="0.25">
      <c r="A61" s="4" t="s">
        <v>52</v>
      </c>
      <c r="B61" s="107">
        <v>0</v>
      </c>
      <c r="C61" s="108">
        <v>0</v>
      </c>
      <c r="D61" s="108">
        <v>0</v>
      </c>
      <c r="E61" s="108">
        <v>0</v>
      </c>
      <c r="F61" s="108">
        <v>0</v>
      </c>
      <c r="G61" s="109">
        <v>0</v>
      </c>
      <c r="H61" s="17">
        <v>0</v>
      </c>
      <c r="I61" s="18">
        <v>0</v>
      </c>
      <c r="J61" s="18">
        <v>0</v>
      </c>
      <c r="K61" s="18">
        <v>0</v>
      </c>
      <c r="L61" s="18">
        <v>0</v>
      </c>
      <c r="M61" s="13">
        <v>0</v>
      </c>
      <c r="N61" s="17">
        <v>0</v>
      </c>
      <c r="O61" s="18">
        <v>0</v>
      </c>
      <c r="P61" s="18">
        <v>0</v>
      </c>
      <c r="Q61" s="18">
        <v>0</v>
      </c>
      <c r="R61" s="18">
        <v>0</v>
      </c>
      <c r="S61" s="13">
        <v>0</v>
      </c>
    </row>
    <row r="62" spans="1:19" x14ac:dyDescent="0.25">
      <c r="A62" s="4" t="s">
        <v>53</v>
      </c>
      <c r="B62" s="107">
        <v>0</v>
      </c>
      <c r="C62" s="108">
        <v>0</v>
      </c>
      <c r="D62" s="108">
        <v>0</v>
      </c>
      <c r="E62" s="108">
        <v>0</v>
      </c>
      <c r="F62" s="108">
        <v>0</v>
      </c>
      <c r="G62" s="109">
        <v>0</v>
      </c>
      <c r="H62" s="17">
        <v>0</v>
      </c>
      <c r="I62" s="18">
        <v>0</v>
      </c>
      <c r="J62" s="18">
        <v>0</v>
      </c>
      <c r="K62" s="18">
        <v>0</v>
      </c>
      <c r="L62" s="18">
        <v>0</v>
      </c>
      <c r="M62" s="13">
        <v>0</v>
      </c>
      <c r="N62" s="17">
        <v>0</v>
      </c>
      <c r="O62" s="18">
        <v>0</v>
      </c>
      <c r="P62" s="18">
        <v>0</v>
      </c>
      <c r="Q62" s="18">
        <v>0</v>
      </c>
      <c r="R62" s="18">
        <v>0</v>
      </c>
      <c r="S62" s="13">
        <v>0</v>
      </c>
    </row>
    <row r="63" spans="1:19" x14ac:dyDescent="0.25">
      <c r="A63" s="4" t="s">
        <v>54</v>
      </c>
      <c r="B63" s="107">
        <v>0</v>
      </c>
      <c r="C63" s="108">
        <v>0</v>
      </c>
      <c r="D63" s="108">
        <v>0</v>
      </c>
      <c r="E63" s="108">
        <v>0</v>
      </c>
      <c r="F63" s="108">
        <v>23000</v>
      </c>
      <c r="G63" s="109">
        <v>23000</v>
      </c>
      <c r="H63" s="17">
        <v>0</v>
      </c>
      <c r="I63" s="18">
        <v>0</v>
      </c>
      <c r="J63" s="18">
        <v>0</v>
      </c>
      <c r="K63" s="18">
        <v>0</v>
      </c>
      <c r="L63" s="18">
        <v>23000</v>
      </c>
      <c r="M63" s="13">
        <v>23000</v>
      </c>
      <c r="N63" s="17">
        <v>0</v>
      </c>
      <c r="O63" s="18">
        <v>0</v>
      </c>
      <c r="P63" s="18">
        <v>0</v>
      </c>
      <c r="Q63" s="18">
        <v>0</v>
      </c>
      <c r="R63" s="18">
        <v>0</v>
      </c>
      <c r="S63" s="13">
        <v>0</v>
      </c>
    </row>
    <row r="64" spans="1:19" x14ac:dyDescent="0.25">
      <c r="A64" s="4" t="s">
        <v>55</v>
      </c>
      <c r="B64" s="107">
        <v>0</v>
      </c>
      <c r="C64" s="108">
        <v>0</v>
      </c>
      <c r="D64" s="108">
        <v>0</v>
      </c>
      <c r="E64" s="108">
        <v>0</v>
      </c>
      <c r="F64" s="108">
        <v>0</v>
      </c>
      <c r="G64" s="109">
        <v>0</v>
      </c>
      <c r="H64" s="17">
        <v>0</v>
      </c>
      <c r="I64" s="18">
        <v>0</v>
      </c>
      <c r="J64" s="18">
        <v>0</v>
      </c>
      <c r="K64" s="18">
        <v>0</v>
      </c>
      <c r="L64" s="18">
        <v>0</v>
      </c>
      <c r="M64" s="13">
        <v>0</v>
      </c>
      <c r="N64" s="17">
        <v>0</v>
      </c>
      <c r="O64" s="18">
        <v>0</v>
      </c>
      <c r="P64" s="18">
        <v>0</v>
      </c>
      <c r="Q64" s="18">
        <v>0</v>
      </c>
      <c r="R64" s="18">
        <v>0</v>
      </c>
      <c r="S64" s="13">
        <v>0</v>
      </c>
    </row>
    <row r="65" spans="1:19" x14ac:dyDescent="0.25">
      <c r="A65" s="4" t="s">
        <v>56</v>
      </c>
      <c r="B65" s="107">
        <v>45810</v>
      </c>
      <c r="C65" s="108">
        <v>0</v>
      </c>
      <c r="D65" s="108">
        <v>0</v>
      </c>
      <c r="E65" s="108">
        <v>33081</v>
      </c>
      <c r="F65" s="108">
        <v>0</v>
      </c>
      <c r="G65" s="109">
        <v>78891</v>
      </c>
      <c r="H65" s="17">
        <v>45810</v>
      </c>
      <c r="I65" s="18">
        <v>0</v>
      </c>
      <c r="J65" s="18">
        <v>0</v>
      </c>
      <c r="K65" s="18">
        <v>33081</v>
      </c>
      <c r="L65" s="18">
        <v>0</v>
      </c>
      <c r="M65" s="13">
        <v>78891</v>
      </c>
      <c r="N65" s="17">
        <v>0</v>
      </c>
      <c r="O65" s="18">
        <v>0</v>
      </c>
      <c r="P65" s="18">
        <v>0</v>
      </c>
      <c r="Q65" s="18">
        <v>0</v>
      </c>
      <c r="R65" s="18">
        <v>0</v>
      </c>
      <c r="S65" s="13">
        <v>0</v>
      </c>
    </row>
    <row r="66" spans="1:19" x14ac:dyDescent="0.25">
      <c r="A66" s="4" t="s">
        <v>57</v>
      </c>
      <c r="B66" s="107">
        <v>0</v>
      </c>
      <c r="C66" s="108">
        <v>0</v>
      </c>
      <c r="D66" s="108">
        <v>0</v>
      </c>
      <c r="E66" s="108">
        <v>0</v>
      </c>
      <c r="F66" s="108">
        <v>0</v>
      </c>
      <c r="G66" s="109">
        <v>0</v>
      </c>
      <c r="H66" s="17">
        <v>0</v>
      </c>
      <c r="I66" s="18">
        <v>0</v>
      </c>
      <c r="J66" s="18">
        <v>0</v>
      </c>
      <c r="K66" s="18">
        <v>0</v>
      </c>
      <c r="L66" s="18">
        <v>0</v>
      </c>
      <c r="M66" s="13">
        <v>0</v>
      </c>
      <c r="N66" s="17">
        <v>0</v>
      </c>
      <c r="O66" s="18">
        <v>0</v>
      </c>
      <c r="P66" s="18">
        <v>0</v>
      </c>
      <c r="Q66" s="18">
        <v>0</v>
      </c>
      <c r="R66" s="18">
        <v>0</v>
      </c>
      <c r="S66" s="13">
        <v>0</v>
      </c>
    </row>
    <row r="67" spans="1:19" x14ac:dyDescent="0.25">
      <c r="A67" s="4" t="s">
        <v>58</v>
      </c>
      <c r="B67" s="107">
        <v>0</v>
      </c>
      <c r="C67" s="108">
        <v>0</v>
      </c>
      <c r="D67" s="108">
        <v>0</v>
      </c>
      <c r="E67" s="108">
        <v>36400</v>
      </c>
      <c r="F67" s="108">
        <v>0</v>
      </c>
      <c r="G67" s="109">
        <v>36400</v>
      </c>
      <c r="H67" s="17">
        <v>0</v>
      </c>
      <c r="I67" s="18">
        <v>0</v>
      </c>
      <c r="J67" s="18">
        <v>0</v>
      </c>
      <c r="K67" s="18">
        <v>36400</v>
      </c>
      <c r="L67" s="18">
        <v>0</v>
      </c>
      <c r="M67" s="13">
        <v>36400</v>
      </c>
      <c r="N67" s="17">
        <v>0</v>
      </c>
      <c r="O67" s="18">
        <v>0</v>
      </c>
      <c r="P67" s="18">
        <v>0</v>
      </c>
      <c r="Q67" s="18">
        <v>0</v>
      </c>
      <c r="R67" s="18">
        <v>0</v>
      </c>
      <c r="S67" s="13">
        <v>0</v>
      </c>
    </row>
    <row r="68" spans="1:19" x14ac:dyDescent="0.25">
      <c r="A68" s="4" t="s">
        <v>59</v>
      </c>
      <c r="B68" s="107">
        <v>0</v>
      </c>
      <c r="C68" s="108">
        <v>0</v>
      </c>
      <c r="D68" s="108">
        <v>0</v>
      </c>
      <c r="E68" s="108">
        <v>0</v>
      </c>
      <c r="F68" s="108">
        <v>0</v>
      </c>
      <c r="G68" s="109">
        <v>0</v>
      </c>
      <c r="H68" s="17">
        <v>0</v>
      </c>
      <c r="I68" s="18">
        <v>0</v>
      </c>
      <c r="J68" s="18">
        <v>0</v>
      </c>
      <c r="K68" s="18">
        <v>0</v>
      </c>
      <c r="L68" s="18">
        <v>0</v>
      </c>
      <c r="M68" s="13">
        <v>0</v>
      </c>
      <c r="N68" s="17">
        <v>0</v>
      </c>
      <c r="O68" s="18">
        <v>0</v>
      </c>
      <c r="P68" s="18">
        <v>0</v>
      </c>
      <c r="Q68" s="18">
        <v>0</v>
      </c>
      <c r="R68" s="18">
        <v>0</v>
      </c>
      <c r="S68" s="13">
        <v>0</v>
      </c>
    </row>
    <row r="69" spans="1:19" x14ac:dyDescent="0.25">
      <c r="A69" s="4" t="s">
        <v>60</v>
      </c>
      <c r="B69" s="107">
        <v>0</v>
      </c>
      <c r="C69" s="108">
        <v>0</v>
      </c>
      <c r="D69" s="108">
        <v>0</v>
      </c>
      <c r="E69" s="108">
        <v>170090.9</v>
      </c>
      <c r="F69" s="108">
        <v>0</v>
      </c>
      <c r="G69" s="109">
        <v>170090.9</v>
      </c>
      <c r="H69" s="17">
        <v>0</v>
      </c>
      <c r="I69" s="18">
        <v>0</v>
      </c>
      <c r="J69" s="18">
        <v>0</v>
      </c>
      <c r="K69" s="18">
        <v>170090.9</v>
      </c>
      <c r="L69" s="18">
        <v>0</v>
      </c>
      <c r="M69" s="13">
        <v>170090.9</v>
      </c>
      <c r="N69" s="17">
        <v>0</v>
      </c>
      <c r="O69" s="18">
        <v>0</v>
      </c>
      <c r="P69" s="18">
        <v>0</v>
      </c>
      <c r="Q69" s="18">
        <v>0</v>
      </c>
      <c r="R69" s="18">
        <v>0</v>
      </c>
      <c r="S69" s="13">
        <v>0</v>
      </c>
    </row>
    <row r="70" spans="1:19" x14ac:dyDescent="0.25">
      <c r="A70" s="4" t="s">
        <v>61</v>
      </c>
      <c r="B70" s="107">
        <v>0</v>
      </c>
      <c r="C70" s="108">
        <v>0</v>
      </c>
      <c r="D70" s="108">
        <v>0</v>
      </c>
      <c r="E70" s="108">
        <v>0</v>
      </c>
      <c r="F70" s="108">
        <v>0</v>
      </c>
      <c r="G70" s="109">
        <v>0</v>
      </c>
      <c r="H70" s="17">
        <v>0</v>
      </c>
      <c r="I70" s="18">
        <v>0</v>
      </c>
      <c r="J70" s="18">
        <v>0</v>
      </c>
      <c r="K70" s="18">
        <v>0</v>
      </c>
      <c r="L70" s="18">
        <v>0</v>
      </c>
      <c r="M70" s="13">
        <v>0</v>
      </c>
      <c r="N70" s="17">
        <v>0</v>
      </c>
      <c r="O70" s="18">
        <v>0</v>
      </c>
      <c r="P70" s="18">
        <v>0</v>
      </c>
      <c r="Q70" s="18">
        <v>0</v>
      </c>
      <c r="R70" s="18">
        <v>0</v>
      </c>
      <c r="S70" s="13">
        <v>0</v>
      </c>
    </row>
    <row r="71" spans="1:19" x14ac:dyDescent="0.25">
      <c r="A71" s="4" t="s">
        <v>62</v>
      </c>
      <c r="B71" s="107">
        <v>0</v>
      </c>
      <c r="C71" s="108">
        <v>0</v>
      </c>
      <c r="D71" s="108">
        <v>0</v>
      </c>
      <c r="E71" s="108">
        <v>0</v>
      </c>
      <c r="F71" s="108">
        <v>0</v>
      </c>
      <c r="G71" s="109">
        <v>0</v>
      </c>
      <c r="H71" s="17">
        <v>0</v>
      </c>
      <c r="I71" s="18">
        <v>0</v>
      </c>
      <c r="J71" s="18">
        <v>0</v>
      </c>
      <c r="K71" s="18">
        <v>0</v>
      </c>
      <c r="L71" s="18">
        <v>0</v>
      </c>
      <c r="M71" s="13">
        <v>0</v>
      </c>
      <c r="N71" s="17">
        <v>0</v>
      </c>
      <c r="O71" s="18">
        <v>0</v>
      </c>
      <c r="P71" s="18">
        <v>0</v>
      </c>
      <c r="Q71" s="18">
        <v>0</v>
      </c>
      <c r="R71" s="18">
        <v>0</v>
      </c>
      <c r="S71" s="13">
        <v>0</v>
      </c>
    </row>
    <row r="72" spans="1:19" x14ac:dyDescent="0.25">
      <c r="A72" s="4" t="s">
        <v>63</v>
      </c>
      <c r="B72" s="107">
        <v>0</v>
      </c>
      <c r="C72" s="108">
        <v>0</v>
      </c>
      <c r="D72" s="108">
        <v>0</v>
      </c>
      <c r="E72" s="108">
        <v>64000</v>
      </c>
      <c r="F72" s="108">
        <v>349000</v>
      </c>
      <c r="G72" s="109">
        <v>413000</v>
      </c>
      <c r="H72" s="17">
        <v>0</v>
      </c>
      <c r="I72" s="18">
        <v>0</v>
      </c>
      <c r="J72" s="18">
        <v>0</v>
      </c>
      <c r="K72" s="18">
        <v>0</v>
      </c>
      <c r="L72" s="18">
        <v>0</v>
      </c>
      <c r="M72" s="13">
        <v>0</v>
      </c>
      <c r="N72" s="17">
        <v>0</v>
      </c>
      <c r="O72" s="18">
        <v>0</v>
      </c>
      <c r="P72" s="18">
        <v>0</v>
      </c>
      <c r="Q72" s="18">
        <v>64000</v>
      </c>
      <c r="R72" s="18">
        <v>349000</v>
      </c>
      <c r="S72" s="13">
        <v>413000</v>
      </c>
    </row>
    <row r="73" spans="1:19" x14ac:dyDescent="0.25">
      <c r="A73" s="4" t="s">
        <v>64</v>
      </c>
      <c r="B73" s="107">
        <v>0</v>
      </c>
      <c r="C73" s="108">
        <v>0</v>
      </c>
      <c r="D73" s="108">
        <v>0</v>
      </c>
      <c r="E73" s="108">
        <v>0</v>
      </c>
      <c r="F73" s="108">
        <v>46800</v>
      </c>
      <c r="G73" s="109">
        <v>46800</v>
      </c>
      <c r="H73" s="17">
        <v>0</v>
      </c>
      <c r="I73" s="18">
        <v>0</v>
      </c>
      <c r="J73" s="18">
        <v>0</v>
      </c>
      <c r="K73" s="18">
        <v>0</v>
      </c>
      <c r="L73" s="18">
        <v>46800</v>
      </c>
      <c r="M73" s="13">
        <v>46800</v>
      </c>
      <c r="N73" s="17">
        <v>0</v>
      </c>
      <c r="O73" s="18">
        <v>0</v>
      </c>
      <c r="P73" s="18">
        <v>0</v>
      </c>
      <c r="Q73" s="18">
        <v>0</v>
      </c>
      <c r="R73" s="18">
        <v>0</v>
      </c>
      <c r="S73" s="13">
        <v>0</v>
      </c>
    </row>
    <row r="74" spans="1:19" x14ac:dyDescent="0.25">
      <c r="A74" s="4" t="s">
        <v>65</v>
      </c>
      <c r="B74" s="107">
        <v>0</v>
      </c>
      <c r="C74" s="108">
        <v>0</v>
      </c>
      <c r="D74" s="108">
        <v>0</v>
      </c>
      <c r="E74" s="108">
        <v>48130</v>
      </c>
      <c r="F74" s="108">
        <v>0</v>
      </c>
      <c r="G74" s="109">
        <v>48130</v>
      </c>
      <c r="H74" s="17">
        <v>0</v>
      </c>
      <c r="I74" s="18">
        <v>0</v>
      </c>
      <c r="J74" s="18">
        <v>0</v>
      </c>
      <c r="K74" s="18">
        <v>48130</v>
      </c>
      <c r="L74" s="18">
        <v>0</v>
      </c>
      <c r="M74" s="13">
        <v>48130</v>
      </c>
      <c r="N74" s="17">
        <v>0</v>
      </c>
      <c r="O74" s="18">
        <v>0</v>
      </c>
      <c r="P74" s="18">
        <v>0</v>
      </c>
      <c r="Q74" s="18">
        <v>0</v>
      </c>
      <c r="R74" s="18">
        <v>0</v>
      </c>
      <c r="S74" s="13">
        <v>0</v>
      </c>
    </row>
    <row r="75" spans="1:19" x14ac:dyDescent="0.25">
      <c r="A75" s="4" t="s">
        <v>66</v>
      </c>
      <c r="B75" s="107">
        <v>0</v>
      </c>
      <c r="C75" s="108">
        <v>0</v>
      </c>
      <c r="D75" s="108">
        <v>0</v>
      </c>
      <c r="E75" s="108">
        <v>0</v>
      </c>
      <c r="F75" s="108">
        <v>0</v>
      </c>
      <c r="G75" s="109">
        <v>0</v>
      </c>
      <c r="H75" s="17">
        <v>0</v>
      </c>
      <c r="I75" s="18">
        <v>0</v>
      </c>
      <c r="J75" s="18">
        <v>0</v>
      </c>
      <c r="K75" s="18">
        <v>0</v>
      </c>
      <c r="L75" s="18">
        <v>0</v>
      </c>
      <c r="M75" s="13">
        <v>0</v>
      </c>
      <c r="N75" s="17">
        <v>0</v>
      </c>
      <c r="O75" s="18">
        <v>0</v>
      </c>
      <c r="P75" s="18">
        <v>0</v>
      </c>
      <c r="Q75" s="18">
        <v>0</v>
      </c>
      <c r="R75" s="18">
        <v>0</v>
      </c>
      <c r="S75" s="13">
        <v>0</v>
      </c>
    </row>
    <row r="76" spans="1:19" x14ac:dyDescent="0.25">
      <c r="A76" s="4" t="s">
        <v>67</v>
      </c>
      <c r="B76" s="107">
        <v>0</v>
      </c>
      <c r="C76" s="108">
        <v>0</v>
      </c>
      <c r="D76" s="108">
        <v>0</v>
      </c>
      <c r="E76" s="108">
        <v>0</v>
      </c>
      <c r="F76" s="108">
        <v>0</v>
      </c>
      <c r="G76" s="109">
        <v>0</v>
      </c>
      <c r="H76" s="17">
        <v>0</v>
      </c>
      <c r="I76" s="18">
        <v>0</v>
      </c>
      <c r="J76" s="18">
        <v>0</v>
      </c>
      <c r="K76" s="18">
        <v>0</v>
      </c>
      <c r="L76" s="18">
        <v>0</v>
      </c>
      <c r="M76" s="13">
        <v>0</v>
      </c>
      <c r="N76" s="17">
        <v>0</v>
      </c>
      <c r="O76" s="18">
        <v>0</v>
      </c>
      <c r="P76" s="18">
        <v>0</v>
      </c>
      <c r="Q76" s="18">
        <v>0</v>
      </c>
      <c r="R76" s="18">
        <v>0</v>
      </c>
      <c r="S76" s="13">
        <v>0</v>
      </c>
    </row>
    <row r="77" spans="1:19" x14ac:dyDescent="0.25">
      <c r="A77" s="4" t="s">
        <v>68</v>
      </c>
      <c r="B77" s="107">
        <v>0</v>
      </c>
      <c r="C77" s="108">
        <v>0</v>
      </c>
      <c r="D77" s="108">
        <v>0</v>
      </c>
      <c r="E77" s="108">
        <v>0</v>
      </c>
      <c r="F77" s="108">
        <v>10041</v>
      </c>
      <c r="G77" s="109">
        <v>10041</v>
      </c>
      <c r="H77" s="17">
        <v>0</v>
      </c>
      <c r="I77" s="18">
        <v>0</v>
      </c>
      <c r="J77" s="18">
        <v>0</v>
      </c>
      <c r="K77" s="18">
        <v>0</v>
      </c>
      <c r="L77" s="18">
        <v>10041</v>
      </c>
      <c r="M77" s="13">
        <v>10041</v>
      </c>
      <c r="N77" s="17">
        <v>0</v>
      </c>
      <c r="O77" s="18">
        <v>0</v>
      </c>
      <c r="P77" s="18">
        <v>0</v>
      </c>
      <c r="Q77" s="18">
        <v>0</v>
      </c>
      <c r="R77" s="18">
        <v>0</v>
      </c>
      <c r="S77" s="13">
        <v>0</v>
      </c>
    </row>
    <row r="78" spans="1:19" x14ac:dyDescent="0.25">
      <c r="A78" s="4" t="s">
        <v>69</v>
      </c>
      <c r="B78" s="107">
        <v>0</v>
      </c>
      <c r="C78" s="108">
        <v>0</v>
      </c>
      <c r="D78" s="108">
        <v>0</v>
      </c>
      <c r="E78" s="108">
        <v>367077</v>
      </c>
      <c r="F78" s="108">
        <v>0</v>
      </c>
      <c r="G78" s="109">
        <v>367077</v>
      </c>
      <c r="H78" s="17">
        <v>0</v>
      </c>
      <c r="I78" s="18">
        <v>0</v>
      </c>
      <c r="J78" s="18">
        <v>0</v>
      </c>
      <c r="K78" s="18">
        <v>367077</v>
      </c>
      <c r="L78" s="18">
        <v>0</v>
      </c>
      <c r="M78" s="13">
        <v>367077</v>
      </c>
      <c r="N78" s="17">
        <v>0</v>
      </c>
      <c r="O78" s="18">
        <v>0</v>
      </c>
      <c r="P78" s="18">
        <v>0</v>
      </c>
      <c r="Q78" s="18">
        <v>0</v>
      </c>
      <c r="R78" s="18">
        <v>0</v>
      </c>
      <c r="S78" s="13">
        <v>0</v>
      </c>
    </row>
    <row r="79" spans="1:19" x14ac:dyDescent="0.25">
      <c r="A79" s="4" t="s">
        <v>70</v>
      </c>
      <c r="B79" s="107">
        <v>0</v>
      </c>
      <c r="C79" s="108">
        <v>0</v>
      </c>
      <c r="D79" s="108">
        <v>0</v>
      </c>
      <c r="E79" s="108">
        <v>0</v>
      </c>
      <c r="F79" s="108">
        <v>67204</v>
      </c>
      <c r="G79" s="109">
        <v>67204</v>
      </c>
      <c r="H79" s="17">
        <v>0</v>
      </c>
      <c r="I79" s="18">
        <v>0</v>
      </c>
      <c r="J79" s="18">
        <v>0</v>
      </c>
      <c r="K79" s="18">
        <v>0</v>
      </c>
      <c r="L79" s="18">
        <v>67204</v>
      </c>
      <c r="M79" s="13">
        <v>67204</v>
      </c>
      <c r="N79" s="17">
        <v>0</v>
      </c>
      <c r="O79" s="18">
        <v>0</v>
      </c>
      <c r="P79" s="18">
        <v>0</v>
      </c>
      <c r="Q79" s="18">
        <v>0</v>
      </c>
      <c r="R79" s="18">
        <v>0</v>
      </c>
      <c r="S79" s="13">
        <v>0</v>
      </c>
    </row>
    <row r="80" spans="1:19" x14ac:dyDescent="0.25">
      <c r="A80" s="4" t="s">
        <v>71</v>
      </c>
      <c r="B80" s="107">
        <v>0</v>
      </c>
      <c r="C80" s="108">
        <v>0</v>
      </c>
      <c r="D80" s="108">
        <v>0</v>
      </c>
      <c r="E80" s="108">
        <v>380231</v>
      </c>
      <c r="F80" s="108">
        <v>0</v>
      </c>
      <c r="G80" s="109">
        <v>380231</v>
      </c>
      <c r="H80" s="17">
        <v>0</v>
      </c>
      <c r="I80" s="18">
        <v>0</v>
      </c>
      <c r="J80" s="18">
        <v>0</v>
      </c>
      <c r="K80" s="18">
        <v>380231</v>
      </c>
      <c r="L80" s="18">
        <v>0</v>
      </c>
      <c r="M80" s="13">
        <v>380231</v>
      </c>
      <c r="N80" s="17">
        <v>0</v>
      </c>
      <c r="O80" s="18">
        <v>0</v>
      </c>
      <c r="P80" s="18">
        <v>0</v>
      </c>
      <c r="Q80" s="18">
        <v>0</v>
      </c>
      <c r="R80" s="18">
        <v>0</v>
      </c>
      <c r="S80" s="13">
        <v>0</v>
      </c>
    </row>
    <row r="81" spans="1:19" x14ac:dyDescent="0.25">
      <c r="A81" s="4" t="s">
        <v>72</v>
      </c>
      <c r="B81" s="107">
        <v>0</v>
      </c>
      <c r="C81" s="108">
        <v>0</v>
      </c>
      <c r="D81" s="108">
        <v>0</v>
      </c>
      <c r="E81" s="108">
        <v>65915</v>
      </c>
      <c r="F81" s="108">
        <v>0</v>
      </c>
      <c r="G81" s="109">
        <v>65915</v>
      </c>
      <c r="H81" s="17">
        <v>0</v>
      </c>
      <c r="I81" s="18">
        <v>0</v>
      </c>
      <c r="J81" s="18">
        <v>0</v>
      </c>
      <c r="K81" s="18">
        <v>65915</v>
      </c>
      <c r="L81" s="18">
        <v>0</v>
      </c>
      <c r="M81" s="13">
        <v>65915</v>
      </c>
      <c r="N81" s="17">
        <v>0</v>
      </c>
      <c r="O81" s="18">
        <v>0</v>
      </c>
      <c r="P81" s="18">
        <v>0</v>
      </c>
      <c r="Q81" s="18">
        <v>0</v>
      </c>
      <c r="R81" s="18">
        <v>0</v>
      </c>
      <c r="S81" s="13">
        <v>0</v>
      </c>
    </row>
    <row r="82" spans="1:19" x14ac:dyDescent="0.25">
      <c r="A82" s="4" t="s">
        <v>73</v>
      </c>
      <c r="B82" s="107">
        <v>0</v>
      </c>
      <c r="C82" s="108">
        <v>0</v>
      </c>
      <c r="D82" s="108">
        <v>0</v>
      </c>
      <c r="E82" s="108">
        <v>0</v>
      </c>
      <c r="F82" s="108">
        <v>0</v>
      </c>
      <c r="G82" s="109">
        <v>0</v>
      </c>
      <c r="H82" s="17">
        <v>0</v>
      </c>
      <c r="I82" s="18">
        <v>0</v>
      </c>
      <c r="J82" s="18">
        <v>0</v>
      </c>
      <c r="K82" s="18">
        <v>0</v>
      </c>
      <c r="L82" s="18">
        <v>0</v>
      </c>
      <c r="M82" s="13">
        <v>0</v>
      </c>
      <c r="N82" s="17">
        <v>0</v>
      </c>
      <c r="O82" s="18">
        <v>0</v>
      </c>
      <c r="P82" s="18">
        <v>0</v>
      </c>
      <c r="Q82" s="18">
        <v>0</v>
      </c>
      <c r="R82" s="18">
        <v>0</v>
      </c>
      <c r="S82" s="13">
        <v>0</v>
      </c>
    </row>
    <row r="83" spans="1:19" x14ac:dyDescent="0.25">
      <c r="A83" s="4" t="s">
        <v>74</v>
      </c>
      <c r="B83" s="107">
        <v>0</v>
      </c>
      <c r="C83" s="108">
        <v>0</v>
      </c>
      <c r="D83" s="108">
        <v>0</v>
      </c>
      <c r="E83" s="108">
        <v>0</v>
      </c>
      <c r="F83" s="108">
        <v>0</v>
      </c>
      <c r="G83" s="109">
        <v>0</v>
      </c>
      <c r="H83" s="17">
        <v>0</v>
      </c>
      <c r="I83" s="18">
        <v>0</v>
      </c>
      <c r="J83" s="18">
        <v>0</v>
      </c>
      <c r="K83" s="18">
        <v>0</v>
      </c>
      <c r="L83" s="18">
        <v>0</v>
      </c>
      <c r="M83" s="13">
        <v>0</v>
      </c>
      <c r="N83" s="17">
        <v>0</v>
      </c>
      <c r="O83" s="18">
        <v>0</v>
      </c>
      <c r="P83" s="18">
        <v>0</v>
      </c>
      <c r="Q83" s="18">
        <v>0</v>
      </c>
      <c r="R83" s="18">
        <v>0</v>
      </c>
      <c r="S83" s="13">
        <v>0</v>
      </c>
    </row>
    <row r="84" spans="1:19" x14ac:dyDescent="0.25">
      <c r="A84" s="4" t="s">
        <v>75</v>
      </c>
      <c r="B84" s="107">
        <v>0</v>
      </c>
      <c r="C84" s="108">
        <v>0</v>
      </c>
      <c r="D84" s="108">
        <v>0</v>
      </c>
      <c r="E84" s="108">
        <v>0</v>
      </c>
      <c r="F84" s="108">
        <v>0</v>
      </c>
      <c r="G84" s="109">
        <v>0</v>
      </c>
      <c r="H84" s="17">
        <v>0</v>
      </c>
      <c r="I84" s="18">
        <v>0</v>
      </c>
      <c r="J84" s="18">
        <v>0</v>
      </c>
      <c r="K84" s="18">
        <v>0</v>
      </c>
      <c r="L84" s="18">
        <v>0</v>
      </c>
      <c r="M84" s="13">
        <v>0</v>
      </c>
      <c r="N84" s="17">
        <v>0</v>
      </c>
      <c r="O84" s="18">
        <v>0</v>
      </c>
      <c r="P84" s="18">
        <v>0</v>
      </c>
      <c r="Q84" s="18">
        <v>0</v>
      </c>
      <c r="R84" s="18">
        <v>0</v>
      </c>
      <c r="S84" s="13">
        <v>0</v>
      </c>
    </row>
    <row r="85" spans="1:19" x14ac:dyDescent="0.25">
      <c r="A85" s="4" t="s">
        <v>76</v>
      </c>
      <c r="B85" s="107">
        <v>0</v>
      </c>
      <c r="C85" s="108">
        <v>0</v>
      </c>
      <c r="D85" s="108">
        <v>0</v>
      </c>
      <c r="E85" s="108">
        <v>0</v>
      </c>
      <c r="F85" s="108">
        <v>0</v>
      </c>
      <c r="G85" s="109">
        <v>0</v>
      </c>
      <c r="H85" s="17">
        <v>0</v>
      </c>
      <c r="I85" s="18">
        <v>0</v>
      </c>
      <c r="J85" s="18">
        <v>0</v>
      </c>
      <c r="K85" s="18">
        <v>0</v>
      </c>
      <c r="L85" s="18">
        <v>0</v>
      </c>
      <c r="M85" s="13">
        <v>0</v>
      </c>
      <c r="N85" s="17">
        <v>0</v>
      </c>
      <c r="O85" s="18">
        <v>0</v>
      </c>
      <c r="P85" s="18">
        <v>0</v>
      </c>
      <c r="Q85" s="18">
        <v>0</v>
      </c>
      <c r="R85" s="18">
        <v>0</v>
      </c>
      <c r="S85" s="13">
        <v>0</v>
      </c>
    </row>
    <row r="86" spans="1:19" x14ac:dyDescent="0.25">
      <c r="A86" s="4" t="s">
        <v>77</v>
      </c>
      <c r="B86" s="107">
        <v>0</v>
      </c>
      <c r="C86" s="108">
        <v>0</v>
      </c>
      <c r="D86" s="108">
        <v>0</v>
      </c>
      <c r="E86" s="108">
        <v>0</v>
      </c>
      <c r="F86" s="108">
        <v>0</v>
      </c>
      <c r="G86" s="109">
        <v>0</v>
      </c>
      <c r="H86" s="17">
        <v>0</v>
      </c>
      <c r="I86" s="18">
        <v>0</v>
      </c>
      <c r="J86" s="18">
        <v>0</v>
      </c>
      <c r="K86" s="18">
        <v>0</v>
      </c>
      <c r="L86" s="18">
        <v>0</v>
      </c>
      <c r="M86" s="13">
        <v>0</v>
      </c>
      <c r="N86" s="17">
        <v>0</v>
      </c>
      <c r="O86" s="18">
        <v>0</v>
      </c>
      <c r="P86" s="18">
        <v>0</v>
      </c>
      <c r="Q86" s="18">
        <v>0</v>
      </c>
      <c r="R86" s="18">
        <v>0</v>
      </c>
      <c r="S86" s="13">
        <v>0</v>
      </c>
    </row>
    <row r="87" spans="1:19" x14ac:dyDescent="0.25">
      <c r="A87" s="4" t="s">
        <v>78</v>
      </c>
      <c r="B87" s="107">
        <v>0</v>
      </c>
      <c r="C87" s="108">
        <v>0</v>
      </c>
      <c r="D87" s="108">
        <v>0</v>
      </c>
      <c r="E87" s="108">
        <v>18289.09</v>
      </c>
      <c r="F87" s="108">
        <v>55584</v>
      </c>
      <c r="G87" s="109">
        <v>73873.09</v>
      </c>
      <c r="H87" s="17">
        <v>0</v>
      </c>
      <c r="I87" s="18">
        <v>0</v>
      </c>
      <c r="J87" s="18">
        <v>0</v>
      </c>
      <c r="K87" s="18">
        <v>0</v>
      </c>
      <c r="L87" s="18">
        <v>50300</v>
      </c>
      <c r="M87" s="13">
        <v>50300</v>
      </c>
      <c r="N87" s="17">
        <v>0</v>
      </c>
      <c r="O87" s="18">
        <v>0</v>
      </c>
      <c r="P87" s="18">
        <v>0</v>
      </c>
      <c r="Q87" s="18">
        <v>18289.09</v>
      </c>
      <c r="R87" s="18">
        <v>5284</v>
      </c>
      <c r="S87" s="13">
        <v>23573.09</v>
      </c>
    </row>
    <row r="88" spans="1:19" x14ac:dyDescent="0.25">
      <c r="A88" s="4" t="s">
        <v>79</v>
      </c>
      <c r="B88" s="107">
        <v>0</v>
      </c>
      <c r="C88" s="108">
        <v>341445</v>
      </c>
      <c r="D88" s="108">
        <v>0</v>
      </c>
      <c r="E88" s="108">
        <v>0</v>
      </c>
      <c r="F88" s="108">
        <v>0</v>
      </c>
      <c r="G88" s="109">
        <v>341445</v>
      </c>
      <c r="H88" s="17">
        <v>0</v>
      </c>
      <c r="I88" s="18">
        <v>341445</v>
      </c>
      <c r="J88" s="18">
        <v>0</v>
      </c>
      <c r="K88" s="18">
        <v>0</v>
      </c>
      <c r="L88" s="18">
        <v>0</v>
      </c>
      <c r="M88" s="13">
        <v>341445</v>
      </c>
      <c r="N88" s="17">
        <v>0</v>
      </c>
      <c r="O88" s="18">
        <v>0</v>
      </c>
      <c r="P88" s="18">
        <v>0</v>
      </c>
      <c r="Q88" s="18">
        <v>0</v>
      </c>
      <c r="R88" s="18">
        <v>0</v>
      </c>
      <c r="S88" s="13">
        <v>0</v>
      </c>
    </row>
    <row r="89" spans="1:19" x14ac:dyDescent="0.25">
      <c r="A89" s="5"/>
      <c r="B89" s="110"/>
      <c r="C89" s="111"/>
      <c r="D89" s="111"/>
      <c r="E89" s="111"/>
      <c r="F89" s="111"/>
      <c r="G89" s="112"/>
      <c r="H89" s="19"/>
      <c r="I89" s="20"/>
      <c r="J89" s="20"/>
      <c r="K89" s="20"/>
      <c r="L89" s="20"/>
      <c r="M89" s="14"/>
      <c r="N89" s="19"/>
      <c r="O89" s="20"/>
      <c r="P89" s="20"/>
      <c r="Q89" s="20"/>
      <c r="R89" s="20"/>
      <c r="S89" s="14"/>
    </row>
    <row r="90" spans="1:19" x14ac:dyDescent="0.25">
      <c r="A90" s="78" t="s">
        <v>80</v>
      </c>
      <c r="B90" s="79">
        <f>SUM(B9:B89)</f>
        <v>209527</v>
      </c>
      <c r="C90" s="80">
        <f t="shared" ref="C90:G90" si="0">SUM(C9:C89)</f>
        <v>341445</v>
      </c>
      <c r="D90" s="80">
        <f t="shared" si="0"/>
        <v>3909.09</v>
      </c>
      <c r="E90" s="80">
        <f t="shared" si="0"/>
        <v>4483192.12</v>
      </c>
      <c r="F90" s="80">
        <f t="shared" si="0"/>
        <v>4430111.54</v>
      </c>
      <c r="G90" s="81">
        <f t="shared" si="0"/>
        <v>9468184.75</v>
      </c>
      <c r="H90" s="79">
        <f t="shared" ref="H90:S90" si="1">SUM(H9:H89)</f>
        <v>209527</v>
      </c>
      <c r="I90" s="80">
        <f t="shared" si="1"/>
        <v>341445</v>
      </c>
      <c r="J90" s="80">
        <f t="shared" si="1"/>
        <v>2000</v>
      </c>
      <c r="K90" s="80">
        <f t="shared" si="1"/>
        <v>4218223.8900000006</v>
      </c>
      <c r="L90" s="80">
        <f t="shared" si="1"/>
        <v>4254825.54</v>
      </c>
      <c r="M90" s="81">
        <f t="shared" si="1"/>
        <v>9026021.4299999997</v>
      </c>
      <c r="N90" s="79">
        <f t="shared" si="1"/>
        <v>0</v>
      </c>
      <c r="O90" s="80">
        <f t="shared" si="1"/>
        <v>0</v>
      </c>
      <c r="P90" s="80">
        <f t="shared" si="1"/>
        <v>1909.0900000000001</v>
      </c>
      <c r="Q90" s="80">
        <f t="shared" si="1"/>
        <v>264968.23000000004</v>
      </c>
      <c r="R90" s="80">
        <f t="shared" si="1"/>
        <v>175286</v>
      </c>
      <c r="S90" s="81">
        <f t="shared" si="1"/>
        <v>442163.32</v>
      </c>
    </row>
    <row r="91" spans="1:19" x14ac:dyDescent="0.25">
      <c r="A91" s="76" t="str">
        <f>"Source: Victoria Grants Commission - Questionnaire "&amp;$A$3&amp;" response from Council"</f>
        <v>Source: Victoria Grants Commission - Questionnaire 2018-19 response from Council</v>
      </c>
      <c r="B91" s="10"/>
      <c r="C91" s="10"/>
      <c r="D91" s="10"/>
      <c r="E91" s="10"/>
      <c r="F91" s="10"/>
      <c r="G91" s="10"/>
      <c r="H91" s="10"/>
      <c r="I91" s="10"/>
      <c r="J91" s="10"/>
      <c r="K91" s="10"/>
      <c r="L91" s="10"/>
      <c r="M91" s="10"/>
      <c r="N91" s="10"/>
      <c r="O91" s="10"/>
      <c r="P91" s="10"/>
      <c r="Q91" s="10"/>
      <c r="R91" s="10"/>
      <c r="S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39997558519241921"/>
  </sheetPr>
  <dimension ref="A1:AI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109375" defaultRowHeight="14.25" x14ac:dyDescent="0.2"/>
  <cols>
    <col min="1" max="1" width="24.7109375" style="6" customWidth="1"/>
    <col min="2" max="7" width="14.7109375" style="9" customWidth="1"/>
    <col min="8" max="35" width="12.7109375" style="9"/>
    <col min="36" max="16384" width="12.7109375" style="6"/>
  </cols>
  <sheetData>
    <row r="1" spans="1:35" x14ac:dyDescent="0.2">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15.75" x14ac:dyDescent="0.25">
      <c r="A2" s="2" t="s">
        <v>157</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1:35" x14ac:dyDescent="0.2">
      <c r="A3" s="77" t="str">
        <f>'Total Outlays'!$A$3</f>
        <v>2018-19</v>
      </c>
    </row>
    <row r="4" spans="1:35" ht="15.75" x14ac:dyDescent="0.25">
      <c r="A4" s="123" t="s">
        <v>104</v>
      </c>
      <c r="B4" s="119"/>
      <c r="C4" s="119"/>
      <c r="D4" s="119"/>
      <c r="E4" s="119"/>
      <c r="F4" s="119"/>
      <c r="G4" s="120"/>
      <c r="H4" s="118"/>
      <c r="I4" s="119"/>
      <c r="J4" s="119"/>
      <c r="K4" s="119"/>
      <c r="L4" s="119"/>
      <c r="M4" s="119"/>
      <c r="N4" s="119"/>
      <c r="O4" s="118"/>
      <c r="P4" s="119"/>
      <c r="Q4" s="119"/>
      <c r="R4" s="119"/>
      <c r="S4" s="119"/>
      <c r="T4" s="119"/>
      <c r="U4" s="119"/>
      <c r="V4" s="118"/>
      <c r="W4" s="119"/>
      <c r="X4" s="119"/>
      <c r="Y4" s="119"/>
      <c r="Z4" s="119"/>
      <c r="AA4" s="119"/>
      <c r="AB4" s="120"/>
      <c r="AC4" s="118"/>
      <c r="AD4" s="119"/>
      <c r="AE4" s="119"/>
      <c r="AF4" s="119"/>
      <c r="AG4" s="119"/>
      <c r="AH4" s="119"/>
      <c r="AI4" s="120"/>
    </row>
    <row r="5" spans="1:35" s="11" customFormat="1" x14ac:dyDescent="0.2">
      <c r="A5" s="93"/>
      <c r="B5" s="127" t="s">
        <v>240</v>
      </c>
      <c r="C5" s="127"/>
      <c r="D5" s="127"/>
      <c r="E5" s="127"/>
      <c r="F5" s="127"/>
      <c r="G5" s="128"/>
      <c r="H5" s="126" t="s">
        <v>236</v>
      </c>
      <c r="I5" s="127"/>
      <c r="J5" s="127"/>
      <c r="K5" s="127"/>
      <c r="L5" s="127"/>
      <c r="M5" s="127"/>
      <c r="N5" s="128"/>
      <c r="O5" s="126" t="s">
        <v>237</v>
      </c>
      <c r="P5" s="127"/>
      <c r="Q5" s="127"/>
      <c r="R5" s="127"/>
      <c r="S5" s="127"/>
      <c r="T5" s="127"/>
      <c r="U5" s="128"/>
      <c r="V5" s="126" t="s">
        <v>238</v>
      </c>
      <c r="W5" s="127"/>
      <c r="X5" s="127"/>
      <c r="Y5" s="127"/>
      <c r="Z5" s="127"/>
      <c r="AA5" s="127"/>
      <c r="AB5" s="128"/>
      <c r="AC5" s="130" t="s">
        <v>239</v>
      </c>
      <c r="AD5" s="127"/>
      <c r="AE5" s="127"/>
      <c r="AF5" s="127"/>
      <c r="AG5" s="127"/>
      <c r="AH5" s="127"/>
      <c r="AI5" s="128"/>
    </row>
    <row r="6" spans="1:35" s="11" customFormat="1" x14ac:dyDescent="0.2">
      <c r="A6" s="93"/>
      <c r="B6" s="96" t="str">
        <f>$H$4&amp;" Total"</f>
        <v xml:space="preserve"> Total</v>
      </c>
      <c r="C6" s="96"/>
      <c r="D6" s="96"/>
      <c r="E6" s="96"/>
      <c r="F6" s="96"/>
      <c r="G6" s="97"/>
      <c r="H6" s="95"/>
      <c r="I6" s="96"/>
      <c r="J6" s="96"/>
      <c r="K6" s="96"/>
      <c r="L6" s="96"/>
      <c r="M6" s="96"/>
      <c r="N6" s="97"/>
      <c r="O6" s="95"/>
      <c r="P6" s="96"/>
      <c r="Q6" s="96"/>
      <c r="R6" s="96"/>
      <c r="S6" s="96"/>
      <c r="T6" s="96"/>
      <c r="U6" s="97"/>
      <c r="V6" s="95"/>
      <c r="W6" s="96"/>
      <c r="X6" s="96"/>
      <c r="Y6" s="96"/>
      <c r="Z6" s="96"/>
      <c r="AA6" s="96"/>
      <c r="AB6" s="97"/>
      <c r="AC6" s="95"/>
      <c r="AD6" s="96"/>
      <c r="AE6" s="96"/>
      <c r="AF6" s="96"/>
      <c r="AG6" s="96"/>
      <c r="AH6" s="96"/>
      <c r="AI6" s="97"/>
    </row>
    <row r="7" spans="1:35" ht="25.5" x14ac:dyDescent="0.2">
      <c r="A7" s="92"/>
      <c r="B7" s="87" t="s">
        <v>169</v>
      </c>
      <c r="C7" s="87" t="s">
        <v>170</v>
      </c>
      <c r="D7" s="87" t="s">
        <v>172</v>
      </c>
      <c r="E7" s="87" t="s">
        <v>173</v>
      </c>
      <c r="F7" s="87" t="s">
        <v>104</v>
      </c>
      <c r="G7" s="99" t="s">
        <v>241</v>
      </c>
      <c r="H7" s="86" t="s">
        <v>154</v>
      </c>
      <c r="I7" s="87" t="s">
        <v>169</v>
      </c>
      <c r="J7" s="87" t="s">
        <v>170</v>
      </c>
      <c r="K7" s="87" t="s">
        <v>172</v>
      </c>
      <c r="L7" s="87" t="s">
        <v>173</v>
      </c>
      <c r="M7" s="87" t="s">
        <v>104</v>
      </c>
      <c r="N7" s="99" t="s">
        <v>241</v>
      </c>
      <c r="O7" s="86" t="s">
        <v>154</v>
      </c>
      <c r="P7" s="87" t="s">
        <v>169</v>
      </c>
      <c r="Q7" s="87" t="s">
        <v>170</v>
      </c>
      <c r="R7" s="87" t="s">
        <v>172</v>
      </c>
      <c r="S7" s="87" t="s">
        <v>173</v>
      </c>
      <c r="T7" s="87" t="s">
        <v>104</v>
      </c>
      <c r="U7" s="99" t="s">
        <v>241</v>
      </c>
      <c r="V7" s="86" t="s">
        <v>154</v>
      </c>
      <c r="W7" s="87" t="s">
        <v>169</v>
      </c>
      <c r="X7" s="87" t="s">
        <v>170</v>
      </c>
      <c r="Y7" s="87" t="s">
        <v>172</v>
      </c>
      <c r="Z7" s="87" t="s">
        <v>173</v>
      </c>
      <c r="AA7" s="87" t="s">
        <v>104</v>
      </c>
      <c r="AB7" s="99" t="s">
        <v>241</v>
      </c>
      <c r="AC7" s="86" t="s">
        <v>154</v>
      </c>
      <c r="AD7" s="87" t="s">
        <v>169</v>
      </c>
      <c r="AE7" s="87" t="s">
        <v>170</v>
      </c>
      <c r="AF7" s="87" t="s">
        <v>172</v>
      </c>
      <c r="AG7" s="87" t="s">
        <v>173</v>
      </c>
      <c r="AH7" s="87" t="s">
        <v>104</v>
      </c>
      <c r="AI7" s="99" t="s">
        <v>241</v>
      </c>
    </row>
    <row r="8" spans="1:35" x14ac:dyDescent="0.2">
      <c r="A8" s="94"/>
      <c r="B8" s="101" t="s">
        <v>94</v>
      </c>
      <c r="C8" s="101" t="s">
        <v>95</v>
      </c>
      <c r="D8" s="101" t="s">
        <v>96</v>
      </c>
      <c r="E8" s="101" t="s">
        <v>97</v>
      </c>
      <c r="F8" s="101" t="s">
        <v>98</v>
      </c>
      <c r="G8" s="102" t="s">
        <v>99</v>
      </c>
      <c r="H8" s="89"/>
      <c r="I8" s="101" t="s">
        <v>94</v>
      </c>
      <c r="J8" s="101" t="s">
        <v>95</v>
      </c>
      <c r="K8" s="101" t="s">
        <v>96</v>
      </c>
      <c r="L8" s="101" t="s">
        <v>97</v>
      </c>
      <c r="M8" s="101" t="s">
        <v>98</v>
      </c>
      <c r="N8" s="102" t="s">
        <v>99</v>
      </c>
      <c r="O8" s="89"/>
      <c r="P8" s="101" t="s">
        <v>94</v>
      </c>
      <c r="Q8" s="101" t="s">
        <v>95</v>
      </c>
      <c r="R8" s="101" t="s">
        <v>96</v>
      </c>
      <c r="S8" s="101" t="s">
        <v>97</v>
      </c>
      <c r="T8" s="101" t="s">
        <v>98</v>
      </c>
      <c r="U8" s="102" t="s">
        <v>99</v>
      </c>
      <c r="V8" s="89"/>
      <c r="W8" s="101" t="s">
        <v>94</v>
      </c>
      <c r="X8" s="101" t="s">
        <v>95</v>
      </c>
      <c r="Y8" s="101" t="s">
        <v>96</v>
      </c>
      <c r="Z8" s="101" t="s">
        <v>97</v>
      </c>
      <c r="AA8" s="101" t="s">
        <v>98</v>
      </c>
      <c r="AB8" s="102" t="s">
        <v>99</v>
      </c>
      <c r="AC8" s="89"/>
      <c r="AD8" s="101" t="s">
        <v>94</v>
      </c>
      <c r="AE8" s="101" t="s">
        <v>95</v>
      </c>
      <c r="AF8" s="101" t="s">
        <v>96</v>
      </c>
      <c r="AG8" s="101" t="s">
        <v>97</v>
      </c>
      <c r="AH8" s="101" t="s">
        <v>98</v>
      </c>
      <c r="AI8" s="102" t="s">
        <v>99</v>
      </c>
    </row>
    <row r="9" spans="1:35" x14ac:dyDescent="0.2">
      <c r="A9" s="3"/>
      <c r="B9" s="104"/>
      <c r="C9" s="105"/>
      <c r="D9" s="105"/>
      <c r="E9" s="105"/>
      <c r="F9" s="105"/>
      <c r="G9" s="106"/>
      <c r="H9" s="15"/>
      <c r="I9" s="16"/>
      <c r="J9" s="16"/>
      <c r="K9" s="16"/>
      <c r="L9" s="16"/>
      <c r="M9" s="16"/>
      <c r="N9" s="12"/>
      <c r="O9" s="15"/>
      <c r="P9" s="16"/>
      <c r="Q9" s="16"/>
      <c r="R9" s="16"/>
      <c r="S9" s="16"/>
      <c r="T9" s="16"/>
      <c r="U9" s="12"/>
      <c r="V9" s="15"/>
      <c r="W9" s="16"/>
      <c r="X9" s="16"/>
      <c r="Y9" s="16"/>
      <c r="Z9" s="16"/>
      <c r="AA9" s="16"/>
      <c r="AB9" s="12"/>
      <c r="AC9" s="15"/>
      <c r="AD9" s="16"/>
      <c r="AE9" s="16"/>
      <c r="AF9" s="16"/>
      <c r="AG9" s="16"/>
      <c r="AH9" s="16"/>
      <c r="AI9" s="12"/>
    </row>
    <row r="10" spans="1:35" x14ac:dyDescent="0.2">
      <c r="A10" s="4" t="s">
        <v>1</v>
      </c>
      <c r="B10" s="107">
        <v>0</v>
      </c>
      <c r="C10" s="108">
        <v>0</v>
      </c>
      <c r="D10" s="108">
        <v>0</v>
      </c>
      <c r="E10" s="108">
        <v>0</v>
      </c>
      <c r="F10" s="108">
        <v>0</v>
      </c>
      <c r="G10" s="109">
        <v>0</v>
      </c>
      <c r="H10" s="17">
        <v>0</v>
      </c>
      <c r="I10" s="18">
        <v>0</v>
      </c>
      <c r="J10" s="18">
        <v>0</v>
      </c>
      <c r="K10" s="18">
        <v>0</v>
      </c>
      <c r="L10" s="18">
        <v>0</v>
      </c>
      <c r="M10" s="18">
        <v>0</v>
      </c>
      <c r="N10" s="13">
        <v>0</v>
      </c>
      <c r="O10" s="17">
        <v>0</v>
      </c>
      <c r="P10" s="18">
        <v>0</v>
      </c>
      <c r="Q10" s="18">
        <v>0</v>
      </c>
      <c r="R10" s="18">
        <v>0</v>
      </c>
      <c r="S10" s="18">
        <v>0</v>
      </c>
      <c r="T10" s="18">
        <v>0</v>
      </c>
      <c r="U10" s="13">
        <v>0</v>
      </c>
      <c r="V10" s="17">
        <v>0</v>
      </c>
      <c r="W10" s="18">
        <v>0</v>
      </c>
      <c r="X10" s="18">
        <v>0</v>
      </c>
      <c r="Y10" s="18">
        <v>0</v>
      </c>
      <c r="Z10" s="18">
        <v>0</v>
      </c>
      <c r="AA10" s="18">
        <v>0</v>
      </c>
      <c r="AB10" s="13">
        <v>0</v>
      </c>
      <c r="AC10" s="17">
        <v>0</v>
      </c>
      <c r="AD10" s="18">
        <v>0</v>
      </c>
      <c r="AE10" s="18">
        <v>0</v>
      </c>
      <c r="AF10" s="18">
        <v>0</v>
      </c>
      <c r="AG10" s="18">
        <v>0</v>
      </c>
      <c r="AH10" s="18">
        <v>0</v>
      </c>
      <c r="AI10" s="13">
        <v>0</v>
      </c>
    </row>
    <row r="11" spans="1:35" x14ac:dyDescent="0.2">
      <c r="A11" s="4" t="s">
        <v>2</v>
      </c>
      <c r="B11" s="107">
        <v>0</v>
      </c>
      <c r="C11" s="108">
        <v>0</v>
      </c>
      <c r="D11" s="108">
        <v>0</v>
      </c>
      <c r="E11" s="108">
        <v>0</v>
      </c>
      <c r="F11" s="108">
        <v>0</v>
      </c>
      <c r="G11" s="109">
        <v>0</v>
      </c>
      <c r="H11" s="17">
        <v>0</v>
      </c>
      <c r="I11" s="18">
        <v>0</v>
      </c>
      <c r="J11" s="18">
        <v>0</v>
      </c>
      <c r="K11" s="18">
        <v>0</v>
      </c>
      <c r="L11" s="18">
        <v>0</v>
      </c>
      <c r="M11" s="18">
        <v>0</v>
      </c>
      <c r="N11" s="13">
        <v>0</v>
      </c>
      <c r="O11" s="17">
        <v>0</v>
      </c>
      <c r="P11" s="18">
        <v>0</v>
      </c>
      <c r="Q11" s="18">
        <v>0</v>
      </c>
      <c r="R11" s="18">
        <v>0</v>
      </c>
      <c r="S11" s="18">
        <v>0</v>
      </c>
      <c r="T11" s="18">
        <v>0</v>
      </c>
      <c r="U11" s="13">
        <v>0</v>
      </c>
      <c r="V11" s="17">
        <v>0</v>
      </c>
      <c r="W11" s="18">
        <v>0</v>
      </c>
      <c r="X11" s="18">
        <v>0</v>
      </c>
      <c r="Y11" s="18">
        <v>0</v>
      </c>
      <c r="Z11" s="18">
        <v>0</v>
      </c>
      <c r="AA11" s="18">
        <v>0</v>
      </c>
      <c r="AB11" s="13">
        <v>0</v>
      </c>
      <c r="AC11" s="17">
        <v>0</v>
      </c>
      <c r="AD11" s="18">
        <v>0</v>
      </c>
      <c r="AE11" s="18">
        <v>0</v>
      </c>
      <c r="AF11" s="18">
        <v>0</v>
      </c>
      <c r="AG11" s="18">
        <v>0</v>
      </c>
      <c r="AH11" s="18">
        <v>0</v>
      </c>
      <c r="AI11" s="13">
        <v>0</v>
      </c>
    </row>
    <row r="12" spans="1:35" x14ac:dyDescent="0.2">
      <c r="A12" s="4" t="s">
        <v>3</v>
      </c>
      <c r="B12" s="107">
        <v>0</v>
      </c>
      <c r="C12" s="108">
        <v>0</v>
      </c>
      <c r="D12" s="108">
        <v>0</v>
      </c>
      <c r="E12" s="108">
        <v>0</v>
      </c>
      <c r="F12" s="108">
        <v>0</v>
      </c>
      <c r="G12" s="109">
        <v>0</v>
      </c>
      <c r="H12" s="17">
        <v>0</v>
      </c>
      <c r="I12" s="18">
        <v>0</v>
      </c>
      <c r="J12" s="18">
        <v>0</v>
      </c>
      <c r="K12" s="18">
        <v>0</v>
      </c>
      <c r="L12" s="18">
        <v>0</v>
      </c>
      <c r="M12" s="18">
        <v>0</v>
      </c>
      <c r="N12" s="13">
        <v>0</v>
      </c>
      <c r="O12" s="17">
        <v>0</v>
      </c>
      <c r="P12" s="18">
        <v>0</v>
      </c>
      <c r="Q12" s="18">
        <v>0</v>
      </c>
      <c r="R12" s="18">
        <v>0</v>
      </c>
      <c r="S12" s="18">
        <v>0</v>
      </c>
      <c r="T12" s="18">
        <v>0</v>
      </c>
      <c r="U12" s="13">
        <v>0</v>
      </c>
      <c r="V12" s="17">
        <v>0</v>
      </c>
      <c r="W12" s="18">
        <v>0</v>
      </c>
      <c r="X12" s="18">
        <v>0</v>
      </c>
      <c r="Y12" s="18">
        <v>0</v>
      </c>
      <c r="Z12" s="18">
        <v>0</v>
      </c>
      <c r="AA12" s="18">
        <v>0</v>
      </c>
      <c r="AB12" s="13">
        <v>0</v>
      </c>
      <c r="AC12" s="17">
        <v>0</v>
      </c>
      <c r="AD12" s="18">
        <v>0</v>
      </c>
      <c r="AE12" s="18">
        <v>0</v>
      </c>
      <c r="AF12" s="18">
        <v>0</v>
      </c>
      <c r="AG12" s="18">
        <v>0</v>
      </c>
      <c r="AH12" s="18">
        <v>0</v>
      </c>
      <c r="AI12" s="13">
        <v>0</v>
      </c>
    </row>
    <row r="13" spans="1:35" x14ac:dyDescent="0.2">
      <c r="A13" s="4" t="s">
        <v>4</v>
      </c>
      <c r="B13" s="107">
        <v>0</v>
      </c>
      <c r="C13" s="108">
        <v>0</v>
      </c>
      <c r="D13" s="108">
        <v>0</v>
      </c>
      <c r="E13" s="108">
        <v>0</v>
      </c>
      <c r="F13" s="108">
        <v>0</v>
      </c>
      <c r="G13" s="109">
        <v>0</v>
      </c>
      <c r="H13" s="17">
        <v>0</v>
      </c>
      <c r="I13" s="18">
        <v>0</v>
      </c>
      <c r="J13" s="18">
        <v>0</v>
      </c>
      <c r="K13" s="18">
        <v>0</v>
      </c>
      <c r="L13" s="18">
        <v>0</v>
      </c>
      <c r="M13" s="18">
        <v>0</v>
      </c>
      <c r="N13" s="13">
        <v>0</v>
      </c>
      <c r="O13" s="17">
        <v>0</v>
      </c>
      <c r="P13" s="18">
        <v>0</v>
      </c>
      <c r="Q13" s="18">
        <v>0</v>
      </c>
      <c r="R13" s="18">
        <v>0</v>
      </c>
      <c r="S13" s="18">
        <v>0</v>
      </c>
      <c r="T13" s="18">
        <v>0</v>
      </c>
      <c r="U13" s="13">
        <v>0</v>
      </c>
      <c r="V13" s="17">
        <v>0</v>
      </c>
      <c r="W13" s="18">
        <v>0</v>
      </c>
      <c r="X13" s="18">
        <v>0</v>
      </c>
      <c r="Y13" s="18">
        <v>0</v>
      </c>
      <c r="Z13" s="18">
        <v>0</v>
      </c>
      <c r="AA13" s="18">
        <v>0</v>
      </c>
      <c r="AB13" s="13">
        <v>0</v>
      </c>
      <c r="AC13" s="17">
        <v>0</v>
      </c>
      <c r="AD13" s="18">
        <v>0</v>
      </c>
      <c r="AE13" s="18">
        <v>0</v>
      </c>
      <c r="AF13" s="18">
        <v>0</v>
      </c>
      <c r="AG13" s="18">
        <v>0</v>
      </c>
      <c r="AH13" s="18">
        <v>0</v>
      </c>
      <c r="AI13" s="13">
        <v>0</v>
      </c>
    </row>
    <row r="14" spans="1:35" x14ac:dyDescent="0.2">
      <c r="A14" s="4" t="s">
        <v>5</v>
      </c>
      <c r="B14" s="107">
        <v>0</v>
      </c>
      <c r="C14" s="108">
        <v>0</v>
      </c>
      <c r="D14" s="108">
        <v>0</v>
      </c>
      <c r="E14" s="108">
        <v>0</v>
      </c>
      <c r="F14" s="108">
        <v>0</v>
      </c>
      <c r="G14" s="109">
        <v>0</v>
      </c>
      <c r="H14" s="17">
        <v>0</v>
      </c>
      <c r="I14" s="18">
        <v>0</v>
      </c>
      <c r="J14" s="18">
        <v>0</v>
      </c>
      <c r="K14" s="18">
        <v>0</v>
      </c>
      <c r="L14" s="18">
        <v>0</v>
      </c>
      <c r="M14" s="18">
        <v>0</v>
      </c>
      <c r="N14" s="13">
        <v>0</v>
      </c>
      <c r="O14" s="17">
        <v>0</v>
      </c>
      <c r="P14" s="18">
        <v>0</v>
      </c>
      <c r="Q14" s="18">
        <v>0</v>
      </c>
      <c r="R14" s="18">
        <v>0</v>
      </c>
      <c r="S14" s="18">
        <v>0</v>
      </c>
      <c r="T14" s="18">
        <v>0</v>
      </c>
      <c r="U14" s="13">
        <v>0</v>
      </c>
      <c r="V14" s="17">
        <v>0</v>
      </c>
      <c r="W14" s="18">
        <v>0</v>
      </c>
      <c r="X14" s="18">
        <v>0</v>
      </c>
      <c r="Y14" s="18">
        <v>0</v>
      </c>
      <c r="Z14" s="18">
        <v>0</v>
      </c>
      <c r="AA14" s="18">
        <v>0</v>
      </c>
      <c r="AB14" s="13">
        <v>0</v>
      </c>
      <c r="AC14" s="17">
        <v>0</v>
      </c>
      <c r="AD14" s="18">
        <v>0</v>
      </c>
      <c r="AE14" s="18">
        <v>0</v>
      </c>
      <c r="AF14" s="18">
        <v>0</v>
      </c>
      <c r="AG14" s="18">
        <v>0</v>
      </c>
      <c r="AH14" s="18">
        <v>0</v>
      </c>
      <c r="AI14" s="13">
        <v>0</v>
      </c>
    </row>
    <row r="15" spans="1:35" x14ac:dyDescent="0.2">
      <c r="A15" s="4" t="s">
        <v>6</v>
      </c>
      <c r="B15" s="107">
        <v>0</v>
      </c>
      <c r="C15" s="108">
        <v>0</v>
      </c>
      <c r="D15" s="108">
        <v>0</v>
      </c>
      <c r="E15" s="108">
        <v>0</v>
      </c>
      <c r="F15" s="108">
        <v>0</v>
      </c>
      <c r="G15" s="109">
        <v>0</v>
      </c>
      <c r="H15" s="17">
        <v>0</v>
      </c>
      <c r="I15" s="18">
        <v>0</v>
      </c>
      <c r="J15" s="18">
        <v>0</v>
      </c>
      <c r="K15" s="18">
        <v>0</v>
      </c>
      <c r="L15" s="18">
        <v>0</v>
      </c>
      <c r="M15" s="18">
        <v>0</v>
      </c>
      <c r="N15" s="13">
        <v>0</v>
      </c>
      <c r="O15" s="17">
        <v>0</v>
      </c>
      <c r="P15" s="18">
        <v>0</v>
      </c>
      <c r="Q15" s="18">
        <v>0</v>
      </c>
      <c r="R15" s="18">
        <v>0</v>
      </c>
      <c r="S15" s="18">
        <v>0</v>
      </c>
      <c r="T15" s="18">
        <v>0</v>
      </c>
      <c r="U15" s="13">
        <v>0</v>
      </c>
      <c r="V15" s="17">
        <v>0</v>
      </c>
      <c r="W15" s="18">
        <v>0</v>
      </c>
      <c r="X15" s="18">
        <v>0</v>
      </c>
      <c r="Y15" s="18">
        <v>0</v>
      </c>
      <c r="Z15" s="18">
        <v>0</v>
      </c>
      <c r="AA15" s="18">
        <v>0</v>
      </c>
      <c r="AB15" s="13">
        <v>0</v>
      </c>
      <c r="AC15" s="17">
        <v>0</v>
      </c>
      <c r="AD15" s="18">
        <v>0</v>
      </c>
      <c r="AE15" s="18">
        <v>0</v>
      </c>
      <c r="AF15" s="18">
        <v>0</v>
      </c>
      <c r="AG15" s="18">
        <v>0</v>
      </c>
      <c r="AH15" s="18">
        <v>0</v>
      </c>
      <c r="AI15" s="13">
        <v>0</v>
      </c>
    </row>
    <row r="16" spans="1:35" x14ac:dyDescent="0.2">
      <c r="A16" s="4" t="s">
        <v>7</v>
      </c>
      <c r="B16" s="107">
        <v>0</v>
      </c>
      <c r="C16" s="108">
        <v>0</v>
      </c>
      <c r="D16" s="108">
        <v>0</v>
      </c>
      <c r="E16" s="108">
        <v>0</v>
      </c>
      <c r="F16" s="108">
        <v>0</v>
      </c>
      <c r="G16" s="109">
        <v>0</v>
      </c>
      <c r="H16" s="17">
        <v>0</v>
      </c>
      <c r="I16" s="18">
        <v>0</v>
      </c>
      <c r="J16" s="18">
        <v>0</v>
      </c>
      <c r="K16" s="18">
        <v>0</v>
      </c>
      <c r="L16" s="18">
        <v>0</v>
      </c>
      <c r="M16" s="18">
        <v>0</v>
      </c>
      <c r="N16" s="13">
        <v>0</v>
      </c>
      <c r="O16" s="17">
        <v>0</v>
      </c>
      <c r="P16" s="18">
        <v>0</v>
      </c>
      <c r="Q16" s="18">
        <v>0</v>
      </c>
      <c r="R16" s="18">
        <v>0</v>
      </c>
      <c r="S16" s="18">
        <v>0</v>
      </c>
      <c r="T16" s="18">
        <v>0</v>
      </c>
      <c r="U16" s="13">
        <v>0</v>
      </c>
      <c r="V16" s="17">
        <v>0</v>
      </c>
      <c r="W16" s="18">
        <v>0</v>
      </c>
      <c r="X16" s="18">
        <v>0</v>
      </c>
      <c r="Y16" s="18">
        <v>0</v>
      </c>
      <c r="Z16" s="18">
        <v>0</v>
      </c>
      <c r="AA16" s="18">
        <v>0</v>
      </c>
      <c r="AB16" s="13">
        <v>0</v>
      </c>
      <c r="AC16" s="17">
        <v>0</v>
      </c>
      <c r="AD16" s="18">
        <v>0</v>
      </c>
      <c r="AE16" s="18">
        <v>0</v>
      </c>
      <c r="AF16" s="18">
        <v>0</v>
      </c>
      <c r="AG16" s="18">
        <v>0</v>
      </c>
      <c r="AH16" s="18">
        <v>0</v>
      </c>
      <c r="AI16" s="13">
        <v>0</v>
      </c>
    </row>
    <row r="17" spans="1:35" x14ac:dyDescent="0.2">
      <c r="A17" s="4" t="s">
        <v>8</v>
      </c>
      <c r="B17" s="107">
        <v>0</v>
      </c>
      <c r="C17" s="108">
        <v>0</v>
      </c>
      <c r="D17" s="108">
        <v>0</v>
      </c>
      <c r="E17" s="108">
        <v>0</v>
      </c>
      <c r="F17" s="108">
        <v>0</v>
      </c>
      <c r="G17" s="109">
        <v>0</v>
      </c>
      <c r="H17" s="17">
        <v>0</v>
      </c>
      <c r="I17" s="18">
        <v>0</v>
      </c>
      <c r="J17" s="18">
        <v>0</v>
      </c>
      <c r="K17" s="18">
        <v>0</v>
      </c>
      <c r="L17" s="18">
        <v>0</v>
      </c>
      <c r="M17" s="18">
        <v>0</v>
      </c>
      <c r="N17" s="13">
        <v>0</v>
      </c>
      <c r="O17" s="17">
        <v>0</v>
      </c>
      <c r="P17" s="18">
        <v>0</v>
      </c>
      <c r="Q17" s="18">
        <v>0</v>
      </c>
      <c r="R17" s="18">
        <v>0</v>
      </c>
      <c r="S17" s="18">
        <v>0</v>
      </c>
      <c r="T17" s="18">
        <v>0</v>
      </c>
      <c r="U17" s="13">
        <v>0</v>
      </c>
      <c r="V17" s="17">
        <v>0</v>
      </c>
      <c r="W17" s="18">
        <v>0</v>
      </c>
      <c r="X17" s="18">
        <v>0</v>
      </c>
      <c r="Y17" s="18">
        <v>0</v>
      </c>
      <c r="Z17" s="18">
        <v>0</v>
      </c>
      <c r="AA17" s="18">
        <v>0</v>
      </c>
      <c r="AB17" s="13">
        <v>0</v>
      </c>
      <c r="AC17" s="17">
        <v>0</v>
      </c>
      <c r="AD17" s="18">
        <v>0</v>
      </c>
      <c r="AE17" s="18">
        <v>0</v>
      </c>
      <c r="AF17" s="18">
        <v>0</v>
      </c>
      <c r="AG17" s="18">
        <v>0</v>
      </c>
      <c r="AH17" s="18">
        <v>0</v>
      </c>
      <c r="AI17" s="13">
        <v>0</v>
      </c>
    </row>
    <row r="18" spans="1:35" x14ac:dyDescent="0.2">
      <c r="A18" s="4" t="s">
        <v>9</v>
      </c>
      <c r="B18" s="107">
        <v>0</v>
      </c>
      <c r="C18" s="108">
        <v>0</v>
      </c>
      <c r="D18" s="108">
        <v>0</v>
      </c>
      <c r="E18" s="108">
        <v>0</v>
      </c>
      <c r="F18" s="108">
        <v>0</v>
      </c>
      <c r="G18" s="109">
        <v>0</v>
      </c>
      <c r="H18" s="17">
        <v>0</v>
      </c>
      <c r="I18" s="18">
        <v>0</v>
      </c>
      <c r="J18" s="18">
        <v>0</v>
      </c>
      <c r="K18" s="18">
        <v>0</v>
      </c>
      <c r="L18" s="18">
        <v>0</v>
      </c>
      <c r="M18" s="18">
        <v>0</v>
      </c>
      <c r="N18" s="13">
        <v>0</v>
      </c>
      <c r="O18" s="17">
        <v>0</v>
      </c>
      <c r="P18" s="18">
        <v>0</v>
      </c>
      <c r="Q18" s="18">
        <v>0</v>
      </c>
      <c r="R18" s="18">
        <v>0</v>
      </c>
      <c r="S18" s="18">
        <v>0</v>
      </c>
      <c r="T18" s="18">
        <v>0</v>
      </c>
      <c r="U18" s="13">
        <v>0</v>
      </c>
      <c r="V18" s="17">
        <v>0</v>
      </c>
      <c r="W18" s="18">
        <v>0</v>
      </c>
      <c r="X18" s="18">
        <v>0</v>
      </c>
      <c r="Y18" s="18">
        <v>0</v>
      </c>
      <c r="Z18" s="18">
        <v>0</v>
      </c>
      <c r="AA18" s="18">
        <v>0</v>
      </c>
      <c r="AB18" s="13">
        <v>0</v>
      </c>
      <c r="AC18" s="17">
        <v>0</v>
      </c>
      <c r="AD18" s="18">
        <v>0</v>
      </c>
      <c r="AE18" s="18">
        <v>0</v>
      </c>
      <c r="AF18" s="18">
        <v>0</v>
      </c>
      <c r="AG18" s="18">
        <v>0</v>
      </c>
      <c r="AH18" s="18">
        <v>0</v>
      </c>
      <c r="AI18" s="13">
        <v>0</v>
      </c>
    </row>
    <row r="19" spans="1:35" x14ac:dyDescent="0.2">
      <c r="A19" s="4" t="s">
        <v>10</v>
      </c>
      <c r="B19" s="107">
        <v>0</v>
      </c>
      <c r="C19" s="108">
        <v>0</v>
      </c>
      <c r="D19" s="108">
        <v>0</v>
      </c>
      <c r="E19" s="108">
        <v>0</v>
      </c>
      <c r="F19" s="108">
        <v>0</v>
      </c>
      <c r="G19" s="109">
        <v>0</v>
      </c>
      <c r="H19" s="17" t="s">
        <v>259</v>
      </c>
      <c r="I19" s="18">
        <v>0</v>
      </c>
      <c r="J19" s="18">
        <v>0</v>
      </c>
      <c r="K19" s="18">
        <v>0</v>
      </c>
      <c r="L19" s="18">
        <v>0</v>
      </c>
      <c r="M19" s="18">
        <v>0</v>
      </c>
      <c r="N19" s="13">
        <v>0</v>
      </c>
      <c r="O19" s="17">
        <v>0</v>
      </c>
      <c r="P19" s="18">
        <v>0</v>
      </c>
      <c r="Q19" s="18">
        <v>0</v>
      </c>
      <c r="R19" s="18">
        <v>0</v>
      </c>
      <c r="S19" s="18">
        <v>0</v>
      </c>
      <c r="T19" s="18">
        <v>0</v>
      </c>
      <c r="U19" s="13">
        <v>0</v>
      </c>
      <c r="V19" s="17">
        <v>0</v>
      </c>
      <c r="W19" s="18">
        <v>0</v>
      </c>
      <c r="X19" s="18">
        <v>0</v>
      </c>
      <c r="Y19" s="18">
        <v>0</v>
      </c>
      <c r="Z19" s="18">
        <v>0</v>
      </c>
      <c r="AA19" s="18">
        <v>0</v>
      </c>
      <c r="AB19" s="13">
        <v>0</v>
      </c>
      <c r="AC19" s="17">
        <v>0</v>
      </c>
      <c r="AD19" s="18">
        <v>0</v>
      </c>
      <c r="AE19" s="18">
        <v>0</v>
      </c>
      <c r="AF19" s="18">
        <v>0</v>
      </c>
      <c r="AG19" s="18">
        <v>0</v>
      </c>
      <c r="AH19" s="18">
        <v>0</v>
      </c>
      <c r="AI19" s="13">
        <v>0</v>
      </c>
    </row>
    <row r="20" spans="1:35" x14ac:dyDescent="0.2">
      <c r="A20" s="4" t="s">
        <v>11</v>
      </c>
      <c r="B20" s="107">
        <v>0</v>
      </c>
      <c r="C20" s="108">
        <v>0</v>
      </c>
      <c r="D20" s="108">
        <v>0</v>
      </c>
      <c r="E20" s="108">
        <v>0</v>
      </c>
      <c r="F20" s="108">
        <v>0</v>
      </c>
      <c r="G20" s="109">
        <v>0</v>
      </c>
      <c r="H20" s="17">
        <v>0</v>
      </c>
      <c r="I20" s="18">
        <v>0</v>
      </c>
      <c r="J20" s="18">
        <v>0</v>
      </c>
      <c r="K20" s="18">
        <v>0</v>
      </c>
      <c r="L20" s="18">
        <v>0</v>
      </c>
      <c r="M20" s="18">
        <v>0</v>
      </c>
      <c r="N20" s="13">
        <v>0</v>
      </c>
      <c r="O20" s="17">
        <v>0</v>
      </c>
      <c r="P20" s="18">
        <v>0</v>
      </c>
      <c r="Q20" s="18">
        <v>0</v>
      </c>
      <c r="R20" s="18">
        <v>0</v>
      </c>
      <c r="S20" s="18">
        <v>0</v>
      </c>
      <c r="T20" s="18">
        <v>0</v>
      </c>
      <c r="U20" s="13">
        <v>0</v>
      </c>
      <c r="V20" s="17">
        <v>0</v>
      </c>
      <c r="W20" s="18">
        <v>0</v>
      </c>
      <c r="X20" s="18">
        <v>0</v>
      </c>
      <c r="Y20" s="18">
        <v>0</v>
      </c>
      <c r="Z20" s="18">
        <v>0</v>
      </c>
      <c r="AA20" s="18">
        <v>0</v>
      </c>
      <c r="AB20" s="13">
        <v>0</v>
      </c>
      <c r="AC20" s="17">
        <v>0</v>
      </c>
      <c r="AD20" s="18">
        <v>0</v>
      </c>
      <c r="AE20" s="18">
        <v>0</v>
      </c>
      <c r="AF20" s="18">
        <v>0</v>
      </c>
      <c r="AG20" s="18">
        <v>0</v>
      </c>
      <c r="AH20" s="18">
        <v>0</v>
      </c>
      <c r="AI20" s="13">
        <v>0</v>
      </c>
    </row>
    <row r="21" spans="1:35" x14ac:dyDescent="0.2">
      <c r="A21" s="4" t="s">
        <v>12</v>
      </c>
      <c r="B21" s="107">
        <v>0</v>
      </c>
      <c r="C21" s="108">
        <v>0</v>
      </c>
      <c r="D21" s="108">
        <v>0</v>
      </c>
      <c r="E21" s="108">
        <v>0</v>
      </c>
      <c r="F21" s="108">
        <v>0</v>
      </c>
      <c r="G21" s="109">
        <v>0</v>
      </c>
      <c r="H21" s="17">
        <v>0</v>
      </c>
      <c r="I21" s="18">
        <v>0</v>
      </c>
      <c r="J21" s="18">
        <v>0</v>
      </c>
      <c r="K21" s="18">
        <v>0</v>
      </c>
      <c r="L21" s="18">
        <v>0</v>
      </c>
      <c r="M21" s="18">
        <v>0</v>
      </c>
      <c r="N21" s="13">
        <v>0</v>
      </c>
      <c r="O21" s="17">
        <v>0</v>
      </c>
      <c r="P21" s="18">
        <v>0</v>
      </c>
      <c r="Q21" s="18">
        <v>0</v>
      </c>
      <c r="R21" s="18">
        <v>0</v>
      </c>
      <c r="S21" s="18">
        <v>0</v>
      </c>
      <c r="T21" s="18">
        <v>0</v>
      </c>
      <c r="U21" s="13">
        <v>0</v>
      </c>
      <c r="V21" s="17">
        <v>0</v>
      </c>
      <c r="W21" s="18">
        <v>0</v>
      </c>
      <c r="X21" s="18">
        <v>0</v>
      </c>
      <c r="Y21" s="18">
        <v>0</v>
      </c>
      <c r="Z21" s="18">
        <v>0</v>
      </c>
      <c r="AA21" s="18">
        <v>0</v>
      </c>
      <c r="AB21" s="13">
        <v>0</v>
      </c>
      <c r="AC21" s="17">
        <v>0</v>
      </c>
      <c r="AD21" s="18">
        <v>0</v>
      </c>
      <c r="AE21" s="18">
        <v>0</v>
      </c>
      <c r="AF21" s="18">
        <v>0</v>
      </c>
      <c r="AG21" s="18">
        <v>0</v>
      </c>
      <c r="AH21" s="18">
        <v>0</v>
      </c>
      <c r="AI21" s="13">
        <v>0</v>
      </c>
    </row>
    <row r="22" spans="1:35" x14ac:dyDescent="0.2">
      <c r="A22" s="4" t="s">
        <v>13</v>
      </c>
      <c r="B22" s="107">
        <v>0</v>
      </c>
      <c r="C22" s="108">
        <v>0</v>
      </c>
      <c r="D22" s="108">
        <v>0</v>
      </c>
      <c r="E22" s="108">
        <v>0</v>
      </c>
      <c r="F22" s="108">
        <v>0</v>
      </c>
      <c r="G22" s="109">
        <v>0</v>
      </c>
      <c r="H22" s="17">
        <v>0</v>
      </c>
      <c r="I22" s="18">
        <v>0</v>
      </c>
      <c r="J22" s="18">
        <v>0</v>
      </c>
      <c r="K22" s="18">
        <v>0</v>
      </c>
      <c r="L22" s="18">
        <v>0</v>
      </c>
      <c r="M22" s="18">
        <v>0</v>
      </c>
      <c r="N22" s="13">
        <v>0</v>
      </c>
      <c r="O22" s="17">
        <v>0</v>
      </c>
      <c r="P22" s="18">
        <v>0</v>
      </c>
      <c r="Q22" s="18">
        <v>0</v>
      </c>
      <c r="R22" s="18">
        <v>0</v>
      </c>
      <c r="S22" s="18">
        <v>0</v>
      </c>
      <c r="T22" s="18">
        <v>0</v>
      </c>
      <c r="U22" s="13">
        <v>0</v>
      </c>
      <c r="V22" s="17">
        <v>0</v>
      </c>
      <c r="W22" s="18">
        <v>0</v>
      </c>
      <c r="X22" s="18">
        <v>0</v>
      </c>
      <c r="Y22" s="18">
        <v>0</v>
      </c>
      <c r="Z22" s="18">
        <v>0</v>
      </c>
      <c r="AA22" s="18">
        <v>0</v>
      </c>
      <c r="AB22" s="13">
        <v>0</v>
      </c>
      <c r="AC22" s="17">
        <v>0</v>
      </c>
      <c r="AD22" s="18">
        <v>0</v>
      </c>
      <c r="AE22" s="18">
        <v>0</v>
      </c>
      <c r="AF22" s="18">
        <v>0</v>
      </c>
      <c r="AG22" s="18">
        <v>0</v>
      </c>
      <c r="AH22" s="18">
        <v>0</v>
      </c>
      <c r="AI22" s="13">
        <v>0</v>
      </c>
    </row>
    <row r="23" spans="1:35" x14ac:dyDescent="0.2">
      <c r="A23" s="4" t="s">
        <v>14</v>
      </c>
      <c r="B23" s="107">
        <v>0</v>
      </c>
      <c r="C23" s="108">
        <v>0</v>
      </c>
      <c r="D23" s="108">
        <v>0</v>
      </c>
      <c r="E23" s="108">
        <v>0</v>
      </c>
      <c r="F23" s="108">
        <v>0</v>
      </c>
      <c r="G23" s="109">
        <v>0</v>
      </c>
      <c r="H23" s="17">
        <v>0</v>
      </c>
      <c r="I23" s="18">
        <v>0</v>
      </c>
      <c r="J23" s="18">
        <v>0</v>
      </c>
      <c r="K23" s="18">
        <v>0</v>
      </c>
      <c r="L23" s="18">
        <v>0</v>
      </c>
      <c r="M23" s="18">
        <v>0</v>
      </c>
      <c r="N23" s="13">
        <v>0</v>
      </c>
      <c r="O23" s="17">
        <v>0</v>
      </c>
      <c r="P23" s="18">
        <v>0</v>
      </c>
      <c r="Q23" s="18">
        <v>0</v>
      </c>
      <c r="R23" s="18">
        <v>0</v>
      </c>
      <c r="S23" s="18">
        <v>0</v>
      </c>
      <c r="T23" s="18">
        <v>0</v>
      </c>
      <c r="U23" s="13">
        <v>0</v>
      </c>
      <c r="V23" s="17">
        <v>0</v>
      </c>
      <c r="W23" s="18">
        <v>0</v>
      </c>
      <c r="X23" s="18">
        <v>0</v>
      </c>
      <c r="Y23" s="18">
        <v>0</v>
      </c>
      <c r="Z23" s="18">
        <v>0</v>
      </c>
      <c r="AA23" s="18">
        <v>0</v>
      </c>
      <c r="AB23" s="13">
        <v>0</v>
      </c>
      <c r="AC23" s="17">
        <v>0</v>
      </c>
      <c r="AD23" s="18">
        <v>0</v>
      </c>
      <c r="AE23" s="18">
        <v>0</v>
      </c>
      <c r="AF23" s="18">
        <v>0</v>
      </c>
      <c r="AG23" s="18">
        <v>0</v>
      </c>
      <c r="AH23" s="18">
        <v>0</v>
      </c>
      <c r="AI23" s="13">
        <v>0</v>
      </c>
    </row>
    <row r="24" spans="1:35" x14ac:dyDescent="0.2">
      <c r="A24" s="4" t="s">
        <v>15</v>
      </c>
      <c r="B24" s="107">
        <v>0</v>
      </c>
      <c r="C24" s="108">
        <v>0</v>
      </c>
      <c r="D24" s="108">
        <v>0</v>
      </c>
      <c r="E24" s="108">
        <v>0</v>
      </c>
      <c r="F24" s="108">
        <v>0</v>
      </c>
      <c r="G24" s="109">
        <v>0</v>
      </c>
      <c r="H24" s="17">
        <v>0</v>
      </c>
      <c r="I24" s="18">
        <v>0</v>
      </c>
      <c r="J24" s="18">
        <v>0</v>
      </c>
      <c r="K24" s="18">
        <v>0</v>
      </c>
      <c r="L24" s="18">
        <v>0</v>
      </c>
      <c r="M24" s="18">
        <v>0</v>
      </c>
      <c r="N24" s="13">
        <v>0</v>
      </c>
      <c r="O24" s="17">
        <v>0</v>
      </c>
      <c r="P24" s="18">
        <v>0</v>
      </c>
      <c r="Q24" s="18">
        <v>0</v>
      </c>
      <c r="R24" s="18">
        <v>0</v>
      </c>
      <c r="S24" s="18">
        <v>0</v>
      </c>
      <c r="T24" s="18">
        <v>0</v>
      </c>
      <c r="U24" s="13">
        <v>0</v>
      </c>
      <c r="V24" s="17">
        <v>0</v>
      </c>
      <c r="W24" s="18">
        <v>0</v>
      </c>
      <c r="X24" s="18">
        <v>0</v>
      </c>
      <c r="Y24" s="18">
        <v>0</v>
      </c>
      <c r="Z24" s="18">
        <v>0</v>
      </c>
      <c r="AA24" s="18">
        <v>0</v>
      </c>
      <c r="AB24" s="13">
        <v>0</v>
      </c>
      <c r="AC24" s="17">
        <v>0</v>
      </c>
      <c r="AD24" s="18">
        <v>0</v>
      </c>
      <c r="AE24" s="18">
        <v>0</v>
      </c>
      <c r="AF24" s="18">
        <v>0</v>
      </c>
      <c r="AG24" s="18">
        <v>0</v>
      </c>
      <c r="AH24" s="18">
        <v>0</v>
      </c>
      <c r="AI24" s="13">
        <v>0</v>
      </c>
    </row>
    <row r="25" spans="1:35" x14ac:dyDescent="0.2">
      <c r="A25" s="4" t="s">
        <v>16</v>
      </c>
      <c r="B25" s="107">
        <v>0</v>
      </c>
      <c r="C25" s="108">
        <v>0</v>
      </c>
      <c r="D25" s="108">
        <v>0</v>
      </c>
      <c r="E25" s="108">
        <v>0</v>
      </c>
      <c r="F25" s="108">
        <v>0</v>
      </c>
      <c r="G25" s="109">
        <v>0</v>
      </c>
      <c r="H25" s="17">
        <v>0</v>
      </c>
      <c r="I25" s="18">
        <v>0</v>
      </c>
      <c r="J25" s="18">
        <v>0</v>
      </c>
      <c r="K25" s="18">
        <v>0</v>
      </c>
      <c r="L25" s="18">
        <v>0</v>
      </c>
      <c r="M25" s="18">
        <v>0</v>
      </c>
      <c r="N25" s="13">
        <v>0</v>
      </c>
      <c r="O25" s="17">
        <v>0</v>
      </c>
      <c r="P25" s="18">
        <v>0</v>
      </c>
      <c r="Q25" s="18">
        <v>0</v>
      </c>
      <c r="R25" s="18">
        <v>0</v>
      </c>
      <c r="S25" s="18">
        <v>0</v>
      </c>
      <c r="T25" s="18">
        <v>0</v>
      </c>
      <c r="U25" s="13">
        <v>0</v>
      </c>
      <c r="V25" s="17">
        <v>0</v>
      </c>
      <c r="W25" s="18">
        <v>0</v>
      </c>
      <c r="X25" s="18">
        <v>0</v>
      </c>
      <c r="Y25" s="18">
        <v>0</v>
      </c>
      <c r="Z25" s="18">
        <v>0</v>
      </c>
      <c r="AA25" s="18">
        <v>0</v>
      </c>
      <c r="AB25" s="13">
        <v>0</v>
      </c>
      <c r="AC25" s="17">
        <v>0</v>
      </c>
      <c r="AD25" s="18">
        <v>0</v>
      </c>
      <c r="AE25" s="18">
        <v>0</v>
      </c>
      <c r="AF25" s="18">
        <v>0</v>
      </c>
      <c r="AG25" s="18">
        <v>0</v>
      </c>
      <c r="AH25" s="18">
        <v>0</v>
      </c>
      <c r="AI25" s="13">
        <v>0</v>
      </c>
    </row>
    <row r="26" spans="1:35" x14ac:dyDescent="0.2">
      <c r="A26" s="4" t="s">
        <v>17</v>
      </c>
      <c r="B26" s="107">
        <v>0</v>
      </c>
      <c r="C26" s="108">
        <v>0</v>
      </c>
      <c r="D26" s="108">
        <v>0</v>
      </c>
      <c r="E26" s="108">
        <v>0</v>
      </c>
      <c r="F26" s="108">
        <v>0</v>
      </c>
      <c r="G26" s="109">
        <v>0</v>
      </c>
      <c r="H26" s="17">
        <v>0</v>
      </c>
      <c r="I26" s="18">
        <v>0</v>
      </c>
      <c r="J26" s="18">
        <v>0</v>
      </c>
      <c r="K26" s="18">
        <v>0</v>
      </c>
      <c r="L26" s="18">
        <v>0</v>
      </c>
      <c r="M26" s="18">
        <v>0</v>
      </c>
      <c r="N26" s="13">
        <v>0</v>
      </c>
      <c r="O26" s="17">
        <v>0</v>
      </c>
      <c r="P26" s="18">
        <v>0</v>
      </c>
      <c r="Q26" s="18">
        <v>0</v>
      </c>
      <c r="R26" s="18">
        <v>0</v>
      </c>
      <c r="S26" s="18">
        <v>0</v>
      </c>
      <c r="T26" s="18">
        <v>0</v>
      </c>
      <c r="U26" s="13">
        <v>0</v>
      </c>
      <c r="V26" s="17">
        <v>0</v>
      </c>
      <c r="W26" s="18">
        <v>0</v>
      </c>
      <c r="X26" s="18">
        <v>0</v>
      </c>
      <c r="Y26" s="18">
        <v>0</v>
      </c>
      <c r="Z26" s="18">
        <v>0</v>
      </c>
      <c r="AA26" s="18">
        <v>0</v>
      </c>
      <c r="AB26" s="13">
        <v>0</v>
      </c>
      <c r="AC26" s="17">
        <v>0</v>
      </c>
      <c r="AD26" s="18">
        <v>0</v>
      </c>
      <c r="AE26" s="18">
        <v>0</v>
      </c>
      <c r="AF26" s="18">
        <v>0</v>
      </c>
      <c r="AG26" s="18">
        <v>0</v>
      </c>
      <c r="AH26" s="18">
        <v>0</v>
      </c>
      <c r="AI26" s="13">
        <v>0</v>
      </c>
    </row>
    <row r="27" spans="1:35" x14ac:dyDescent="0.2">
      <c r="A27" s="4" t="s">
        <v>18</v>
      </c>
      <c r="B27" s="107">
        <v>0</v>
      </c>
      <c r="C27" s="108">
        <v>0</v>
      </c>
      <c r="D27" s="108">
        <v>0</v>
      </c>
      <c r="E27" s="108">
        <v>0</v>
      </c>
      <c r="F27" s="108">
        <v>0</v>
      </c>
      <c r="G27" s="109">
        <v>0</v>
      </c>
      <c r="H27" s="17">
        <v>0</v>
      </c>
      <c r="I27" s="18">
        <v>0</v>
      </c>
      <c r="J27" s="18">
        <v>0</v>
      </c>
      <c r="K27" s="18">
        <v>0</v>
      </c>
      <c r="L27" s="18">
        <v>0</v>
      </c>
      <c r="M27" s="18">
        <v>0</v>
      </c>
      <c r="N27" s="13">
        <v>0</v>
      </c>
      <c r="O27" s="17">
        <v>0</v>
      </c>
      <c r="P27" s="18">
        <v>0</v>
      </c>
      <c r="Q27" s="18">
        <v>0</v>
      </c>
      <c r="R27" s="18">
        <v>0</v>
      </c>
      <c r="S27" s="18">
        <v>0</v>
      </c>
      <c r="T27" s="18">
        <v>0</v>
      </c>
      <c r="U27" s="13">
        <v>0</v>
      </c>
      <c r="V27" s="17">
        <v>0</v>
      </c>
      <c r="W27" s="18">
        <v>0</v>
      </c>
      <c r="X27" s="18">
        <v>0</v>
      </c>
      <c r="Y27" s="18">
        <v>0</v>
      </c>
      <c r="Z27" s="18">
        <v>0</v>
      </c>
      <c r="AA27" s="18">
        <v>0</v>
      </c>
      <c r="AB27" s="13">
        <v>0</v>
      </c>
      <c r="AC27" s="17">
        <v>0</v>
      </c>
      <c r="AD27" s="18">
        <v>0</v>
      </c>
      <c r="AE27" s="18">
        <v>0</v>
      </c>
      <c r="AF27" s="18">
        <v>0</v>
      </c>
      <c r="AG27" s="18">
        <v>0</v>
      </c>
      <c r="AH27" s="18">
        <v>0</v>
      </c>
      <c r="AI27" s="13">
        <v>0</v>
      </c>
    </row>
    <row r="28" spans="1:35" x14ac:dyDescent="0.2">
      <c r="A28" s="4" t="s">
        <v>19</v>
      </c>
      <c r="B28" s="107">
        <v>0</v>
      </c>
      <c r="C28" s="108">
        <v>0</v>
      </c>
      <c r="D28" s="108">
        <v>0</v>
      </c>
      <c r="E28" s="108">
        <v>0</v>
      </c>
      <c r="F28" s="108">
        <v>0</v>
      </c>
      <c r="G28" s="109">
        <v>0</v>
      </c>
      <c r="H28" s="17">
        <v>0</v>
      </c>
      <c r="I28" s="18">
        <v>0</v>
      </c>
      <c r="J28" s="18">
        <v>0</v>
      </c>
      <c r="K28" s="18">
        <v>0</v>
      </c>
      <c r="L28" s="18">
        <v>0</v>
      </c>
      <c r="M28" s="18">
        <v>0</v>
      </c>
      <c r="N28" s="13">
        <v>0</v>
      </c>
      <c r="O28" s="17">
        <v>0</v>
      </c>
      <c r="P28" s="18">
        <v>0</v>
      </c>
      <c r="Q28" s="18">
        <v>0</v>
      </c>
      <c r="R28" s="18">
        <v>0</v>
      </c>
      <c r="S28" s="18">
        <v>0</v>
      </c>
      <c r="T28" s="18">
        <v>0</v>
      </c>
      <c r="U28" s="13">
        <v>0</v>
      </c>
      <c r="V28" s="17">
        <v>0</v>
      </c>
      <c r="W28" s="18">
        <v>0</v>
      </c>
      <c r="X28" s="18">
        <v>0</v>
      </c>
      <c r="Y28" s="18">
        <v>0</v>
      </c>
      <c r="Z28" s="18">
        <v>0</v>
      </c>
      <c r="AA28" s="18">
        <v>0</v>
      </c>
      <c r="AB28" s="13">
        <v>0</v>
      </c>
      <c r="AC28" s="17">
        <v>0</v>
      </c>
      <c r="AD28" s="18">
        <v>0</v>
      </c>
      <c r="AE28" s="18">
        <v>0</v>
      </c>
      <c r="AF28" s="18">
        <v>0</v>
      </c>
      <c r="AG28" s="18">
        <v>0</v>
      </c>
      <c r="AH28" s="18">
        <v>0</v>
      </c>
      <c r="AI28" s="13">
        <v>0</v>
      </c>
    </row>
    <row r="29" spans="1:35" x14ac:dyDescent="0.2">
      <c r="A29" s="4" t="s">
        <v>20</v>
      </c>
      <c r="B29" s="107">
        <v>0</v>
      </c>
      <c r="C29" s="108">
        <v>0</v>
      </c>
      <c r="D29" s="108">
        <v>0</v>
      </c>
      <c r="E29" s="108">
        <v>0</v>
      </c>
      <c r="F29" s="108">
        <v>0</v>
      </c>
      <c r="G29" s="109">
        <v>0</v>
      </c>
      <c r="H29" s="17">
        <v>0</v>
      </c>
      <c r="I29" s="18">
        <v>0</v>
      </c>
      <c r="J29" s="18">
        <v>0</v>
      </c>
      <c r="K29" s="18">
        <v>0</v>
      </c>
      <c r="L29" s="18">
        <v>0</v>
      </c>
      <c r="M29" s="18">
        <v>0</v>
      </c>
      <c r="N29" s="13">
        <v>0</v>
      </c>
      <c r="O29" s="17">
        <v>0</v>
      </c>
      <c r="P29" s="18">
        <v>0</v>
      </c>
      <c r="Q29" s="18">
        <v>0</v>
      </c>
      <c r="R29" s="18">
        <v>0</v>
      </c>
      <c r="S29" s="18">
        <v>0</v>
      </c>
      <c r="T29" s="18">
        <v>0</v>
      </c>
      <c r="U29" s="13">
        <v>0</v>
      </c>
      <c r="V29" s="17">
        <v>0</v>
      </c>
      <c r="W29" s="18">
        <v>0</v>
      </c>
      <c r="X29" s="18">
        <v>0</v>
      </c>
      <c r="Y29" s="18">
        <v>0</v>
      </c>
      <c r="Z29" s="18">
        <v>0</v>
      </c>
      <c r="AA29" s="18">
        <v>0</v>
      </c>
      <c r="AB29" s="13">
        <v>0</v>
      </c>
      <c r="AC29" s="17">
        <v>0</v>
      </c>
      <c r="AD29" s="18">
        <v>0</v>
      </c>
      <c r="AE29" s="18">
        <v>0</v>
      </c>
      <c r="AF29" s="18">
        <v>0</v>
      </c>
      <c r="AG29" s="18">
        <v>0</v>
      </c>
      <c r="AH29" s="18">
        <v>0</v>
      </c>
      <c r="AI29" s="13">
        <v>0</v>
      </c>
    </row>
    <row r="30" spans="1:35" x14ac:dyDescent="0.2">
      <c r="A30" s="4" t="s">
        <v>21</v>
      </c>
      <c r="B30" s="107">
        <v>0</v>
      </c>
      <c r="C30" s="108">
        <v>0</v>
      </c>
      <c r="D30" s="108">
        <v>0</v>
      </c>
      <c r="E30" s="108">
        <v>0</v>
      </c>
      <c r="F30" s="108">
        <v>0</v>
      </c>
      <c r="G30" s="109">
        <v>0</v>
      </c>
      <c r="H30" s="17">
        <v>0</v>
      </c>
      <c r="I30" s="18">
        <v>0</v>
      </c>
      <c r="J30" s="18">
        <v>0</v>
      </c>
      <c r="K30" s="18">
        <v>0</v>
      </c>
      <c r="L30" s="18">
        <v>0</v>
      </c>
      <c r="M30" s="18">
        <v>0</v>
      </c>
      <c r="N30" s="13">
        <v>0</v>
      </c>
      <c r="O30" s="17">
        <v>0</v>
      </c>
      <c r="P30" s="18">
        <v>0</v>
      </c>
      <c r="Q30" s="18">
        <v>0</v>
      </c>
      <c r="R30" s="18">
        <v>0</v>
      </c>
      <c r="S30" s="18">
        <v>0</v>
      </c>
      <c r="T30" s="18">
        <v>0</v>
      </c>
      <c r="U30" s="13">
        <v>0</v>
      </c>
      <c r="V30" s="17">
        <v>0</v>
      </c>
      <c r="W30" s="18">
        <v>0</v>
      </c>
      <c r="X30" s="18">
        <v>0</v>
      </c>
      <c r="Y30" s="18">
        <v>0</v>
      </c>
      <c r="Z30" s="18">
        <v>0</v>
      </c>
      <c r="AA30" s="18">
        <v>0</v>
      </c>
      <c r="AB30" s="13">
        <v>0</v>
      </c>
      <c r="AC30" s="17">
        <v>0</v>
      </c>
      <c r="AD30" s="18">
        <v>0</v>
      </c>
      <c r="AE30" s="18">
        <v>0</v>
      </c>
      <c r="AF30" s="18">
        <v>0</v>
      </c>
      <c r="AG30" s="18">
        <v>0</v>
      </c>
      <c r="AH30" s="18">
        <v>0</v>
      </c>
      <c r="AI30" s="13">
        <v>0</v>
      </c>
    </row>
    <row r="31" spans="1:35" x14ac:dyDescent="0.2">
      <c r="A31" s="4" t="s">
        <v>22</v>
      </c>
      <c r="B31" s="107">
        <v>0</v>
      </c>
      <c r="C31" s="108">
        <v>0</v>
      </c>
      <c r="D31" s="108">
        <v>0</v>
      </c>
      <c r="E31" s="108">
        <v>0</v>
      </c>
      <c r="F31" s="108">
        <v>0</v>
      </c>
      <c r="G31" s="109">
        <v>0</v>
      </c>
      <c r="H31" s="17">
        <v>0</v>
      </c>
      <c r="I31" s="18">
        <v>0</v>
      </c>
      <c r="J31" s="18">
        <v>0</v>
      </c>
      <c r="K31" s="18">
        <v>0</v>
      </c>
      <c r="L31" s="18">
        <v>0</v>
      </c>
      <c r="M31" s="18">
        <v>0</v>
      </c>
      <c r="N31" s="13">
        <v>0</v>
      </c>
      <c r="O31" s="17">
        <v>0</v>
      </c>
      <c r="P31" s="18">
        <v>0</v>
      </c>
      <c r="Q31" s="18">
        <v>0</v>
      </c>
      <c r="R31" s="18">
        <v>0</v>
      </c>
      <c r="S31" s="18">
        <v>0</v>
      </c>
      <c r="T31" s="18">
        <v>0</v>
      </c>
      <c r="U31" s="13">
        <v>0</v>
      </c>
      <c r="V31" s="17">
        <v>0</v>
      </c>
      <c r="W31" s="18">
        <v>0</v>
      </c>
      <c r="X31" s="18">
        <v>0</v>
      </c>
      <c r="Y31" s="18">
        <v>0</v>
      </c>
      <c r="Z31" s="18">
        <v>0</v>
      </c>
      <c r="AA31" s="18">
        <v>0</v>
      </c>
      <c r="AB31" s="13">
        <v>0</v>
      </c>
      <c r="AC31" s="17">
        <v>0</v>
      </c>
      <c r="AD31" s="18">
        <v>0</v>
      </c>
      <c r="AE31" s="18">
        <v>0</v>
      </c>
      <c r="AF31" s="18">
        <v>0</v>
      </c>
      <c r="AG31" s="18">
        <v>0</v>
      </c>
      <c r="AH31" s="18">
        <v>0</v>
      </c>
      <c r="AI31" s="13">
        <v>0</v>
      </c>
    </row>
    <row r="32" spans="1:35" x14ac:dyDescent="0.2">
      <c r="A32" s="4" t="s">
        <v>23</v>
      </c>
      <c r="B32" s="107">
        <v>0</v>
      </c>
      <c r="C32" s="108">
        <v>0</v>
      </c>
      <c r="D32" s="108">
        <v>0</v>
      </c>
      <c r="E32" s="108">
        <v>0</v>
      </c>
      <c r="F32" s="108">
        <v>0</v>
      </c>
      <c r="G32" s="109">
        <v>0</v>
      </c>
      <c r="H32" s="17">
        <v>0</v>
      </c>
      <c r="I32" s="18">
        <v>0</v>
      </c>
      <c r="J32" s="18">
        <v>0</v>
      </c>
      <c r="K32" s="18">
        <v>0</v>
      </c>
      <c r="L32" s="18">
        <v>0</v>
      </c>
      <c r="M32" s="18">
        <v>0</v>
      </c>
      <c r="N32" s="13">
        <v>0</v>
      </c>
      <c r="O32" s="17">
        <v>0</v>
      </c>
      <c r="P32" s="18">
        <v>0</v>
      </c>
      <c r="Q32" s="18">
        <v>0</v>
      </c>
      <c r="R32" s="18">
        <v>0</v>
      </c>
      <c r="S32" s="18">
        <v>0</v>
      </c>
      <c r="T32" s="18">
        <v>0</v>
      </c>
      <c r="U32" s="13">
        <v>0</v>
      </c>
      <c r="V32" s="17">
        <v>0</v>
      </c>
      <c r="W32" s="18">
        <v>0</v>
      </c>
      <c r="X32" s="18">
        <v>0</v>
      </c>
      <c r="Y32" s="18">
        <v>0</v>
      </c>
      <c r="Z32" s="18">
        <v>0</v>
      </c>
      <c r="AA32" s="18">
        <v>0</v>
      </c>
      <c r="AB32" s="13">
        <v>0</v>
      </c>
      <c r="AC32" s="17">
        <v>0</v>
      </c>
      <c r="AD32" s="18">
        <v>0</v>
      </c>
      <c r="AE32" s="18">
        <v>0</v>
      </c>
      <c r="AF32" s="18">
        <v>0</v>
      </c>
      <c r="AG32" s="18">
        <v>0</v>
      </c>
      <c r="AH32" s="18">
        <v>0</v>
      </c>
      <c r="AI32" s="13">
        <v>0</v>
      </c>
    </row>
    <row r="33" spans="1:35" x14ac:dyDescent="0.2">
      <c r="A33" s="4" t="s">
        <v>24</v>
      </c>
      <c r="B33" s="107">
        <v>0</v>
      </c>
      <c r="C33" s="108">
        <v>0</v>
      </c>
      <c r="D33" s="108">
        <v>0</v>
      </c>
      <c r="E33" s="108">
        <v>0</v>
      </c>
      <c r="F33" s="108">
        <v>0</v>
      </c>
      <c r="G33" s="109">
        <v>0</v>
      </c>
      <c r="H33" s="17">
        <v>0</v>
      </c>
      <c r="I33" s="18">
        <v>0</v>
      </c>
      <c r="J33" s="18">
        <v>0</v>
      </c>
      <c r="K33" s="18">
        <v>0</v>
      </c>
      <c r="L33" s="18">
        <v>0</v>
      </c>
      <c r="M33" s="18">
        <v>0</v>
      </c>
      <c r="N33" s="13">
        <v>0</v>
      </c>
      <c r="O33" s="17">
        <v>0</v>
      </c>
      <c r="P33" s="18">
        <v>0</v>
      </c>
      <c r="Q33" s="18">
        <v>0</v>
      </c>
      <c r="R33" s="18">
        <v>0</v>
      </c>
      <c r="S33" s="18">
        <v>0</v>
      </c>
      <c r="T33" s="18">
        <v>0</v>
      </c>
      <c r="U33" s="13">
        <v>0</v>
      </c>
      <c r="V33" s="17">
        <v>0</v>
      </c>
      <c r="W33" s="18">
        <v>0</v>
      </c>
      <c r="X33" s="18">
        <v>0</v>
      </c>
      <c r="Y33" s="18">
        <v>0</v>
      </c>
      <c r="Z33" s="18">
        <v>0</v>
      </c>
      <c r="AA33" s="18">
        <v>0</v>
      </c>
      <c r="AB33" s="13">
        <v>0</v>
      </c>
      <c r="AC33" s="17">
        <v>0</v>
      </c>
      <c r="AD33" s="18">
        <v>0</v>
      </c>
      <c r="AE33" s="18">
        <v>0</v>
      </c>
      <c r="AF33" s="18">
        <v>0</v>
      </c>
      <c r="AG33" s="18">
        <v>0</v>
      </c>
      <c r="AH33" s="18">
        <v>0</v>
      </c>
      <c r="AI33" s="13">
        <v>0</v>
      </c>
    </row>
    <row r="34" spans="1:35" x14ac:dyDescent="0.2">
      <c r="A34" s="4" t="s">
        <v>25</v>
      </c>
      <c r="B34" s="107">
        <v>0</v>
      </c>
      <c r="C34" s="108">
        <v>0</v>
      </c>
      <c r="D34" s="108">
        <v>0</v>
      </c>
      <c r="E34" s="108">
        <v>0</v>
      </c>
      <c r="F34" s="108">
        <v>0</v>
      </c>
      <c r="G34" s="109">
        <v>0</v>
      </c>
      <c r="H34" s="17">
        <v>0</v>
      </c>
      <c r="I34" s="18">
        <v>0</v>
      </c>
      <c r="J34" s="18">
        <v>0</v>
      </c>
      <c r="K34" s="18">
        <v>0</v>
      </c>
      <c r="L34" s="18">
        <v>0</v>
      </c>
      <c r="M34" s="18">
        <v>0</v>
      </c>
      <c r="N34" s="13">
        <v>0</v>
      </c>
      <c r="O34" s="17">
        <v>0</v>
      </c>
      <c r="P34" s="18">
        <v>0</v>
      </c>
      <c r="Q34" s="18">
        <v>0</v>
      </c>
      <c r="R34" s="18">
        <v>0</v>
      </c>
      <c r="S34" s="18">
        <v>0</v>
      </c>
      <c r="T34" s="18">
        <v>0</v>
      </c>
      <c r="U34" s="13">
        <v>0</v>
      </c>
      <c r="V34" s="17">
        <v>0</v>
      </c>
      <c r="W34" s="18">
        <v>0</v>
      </c>
      <c r="X34" s="18">
        <v>0</v>
      </c>
      <c r="Y34" s="18">
        <v>0</v>
      </c>
      <c r="Z34" s="18">
        <v>0</v>
      </c>
      <c r="AA34" s="18">
        <v>0</v>
      </c>
      <c r="AB34" s="13">
        <v>0</v>
      </c>
      <c r="AC34" s="17">
        <v>0</v>
      </c>
      <c r="AD34" s="18">
        <v>0</v>
      </c>
      <c r="AE34" s="18">
        <v>0</v>
      </c>
      <c r="AF34" s="18">
        <v>0</v>
      </c>
      <c r="AG34" s="18">
        <v>0</v>
      </c>
      <c r="AH34" s="18">
        <v>0</v>
      </c>
      <c r="AI34" s="13">
        <v>0</v>
      </c>
    </row>
    <row r="35" spans="1:35" x14ac:dyDescent="0.2">
      <c r="A35" s="4" t="s">
        <v>26</v>
      </c>
      <c r="B35" s="107">
        <v>0</v>
      </c>
      <c r="C35" s="108">
        <v>0</v>
      </c>
      <c r="D35" s="108">
        <v>0</v>
      </c>
      <c r="E35" s="108">
        <v>0</v>
      </c>
      <c r="F35" s="108">
        <v>0</v>
      </c>
      <c r="G35" s="109">
        <v>0</v>
      </c>
      <c r="H35" s="17">
        <v>0</v>
      </c>
      <c r="I35" s="18">
        <v>0</v>
      </c>
      <c r="J35" s="18">
        <v>0</v>
      </c>
      <c r="K35" s="18">
        <v>0</v>
      </c>
      <c r="L35" s="18">
        <v>0</v>
      </c>
      <c r="M35" s="18">
        <v>0</v>
      </c>
      <c r="N35" s="13">
        <v>0</v>
      </c>
      <c r="O35" s="17">
        <v>0</v>
      </c>
      <c r="P35" s="18">
        <v>0</v>
      </c>
      <c r="Q35" s="18">
        <v>0</v>
      </c>
      <c r="R35" s="18">
        <v>0</v>
      </c>
      <c r="S35" s="18">
        <v>0</v>
      </c>
      <c r="T35" s="18">
        <v>0</v>
      </c>
      <c r="U35" s="13">
        <v>0</v>
      </c>
      <c r="V35" s="17">
        <v>0</v>
      </c>
      <c r="W35" s="18">
        <v>0</v>
      </c>
      <c r="X35" s="18">
        <v>0</v>
      </c>
      <c r="Y35" s="18">
        <v>0</v>
      </c>
      <c r="Z35" s="18">
        <v>0</v>
      </c>
      <c r="AA35" s="18">
        <v>0</v>
      </c>
      <c r="AB35" s="13">
        <v>0</v>
      </c>
      <c r="AC35" s="17">
        <v>0</v>
      </c>
      <c r="AD35" s="18">
        <v>0</v>
      </c>
      <c r="AE35" s="18">
        <v>0</v>
      </c>
      <c r="AF35" s="18">
        <v>0</v>
      </c>
      <c r="AG35" s="18">
        <v>0</v>
      </c>
      <c r="AH35" s="18">
        <v>0</v>
      </c>
      <c r="AI35" s="13">
        <v>0</v>
      </c>
    </row>
    <row r="36" spans="1:35" x14ac:dyDescent="0.2">
      <c r="A36" s="4" t="s">
        <v>27</v>
      </c>
      <c r="B36" s="107">
        <v>0</v>
      </c>
      <c r="C36" s="108">
        <v>0</v>
      </c>
      <c r="D36" s="108">
        <v>0</v>
      </c>
      <c r="E36" s="108">
        <v>0</v>
      </c>
      <c r="F36" s="108">
        <v>0</v>
      </c>
      <c r="G36" s="109">
        <v>0</v>
      </c>
      <c r="H36" s="17" t="s">
        <v>260</v>
      </c>
      <c r="I36" s="18">
        <v>0</v>
      </c>
      <c r="J36" s="18">
        <v>0</v>
      </c>
      <c r="K36" s="18">
        <v>0</v>
      </c>
      <c r="L36" s="18">
        <v>0</v>
      </c>
      <c r="M36" s="18">
        <v>0</v>
      </c>
      <c r="N36" s="13">
        <v>0</v>
      </c>
      <c r="O36" s="17">
        <v>0</v>
      </c>
      <c r="P36" s="18">
        <v>0</v>
      </c>
      <c r="Q36" s="18">
        <v>0</v>
      </c>
      <c r="R36" s="18">
        <v>0</v>
      </c>
      <c r="S36" s="18">
        <v>0</v>
      </c>
      <c r="T36" s="18">
        <v>0</v>
      </c>
      <c r="U36" s="13">
        <v>0</v>
      </c>
      <c r="V36" s="17">
        <v>0</v>
      </c>
      <c r="W36" s="18">
        <v>0</v>
      </c>
      <c r="X36" s="18">
        <v>0</v>
      </c>
      <c r="Y36" s="18">
        <v>0</v>
      </c>
      <c r="Z36" s="18">
        <v>0</v>
      </c>
      <c r="AA36" s="18">
        <v>0</v>
      </c>
      <c r="AB36" s="13">
        <v>0</v>
      </c>
      <c r="AC36" s="17">
        <v>0</v>
      </c>
      <c r="AD36" s="18">
        <v>0</v>
      </c>
      <c r="AE36" s="18">
        <v>0</v>
      </c>
      <c r="AF36" s="18">
        <v>0</v>
      </c>
      <c r="AG36" s="18">
        <v>0</v>
      </c>
      <c r="AH36" s="18">
        <v>0</v>
      </c>
      <c r="AI36" s="13">
        <v>0</v>
      </c>
    </row>
    <row r="37" spans="1:35" x14ac:dyDescent="0.2">
      <c r="A37" s="4" t="s">
        <v>28</v>
      </c>
      <c r="B37" s="107">
        <v>0</v>
      </c>
      <c r="C37" s="108">
        <v>0</v>
      </c>
      <c r="D37" s="108">
        <v>0</v>
      </c>
      <c r="E37" s="108">
        <v>0</v>
      </c>
      <c r="F37" s="108">
        <v>0</v>
      </c>
      <c r="G37" s="109">
        <v>0</v>
      </c>
      <c r="H37" s="17">
        <v>0</v>
      </c>
      <c r="I37" s="18">
        <v>0</v>
      </c>
      <c r="J37" s="18">
        <v>0</v>
      </c>
      <c r="K37" s="18">
        <v>0</v>
      </c>
      <c r="L37" s="18">
        <v>0</v>
      </c>
      <c r="M37" s="18">
        <v>0</v>
      </c>
      <c r="N37" s="13">
        <v>0</v>
      </c>
      <c r="O37" s="17">
        <v>0</v>
      </c>
      <c r="P37" s="18">
        <v>0</v>
      </c>
      <c r="Q37" s="18">
        <v>0</v>
      </c>
      <c r="R37" s="18">
        <v>0</v>
      </c>
      <c r="S37" s="18">
        <v>0</v>
      </c>
      <c r="T37" s="18">
        <v>0</v>
      </c>
      <c r="U37" s="13">
        <v>0</v>
      </c>
      <c r="V37" s="17">
        <v>0</v>
      </c>
      <c r="W37" s="18">
        <v>0</v>
      </c>
      <c r="X37" s="18">
        <v>0</v>
      </c>
      <c r="Y37" s="18">
        <v>0</v>
      </c>
      <c r="Z37" s="18">
        <v>0</v>
      </c>
      <c r="AA37" s="18">
        <v>0</v>
      </c>
      <c r="AB37" s="13">
        <v>0</v>
      </c>
      <c r="AC37" s="17">
        <v>0</v>
      </c>
      <c r="AD37" s="18">
        <v>0</v>
      </c>
      <c r="AE37" s="18">
        <v>0</v>
      </c>
      <c r="AF37" s="18">
        <v>0</v>
      </c>
      <c r="AG37" s="18">
        <v>0</v>
      </c>
      <c r="AH37" s="18">
        <v>0</v>
      </c>
      <c r="AI37" s="13">
        <v>0</v>
      </c>
    </row>
    <row r="38" spans="1:35" x14ac:dyDescent="0.2">
      <c r="A38" s="4" t="s">
        <v>29</v>
      </c>
      <c r="B38" s="107">
        <v>0</v>
      </c>
      <c r="C38" s="108">
        <v>0</v>
      </c>
      <c r="D38" s="108">
        <v>0</v>
      </c>
      <c r="E38" s="108">
        <v>0</v>
      </c>
      <c r="F38" s="108">
        <v>0</v>
      </c>
      <c r="G38" s="109">
        <v>0</v>
      </c>
      <c r="H38" s="17">
        <v>0</v>
      </c>
      <c r="I38" s="18">
        <v>0</v>
      </c>
      <c r="J38" s="18">
        <v>0</v>
      </c>
      <c r="K38" s="18">
        <v>0</v>
      </c>
      <c r="L38" s="18">
        <v>0</v>
      </c>
      <c r="M38" s="18">
        <v>0</v>
      </c>
      <c r="N38" s="13">
        <v>0</v>
      </c>
      <c r="O38" s="17">
        <v>0</v>
      </c>
      <c r="P38" s="18">
        <v>0</v>
      </c>
      <c r="Q38" s="18">
        <v>0</v>
      </c>
      <c r="R38" s="18">
        <v>0</v>
      </c>
      <c r="S38" s="18">
        <v>0</v>
      </c>
      <c r="T38" s="18">
        <v>0</v>
      </c>
      <c r="U38" s="13">
        <v>0</v>
      </c>
      <c r="V38" s="17">
        <v>0</v>
      </c>
      <c r="W38" s="18">
        <v>0</v>
      </c>
      <c r="X38" s="18">
        <v>0</v>
      </c>
      <c r="Y38" s="18">
        <v>0</v>
      </c>
      <c r="Z38" s="18">
        <v>0</v>
      </c>
      <c r="AA38" s="18">
        <v>0</v>
      </c>
      <c r="AB38" s="13">
        <v>0</v>
      </c>
      <c r="AC38" s="17">
        <v>0</v>
      </c>
      <c r="AD38" s="18">
        <v>0</v>
      </c>
      <c r="AE38" s="18">
        <v>0</v>
      </c>
      <c r="AF38" s="18">
        <v>0</v>
      </c>
      <c r="AG38" s="18">
        <v>0</v>
      </c>
      <c r="AH38" s="18">
        <v>0</v>
      </c>
      <c r="AI38" s="13">
        <v>0</v>
      </c>
    </row>
    <row r="39" spans="1:35" x14ac:dyDescent="0.2">
      <c r="A39" s="4" t="s">
        <v>30</v>
      </c>
      <c r="B39" s="107">
        <v>0</v>
      </c>
      <c r="C39" s="108">
        <v>0</v>
      </c>
      <c r="D39" s="108">
        <v>0</v>
      </c>
      <c r="E39" s="108">
        <v>0</v>
      </c>
      <c r="F39" s="108">
        <v>0</v>
      </c>
      <c r="G39" s="109">
        <v>0</v>
      </c>
      <c r="H39" s="17">
        <v>0</v>
      </c>
      <c r="I39" s="18">
        <v>0</v>
      </c>
      <c r="J39" s="18">
        <v>0</v>
      </c>
      <c r="K39" s="18">
        <v>0</v>
      </c>
      <c r="L39" s="18">
        <v>0</v>
      </c>
      <c r="M39" s="18">
        <v>0</v>
      </c>
      <c r="N39" s="13">
        <v>0</v>
      </c>
      <c r="O39" s="17">
        <v>0</v>
      </c>
      <c r="P39" s="18">
        <v>0</v>
      </c>
      <c r="Q39" s="18">
        <v>0</v>
      </c>
      <c r="R39" s="18">
        <v>0</v>
      </c>
      <c r="S39" s="18">
        <v>0</v>
      </c>
      <c r="T39" s="18">
        <v>0</v>
      </c>
      <c r="U39" s="13">
        <v>0</v>
      </c>
      <c r="V39" s="17">
        <v>0</v>
      </c>
      <c r="W39" s="18">
        <v>0</v>
      </c>
      <c r="X39" s="18">
        <v>0</v>
      </c>
      <c r="Y39" s="18">
        <v>0</v>
      </c>
      <c r="Z39" s="18">
        <v>0</v>
      </c>
      <c r="AA39" s="18">
        <v>0</v>
      </c>
      <c r="AB39" s="13">
        <v>0</v>
      </c>
      <c r="AC39" s="17">
        <v>0</v>
      </c>
      <c r="AD39" s="18">
        <v>0</v>
      </c>
      <c r="AE39" s="18">
        <v>0</v>
      </c>
      <c r="AF39" s="18">
        <v>0</v>
      </c>
      <c r="AG39" s="18">
        <v>0</v>
      </c>
      <c r="AH39" s="18">
        <v>0</v>
      </c>
      <c r="AI39" s="13">
        <v>0</v>
      </c>
    </row>
    <row r="40" spans="1:35" x14ac:dyDescent="0.2">
      <c r="A40" s="4" t="s">
        <v>31</v>
      </c>
      <c r="B40" s="107">
        <v>0</v>
      </c>
      <c r="C40" s="108">
        <v>0</v>
      </c>
      <c r="D40" s="108">
        <v>0</v>
      </c>
      <c r="E40" s="108">
        <v>80480</v>
      </c>
      <c r="F40" s="108">
        <v>0</v>
      </c>
      <c r="G40" s="109">
        <v>80480</v>
      </c>
      <c r="H40" s="17">
        <v>0</v>
      </c>
      <c r="I40" s="18">
        <v>0</v>
      </c>
      <c r="J40" s="18">
        <v>0</v>
      </c>
      <c r="K40" s="18">
        <v>0</v>
      </c>
      <c r="L40" s="18">
        <v>0</v>
      </c>
      <c r="M40" s="18">
        <v>0</v>
      </c>
      <c r="N40" s="13">
        <v>0</v>
      </c>
      <c r="O40" s="17" t="s">
        <v>261</v>
      </c>
      <c r="P40" s="18">
        <v>0</v>
      </c>
      <c r="Q40" s="18">
        <v>0</v>
      </c>
      <c r="R40" s="18">
        <v>0</v>
      </c>
      <c r="S40" s="18">
        <v>80480</v>
      </c>
      <c r="T40" s="18">
        <v>0</v>
      </c>
      <c r="U40" s="13">
        <v>80480</v>
      </c>
      <c r="V40" s="17">
        <v>0</v>
      </c>
      <c r="W40" s="18">
        <v>0</v>
      </c>
      <c r="X40" s="18">
        <v>0</v>
      </c>
      <c r="Y40" s="18">
        <v>0</v>
      </c>
      <c r="Z40" s="18">
        <v>0</v>
      </c>
      <c r="AA40" s="18">
        <v>0</v>
      </c>
      <c r="AB40" s="13">
        <v>0</v>
      </c>
      <c r="AC40" s="17">
        <v>0</v>
      </c>
      <c r="AD40" s="18">
        <v>0</v>
      </c>
      <c r="AE40" s="18">
        <v>0</v>
      </c>
      <c r="AF40" s="18">
        <v>0</v>
      </c>
      <c r="AG40" s="18">
        <v>0</v>
      </c>
      <c r="AH40" s="18">
        <v>0</v>
      </c>
      <c r="AI40" s="13">
        <v>0</v>
      </c>
    </row>
    <row r="41" spans="1:35" x14ac:dyDescent="0.2">
      <c r="A41" s="4" t="s">
        <v>32</v>
      </c>
      <c r="B41" s="107">
        <v>0</v>
      </c>
      <c r="C41" s="108">
        <v>0</v>
      </c>
      <c r="D41" s="108">
        <v>0</v>
      </c>
      <c r="E41" s="108">
        <v>0</v>
      </c>
      <c r="F41" s="108">
        <v>0</v>
      </c>
      <c r="G41" s="109">
        <v>0</v>
      </c>
      <c r="H41" s="17">
        <v>0</v>
      </c>
      <c r="I41" s="18">
        <v>0</v>
      </c>
      <c r="J41" s="18">
        <v>0</v>
      </c>
      <c r="K41" s="18">
        <v>0</v>
      </c>
      <c r="L41" s="18">
        <v>0</v>
      </c>
      <c r="M41" s="18">
        <v>0</v>
      </c>
      <c r="N41" s="13">
        <v>0</v>
      </c>
      <c r="O41" s="17">
        <v>0</v>
      </c>
      <c r="P41" s="18">
        <v>0</v>
      </c>
      <c r="Q41" s="18">
        <v>0</v>
      </c>
      <c r="R41" s="18">
        <v>0</v>
      </c>
      <c r="S41" s="18">
        <v>0</v>
      </c>
      <c r="T41" s="18">
        <v>0</v>
      </c>
      <c r="U41" s="13">
        <v>0</v>
      </c>
      <c r="V41" s="17">
        <v>0</v>
      </c>
      <c r="W41" s="18">
        <v>0</v>
      </c>
      <c r="X41" s="18">
        <v>0</v>
      </c>
      <c r="Y41" s="18">
        <v>0</v>
      </c>
      <c r="Z41" s="18">
        <v>0</v>
      </c>
      <c r="AA41" s="18">
        <v>0</v>
      </c>
      <c r="AB41" s="13">
        <v>0</v>
      </c>
      <c r="AC41" s="17">
        <v>0</v>
      </c>
      <c r="AD41" s="18">
        <v>0</v>
      </c>
      <c r="AE41" s="18">
        <v>0</v>
      </c>
      <c r="AF41" s="18">
        <v>0</v>
      </c>
      <c r="AG41" s="18">
        <v>0</v>
      </c>
      <c r="AH41" s="18">
        <v>0</v>
      </c>
      <c r="AI41" s="13">
        <v>0</v>
      </c>
    </row>
    <row r="42" spans="1:35" x14ac:dyDescent="0.2">
      <c r="A42" s="4" t="s">
        <v>33</v>
      </c>
      <c r="B42" s="107">
        <v>0</v>
      </c>
      <c r="C42" s="108">
        <v>0</v>
      </c>
      <c r="D42" s="108">
        <v>0</v>
      </c>
      <c r="E42" s="108">
        <v>0</v>
      </c>
      <c r="F42" s="108">
        <v>0</v>
      </c>
      <c r="G42" s="109">
        <v>0</v>
      </c>
      <c r="H42" s="17">
        <v>0</v>
      </c>
      <c r="I42" s="18">
        <v>0</v>
      </c>
      <c r="J42" s="18">
        <v>0</v>
      </c>
      <c r="K42" s="18">
        <v>0</v>
      </c>
      <c r="L42" s="18">
        <v>0</v>
      </c>
      <c r="M42" s="18">
        <v>0</v>
      </c>
      <c r="N42" s="13">
        <v>0</v>
      </c>
      <c r="O42" s="17">
        <v>0</v>
      </c>
      <c r="P42" s="18">
        <v>0</v>
      </c>
      <c r="Q42" s="18">
        <v>0</v>
      </c>
      <c r="R42" s="18">
        <v>0</v>
      </c>
      <c r="S42" s="18">
        <v>0</v>
      </c>
      <c r="T42" s="18">
        <v>0</v>
      </c>
      <c r="U42" s="13">
        <v>0</v>
      </c>
      <c r="V42" s="17">
        <v>0</v>
      </c>
      <c r="W42" s="18">
        <v>0</v>
      </c>
      <c r="X42" s="18">
        <v>0</v>
      </c>
      <c r="Y42" s="18">
        <v>0</v>
      </c>
      <c r="Z42" s="18">
        <v>0</v>
      </c>
      <c r="AA42" s="18">
        <v>0</v>
      </c>
      <c r="AB42" s="13">
        <v>0</v>
      </c>
      <c r="AC42" s="17">
        <v>0</v>
      </c>
      <c r="AD42" s="18">
        <v>0</v>
      </c>
      <c r="AE42" s="18">
        <v>0</v>
      </c>
      <c r="AF42" s="18">
        <v>0</v>
      </c>
      <c r="AG42" s="18">
        <v>0</v>
      </c>
      <c r="AH42" s="18">
        <v>0</v>
      </c>
      <c r="AI42" s="13">
        <v>0</v>
      </c>
    </row>
    <row r="43" spans="1:35" x14ac:dyDescent="0.2">
      <c r="A43" s="4" t="s">
        <v>34</v>
      </c>
      <c r="B43" s="107">
        <v>0</v>
      </c>
      <c r="C43" s="108">
        <v>0</v>
      </c>
      <c r="D43" s="108">
        <v>0</v>
      </c>
      <c r="E43" s="108">
        <v>0</v>
      </c>
      <c r="F43" s="108">
        <v>0</v>
      </c>
      <c r="G43" s="109">
        <v>0</v>
      </c>
      <c r="H43" s="17" t="s">
        <v>262</v>
      </c>
      <c r="I43" s="18">
        <v>0</v>
      </c>
      <c r="J43" s="18">
        <v>0</v>
      </c>
      <c r="K43" s="18">
        <v>0</v>
      </c>
      <c r="L43" s="18">
        <v>0</v>
      </c>
      <c r="M43" s="18">
        <v>0</v>
      </c>
      <c r="N43" s="13">
        <v>0</v>
      </c>
      <c r="O43" s="17">
        <v>0</v>
      </c>
      <c r="P43" s="18">
        <v>0</v>
      </c>
      <c r="Q43" s="18">
        <v>0</v>
      </c>
      <c r="R43" s="18">
        <v>0</v>
      </c>
      <c r="S43" s="18">
        <v>0</v>
      </c>
      <c r="T43" s="18">
        <v>0</v>
      </c>
      <c r="U43" s="13">
        <v>0</v>
      </c>
      <c r="V43" s="17">
        <v>0</v>
      </c>
      <c r="W43" s="18">
        <v>0</v>
      </c>
      <c r="X43" s="18">
        <v>0</v>
      </c>
      <c r="Y43" s="18">
        <v>0</v>
      </c>
      <c r="Z43" s="18">
        <v>0</v>
      </c>
      <c r="AA43" s="18">
        <v>0</v>
      </c>
      <c r="AB43" s="13">
        <v>0</v>
      </c>
      <c r="AC43" s="17">
        <v>0</v>
      </c>
      <c r="AD43" s="18">
        <v>0</v>
      </c>
      <c r="AE43" s="18">
        <v>0</v>
      </c>
      <c r="AF43" s="18">
        <v>0</v>
      </c>
      <c r="AG43" s="18">
        <v>0</v>
      </c>
      <c r="AH43" s="18">
        <v>0</v>
      </c>
      <c r="AI43" s="13">
        <v>0</v>
      </c>
    </row>
    <row r="44" spans="1:35" x14ac:dyDescent="0.2">
      <c r="A44" s="4" t="s">
        <v>35</v>
      </c>
      <c r="B44" s="107">
        <v>0</v>
      </c>
      <c r="C44" s="108">
        <v>0</v>
      </c>
      <c r="D44" s="108">
        <v>0</v>
      </c>
      <c r="E44" s="108">
        <v>0</v>
      </c>
      <c r="F44" s="108">
        <v>0</v>
      </c>
      <c r="G44" s="109">
        <v>0</v>
      </c>
      <c r="H44" s="17">
        <v>0</v>
      </c>
      <c r="I44" s="18">
        <v>0</v>
      </c>
      <c r="J44" s="18">
        <v>0</v>
      </c>
      <c r="K44" s="18">
        <v>0</v>
      </c>
      <c r="L44" s="18">
        <v>0</v>
      </c>
      <c r="M44" s="18">
        <v>0</v>
      </c>
      <c r="N44" s="13">
        <v>0</v>
      </c>
      <c r="O44" s="17">
        <v>0</v>
      </c>
      <c r="P44" s="18">
        <v>0</v>
      </c>
      <c r="Q44" s="18">
        <v>0</v>
      </c>
      <c r="R44" s="18">
        <v>0</v>
      </c>
      <c r="S44" s="18">
        <v>0</v>
      </c>
      <c r="T44" s="18">
        <v>0</v>
      </c>
      <c r="U44" s="13">
        <v>0</v>
      </c>
      <c r="V44" s="17">
        <v>0</v>
      </c>
      <c r="W44" s="18">
        <v>0</v>
      </c>
      <c r="X44" s="18">
        <v>0</v>
      </c>
      <c r="Y44" s="18">
        <v>0</v>
      </c>
      <c r="Z44" s="18">
        <v>0</v>
      </c>
      <c r="AA44" s="18">
        <v>0</v>
      </c>
      <c r="AB44" s="13">
        <v>0</v>
      </c>
      <c r="AC44" s="17">
        <v>0</v>
      </c>
      <c r="AD44" s="18">
        <v>0</v>
      </c>
      <c r="AE44" s="18">
        <v>0</v>
      </c>
      <c r="AF44" s="18">
        <v>0</v>
      </c>
      <c r="AG44" s="18">
        <v>0</v>
      </c>
      <c r="AH44" s="18">
        <v>0</v>
      </c>
      <c r="AI44" s="13">
        <v>0</v>
      </c>
    </row>
    <row r="45" spans="1:35" x14ac:dyDescent="0.2">
      <c r="A45" s="4" t="s">
        <v>36</v>
      </c>
      <c r="B45" s="107">
        <v>0</v>
      </c>
      <c r="C45" s="108">
        <v>0</v>
      </c>
      <c r="D45" s="108">
        <v>0</v>
      </c>
      <c r="E45" s="108">
        <v>0</v>
      </c>
      <c r="F45" s="108">
        <v>0</v>
      </c>
      <c r="G45" s="109">
        <v>0</v>
      </c>
      <c r="H45" s="17">
        <v>0</v>
      </c>
      <c r="I45" s="18">
        <v>0</v>
      </c>
      <c r="J45" s="18">
        <v>0</v>
      </c>
      <c r="K45" s="18">
        <v>0</v>
      </c>
      <c r="L45" s="18">
        <v>0</v>
      </c>
      <c r="M45" s="18">
        <v>0</v>
      </c>
      <c r="N45" s="13">
        <v>0</v>
      </c>
      <c r="O45" s="17">
        <v>0</v>
      </c>
      <c r="P45" s="18">
        <v>0</v>
      </c>
      <c r="Q45" s="18">
        <v>0</v>
      </c>
      <c r="R45" s="18">
        <v>0</v>
      </c>
      <c r="S45" s="18">
        <v>0</v>
      </c>
      <c r="T45" s="18">
        <v>0</v>
      </c>
      <c r="U45" s="13">
        <v>0</v>
      </c>
      <c r="V45" s="17">
        <v>0</v>
      </c>
      <c r="W45" s="18">
        <v>0</v>
      </c>
      <c r="X45" s="18">
        <v>0</v>
      </c>
      <c r="Y45" s="18">
        <v>0</v>
      </c>
      <c r="Z45" s="18">
        <v>0</v>
      </c>
      <c r="AA45" s="18">
        <v>0</v>
      </c>
      <c r="AB45" s="13">
        <v>0</v>
      </c>
      <c r="AC45" s="17">
        <v>0</v>
      </c>
      <c r="AD45" s="18">
        <v>0</v>
      </c>
      <c r="AE45" s="18">
        <v>0</v>
      </c>
      <c r="AF45" s="18">
        <v>0</v>
      </c>
      <c r="AG45" s="18">
        <v>0</v>
      </c>
      <c r="AH45" s="18">
        <v>0</v>
      </c>
      <c r="AI45" s="13">
        <v>0</v>
      </c>
    </row>
    <row r="46" spans="1:35" x14ac:dyDescent="0.2">
      <c r="A46" s="4" t="s">
        <v>37</v>
      </c>
      <c r="B46" s="107">
        <v>0</v>
      </c>
      <c r="C46" s="108">
        <v>0</v>
      </c>
      <c r="D46" s="108">
        <v>0</v>
      </c>
      <c r="E46" s="108">
        <v>0</v>
      </c>
      <c r="F46" s="108">
        <v>0</v>
      </c>
      <c r="G46" s="109">
        <v>0</v>
      </c>
      <c r="H46" s="17">
        <v>0</v>
      </c>
      <c r="I46" s="18">
        <v>0</v>
      </c>
      <c r="J46" s="18">
        <v>0</v>
      </c>
      <c r="K46" s="18">
        <v>0</v>
      </c>
      <c r="L46" s="18">
        <v>0</v>
      </c>
      <c r="M46" s="18">
        <v>0</v>
      </c>
      <c r="N46" s="13">
        <v>0</v>
      </c>
      <c r="O46" s="17">
        <v>0</v>
      </c>
      <c r="P46" s="18">
        <v>0</v>
      </c>
      <c r="Q46" s="18">
        <v>0</v>
      </c>
      <c r="R46" s="18">
        <v>0</v>
      </c>
      <c r="S46" s="18">
        <v>0</v>
      </c>
      <c r="T46" s="18">
        <v>0</v>
      </c>
      <c r="U46" s="13">
        <v>0</v>
      </c>
      <c r="V46" s="17">
        <v>0</v>
      </c>
      <c r="W46" s="18">
        <v>0</v>
      </c>
      <c r="X46" s="18">
        <v>0</v>
      </c>
      <c r="Y46" s="18">
        <v>0</v>
      </c>
      <c r="Z46" s="18">
        <v>0</v>
      </c>
      <c r="AA46" s="18">
        <v>0</v>
      </c>
      <c r="AB46" s="13">
        <v>0</v>
      </c>
      <c r="AC46" s="17">
        <v>0</v>
      </c>
      <c r="AD46" s="18">
        <v>0</v>
      </c>
      <c r="AE46" s="18">
        <v>0</v>
      </c>
      <c r="AF46" s="18">
        <v>0</v>
      </c>
      <c r="AG46" s="18">
        <v>0</v>
      </c>
      <c r="AH46" s="18">
        <v>0</v>
      </c>
      <c r="AI46" s="13">
        <v>0</v>
      </c>
    </row>
    <row r="47" spans="1:35" x14ac:dyDescent="0.2">
      <c r="A47" s="4" t="s">
        <v>38</v>
      </c>
      <c r="B47" s="107">
        <v>0</v>
      </c>
      <c r="C47" s="108">
        <v>0</v>
      </c>
      <c r="D47" s="108">
        <v>0</v>
      </c>
      <c r="E47" s="108">
        <v>0</v>
      </c>
      <c r="F47" s="108">
        <v>0</v>
      </c>
      <c r="G47" s="109">
        <v>0</v>
      </c>
      <c r="H47" s="17">
        <v>0</v>
      </c>
      <c r="I47" s="18">
        <v>0</v>
      </c>
      <c r="J47" s="18">
        <v>0</v>
      </c>
      <c r="K47" s="18">
        <v>0</v>
      </c>
      <c r="L47" s="18">
        <v>0</v>
      </c>
      <c r="M47" s="18">
        <v>0</v>
      </c>
      <c r="N47" s="13">
        <v>0</v>
      </c>
      <c r="O47" s="17">
        <v>0</v>
      </c>
      <c r="P47" s="18">
        <v>0</v>
      </c>
      <c r="Q47" s="18">
        <v>0</v>
      </c>
      <c r="R47" s="18">
        <v>0</v>
      </c>
      <c r="S47" s="18">
        <v>0</v>
      </c>
      <c r="T47" s="18">
        <v>0</v>
      </c>
      <c r="U47" s="13">
        <v>0</v>
      </c>
      <c r="V47" s="17">
        <v>0</v>
      </c>
      <c r="W47" s="18">
        <v>0</v>
      </c>
      <c r="X47" s="18">
        <v>0</v>
      </c>
      <c r="Y47" s="18">
        <v>0</v>
      </c>
      <c r="Z47" s="18">
        <v>0</v>
      </c>
      <c r="AA47" s="18">
        <v>0</v>
      </c>
      <c r="AB47" s="13">
        <v>0</v>
      </c>
      <c r="AC47" s="17">
        <v>0</v>
      </c>
      <c r="AD47" s="18">
        <v>0</v>
      </c>
      <c r="AE47" s="18">
        <v>0</v>
      </c>
      <c r="AF47" s="18">
        <v>0</v>
      </c>
      <c r="AG47" s="18">
        <v>0</v>
      </c>
      <c r="AH47" s="18">
        <v>0</v>
      </c>
      <c r="AI47" s="13">
        <v>0</v>
      </c>
    </row>
    <row r="48" spans="1:35" x14ac:dyDescent="0.2">
      <c r="A48" s="4" t="s">
        <v>39</v>
      </c>
      <c r="B48" s="107">
        <v>0</v>
      </c>
      <c r="C48" s="108">
        <v>0</v>
      </c>
      <c r="D48" s="108">
        <v>0</v>
      </c>
      <c r="E48" s="108">
        <v>0</v>
      </c>
      <c r="F48" s="108">
        <v>0</v>
      </c>
      <c r="G48" s="109">
        <v>0</v>
      </c>
      <c r="H48" s="17" t="s">
        <v>263</v>
      </c>
      <c r="I48" s="18">
        <v>0</v>
      </c>
      <c r="J48" s="18">
        <v>0</v>
      </c>
      <c r="K48" s="18">
        <v>0</v>
      </c>
      <c r="L48" s="18">
        <v>0</v>
      </c>
      <c r="M48" s="18">
        <v>0</v>
      </c>
      <c r="N48" s="13">
        <v>0</v>
      </c>
      <c r="O48" s="17">
        <v>0</v>
      </c>
      <c r="P48" s="18">
        <v>0</v>
      </c>
      <c r="Q48" s="18">
        <v>0</v>
      </c>
      <c r="R48" s="18">
        <v>0</v>
      </c>
      <c r="S48" s="18">
        <v>0</v>
      </c>
      <c r="T48" s="18">
        <v>0</v>
      </c>
      <c r="U48" s="13">
        <v>0</v>
      </c>
      <c r="V48" s="17">
        <v>0</v>
      </c>
      <c r="W48" s="18">
        <v>0</v>
      </c>
      <c r="X48" s="18">
        <v>0</v>
      </c>
      <c r="Y48" s="18">
        <v>0</v>
      </c>
      <c r="Z48" s="18">
        <v>0</v>
      </c>
      <c r="AA48" s="18">
        <v>0</v>
      </c>
      <c r="AB48" s="13">
        <v>0</v>
      </c>
      <c r="AC48" s="17">
        <v>0</v>
      </c>
      <c r="AD48" s="18">
        <v>0</v>
      </c>
      <c r="AE48" s="18">
        <v>0</v>
      </c>
      <c r="AF48" s="18">
        <v>0</v>
      </c>
      <c r="AG48" s="18">
        <v>0</v>
      </c>
      <c r="AH48" s="18">
        <v>0</v>
      </c>
      <c r="AI48" s="13">
        <v>0</v>
      </c>
    </row>
    <row r="49" spans="1:35" x14ac:dyDescent="0.2">
      <c r="A49" s="4" t="s">
        <v>40</v>
      </c>
      <c r="B49" s="107">
        <v>0</v>
      </c>
      <c r="C49" s="108">
        <v>0</v>
      </c>
      <c r="D49" s="108">
        <v>0</v>
      </c>
      <c r="E49" s="108">
        <v>0</v>
      </c>
      <c r="F49" s="108">
        <v>0</v>
      </c>
      <c r="G49" s="109">
        <v>0</v>
      </c>
      <c r="H49" s="17">
        <v>0</v>
      </c>
      <c r="I49" s="18">
        <v>0</v>
      </c>
      <c r="J49" s="18">
        <v>0</v>
      </c>
      <c r="K49" s="18">
        <v>0</v>
      </c>
      <c r="L49" s="18">
        <v>0</v>
      </c>
      <c r="M49" s="18">
        <v>0</v>
      </c>
      <c r="N49" s="13">
        <v>0</v>
      </c>
      <c r="O49" s="17">
        <v>0</v>
      </c>
      <c r="P49" s="18">
        <v>0</v>
      </c>
      <c r="Q49" s="18">
        <v>0</v>
      </c>
      <c r="R49" s="18">
        <v>0</v>
      </c>
      <c r="S49" s="18">
        <v>0</v>
      </c>
      <c r="T49" s="18">
        <v>0</v>
      </c>
      <c r="U49" s="13">
        <v>0</v>
      </c>
      <c r="V49" s="17">
        <v>0</v>
      </c>
      <c r="W49" s="18">
        <v>0</v>
      </c>
      <c r="X49" s="18">
        <v>0</v>
      </c>
      <c r="Y49" s="18">
        <v>0</v>
      </c>
      <c r="Z49" s="18">
        <v>0</v>
      </c>
      <c r="AA49" s="18">
        <v>0</v>
      </c>
      <c r="AB49" s="13">
        <v>0</v>
      </c>
      <c r="AC49" s="17">
        <v>0</v>
      </c>
      <c r="AD49" s="18">
        <v>0</v>
      </c>
      <c r="AE49" s="18">
        <v>0</v>
      </c>
      <c r="AF49" s="18">
        <v>0</v>
      </c>
      <c r="AG49" s="18">
        <v>0</v>
      </c>
      <c r="AH49" s="18">
        <v>0</v>
      </c>
      <c r="AI49" s="13">
        <v>0</v>
      </c>
    </row>
    <row r="50" spans="1:35" x14ac:dyDescent="0.2">
      <c r="A50" s="4" t="s">
        <v>41</v>
      </c>
      <c r="B50" s="107">
        <v>0</v>
      </c>
      <c r="C50" s="108">
        <v>0</v>
      </c>
      <c r="D50" s="108">
        <v>0</v>
      </c>
      <c r="E50" s="108">
        <v>0</v>
      </c>
      <c r="F50" s="108">
        <v>0</v>
      </c>
      <c r="G50" s="109">
        <v>0</v>
      </c>
      <c r="H50" s="17">
        <v>0</v>
      </c>
      <c r="I50" s="18">
        <v>0</v>
      </c>
      <c r="J50" s="18">
        <v>0</v>
      </c>
      <c r="K50" s="18">
        <v>0</v>
      </c>
      <c r="L50" s="18">
        <v>0</v>
      </c>
      <c r="M50" s="18">
        <v>0</v>
      </c>
      <c r="N50" s="13">
        <v>0</v>
      </c>
      <c r="O50" s="17">
        <v>0</v>
      </c>
      <c r="P50" s="18">
        <v>0</v>
      </c>
      <c r="Q50" s="18">
        <v>0</v>
      </c>
      <c r="R50" s="18">
        <v>0</v>
      </c>
      <c r="S50" s="18">
        <v>0</v>
      </c>
      <c r="T50" s="18">
        <v>0</v>
      </c>
      <c r="U50" s="13">
        <v>0</v>
      </c>
      <c r="V50" s="17">
        <v>0</v>
      </c>
      <c r="W50" s="18">
        <v>0</v>
      </c>
      <c r="X50" s="18">
        <v>0</v>
      </c>
      <c r="Y50" s="18">
        <v>0</v>
      </c>
      <c r="Z50" s="18">
        <v>0</v>
      </c>
      <c r="AA50" s="18">
        <v>0</v>
      </c>
      <c r="AB50" s="13">
        <v>0</v>
      </c>
      <c r="AC50" s="17">
        <v>0</v>
      </c>
      <c r="AD50" s="18">
        <v>0</v>
      </c>
      <c r="AE50" s="18">
        <v>0</v>
      </c>
      <c r="AF50" s="18">
        <v>0</v>
      </c>
      <c r="AG50" s="18">
        <v>0</v>
      </c>
      <c r="AH50" s="18">
        <v>0</v>
      </c>
      <c r="AI50" s="13">
        <v>0</v>
      </c>
    </row>
    <row r="51" spans="1:35" x14ac:dyDescent="0.2">
      <c r="A51" s="4" t="s">
        <v>42</v>
      </c>
      <c r="B51" s="107">
        <v>0</v>
      </c>
      <c r="C51" s="108">
        <v>0</v>
      </c>
      <c r="D51" s="108">
        <v>0</v>
      </c>
      <c r="E51" s="108">
        <v>0</v>
      </c>
      <c r="F51" s="108">
        <v>0</v>
      </c>
      <c r="G51" s="109">
        <v>0</v>
      </c>
      <c r="H51" s="17">
        <v>0</v>
      </c>
      <c r="I51" s="18">
        <v>0</v>
      </c>
      <c r="J51" s="18">
        <v>0</v>
      </c>
      <c r="K51" s="18">
        <v>0</v>
      </c>
      <c r="L51" s="18">
        <v>0</v>
      </c>
      <c r="M51" s="18">
        <v>0</v>
      </c>
      <c r="N51" s="13">
        <v>0</v>
      </c>
      <c r="O51" s="17">
        <v>0</v>
      </c>
      <c r="P51" s="18">
        <v>0</v>
      </c>
      <c r="Q51" s="18">
        <v>0</v>
      </c>
      <c r="R51" s="18">
        <v>0</v>
      </c>
      <c r="S51" s="18">
        <v>0</v>
      </c>
      <c r="T51" s="18">
        <v>0</v>
      </c>
      <c r="U51" s="13">
        <v>0</v>
      </c>
      <c r="V51" s="17">
        <v>0</v>
      </c>
      <c r="W51" s="18">
        <v>0</v>
      </c>
      <c r="X51" s="18">
        <v>0</v>
      </c>
      <c r="Y51" s="18">
        <v>0</v>
      </c>
      <c r="Z51" s="18">
        <v>0</v>
      </c>
      <c r="AA51" s="18">
        <v>0</v>
      </c>
      <c r="AB51" s="13">
        <v>0</v>
      </c>
      <c r="AC51" s="17">
        <v>0</v>
      </c>
      <c r="AD51" s="18">
        <v>0</v>
      </c>
      <c r="AE51" s="18">
        <v>0</v>
      </c>
      <c r="AF51" s="18">
        <v>0</v>
      </c>
      <c r="AG51" s="18">
        <v>0</v>
      </c>
      <c r="AH51" s="18">
        <v>0</v>
      </c>
      <c r="AI51" s="13">
        <v>0</v>
      </c>
    </row>
    <row r="52" spans="1:35" x14ac:dyDescent="0.2">
      <c r="A52" s="4" t="s">
        <v>43</v>
      </c>
      <c r="B52" s="107">
        <v>0</v>
      </c>
      <c r="C52" s="108">
        <v>0</v>
      </c>
      <c r="D52" s="108">
        <v>0</v>
      </c>
      <c r="E52" s="108">
        <v>0</v>
      </c>
      <c r="F52" s="108">
        <v>0</v>
      </c>
      <c r="G52" s="109">
        <v>0</v>
      </c>
      <c r="H52" s="17">
        <v>0</v>
      </c>
      <c r="I52" s="18">
        <v>0</v>
      </c>
      <c r="J52" s="18">
        <v>0</v>
      </c>
      <c r="K52" s="18">
        <v>0</v>
      </c>
      <c r="L52" s="18">
        <v>0</v>
      </c>
      <c r="M52" s="18">
        <v>0</v>
      </c>
      <c r="N52" s="13">
        <v>0</v>
      </c>
      <c r="O52" s="17">
        <v>0</v>
      </c>
      <c r="P52" s="18">
        <v>0</v>
      </c>
      <c r="Q52" s="18">
        <v>0</v>
      </c>
      <c r="R52" s="18">
        <v>0</v>
      </c>
      <c r="S52" s="18">
        <v>0</v>
      </c>
      <c r="T52" s="18">
        <v>0</v>
      </c>
      <c r="U52" s="13">
        <v>0</v>
      </c>
      <c r="V52" s="17">
        <v>0</v>
      </c>
      <c r="W52" s="18">
        <v>0</v>
      </c>
      <c r="X52" s="18">
        <v>0</v>
      </c>
      <c r="Y52" s="18">
        <v>0</v>
      </c>
      <c r="Z52" s="18">
        <v>0</v>
      </c>
      <c r="AA52" s="18">
        <v>0</v>
      </c>
      <c r="AB52" s="13">
        <v>0</v>
      </c>
      <c r="AC52" s="17">
        <v>0</v>
      </c>
      <c r="AD52" s="18">
        <v>0</v>
      </c>
      <c r="AE52" s="18">
        <v>0</v>
      </c>
      <c r="AF52" s="18">
        <v>0</v>
      </c>
      <c r="AG52" s="18">
        <v>0</v>
      </c>
      <c r="AH52" s="18">
        <v>0</v>
      </c>
      <c r="AI52" s="13">
        <v>0</v>
      </c>
    </row>
    <row r="53" spans="1:35" x14ac:dyDescent="0.2">
      <c r="A53" s="4" t="s">
        <v>44</v>
      </c>
      <c r="B53" s="107">
        <v>0</v>
      </c>
      <c r="C53" s="108">
        <v>0</v>
      </c>
      <c r="D53" s="108">
        <v>0</v>
      </c>
      <c r="E53" s="108">
        <v>0</v>
      </c>
      <c r="F53" s="108">
        <v>0</v>
      </c>
      <c r="G53" s="109">
        <v>0</v>
      </c>
      <c r="H53" s="17">
        <v>0</v>
      </c>
      <c r="I53" s="18">
        <v>0</v>
      </c>
      <c r="J53" s="18">
        <v>0</v>
      </c>
      <c r="K53" s="18">
        <v>0</v>
      </c>
      <c r="L53" s="18">
        <v>0</v>
      </c>
      <c r="M53" s="18">
        <v>0</v>
      </c>
      <c r="N53" s="13">
        <v>0</v>
      </c>
      <c r="O53" s="17">
        <v>0</v>
      </c>
      <c r="P53" s="18">
        <v>0</v>
      </c>
      <c r="Q53" s="18">
        <v>0</v>
      </c>
      <c r="R53" s="18">
        <v>0</v>
      </c>
      <c r="S53" s="18">
        <v>0</v>
      </c>
      <c r="T53" s="18">
        <v>0</v>
      </c>
      <c r="U53" s="13">
        <v>0</v>
      </c>
      <c r="V53" s="17">
        <v>0</v>
      </c>
      <c r="W53" s="18">
        <v>0</v>
      </c>
      <c r="X53" s="18">
        <v>0</v>
      </c>
      <c r="Y53" s="18">
        <v>0</v>
      </c>
      <c r="Z53" s="18">
        <v>0</v>
      </c>
      <c r="AA53" s="18">
        <v>0</v>
      </c>
      <c r="AB53" s="13">
        <v>0</v>
      </c>
      <c r="AC53" s="17">
        <v>0</v>
      </c>
      <c r="AD53" s="18">
        <v>0</v>
      </c>
      <c r="AE53" s="18">
        <v>0</v>
      </c>
      <c r="AF53" s="18">
        <v>0</v>
      </c>
      <c r="AG53" s="18">
        <v>0</v>
      </c>
      <c r="AH53" s="18">
        <v>0</v>
      </c>
      <c r="AI53" s="13">
        <v>0</v>
      </c>
    </row>
    <row r="54" spans="1:35" x14ac:dyDescent="0.2">
      <c r="A54" s="4" t="s">
        <v>45</v>
      </c>
      <c r="B54" s="107">
        <v>0</v>
      </c>
      <c r="C54" s="108">
        <v>0</v>
      </c>
      <c r="D54" s="108">
        <v>0</v>
      </c>
      <c r="E54" s="108">
        <v>0</v>
      </c>
      <c r="F54" s="108">
        <v>0</v>
      </c>
      <c r="G54" s="109">
        <v>0</v>
      </c>
      <c r="H54" s="17">
        <v>0</v>
      </c>
      <c r="I54" s="18">
        <v>0</v>
      </c>
      <c r="J54" s="18">
        <v>0</v>
      </c>
      <c r="K54" s="18">
        <v>0</v>
      </c>
      <c r="L54" s="18">
        <v>0</v>
      </c>
      <c r="M54" s="18">
        <v>0</v>
      </c>
      <c r="N54" s="13">
        <v>0</v>
      </c>
      <c r="O54" s="17">
        <v>0</v>
      </c>
      <c r="P54" s="18">
        <v>0</v>
      </c>
      <c r="Q54" s="18">
        <v>0</v>
      </c>
      <c r="R54" s="18">
        <v>0</v>
      </c>
      <c r="S54" s="18">
        <v>0</v>
      </c>
      <c r="T54" s="18">
        <v>0</v>
      </c>
      <c r="U54" s="13">
        <v>0</v>
      </c>
      <c r="V54" s="17">
        <v>0</v>
      </c>
      <c r="W54" s="18">
        <v>0</v>
      </c>
      <c r="X54" s="18">
        <v>0</v>
      </c>
      <c r="Y54" s="18">
        <v>0</v>
      </c>
      <c r="Z54" s="18">
        <v>0</v>
      </c>
      <c r="AA54" s="18">
        <v>0</v>
      </c>
      <c r="AB54" s="13">
        <v>0</v>
      </c>
      <c r="AC54" s="17">
        <v>0</v>
      </c>
      <c r="AD54" s="18">
        <v>0</v>
      </c>
      <c r="AE54" s="18">
        <v>0</v>
      </c>
      <c r="AF54" s="18">
        <v>0</v>
      </c>
      <c r="AG54" s="18">
        <v>0</v>
      </c>
      <c r="AH54" s="18">
        <v>0</v>
      </c>
      <c r="AI54" s="13">
        <v>0</v>
      </c>
    </row>
    <row r="55" spans="1:35" x14ac:dyDescent="0.2">
      <c r="A55" s="4" t="s">
        <v>46</v>
      </c>
      <c r="B55" s="107">
        <v>0</v>
      </c>
      <c r="C55" s="108">
        <v>0</v>
      </c>
      <c r="D55" s="108">
        <v>0</v>
      </c>
      <c r="E55" s="108">
        <v>0</v>
      </c>
      <c r="F55" s="108">
        <v>0</v>
      </c>
      <c r="G55" s="109">
        <v>0</v>
      </c>
      <c r="H55" s="17" t="s">
        <v>264</v>
      </c>
      <c r="I55" s="18">
        <v>0</v>
      </c>
      <c r="J55" s="18">
        <v>0</v>
      </c>
      <c r="K55" s="18">
        <v>0</v>
      </c>
      <c r="L55" s="18">
        <v>0</v>
      </c>
      <c r="M55" s="18">
        <v>0</v>
      </c>
      <c r="N55" s="13">
        <v>0</v>
      </c>
      <c r="O55" s="17">
        <v>0</v>
      </c>
      <c r="P55" s="18">
        <v>0</v>
      </c>
      <c r="Q55" s="18">
        <v>0</v>
      </c>
      <c r="R55" s="18">
        <v>0</v>
      </c>
      <c r="S55" s="18">
        <v>0</v>
      </c>
      <c r="T55" s="18">
        <v>0</v>
      </c>
      <c r="U55" s="13">
        <v>0</v>
      </c>
      <c r="V55" s="17">
        <v>0</v>
      </c>
      <c r="W55" s="18">
        <v>0</v>
      </c>
      <c r="X55" s="18">
        <v>0</v>
      </c>
      <c r="Y55" s="18">
        <v>0</v>
      </c>
      <c r="Z55" s="18">
        <v>0</v>
      </c>
      <c r="AA55" s="18">
        <v>0</v>
      </c>
      <c r="AB55" s="13">
        <v>0</v>
      </c>
      <c r="AC55" s="17">
        <v>0</v>
      </c>
      <c r="AD55" s="18">
        <v>0</v>
      </c>
      <c r="AE55" s="18">
        <v>0</v>
      </c>
      <c r="AF55" s="18">
        <v>0</v>
      </c>
      <c r="AG55" s="18">
        <v>0</v>
      </c>
      <c r="AH55" s="18">
        <v>0</v>
      </c>
      <c r="AI55" s="13">
        <v>0</v>
      </c>
    </row>
    <row r="56" spans="1:35" x14ac:dyDescent="0.2">
      <c r="A56" s="4" t="s">
        <v>47</v>
      </c>
      <c r="B56" s="107">
        <v>0</v>
      </c>
      <c r="C56" s="108">
        <v>0</v>
      </c>
      <c r="D56" s="108">
        <v>0</v>
      </c>
      <c r="E56" s="108">
        <v>0</v>
      </c>
      <c r="F56" s="108">
        <v>0</v>
      </c>
      <c r="G56" s="109">
        <v>0</v>
      </c>
      <c r="H56" s="17">
        <v>0</v>
      </c>
      <c r="I56" s="18">
        <v>0</v>
      </c>
      <c r="J56" s="18">
        <v>0</v>
      </c>
      <c r="K56" s="18">
        <v>0</v>
      </c>
      <c r="L56" s="18">
        <v>0</v>
      </c>
      <c r="M56" s="18">
        <v>0</v>
      </c>
      <c r="N56" s="13">
        <v>0</v>
      </c>
      <c r="O56" s="17">
        <v>0</v>
      </c>
      <c r="P56" s="18">
        <v>0</v>
      </c>
      <c r="Q56" s="18">
        <v>0</v>
      </c>
      <c r="R56" s="18">
        <v>0</v>
      </c>
      <c r="S56" s="18">
        <v>0</v>
      </c>
      <c r="T56" s="18">
        <v>0</v>
      </c>
      <c r="U56" s="13">
        <v>0</v>
      </c>
      <c r="V56" s="17">
        <v>0</v>
      </c>
      <c r="W56" s="18">
        <v>0</v>
      </c>
      <c r="X56" s="18">
        <v>0</v>
      </c>
      <c r="Y56" s="18">
        <v>0</v>
      </c>
      <c r="Z56" s="18">
        <v>0</v>
      </c>
      <c r="AA56" s="18">
        <v>0</v>
      </c>
      <c r="AB56" s="13">
        <v>0</v>
      </c>
      <c r="AC56" s="17">
        <v>0</v>
      </c>
      <c r="AD56" s="18">
        <v>0</v>
      </c>
      <c r="AE56" s="18">
        <v>0</v>
      </c>
      <c r="AF56" s="18">
        <v>0</v>
      </c>
      <c r="AG56" s="18">
        <v>0</v>
      </c>
      <c r="AH56" s="18">
        <v>0</v>
      </c>
      <c r="AI56" s="13">
        <v>0</v>
      </c>
    </row>
    <row r="57" spans="1:35" x14ac:dyDescent="0.2">
      <c r="A57" s="4" t="s">
        <v>48</v>
      </c>
      <c r="B57" s="107">
        <v>0</v>
      </c>
      <c r="C57" s="108">
        <v>0</v>
      </c>
      <c r="D57" s="108">
        <v>0</v>
      </c>
      <c r="E57" s="108">
        <v>0</v>
      </c>
      <c r="F57" s="108">
        <v>0</v>
      </c>
      <c r="G57" s="109">
        <v>0</v>
      </c>
      <c r="H57" s="17">
        <v>0</v>
      </c>
      <c r="I57" s="18">
        <v>0</v>
      </c>
      <c r="J57" s="18">
        <v>0</v>
      </c>
      <c r="K57" s="18">
        <v>0</v>
      </c>
      <c r="L57" s="18">
        <v>0</v>
      </c>
      <c r="M57" s="18">
        <v>0</v>
      </c>
      <c r="N57" s="13">
        <v>0</v>
      </c>
      <c r="O57" s="17">
        <v>0</v>
      </c>
      <c r="P57" s="18">
        <v>0</v>
      </c>
      <c r="Q57" s="18">
        <v>0</v>
      </c>
      <c r="R57" s="18">
        <v>0</v>
      </c>
      <c r="S57" s="18">
        <v>0</v>
      </c>
      <c r="T57" s="18">
        <v>0</v>
      </c>
      <c r="U57" s="13">
        <v>0</v>
      </c>
      <c r="V57" s="17">
        <v>0</v>
      </c>
      <c r="W57" s="18">
        <v>0</v>
      </c>
      <c r="X57" s="18">
        <v>0</v>
      </c>
      <c r="Y57" s="18">
        <v>0</v>
      </c>
      <c r="Z57" s="18">
        <v>0</v>
      </c>
      <c r="AA57" s="18">
        <v>0</v>
      </c>
      <c r="AB57" s="13">
        <v>0</v>
      </c>
      <c r="AC57" s="17">
        <v>0</v>
      </c>
      <c r="AD57" s="18">
        <v>0</v>
      </c>
      <c r="AE57" s="18">
        <v>0</v>
      </c>
      <c r="AF57" s="18">
        <v>0</v>
      </c>
      <c r="AG57" s="18">
        <v>0</v>
      </c>
      <c r="AH57" s="18">
        <v>0</v>
      </c>
      <c r="AI57" s="13">
        <v>0</v>
      </c>
    </row>
    <row r="58" spans="1:35" x14ac:dyDescent="0.2">
      <c r="A58" s="4" t="s">
        <v>49</v>
      </c>
      <c r="B58" s="107">
        <v>0</v>
      </c>
      <c r="C58" s="108">
        <v>0</v>
      </c>
      <c r="D58" s="108">
        <v>0</v>
      </c>
      <c r="E58" s="108">
        <v>0</v>
      </c>
      <c r="F58" s="108">
        <v>0</v>
      </c>
      <c r="G58" s="109">
        <v>0</v>
      </c>
      <c r="H58" s="17">
        <v>0</v>
      </c>
      <c r="I58" s="18">
        <v>0</v>
      </c>
      <c r="J58" s="18">
        <v>0</v>
      </c>
      <c r="K58" s="18">
        <v>0</v>
      </c>
      <c r="L58" s="18">
        <v>0</v>
      </c>
      <c r="M58" s="18">
        <v>0</v>
      </c>
      <c r="N58" s="13">
        <v>0</v>
      </c>
      <c r="O58" s="17">
        <v>0</v>
      </c>
      <c r="P58" s="18">
        <v>0</v>
      </c>
      <c r="Q58" s="18">
        <v>0</v>
      </c>
      <c r="R58" s="18">
        <v>0</v>
      </c>
      <c r="S58" s="18">
        <v>0</v>
      </c>
      <c r="T58" s="18">
        <v>0</v>
      </c>
      <c r="U58" s="13">
        <v>0</v>
      </c>
      <c r="V58" s="17">
        <v>0</v>
      </c>
      <c r="W58" s="18">
        <v>0</v>
      </c>
      <c r="X58" s="18">
        <v>0</v>
      </c>
      <c r="Y58" s="18">
        <v>0</v>
      </c>
      <c r="Z58" s="18">
        <v>0</v>
      </c>
      <c r="AA58" s="18">
        <v>0</v>
      </c>
      <c r="AB58" s="13">
        <v>0</v>
      </c>
      <c r="AC58" s="17">
        <v>0</v>
      </c>
      <c r="AD58" s="18">
        <v>0</v>
      </c>
      <c r="AE58" s="18">
        <v>0</v>
      </c>
      <c r="AF58" s="18">
        <v>0</v>
      </c>
      <c r="AG58" s="18">
        <v>0</v>
      </c>
      <c r="AH58" s="18">
        <v>0</v>
      </c>
      <c r="AI58" s="13">
        <v>0</v>
      </c>
    </row>
    <row r="59" spans="1:35" x14ac:dyDescent="0.2">
      <c r="A59" s="4" t="s">
        <v>50</v>
      </c>
      <c r="B59" s="107">
        <v>0</v>
      </c>
      <c r="C59" s="108">
        <v>0</v>
      </c>
      <c r="D59" s="108">
        <v>0</v>
      </c>
      <c r="E59" s="108">
        <v>0</v>
      </c>
      <c r="F59" s="108">
        <v>0</v>
      </c>
      <c r="G59" s="109">
        <v>0</v>
      </c>
      <c r="H59" s="17">
        <v>0</v>
      </c>
      <c r="I59" s="18">
        <v>0</v>
      </c>
      <c r="J59" s="18">
        <v>0</v>
      </c>
      <c r="K59" s="18">
        <v>0</v>
      </c>
      <c r="L59" s="18">
        <v>0</v>
      </c>
      <c r="M59" s="18">
        <v>0</v>
      </c>
      <c r="N59" s="13">
        <v>0</v>
      </c>
      <c r="O59" s="17">
        <v>0</v>
      </c>
      <c r="P59" s="18">
        <v>0</v>
      </c>
      <c r="Q59" s="18">
        <v>0</v>
      </c>
      <c r="R59" s="18">
        <v>0</v>
      </c>
      <c r="S59" s="18">
        <v>0</v>
      </c>
      <c r="T59" s="18">
        <v>0</v>
      </c>
      <c r="U59" s="13">
        <v>0</v>
      </c>
      <c r="V59" s="17">
        <v>0</v>
      </c>
      <c r="W59" s="18">
        <v>0</v>
      </c>
      <c r="X59" s="18">
        <v>0</v>
      </c>
      <c r="Y59" s="18">
        <v>0</v>
      </c>
      <c r="Z59" s="18">
        <v>0</v>
      </c>
      <c r="AA59" s="18">
        <v>0</v>
      </c>
      <c r="AB59" s="13">
        <v>0</v>
      </c>
      <c r="AC59" s="17">
        <v>0</v>
      </c>
      <c r="AD59" s="18">
        <v>0</v>
      </c>
      <c r="AE59" s="18">
        <v>0</v>
      </c>
      <c r="AF59" s="18">
        <v>0</v>
      </c>
      <c r="AG59" s="18">
        <v>0</v>
      </c>
      <c r="AH59" s="18">
        <v>0</v>
      </c>
      <c r="AI59" s="13">
        <v>0</v>
      </c>
    </row>
    <row r="60" spans="1:35" x14ac:dyDescent="0.2">
      <c r="A60" s="4" t="s">
        <v>51</v>
      </c>
      <c r="B60" s="107">
        <v>0</v>
      </c>
      <c r="C60" s="108">
        <v>0</v>
      </c>
      <c r="D60" s="108">
        <v>0</v>
      </c>
      <c r="E60" s="108">
        <v>0</v>
      </c>
      <c r="F60" s="108">
        <v>0</v>
      </c>
      <c r="G60" s="109">
        <v>0</v>
      </c>
      <c r="H60" s="17">
        <v>0</v>
      </c>
      <c r="I60" s="18">
        <v>0</v>
      </c>
      <c r="J60" s="18">
        <v>0</v>
      </c>
      <c r="K60" s="18">
        <v>0</v>
      </c>
      <c r="L60" s="18">
        <v>0</v>
      </c>
      <c r="M60" s="18">
        <v>0</v>
      </c>
      <c r="N60" s="13">
        <v>0</v>
      </c>
      <c r="O60" s="17">
        <v>0</v>
      </c>
      <c r="P60" s="18">
        <v>0</v>
      </c>
      <c r="Q60" s="18">
        <v>0</v>
      </c>
      <c r="R60" s="18">
        <v>0</v>
      </c>
      <c r="S60" s="18">
        <v>0</v>
      </c>
      <c r="T60" s="18">
        <v>0</v>
      </c>
      <c r="U60" s="13">
        <v>0</v>
      </c>
      <c r="V60" s="17">
        <v>0</v>
      </c>
      <c r="W60" s="18">
        <v>0</v>
      </c>
      <c r="X60" s="18">
        <v>0</v>
      </c>
      <c r="Y60" s="18">
        <v>0</v>
      </c>
      <c r="Z60" s="18">
        <v>0</v>
      </c>
      <c r="AA60" s="18">
        <v>0</v>
      </c>
      <c r="AB60" s="13">
        <v>0</v>
      </c>
      <c r="AC60" s="17">
        <v>0</v>
      </c>
      <c r="AD60" s="18">
        <v>0</v>
      </c>
      <c r="AE60" s="18">
        <v>0</v>
      </c>
      <c r="AF60" s="18">
        <v>0</v>
      </c>
      <c r="AG60" s="18">
        <v>0</v>
      </c>
      <c r="AH60" s="18">
        <v>0</v>
      </c>
      <c r="AI60" s="13">
        <v>0</v>
      </c>
    </row>
    <row r="61" spans="1:35" x14ac:dyDescent="0.2">
      <c r="A61" s="4" t="s">
        <v>52</v>
      </c>
      <c r="B61" s="107">
        <v>0</v>
      </c>
      <c r="C61" s="108">
        <v>0</v>
      </c>
      <c r="D61" s="108">
        <v>0</v>
      </c>
      <c r="E61" s="108">
        <v>0</v>
      </c>
      <c r="F61" s="108">
        <v>0</v>
      </c>
      <c r="G61" s="109">
        <v>0</v>
      </c>
      <c r="H61" s="17">
        <v>0</v>
      </c>
      <c r="I61" s="18">
        <v>0</v>
      </c>
      <c r="J61" s="18">
        <v>0</v>
      </c>
      <c r="K61" s="18">
        <v>0</v>
      </c>
      <c r="L61" s="18">
        <v>0</v>
      </c>
      <c r="M61" s="18">
        <v>0</v>
      </c>
      <c r="N61" s="13">
        <v>0</v>
      </c>
      <c r="O61" s="17">
        <v>0</v>
      </c>
      <c r="P61" s="18">
        <v>0</v>
      </c>
      <c r="Q61" s="18">
        <v>0</v>
      </c>
      <c r="R61" s="18">
        <v>0</v>
      </c>
      <c r="S61" s="18">
        <v>0</v>
      </c>
      <c r="T61" s="18">
        <v>0</v>
      </c>
      <c r="U61" s="13">
        <v>0</v>
      </c>
      <c r="V61" s="17">
        <v>0</v>
      </c>
      <c r="W61" s="18">
        <v>0</v>
      </c>
      <c r="X61" s="18">
        <v>0</v>
      </c>
      <c r="Y61" s="18">
        <v>0</v>
      </c>
      <c r="Z61" s="18">
        <v>0</v>
      </c>
      <c r="AA61" s="18">
        <v>0</v>
      </c>
      <c r="AB61" s="13">
        <v>0</v>
      </c>
      <c r="AC61" s="17">
        <v>0</v>
      </c>
      <c r="AD61" s="18">
        <v>0</v>
      </c>
      <c r="AE61" s="18">
        <v>0</v>
      </c>
      <c r="AF61" s="18">
        <v>0</v>
      </c>
      <c r="AG61" s="18">
        <v>0</v>
      </c>
      <c r="AH61" s="18">
        <v>0</v>
      </c>
      <c r="AI61" s="13">
        <v>0</v>
      </c>
    </row>
    <row r="62" spans="1:35" x14ac:dyDescent="0.2">
      <c r="A62" s="4" t="s">
        <v>53</v>
      </c>
      <c r="B62" s="107">
        <v>0</v>
      </c>
      <c r="C62" s="108">
        <v>0</v>
      </c>
      <c r="D62" s="108">
        <v>0</v>
      </c>
      <c r="E62" s="108">
        <v>0</v>
      </c>
      <c r="F62" s="108">
        <v>0</v>
      </c>
      <c r="G62" s="109">
        <v>0</v>
      </c>
      <c r="H62" s="17">
        <v>0</v>
      </c>
      <c r="I62" s="18">
        <v>0</v>
      </c>
      <c r="J62" s="18">
        <v>0</v>
      </c>
      <c r="K62" s="18">
        <v>0</v>
      </c>
      <c r="L62" s="18">
        <v>0</v>
      </c>
      <c r="M62" s="18">
        <v>0</v>
      </c>
      <c r="N62" s="13">
        <v>0</v>
      </c>
      <c r="O62" s="17">
        <v>0</v>
      </c>
      <c r="P62" s="18">
        <v>0</v>
      </c>
      <c r="Q62" s="18">
        <v>0</v>
      </c>
      <c r="R62" s="18">
        <v>0</v>
      </c>
      <c r="S62" s="18">
        <v>0</v>
      </c>
      <c r="T62" s="18">
        <v>0</v>
      </c>
      <c r="U62" s="13">
        <v>0</v>
      </c>
      <c r="V62" s="17">
        <v>0</v>
      </c>
      <c r="W62" s="18">
        <v>0</v>
      </c>
      <c r="X62" s="18">
        <v>0</v>
      </c>
      <c r="Y62" s="18">
        <v>0</v>
      </c>
      <c r="Z62" s="18">
        <v>0</v>
      </c>
      <c r="AA62" s="18">
        <v>0</v>
      </c>
      <c r="AB62" s="13">
        <v>0</v>
      </c>
      <c r="AC62" s="17">
        <v>0</v>
      </c>
      <c r="AD62" s="18">
        <v>0</v>
      </c>
      <c r="AE62" s="18">
        <v>0</v>
      </c>
      <c r="AF62" s="18">
        <v>0</v>
      </c>
      <c r="AG62" s="18">
        <v>0</v>
      </c>
      <c r="AH62" s="18">
        <v>0</v>
      </c>
      <c r="AI62" s="13">
        <v>0</v>
      </c>
    </row>
    <row r="63" spans="1:35" x14ac:dyDescent="0.2">
      <c r="A63" s="4" t="s">
        <v>54</v>
      </c>
      <c r="B63" s="107">
        <v>0</v>
      </c>
      <c r="C63" s="108">
        <v>0</v>
      </c>
      <c r="D63" s="108">
        <v>0</v>
      </c>
      <c r="E63" s="108">
        <v>0</v>
      </c>
      <c r="F63" s="108">
        <v>0</v>
      </c>
      <c r="G63" s="109">
        <v>0</v>
      </c>
      <c r="H63" s="17">
        <v>0</v>
      </c>
      <c r="I63" s="18">
        <v>0</v>
      </c>
      <c r="J63" s="18">
        <v>0</v>
      </c>
      <c r="K63" s="18">
        <v>0</v>
      </c>
      <c r="L63" s="18">
        <v>0</v>
      </c>
      <c r="M63" s="18">
        <v>0</v>
      </c>
      <c r="N63" s="13">
        <v>0</v>
      </c>
      <c r="O63" s="17">
        <v>0</v>
      </c>
      <c r="P63" s="18">
        <v>0</v>
      </c>
      <c r="Q63" s="18">
        <v>0</v>
      </c>
      <c r="R63" s="18">
        <v>0</v>
      </c>
      <c r="S63" s="18">
        <v>0</v>
      </c>
      <c r="T63" s="18">
        <v>0</v>
      </c>
      <c r="U63" s="13">
        <v>0</v>
      </c>
      <c r="V63" s="17">
        <v>0</v>
      </c>
      <c r="W63" s="18">
        <v>0</v>
      </c>
      <c r="X63" s="18">
        <v>0</v>
      </c>
      <c r="Y63" s="18">
        <v>0</v>
      </c>
      <c r="Z63" s="18">
        <v>0</v>
      </c>
      <c r="AA63" s="18">
        <v>0</v>
      </c>
      <c r="AB63" s="13">
        <v>0</v>
      </c>
      <c r="AC63" s="17">
        <v>0</v>
      </c>
      <c r="AD63" s="18">
        <v>0</v>
      </c>
      <c r="AE63" s="18">
        <v>0</v>
      </c>
      <c r="AF63" s="18">
        <v>0</v>
      </c>
      <c r="AG63" s="18">
        <v>0</v>
      </c>
      <c r="AH63" s="18">
        <v>0</v>
      </c>
      <c r="AI63" s="13">
        <v>0</v>
      </c>
    </row>
    <row r="64" spans="1:35" x14ac:dyDescent="0.2">
      <c r="A64" s="4" t="s">
        <v>55</v>
      </c>
      <c r="B64" s="107">
        <v>3877</v>
      </c>
      <c r="C64" s="108">
        <v>0</v>
      </c>
      <c r="D64" s="108">
        <v>0</v>
      </c>
      <c r="E64" s="108">
        <v>548662</v>
      </c>
      <c r="F64" s="108">
        <v>0</v>
      </c>
      <c r="G64" s="109">
        <v>552539</v>
      </c>
      <c r="H64" s="17" t="s">
        <v>265</v>
      </c>
      <c r="I64" s="18">
        <v>0</v>
      </c>
      <c r="J64" s="18">
        <v>0</v>
      </c>
      <c r="K64" s="18">
        <v>0</v>
      </c>
      <c r="L64" s="18">
        <v>548662</v>
      </c>
      <c r="M64" s="18">
        <v>0</v>
      </c>
      <c r="N64" s="13">
        <v>548662</v>
      </c>
      <c r="O64" s="17" t="s">
        <v>266</v>
      </c>
      <c r="P64" s="18">
        <v>3877</v>
      </c>
      <c r="Q64" s="18">
        <v>0</v>
      </c>
      <c r="R64" s="18">
        <v>0</v>
      </c>
      <c r="S64" s="18">
        <v>0</v>
      </c>
      <c r="T64" s="18">
        <v>0</v>
      </c>
      <c r="U64" s="13">
        <v>3877</v>
      </c>
      <c r="V64" s="17">
        <v>0</v>
      </c>
      <c r="W64" s="18">
        <v>0</v>
      </c>
      <c r="X64" s="18">
        <v>0</v>
      </c>
      <c r="Y64" s="18">
        <v>0</v>
      </c>
      <c r="Z64" s="18">
        <v>0</v>
      </c>
      <c r="AA64" s="18">
        <v>0</v>
      </c>
      <c r="AB64" s="13">
        <v>0</v>
      </c>
      <c r="AC64" s="17">
        <v>0</v>
      </c>
      <c r="AD64" s="18">
        <v>0</v>
      </c>
      <c r="AE64" s="18">
        <v>0</v>
      </c>
      <c r="AF64" s="18">
        <v>0</v>
      </c>
      <c r="AG64" s="18">
        <v>0</v>
      </c>
      <c r="AH64" s="18">
        <v>0</v>
      </c>
      <c r="AI64" s="13">
        <v>0</v>
      </c>
    </row>
    <row r="65" spans="1:35" x14ac:dyDescent="0.2">
      <c r="A65" s="4" t="s">
        <v>56</v>
      </c>
      <c r="B65" s="107">
        <v>0</v>
      </c>
      <c r="C65" s="108">
        <v>0</v>
      </c>
      <c r="D65" s="108">
        <v>0</v>
      </c>
      <c r="E65" s="108">
        <v>0</v>
      </c>
      <c r="F65" s="108">
        <v>0</v>
      </c>
      <c r="G65" s="109">
        <v>0</v>
      </c>
      <c r="H65" s="17">
        <v>0</v>
      </c>
      <c r="I65" s="18">
        <v>0</v>
      </c>
      <c r="J65" s="18">
        <v>0</v>
      </c>
      <c r="K65" s="18">
        <v>0</v>
      </c>
      <c r="L65" s="18">
        <v>0</v>
      </c>
      <c r="M65" s="18">
        <v>0</v>
      </c>
      <c r="N65" s="13">
        <v>0</v>
      </c>
      <c r="O65" s="17">
        <v>0</v>
      </c>
      <c r="P65" s="18">
        <v>0</v>
      </c>
      <c r="Q65" s="18">
        <v>0</v>
      </c>
      <c r="R65" s="18">
        <v>0</v>
      </c>
      <c r="S65" s="18">
        <v>0</v>
      </c>
      <c r="T65" s="18">
        <v>0</v>
      </c>
      <c r="U65" s="13">
        <v>0</v>
      </c>
      <c r="V65" s="17">
        <v>0</v>
      </c>
      <c r="W65" s="18">
        <v>0</v>
      </c>
      <c r="X65" s="18">
        <v>0</v>
      </c>
      <c r="Y65" s="18">
        <v>0</v>
      </c>
      <c r="Z65" s="18">
        <v>0</v>
      </c>
      <c r="AA65" s="18">
        <v>0</v>
      </c>
      <c r="AB65" s="13">
        <v>0</v>
      </c>
      <c r="AC65" s="17">
        <v>0</v>
      </c>
      <c r="AD65" s="18">
        <v>0</v>
      </c>
      <c r="AE65" s="18">
        <v>0</v>
      </c>
      <c r="AF65" s="18">
        <v>0</v>
      </c>
      <c r="AG65" s="18">
        <v>0</v>
      </c>
      <c r="AH65" s="18">
        <v>0</v>
      </c>
      <c r="AI65" s="13">
        <v>0</v>
      </c>
    </row>
    <row r="66" spans="1:35" x14ac:dyDescent="0.2">
      <c r="A66" s="4" t="s">
        <v>57</v>
      </c>
      <c r="B66" s="107">
        <v>2057000</v>
      </c>
      <c r="C66" s="108">
        <v>0</v>
      </c>
      <c r="D66" s="108">
        <v>0</v>
      </c>
      <c r="E66" s="108">
        <v>0</v>
      </c>
      <c r="F66" s="108">
        <v>286000</v>
      </c>
      <c r="G66" s="109">
        <v>2343000</v>
      </c>
      <c r="H66" s="17" t="s">
        <v>267</v>
      </c>
      <c r="I66" s="18">
        <v>2057000</v>
      </c>
      <c r="J66" s="18">
        <v>0</v>
      </c>
      <c r="K66" s="18">
        <v>0</v>
      </c>
      <c r="L66" s="18">
        <v>0</v>
      </c>
      <c r="M66" s="18">
        <v>0</v>
      </c>
      <c r="N66" s="13">
        <v>2057000</v>
      </c>
      <c r="O66" s="17" t="s">
        <v>268</v>
      </c>
      <c r="P66" s="18">
        <v>0</v>
      </c>
      <c r="Q66" s="18">
        <v>0</v>
      </c>
      <c r="R66" s="18">
        <v>0</v>
      </c>
      <c r="S66" s="18">
        <v>0</v>
      </c>
      <c r="T66" s="18">
        <v>286000</v>
      </c>
      <c r="U66" s="13">
        <v>286000</v>
      </c>
      <c r="V66" s="17">
        <v>0</v>
      </c>
      <c r="W66" s="18">
        <v>0</v>
      </c>
      <c r="X66" s="18">
        <v>0</v>
      </c>
      <c r="Y66" s="18">
        <v>0</v>
      </c>
      <c r="Z66" s="18">
        <v>0</v>
      </c>
      <c r="AA66" s="18">
        <v>0</v>
      </c>
      <c r="AB66" s="13">
        <v>0</v>
      </c>
      <c r="AC66" s="17">
        <v>0</v>
      </c>
      <c r="AD66" s="18">
        <v>0</v>
      </c>
      <c r="AE66" s="18">
        <v>0</v>
      </c>
      <c r="AF66" s="18">
        <v>0</v>
      </c>
      <c r="AG66" s="18">
        <v>0</v>
      </c>
      <c r="AH66" s="18">
        <v>0</v>
      </c>
      <c r="AI66" s="13">
        <v>0</v>
      </c>
    </row>
    <row r="67" spans="1:35" x14ac:dyDescent="0.2">
      <c r="A67" s="4" t="s">
        <v>58</v>
      </c>
      <c r="B67" s="107">
        <v>0</v>
      </c>
      <c r="C67" s="108">
        <v>0</v>
      </c>
      <c r="D67" s="108">
        <v>0</v>
      </c>
      <c r="E67" s="108">
        <v>0</v>
      </c>
      <c r="F67" s="108">
        <v>0</v>
      </c>
      <c r="G67" s="109">
        <v>0</v>
      </c>
      <c r="H67" s="17">
        <v>0</v>
      </c>
      <c r="I67" s="18">
        <v>0</v>
      </c>
      <c r="J67" s="18">
        <v>0</v>
      </c>
      <c r="K67" s="18">
        <v>0</v>
      </c>
      <c r="L67" s="18">
        <v>0</v>
      </c>
      <c r="M67" s="18">
        <v>0</v>
      </c>
      <c r="N67" s="13">
        <v>0</v>
      </c>
      <c r="O67" s="17">
        <v>0</v>
      </c>
      <c r="P67" s="18">
        <v>0</v>
      </c>
      <c r="Q67" s="18">
        <v>0</v>
      </c>
      <c r="R67" s="18">
        <v>0</v>
      </c>
      <c r="S67" s="18">
        <v>0</v>
      </c>
      <c r="T67" s="18">
        <v>0</v>
      </c>
      <c r="U67" s="13">
        <v>0</v>
      </c>
      <c r="V67" s="17">
        <v>0</v>
      </c>
      <c r="W67" s="18">
        <v>0</v>
      </c>
      <c r="X67" s="18">
        <v>0</v>
      </c>
      <c r="Y67" s="18">
        <v>0</v>
      </c>
      <c r="Z67" s="18">
        <v>0</v>
      </c>
      <c r="AA67" s="18">
        <v>0</v>
      </c>
      <c r="AB67" s="13">
        <v>0</v>
      </c>
      <c r="AC67" s="17">
        <v>0</v>
      </c>
      <c r="AD67" s="18">
        <v>0</v>
      </c>
      <c r="AE67" s="18">
        <v>0</v>
      </c>
      <c r="AF67" s="18">
        <v>0</v>
      </c>
      <c r="AG67" s="18">
        <v>0</v>
      </c>
      <c r="AH67" s="18">
        <v>0</v>
      </c>
      <c r="AI67" s="13">
        <v>0</v>
      </c>
    </row>
    <row r="68" spans="1:35" x14ac:dyDescent="0.2">
      <c r="A68" s="4" t="s">
        <v>59</v>
      </c>
      <c r="B68" s="107">
        <v>0</v>
      </c>
      <c r="C68" s="108">
        <v>0</v>
      </c>
      <c r="D68" s="108">
        <v>0</v>
      </c>
      <c r="E68" s="108">
        <v>0</v>
      </c>
      <c r="F68" s="108">
        <v>0</v>
      </c>
      <c r="G68" s="109">
        <v>0</v>
      </c>
      <c r="H68" s="17">
        <v>0</v>
      </c>
      <c r="I68" s="18">
        <v>0</v>
      </c>
      <c r="J68" s="18">
        <v>0</v>
      </c>
      <c r="K68" s="18">
        <v>0</v>
      </c>
      <c r="L68" s="18">
        <v>0</v>
      </c>
      <c r="M68" s="18">
        <v>0</v>
      </c>
      <c r="N68" s="13">
        <v>0</v>
      </c>
      <c r="O68" s="17">
        <v>0</v>
      </c>
      <c r="P68" s="18">
        <v>0</v>
      </c>
      <c r="Q68" s="18">
        <v>0</v>
      </c>
      <c r="R68" s="18">
        <v>0</v>
      </c>
      <c r="S68" s="18">
        <v>0</v>
      </c>
      <c r="T68" s="18">
        <v>0</v>
      </c>
      <c r="U68" s="13">
        <v>0</v>
      </c>
      <c r="V68" s="17">
        <v>0</v>
      </c>
      <c r="W68" s="18">
        <v>0</v>
      </c>
      <c r="X68" s="18">
        <v>0</v>
      </c>
      <c r="Y68" s="18">
        <v>0</v>
      </c>
      <c r="Z68" s="18">
        <v>0</v>
      </c>
      <c r="AA68" s="18">
        <v>0</v>
      </c>
      <c r="AB68" s="13">
        <v>0</v>
      </c>
      <c r="AC68" s="17">
        <v>0</v>
      </c>
      <c r="AD68" s="18">
        <v>0</v>
      </c>
      <c r="AE68" s="18">
        <v>0</v>
      </c>
      <c r="AF68" s="18">
        <v>0</v>
      </c>
      <c r="AG68" s="18">
        <v>0</v>
      </c>
      <c r="AH68" s="18">
        <v>0</v>
      </c>
      <c r="AI68" s="13">
        <v>0</v>
      </c>
    </row>
    <row r="69" spans="1:35" x14ac:dyDescent="0.2">
      <c r="A69" s="4" t="s">
        <v>60</v>
      </c>
      <c r="B69" s="107">
        <v>0</v>
      </c>
      <c r="C69" s="108">
        <v>0</v>
      </c>
      <c r="D69" s="108">
        <v>0</v>
      </c>
      <c r="E69" s="108">
        <v>0</v>
      </c>
      <c r="F69" s="108">
        <v>0</v>
      </c>
      <c r="G69" s="109">
        <v>0</v>
      </c>
      <c r="H69" s="17">
        <v>0</v>
      </c>
      <c r="I69" s="18">
        <v>0</v>
      </c>
      <c r="J69" s="18">
        <v>0</v>
      </c>
      <c r="K69" s="18">
        <v>0</v>
      </c>
      <c r="L69" s="18">
        <v>0</v>
      </c>
      <c r="M69" s="18">
        <v>0</v>
      </c>
      <c r="N69" s="13">
        <v>0</v>
      </c>
      <c r="O69" s="17">
        <v>0</v>
      </c>
      <c r="P69" s="18">
        <v>0</v>
      </c>
      <c r="Q69" s="18">
        <v>0</v>
      </c>
      <c r="R69" s="18">
        <v>0</v>
      </c>
      <c r="S69" s="18">
        <v>0</v>
      </c>
      <c r="T69" s="18">
        <v>0</v>
      </c>
      <c r="U69" s="13">
        <v>0</v>
      </c>
      <c r="V69" s="17">
        <v>0</v>
      </c>
      <c r="W69" s="18">
        <v>0</v>
      </c>
      <c r="X69" s="18">
        <v>0</v>
      </c>
      <c r="Y69" s="18">
        <v>0</v>
      </c>
      <c r="Z69" s="18">
        <v>0</v>
      </c>
      <c r="AA69" s="18">
        <v>0</v>
      </c>
      <c r="AB69" s="13">
        <v>0</v>
      </c>
      <c r="AC69" s="17">
        <v>0</v>
      </c>
      <c r="AD69" s="18">
        <v>0</v>
      </c>
      <c r="AE69" s="18">
        <v>0</v>
      </c>
      <c r="AF69" s="18">
        <v>0</v>
      </c>
      <c r="AG69" s="18">
        <v>0</v>
      </c>
      <c r="AH69" s="18">
        <v>0</v>
      </c>
      <c r="AI69" s="13">
        <v>0</v>
      </c>
    </row>
    <row r="70" spans="1:35" x14ac:dyDescent="0.2">
      <c r="A70" s="4" t="s">
        <v>61</v>
      </c>
      <c r="B70" s="107">
        <v>0</v>
      </c>
      <c r="C70" s="108">
        <v>0</v>
      </c>
      <c r="D70" s="108">
        <v>0</v>
      </c>
      <c r="E70" s="108">
        <v>0</v>
      </c>
      <c r="F70" s="108">
        <v>0</v>
      </c>
      <c r="G70" s="109">
        <v>0</v>
      </c>
      <c r="H70" s="17">
        <v>0</v>
      </c>
      <c r="I70" s="18">
        <v>0</v>
      </c>
      <c r="J70" s="18">
        <v>0</v>
      </c>
      <c r="K70" s="18">
        <v>0</v>
      </c>
      <c r="L70" s="18">
        <v>0</v>
      </c>
      <c r="M70" s="18">
        <v>0</v>
      </c>
      <c r="N70" s="13">
        <v>0</v>
      </c>
      <c r="O70" s="17">
        <v>0</v>
      </c>
      <c r="P70" s="18">
        <v>0</v>
      </c>
      <c r="Q70" s="18">
        <v>0</v>
      </c>
      <c r="R70" s="18">
        <v>0</v>
      </c>
      <c r="S70" s="18">
        <v>0</v>
      </c>
      <c r="T70" s="18">
        <v>0</v>
      </c>
      <c r="U70" s="13">
        <v>0</v>
      </c>
      <c r="V70" s="17">
        <v>0</v>
      </c>
      <c r="W70" s="18">
        <v>0</v>
      </c>
      <c r="X70" s="18">
        <v>0</v>
      </c>
      <c r="Y70" s="18">
        <v>0</v>
      </c>
      <c r="Z70" s="18">
        <v>0</v>
      </c>
      <c r="AA70" s="18">
        <v>0</v>
      </c>
      <c r="AB70" s="13">
        <v>0</v>
      </c>
      <c r="AC70" s="17">
        <v>0</v>
      </c>
      <c r="AD70" s="18">
        <v>0</v>
      </c>
      <c r="AE70" s="18">
        <v>0</v>
      </c>
      <c r="AF70" s="18">
        <v>0</v>
      </c>
      <c r="AG70" s="18">
        <v>0</v>
      </c>
      <c r="AH70" s="18">
        <v>0</v>
      </c>
      <c r="AI70" s="13">
        <v>0</v>
      </c>
    </row>
    <row r="71" spans="1:35" x14ac:dyDescent="0.2">
      <c r="A71" s="4" t="s">
        <v>62</v>
      </c>
      <c r="B71" s="107">
        <v>0</v>
      </c>
      <c r="C71" s="108">
        <v>0</v>
      </c>
      <c r="D71" s="108">
        <v>0</v>
      </c>
      <c r="E71" s="108">
        <v>0</v>
      </c>
      <c r="F71" s="108">
        <v>0</v>
      </c>
      <c r="G71" s="109">
        <v>0</v>
      </c>
      <c r="H71" s="17">
        <v>0</v>
      </c>
      <c r="I71" s="18">
        <v>0</v>
      </c>
      <c r="J71" s="18">
        <v>0</v>
      </c>
      <c r="K71" s="18">
        <v>0</v>
      </c>
      <c r="L71" s="18">
        <v>0</v>
      </c>
      <c r="M71" s="18">
        <v>0</v>
      </c>
      <c r="N71" s="13">
        <v>0</v>
      </c>
      <c r="O71" s="17">
        <v>0</v>
      </c>
      <c r="P71" s="18">
        <v>0</v>
      </c>
      <c r="Q71" s="18">
        <v>0</v>
      </c>
      <c r="R71" s="18">
        <v>0</v>
      </c>
      <c r="S71" s="18">
        <v>0</v>
      </c>
      <c r="T71" s="18">
        <v>0</v>
      </c>
      <c r="U71" s="13">
        <v>0</v>
      </c>
      <c r="V71" s="17">
        <v>0</v>
      </c>
      <c r="W71" s="18">
        <v>0</v>
      </c>
      <c r="X71" s="18">
        <v>0</v>
      </c>
      <c r="Y71" s="18">
        <v>0</v>
      </c>
      <c r="Z71" s="18">
        <v>0</v>
      </c>
      <c r="AA71" s="18">
        <v>0</v>
      </c>
      <c r="AB71" s="13">
        <v>0</v>
      </c>
      <c r="AC71" s="17">
        <v>0</v>
      </c>
      <c r="AD71" s="18">
        <v>0</v>
      </c>
      <c r="AE71" s="18">
        <v>0</v>
      </c>
      <c r="AF71" s="18">
        <v>0</v>
      </c>
      <c r="AG71" s="18">
        <v>0</v>
      </c>
      <c r="AH71" s="18">
        <v>0</v>
      </c>
      <c r="AI71" s="13">
        <v>0</v>
      </c>
    </row>
    <row r="72" spans="1:35" x14ac:dyDescent="0.2">
      <c r="A72" s="4" t="s">
        <v>63</v>
      </c>
      <c r="B72" s="107">
        <v>0</v>
      </c>
      <c r="C72" s="108">
        <v>0</v>
      </c>
      <c r="D72" s="108">
        <v>0</v>
      </c>
      <c r="E72" s="108">
        <v>0</v>
      </c>
      <c r="F72" s="108">
        <v>0</v>
      </c>
      <c r="G72" s="109">
        <v>0</v>
      </c>
      <c r="H72" s="17">
        <v>0</v>
      </c>
      <c r="I72" s="18">
        <v>0</v>
      </c>
      <c r="J72" s="18">
        <v>0</v>
      </c>
      <c r="K72" s="18">
        <v>0</v>
      </c>
      <c r="L72" s="18">
        <v>0</v>
      </c>
      <c r="M72" s="18">
        <v>0</v>
      </c>
      <c r="N72" s="13">
        <v>0</v>
      </c>
      <c r="O72" s="17">
        <v>0</v>
      </c>
      <c r="P72" s="18">
        <v>0</v>
      </c>
      <c r="Q72" s="18">
        <v>0</v>
      </c>
      <c r="R72" s="18">
        <v>0</v>
      </c>
      <c r="S72" s="18">
        <v>0</v>
      </c>
      <c r="T72" s="18">
        <v>0</v>
      </c>
      <c r="U72" s="13">
        <v>0</v>
      </c>
      <c r="V72" s="17">
        <v>0</v>
      </c>
      <c r="W72" s="18">
        <v>0</v>
      </c>
      <c r="X72" s="18">
        <v>0</v>
      </c>
      <c r="Y72" s="18">
        <v>0</v>
      </c>
      <c r="Z72" s="18">
        <v>0</v>
      </c>
      <c r="AA72" s="18">
        <v>0</v>
      </c>
      <c r="AB72" s="13">
        <v>0</v>
      </c>
      <c r="AC72" s="17">
        <v>0</v>
      </c>
      <c r="AD72" s="18">
        <v>0</v>
      </c>
      <c r="AE72" s="18">
        <v>0</v>
      </c>
      <c r="AF72" s="18">
        <v>0</v>
      </c>
      <c r="AG72" s="18">
        <v>0</v>
      </c>
      <c r="AH72" s="18">
        <v>0</v>
      </c>
      <c r="AI72" s="13">
        <v>0</v>
      </c>
    </row>
    <row r="73" spans="1:35" x14ac:dyDescent="0.2">
      <c r="A73" s="4" t="s">
        <v>64</v>
      </c>
      <c r="B73" s="107">
        <v>0</v>
      </c>
      <c r="C73" s="108">
        <v>0</v>
      </c>
      <c r="D73" s="108">
        <v>0</v>
      </c>
      <c r="E73" s="108">
        <v>0</v>
      </c>
      <c r="F73" s="108">
        <v>0</v>
      </c>
      <c r="G73" s="109">
        <v>0</v>
      </c>
      <c r="H73" s="17">
        <v>0</v>
      </c>
      <c r="I73" s="18">
        <v>0</v>
      </c>
      <c r="J73" s="18">
        <v>0</v>
      </c>
      <c r="K73" s="18">
        <v>0</v>
      </c>
      <c r="L73" s="18">
        <v>0</v>
      </c>
      <c r="M73" s="18">
        <v>0</v>
      </c>
      <c r="N73" s="13">
        <v>0</v>
      </c>
      <c r="O73" s="17">
        <v>0</v>
      </c>
      <c r="P73" s="18">
        <v>0</v>
      </c>
      <c r="Q73" s="18">
        <v>0</v>
      </c>
      <c r="R73" s="18">
        <v>0</v>
      </c>
      <c r="S73" s="18">
        <v>0</v>
      </c>
      <c r="T73" s="18">
        <v>0</v>
      </c>
      <c r="U73" s="13">
        <v>0</v>
      </c>
      <c r="V73" s="17">
        <v>0</v>
      </c>
      <c r="W73" s="18">
        <v>0</v>
      </c>
      <c r="X73" s="18">
        <v>0</v>
      </c>
      <c r="Y73" s="18">
        <v>0</v>
      </c>
      <c r="Z73" s="18">
        <v>0</v>
      </c>
      <c r="AA73" s="18">
        <v>0</v>
      </c>
      <c r="AB73" s="13">
        <v>0</v>
      </c>
      <c r="AC73" s="17">
        <v>0</v>
      </c>
      <c r="AD73" s="18">
        <v>0</v>
      </c>
      <c r="AE73" s="18">
        <v>0</v>
      </c>
      <c r="AF73" s="18">
        <v>0</v>
      </c>
      <c r="AG73" s="18">
        <v>0</v>
      </c>
      <c r="AH73" s="18">
        <v>0</v>
      </c>
      <c r="AI73" s="13">
        <v>0</v>
      </c>
    </row>
    <row r="74" spans="1:35" x14ac:dyDescent="0.2">
      <c r="A74" s="4" t="s">
        <v>65</v>
      </c>
      <c r="B74" s="107">
        <v>0</v>
      </c>
      <c r="C74" s="108">
        <v>0</v>
      </c>
      <c r="D74" s="108">
        <v>0</v>
      </c>
      <c r="E74" s="108">
        <v>0</v>
      </c>
      <c r="F74" s="108">
        <v>0</v>
      </c>
      <c r="G74" s="109">
        <v>0</v>
      </c>
      <c r="H74" s="17">
        <v>0</v>
      </c>
      <c r="I74" s="18">
        <v>0</v>
      </c>
      <c r="J74" s="18">
        <v>0</v>
      </c>
      <c r="K74" s="18">
        <v>0</v>
      </c>
      <c r="L74" s="18">
        <v>0</v>
      </c>
      <c r="M74" s="18">
        <v>0</v>
      </c>
      <c r="N74" s="13">
        <v>0</v>
      </c>
      <c r="O74" s="17">
        <v>0</v>
      </c>
      <c r="P74" s="18">
        <v>0</v>
      </c>
      <c r="Q74" s="18">
        <v>0</v>
      </c>
      <c r="R74" s="18">
        <v>0</v>
      </c>
      <c r="S74" s="18">
        <v>0</v>
      </c>
      <c r="T74" s="18">
        <v>0</v>
      </c>
      <c r="U74" s="13">
        <v>0</v>
      </c>
      <c r="V74" s="17">
        <v>0</v>
      </c>
      <c r="W74" s="18">
        <v>0</v>
      </c>
      <c r="X74" s="18">
        <v>0</v>
      </c>
      <c r="Y74" s="18">
        <v>0</v>
      </c>
      <c r="Z74" s="18">
        <v>0</v>
      </c>
      <c r="AA74" s="18">
        <v>0</v>
      </c>
      <c r="AB74" s="13">
        <v>0</v>
      </c>
      <c r="AC74" s="17">
        <v>0</v>
      </c>
      <c r="AD74" s="18">
        <v>0</v>
      </c>
      <c r="AE74" s="18">
        <v>0</v>
      </c>
      <c r="AF74" s="18">
        <v>0</v>
      </c>
      <c r="AG74" s="18">
        <v>0</v>
      </c>
      <c r="AH74" s="18">
        <v>0</v>
      </c>
      <c r="AI74" s="13">
        <v>0</v>
      </c>
    </row>
    <row r="75" spans="1:35" x14ac:dyDescent="0.2">
      <c r="A75" s="4" t="s">
        <v>66</v>
      </c>
      <c r="B75" s="107">
        <v>670305.77</v>
      </c>
      <c r="C75" s="108">
        <v>0</v>
      </c>
      <c r="D75" s="108">
        <v>0</v>
      </c>
      <c r="E75" s="108">
        <v>380900.93</v>
      </c>
      <c r="F75" s="108">
        <v>0</v>
      </c>
      <c r="G75" s="109">
        <v>1051206.7</v>
      </c>
      <c r="H75" s="17" t="s">
        <v>269</v>
      </c>
      <c r="I75" s="18">
        <v>0</v>
      </c>
      <c r="J75" s="18">
        <v>0</v>
      </c>
      <c r="K75" s="18">
        <v>0</v>
      </c>
      <c r="L75" s="18">
        <v>380900.93</v>
      </c>
      <c r="M75" s="18">
        <v>0</v>
      </c>
      <c r="N75" s="13">
        <v>380900.93</v>
      </c>
      <c r="O75" s="17" t="s">
        <v>270</v>
      </c>
      <c r="P75" s="18">
        <v>670305.77</v>
      </c>
      <c r="Q75" s="18">
        <v>0</v>
      </c>
      <c r="R75" s="18">
        <v>0</v>
      </c>
      <c r="S75" s="18">
        <v>0</v>
      </c>
      <c r="T75" s="18">
        <v>0</v>
      </c>
      <c r="U75" s="13">
        <v>670305.77</v>
      </c>
      <c r="V75" s="17">
        <v>0</v>
      </c>
      <c r="W75" s="18">
        <v>0</v>
      </c>
      <c r="X75" s="18">
        <v>0</v>
      </c>
      <c r="Y75" s="18">
        <v>0</v>
      </c>
      <c r="Z75" s="18">
        <v>0</v>
      </c>
      <c r="AA75" s="18">
        <v>0</v>
      </c>
      <c r="AB75" s="13">
        <v>0</v>
      </c>
      <c r="AC75" s="17">
        <v>0</v>
      </c>
      <c r="AD75" s="18">
        <v>0</v>
      </c>
      <c r="AE75" s="18">
        <v>0</v>
      </c>
      <c r="AF75" s="18">
        <v>0</v>
      </c>
      <c r="AG75" s="18">
        <v>0</v>
      </c>
      <c r="AH75" s="18">
        <v>0</v>
      </c>
      <c r="AI75" s="13">
        <v>0</v>
      </c>
    </row>
    <row r="76" spans="1:35" x14ac:dyDescent="0.2">
      <c r="A76" s="4" t="s">
        <v>67</v>
      </c>
      <c r="B76" s="107">
        <v>0</v>
      </c>
      <c r="C76" s="108">
        <v>0</v>
      </c>
      <c r="D76" s="108">
        <v>0</v>
      </c>
      <c r="E76" s="108">
        <v>0</v>
      </c>
      <c r="F76" s="108">
        <v>0</v>
      </c>
      <c r="G76" s="109">
        <v>0</v>
      </c>
      <c r="H76" s="17">
        <v>0</v>
      </c>
      <c r="I76" s="18">
        <v>0</v>
      </c>
      <c r="J76" s="18">
        <v>0</v>
      </c>
      <c r="K76" s="18">
        <v>0</v>
      </c>
      <c r="L76" s="18">
        <v>0</v>
      </c>
      <c r="M76" s="18">
        <v>0</v>
      </c>
      <c r="N76" s="13">
        <v>0</v>
      </c>
      <c r="O76" s="17">
        <v>0</v>
      </c>
      <c r="P76" s="18">
        <v>0</v>
      </c>
      <c r="Q76" s="18">
        <v>0</v>
      </c>
      <c r="R76" s="18">
        <v>0</v>
      </c>
      <c r="S76" s="18">
        <v>0</v>
      </c>
      <c r="T76" s="18">
        <v>0</v>
      </c>
      <c r="U76" s="13">
        <v>0</v>
      </c>
      <c r="V76" s="17">
        <v>0</v>
      </c>
      <c r="W76" s="18">
        <v>0</v>
      </c>
      <c r="X76" s="18">
        <v>0</v>
      </c>
      <c r="Y76" s="18">
        <v>0</v>
      </c>
      <c r="Z76" s="18">
        <v>0</v>
      </c>
      <c r="AA76" s="18">
        <v>0</v>
      </c>
      <c r="AB76" s="13">
        <v>0</v>
      </c>
      <c r="AC76" s="17">
        <v>0</v>
      </c>
      <c r="AD76" s="18">
        <v>0</v>
      </c>
      <c r="AE76" s="18">
        <v>0</v>
      </c>
      <c r="AF76" s="18">
        <v>0</v>
      </c>
      <c r="AG76" s="18">
        <v>0</v>
      </c>
      <c r="AH76" s="18">
        <v>0</v>
      </c>
      <c r="AI76" s="13">
        <v>0</v>
      </c>
    </row>
    <row r="77" spans="1:35" x14ac:dyDescent="0.2">
      <c r="A77" s="4" t="s">
        <v>68</v>
      </c>
      <c r="B77" s="107">
        <v>0</v>
      </c>
      <c r="C77" s="108">
        <v>0</v>
      </c>
      <c r="D77" s="108">
        <v>0</v>
      </c>
      <c r="E77" s="108">
        <v>0</v>
      </c>
      <c r="F77" s="108">
        <v>0</v>
      </c>
      <c r="G77" s="109">
        <v>0</v>
      </c>
      <c r="H77" s="17">
        <v>0</v>
      </c>
      <c r="I77" s="18">
        <v>0</v>
      </c>
      <c r="J77" s="18">
        <v>0</v>
      </c>
      <c r="K77" s="18">
        <v>0</v>
      </c>
      <c r="L77" s="18">
        <v>0</v>
      </c>
      <c r="M77" s="18">
        <v>0</v>
      </c>
      <c r="N77" s="13">
        <v>0</v>
      </c>
      <c r="O77" s="17">
        <v>0</v>
      </c>
      <c r="P77" s="18">
        <v>0</v>
      </c>
      <c r="Q77" s="18">
        <v>0</v>
      </c>
      <c r="R77" s="18">
        <v>0</v>
      </c>
      <c r="S77" s="18">
        <v>0</v>
      </c>
      <c r="T77" s="18">
        <v>0</v>
      </c>
      <c r="U77" s="13">
        <v>0</v>
      </c>
      <c r="V77" s="17">
        <v>0</v>
      </c>
      <c r="W77" s="18">
        <v>0</v>
      </c>
      <c r="X77" s="18">
        <v>0</v>
      </c>
      <c r="Y77" s="18">
        <v>0</v>
      </c>
      <c r="Z77" s="18">
        <v>0</v>
      </c>
      <c r="AA77" s="18">
        <v>0</v>
      </c>
      <c r="AB77" s="13">
        <v>0</v>
      </c>
      <c r="AC77" s="17">
        <v>0</v>
      </c>
      <c r="AD77" s="18">
        <v>0</v>
      </c>
      <c r="AE77" s="18">
        <v>0</v>
      </c>
      <c r="AF77" s="18">
        <v>0</v>
      </c>
      <c r="AG77" s="18">
        <v>0</v>
      </c>
      <c r="AH77" s="18">
        <v>0</v>
      </c>
      <c r="AI77" s="13">
        <v>0</v>
      </c>
    </row>
    <row r="78" spans="1:35" x14ac:dyDescent="0.2">
      <c r="A78" s="4" t="s">
        <v>69</v>
      </c>
      <c r="B78" s="107">
        <v>0</v>
      </c>
      <c r="C78" s="108">
        <v>0</v>
      </c>
      <c r="D78" s="108">
        <v>0</v>
      </c>
      <c r="E78" s="108">
        <v>0</v>
      </c>
      <c r="F78" s="108">
        <v>0</v>
      </c>
      <c r="G78" s="109">
        <v>0</v>
      </c>
      <c r="H78" s="17">
        <v>0</v>
      </c>
      <c r="I78" s="18">
        <v>0</v>
      </c>
      <c r="J78" s="18">
        <v>0</v>
      </c>
      <c r="K78" s="18">
        <v>0</v>
      </c>
      <c r="L78" s="18">
        <v>0</v>
      </c>
      <c r="M78" s="18">
        <v>0</v>
      </c>
      <c r="N78" s="13">
        <v>0</v>
      </c>
      <c r="O78" s="17">
        <v>0</v>
      </c>
      <c r="P78" s="18">
        <v>0</v>
      </c>
      <c r="Q78" s="18">
        <v>0</v>
      </c>
      <c r="R78" s="18">
        <v>0</v>
      </c>
      <c r="S78" s="18">
        <v>0</v>
      </c>
      <c r="T78" s="18">
        <v>0</v>
      </c>
      <c r="U78" s="13">
        <v>0</v>
      </c>
      <c r="V78" s="17">
        <v>0</v>
      </c>
      <c r="W78" s="18">
        <v>0</v>
      </c>
      <c r="X78" s="18">
        <v>0</v>
      </c>
      <c r="Y78" s="18">
        <v>0</v>
      </c>
      <c r="Z78" s="18">
        <v>0</v>
      </c>
      <c r="AA78" s="18">
        <v>0</v>
      </c>
      <c r="AB78" s="13">
        <v>0</v>
      </c>
      <c r="AC78" s="17">
        <v>0</v>
      </c>
      <c r="AD78" s="18">
        <v>0</v>
      </c>
      <c r="AE78" s="18">
        <v>0</v>
      </c>
      <c r="AF78" s="18">
        <v>0</v>
      </c>
      <c r="AG78" s="18">
        <v>0</v>
      </c>
      <c r="AH78" s="18">
        <v>0</v>
      </c>
      <c r="AI78" s="13">
        <v>0</v>
      </c>
    </row>
    <row r="79" spans="1:35" x14ac:dyDescent="0.2">
      <c r="A79" s="4" t="s">
        <v>70</v>
      </c>
      <c r="B79" s="107">
        <v>0</v>
      </c>
      <c r="C79" s="108">
        <v>0</v>
      </c>
      <c r="D79" s="108">
        <v>0</v>
      </c>
      <c r="E79" s="108">
        <v>0</v>
      </c>
      <c r="F79" s="108">
        <v>0</v>
      </c>
      <c r="G79" s="109">
        <v>0</v>
      </c>
      <c r="H79" s="17">
        <v>0</v>
      </c>
      <c r="I79" s="18">
        <v>0</v>
      </c>
      <c r="J79" s="18">
        <v>0</v>
      </c>
      <c r="K79" s="18">
        <v>0</v>
      </c>
      <c r="L79" s="18">
        <v>0</v>
      </c>
      <c r="M79" s="18">
        <v>0</v>
      </c>
      <c r="N79" s="13">
        <v>0</v>
      </c>
      <c r="O79" s="17">
        <v>0</v>
      </c>
      <c r="P79" s="18">
        <v>0</v>
      </c>
      <c r="Q79" s="18">
        <v>0</v>
      </c>
      <c r="R79" s="18">
        <v>0</v>
      </c>
      <c r="S79" s="18">
        <v>0</v>
      </c>
      <c r="T79" s="18">
        <v>0</v>
      </c>
      <c r="U79" s="13">
        <v>0</v>
      </c>
      <c r="V79" s="17">
        <v>0</v>
      </c>
      <c r="W79" s="18">
        <v>0</v>
      </c>
      <c r="X79" s="18">
        <v>0</v>
      </c>
      <c r="Y79" s="18">
        <v>0</v>
      </c>
      <c r="Z79" s="18">
        <v>0</v>
      </c>
      <c r="AA79" s="18">
        <v>0</v>
      </c>
      <c r="AB79" s="13">
        <v>0</v>
      </c>
      <c r="AC79" s="17">
        <v>0</v>
      </c>
      <c r="AD79" s="18">
        <v>0</v>
      </c>
      <c r="AE79" s="18">
        <v>0</v>
      </c>
      <c r="AF79" s="18">
        <v>0</v>
      </c>
      <c r="AG79" s="18">
        <v>0</v>
      </c>
      <c r="AH79" s="18">
        <v>0</v>
      </c>
      <c r="AI79" s="13">
        <v>0</v>
      </c>
    </row>
    <row r="80" spans="1:35" x14ac:dyDescent="0.2">
      <c r="A80" s="4" t="s">
        <v>71</v>
      </c>
      <c r="B80" s="107">
        <v>0</v>
      </c>
      <c r="C80" s="108">
        <v>0</v>
      </c>
      <c r="D80" s="108">
        <v>0</v>
      </c>
      <c r="E80" s="108">
        <v>0</v>
      </c>
      <c r="F80" s="108">
        <v>0</v>
      </c>
      <c r="G80" s="109">
        <v>0</v>
      </c>
      <c r="H80" s="17">
        <v>0</v>
      </c>
      <c r="I80" s="18">
        <v>0</v>
      </c>
      <c r="J80" s="18">
        <v>0</v>
      </c>
      <c r="K80" s="18">
        <v>0</v>
      </c>
      <c r="L80" s="18">
        <v>0</v>
      </c>
      <c r="M80" s="18">
        <v>0</v>
      </c>
      <c r="N80" s="13">
        <v>0</v>
      </c>
      <c r="O80" s="17">
        <v>0</v>
      </c>
      <c r="P80" s="18">
        <v>0</v>
      </c>
      <c r="Q80" s="18">
        <v>0</v>
      </c>
      <c r="R80" s="18">
        <v>0</v>
      </c>
      <c r="S80" s="18">
        <v>0</v>
      </c>
      <c r="T80" s="18">
        <v>0</v>
      </c>
      <c r="U80" s="13">
        <v>0</v>
      </c>
      <c r="V80" s="17">
        <v>0</v>
      </c>
      <c r="W80" s="18">
        <v>0</v>
      </c>
      <c r="X80" s="18">
        <v>0</v>
      </c>
      <c r="Y80" s="18">
        <v>0</v>
      </c>
      <c r="Z80" s="18">
        <v>0</v>
      </c>
      <c r="AA80" s="18">
        <v>0</v>
      </c>
      <c r="AB80" s="13">
        <v>0</v>
      </c>
      <c r="AC80" s="17">
        <v>0</v>
      </c>
      <c r="AD80" s="18">
        <v>0</v>
      </c>
      <c r="AE80" s="18">
        <v>0</v>
      </c>
      <c r="AF80" s="18">
        <v>0</v>
      </c>
      <c r="AG80" s="18">
        <v>0</v>
      </c>
      <c r="AH80" s="18">
        <v>0</v>
      </c>
      <c r="AI80" s="13">
        <v>0</v>
      </c>
    </row>
    <row r="81" spans="1:35" x14ac:dyDescent="0.2">
      <c r="A81" s="4" t="s">
        <v>72</v>
      </c>
      <c r="B81" s="107">
        <v>0</v>
      </c>
      <c r="C81" s="108">
        <v>0</v>
      </c>
      <c r="D81" s="108">
        <v>0</v>
      </c>
      <c r="E81" s="108">
        <v>0</v>
      </c>
      <c r="F81" s="108">
        <v>0</v>
      </c>
      <c r="G81" s="109">
        <v>0</v>
      </c>
      <c r="H81" s="17">
        <v>0</v>
      </c>
      <c r="I81" s="18">
        <v>0</v>
      </c>
      <c r="J81" s="18">
        <v>0</v>
      </c>
      <c r="K81" s="18">
        <v>0</v>
      </c>
      <c r="L81" s="18">
        <v>0</v>
      </c>
      <c r="M81" s="18">
        <v>0</v>
      </c>
      <c r="N81" s="13">
        <v>0</v>
      </c>
      <c r="O81" s="17">
        <v>0</v>
      </c>
      <c r="P81" s="18">
        <v>0</v>
      </c>
      <c r="Q81" s="18">
        <v>0</v>
      </c>
      <c r="R81" s="18">
        <v>0</v>
      </c>
      <c r="S81" s="18">
        <v>0</v>
      </c>
      <c r="T81" s="18">
        <v>0</v>
      </c>
      <c r="U81" s="13">
        <v>0</v>
      </c>
      <c r="V81" s="17">
        <v>0</v>
      </c>
      <c r="W81" s="18">
        <v>0</v>
      </c>
      <c r="X81" s="18">
        <v>0</v>
      </c>
      <c r="Y81" s="18">
        <v>0</v>
      </c>
      <c r="Z81" s="18">
        <v>0</v>
      </c>
      <c r="AA81" s="18">
        <v>0</v>
      </c>
      <c r="AB81" s="13">
        <v>0</v>
      </c>
      <c r="AC81" s="17">
        <v>0</v>
      </c>
      <c r="AD81" s="18">
        <v>0</v>
      </c>
      <c r="AE81" s="18">
        <v>0</v>
      </c>
      <c r="AF81" s="18">
        <v>0</v>
      </c>
      <c r="AG81" s="18">
        <v>0</v>
      </c>
      <c r="AH81" s="18">
        <v>0</v>
      </c>
      <c r="AI81" s="13">
        <v>0</v>
      </c>
    </row>
    <row r="82" spans="1:35" x14ac:dyDescent="0.2">
      <c r="A82" s="4" t="s">
        <v>73</v>
      </c>
      <c r="B82" s="107">
        <v>0</v>
      </c>
      <c r="C82" s="108">
        <v>0</v>
      </c>
      <c r="D82" s="108">
        <v>0</v>
      </c>
      <c r="E82" s="108">
        <v>0</v>
      </c>
      <c r="F82" s="108">
        <v>0</v>
      </c>
      <c r="G82" s="109">
        <v>0</v>
      </c>
      <c r="H82" s="17">
        <v>0</v>
      </c>
      <c r="I82" s="18">
        <v>0</v>
      </c>
      <c r="J82" s="18">
        <v>0</v>
      </c>
      <c r="K82" s="18">
        <v>0</v>
      </c>
      <c r="L82" s="18">
        <v>0</v>
      </c>
      <c r="M82" s="18">
        <v>0</v>
      </c>
      <c r="N82" s="13">
        <v>0</v>
      </c>
      <c r="O82" s="17">
        <v>0</v>
      </c>
      <c r="P82" s="18">
        <v>0</v>
      </c>
      <c r="Q82" s="18">
        <v>0</v>
      </c>
      <c r="R82" s="18">
        <v>0</v>
      </c>
      <c r="S82" s="18">
        <v>0</v>
      </c>
      <c r="T82" s="18">
        <v>0</v>
      </c>
      <c r="U82" s="13">
        <v>0</v>
      </c>
      <c r="V82" s="17">
        <v>0</v>
      </c>
      <c r="W82" s="18">
        <v>0</v>
      </c>
      <c r="X82" s="18">
        <v>0</v>
      </c>
      <c r="Y82" s="18">
        <v>0</v>
      </c>
      <c r="Z82" s="18">
        <v>0</v>
      </c>
      <c r="AA82" s="18">
        <v>0</v>
      </c>
      <c r="AB82" s="13">
        <v>0</v>
      </c>
      <c r="AC82" s="17">
        <v>0</v>
      </c>
      <c r="AD82" s="18">
        <v>0</v>
      </c>
      <c r="AE82" s="18">
        <v>0</v>
      </c>
      <c r="AF82" s="18">
        <v>0</v>
      </c>
      <c r="AG82" s="18">
        <v>0</v>
      </c>
      <c r="AH82" s="18">
        <v>0</v>
      </c>
      <c r="AI82" s="13">
        <v>0</v>
      </c>
    </row>
    <row r="83" spans="1:35" x14ac:dyDescent="0.2">
      <c r="A83" s="4" t="s">
        <v>74</v>
      </c>
      <c r="B83" s="107">
        <v>0</v>
      </c>
      <c r="C83" s="108">
        <v>0</v>
      </c>
      <c r="D83" s="108">
        <v>0</v>
      </c>
      <c r="E83" s="108">
        <v>0</v>
      </c>
      <c r="F83" s="108">
        <v>0</v>
      </c>
      <c r="G83" s="109">
        <v>0</v>
      </c>
      <c r="H83" s="17">
        <v>0</v>
      </c>
      <c r="I83" s="18">
        <v>0</v>
      </c>
      <c r="J83" s="18">
        <v>0</v>
      </c>
      <c r="K83" s="18">
        <v>0</v>
      </c>
      <c r="L83" s="18">
        <v>0</v>
      </c>
      <c r="M83" s="18">
        <v>0</v>
      </c>
      <c r="N83" s="13">
        <v>0</v>
      </c>
      <c r="O83" s="17">
        <v>0</v>
      </c>
      <c r="P83" s="18">
        <v>0</v>
      </c>
      <c r="Q83" s="18">
        <v>0</v>
      </c>
      <c r="R83" s="18">
        <v>0</v>
      </c>
      <c r="S83" s="18">
        <v>0</v>
      </c>
      <c r="T83" s="18">
        <v>0</v>
      </c>
      <c r="U83" s="13">
        <v>0</v>
      </c>
      <c r="V83" s="17">
        <v>0</v>
      </c>
      <c r="W83" s="18">
        <v>0</v>
      </c>
      <c r="X83" s="18">
        <v>0</v>
      </c>
      <c r="Y83" s="18">
        <v>0</v>
      </c>
      <c r="Z83" s="18">
        <v>0</v>
      </c>
      <c r="AA83" s="18">
        <v>0</v>
      </c>
      <c r="AB83" s="13">
        <v>0</v>
      </c>
      <c r="AC83" s="17">
        <v>0</v>
      </c>
      <c r="AD83" s="18">
        <v>0</v>
      </c>
      <c r="AE83" s="18">
        <v>0</v>
      </c>
      <c r="AF83" s="18">
        <v>0</v>
      </c>
      <c r="AG83" s="18">
        <v>0</v>
      </c>
      <c r="AH83" s="18">
        <v>0</v>
      </c>
      <c r="AI83" s="13">
        <v>0</v>
      </c>
    </row>
    <row r="84" spans="1:35" x14ac:dyDescent="0.2">
      <c r="A84" s="4" t="s">
        <v>75</v>
      </c>
      <c r="B84" s="107">
        <v>0</v>
      </c>
      <c r="C84" s="108">
        <v>0</v>
      </c>
      <c r="D84" s="108">
        <v>0</v>
      </c>
      <c r="E84" s="108">
        <v>0</v>
      </c>
      <c r="F84" s="108">
        <v>0</v>
      </c>
      <c r="G84" s="109">
        <v>0</v>
      </c>
      <c r="H84" s="17" t="s">
        <v>271</v>
      </c>
      <c r="I84" s="18">
        <v>0</v>
      </c>
      <c r="J84" s="18">
        <v>0</v>
      </c>
      <c r="K84" s="18">
        <v>0</v>
      </c>
      <c r="L84" s="18">
        <v>0</v>
      </c>
      <c r="M84" s="18">
        <v>0</v>
      </c>
      <c r="N84" s="13">
        <v>0</v>
      </c>
      <c r="O84" s="17">
        <v>0</v>
      </c>
      <c r="P84" s="18">
        <v>0</v>
      </c>
      <c r="Q84" s="18">
        <v>0</v>
      </c>
      <c r="R84" s="18">
        <v>0</v>
      </c>
      <c r="S84" s="18">
        <v>0</v>
      </c>
      <c r="T84" s="18">
        <v>0</v>
      </c>
      <c r="U84" s="13">
        <v>0</v>
      </c>
      <c r="V84" s="17">
        <v>0</v>
      </c>
      <c r="W84" s="18">
        <v>0</v>
      </c>
      <c r="X84" s="18">
        <v>0</v>
      </c>
      <c r="Y84" s="18">
        <v>0</v>
      </c>
      <c r="Z84" s="18">
        <v>0</v>
      </c>
      <c r="AA84" s="18">
        <v>0</v>
      </c>
      <c r="AB84" s="13">
        <v>0</v>
      </c>
      <c r="AC84" s="17">
        <v>0</v>
      </c>
      <c r="AD84" s="18">
        <v>0</v>
      </c>
      <c r="AE84" s="18">
        <v>0</v>
      </c>
      <c r="AF84" s="18">
        <v>0</v>
      </c>
      <c r="AG84" s="18">
        <v>0</v>
      </c>
      <c r="AH84" s="18">
        <v>0</v>
      </c>
      <c r="AI84" s="13">
        <v>0</v>
      </c>
    </row>
    <row r="85" spans="1:35" x14ac:dyDescent="0.2">
      <c r="A85" s="4" t="s">
        <v>76</v>
      </c>
      <c r="B85" s="107">
        <v>0</v>
      </c>
      <c r="C85" s="108">
        <v>0</v>
      </c>
      <c r="D85" s="108">
        <v>0</v>
      </c>
      <c r="E85" s="108">
        <v>0</v>
      </c>
      <c r="F85" s="108">
        <v>0</v>
      </c>
      <c r="G85" s="109">
        <v>0</v>
      </c>
      <c r="H85" s="17" t="s">
        <v>272</v>
      </c>
      <c r="I85" s="18">
        <v>0</v>
      </c>
      <c r="J85" s="18">
        <v>0</v>
      </c>
      <c r="K85" s="18">
        <v>0</v>
      </c>
      <c r="L85" s="18">
        <v>0</v>
      </c>
      <c r="M85" s="18">
        <v>0</v>
      </c>
      <c r="N85" s="13">
        <v>0</v>
      </c>
      <c r="O85" s="17">
        <v>0</v>
      </c>
      <c r="P85" s="18">
        <v>0</v>
      </c>
      <c r="Q85" s="18">
        <v>0</v>
      </c>
      <c r="R85" s="18">
        <v>0</v>
      </c>
      <c r="S85" s="18">
        <v>0</v>
      </c>
      <c r="T85" s="18">
        <v>0</v>
      </c>
      <c r="U85" s="13">
        <v>0</v>
      </c>
      <c r="V85" s="17">
        <v>0</v>
      </c>
      <c r="W85" s="18">
        <v>0</v>
      </c>
      <c r="X85" s="18">
        <v>0</v>
      </c>
      <c r="Y85" s="18">
        <v>0</v>
      </c>
      <c r="Z85" s="18">
        <v>0</v>
      </c>
      <c r="AA85" s="18">
        <v>0</v>
      </c>
      <c r="AB85" s="13">
        <v>0</v>
      </c>
      <c r="AC85" s="17">
        <v>0</v>
      </c>
      <c r="AD85" s="18">
        <v>0</v>
      </c>
      <c r="AE85" s="18">
        <v>0</v>
      </c>
      <c r="AF85" s="18">
        <v>0</v>
      </c>
      <c r="AG85" s="18">
        <v>0</v>
      </c>
      <c r="AH85" s="18">
        <v>0</v>
      </c>
      <c r="AI85" s="13">
        <v>0</v>
      </c>
    </row>
    <row r="86" spans="1:35" x14ac:dyDescent="0.2">
      <c r="A86" s="4" t="s">
        <v>77</v>
      </c>
      <c r="B86" s="107">
        <v>0</v>
      </c>
      <c r="C86" s="108">
        <v>0</v>
      </c>
      <c r="D86" s="108">
        <v>0</v>
      </c>
      <c r="E86" s="108">
        <v>0</v>
      </c>
      <c r="F86" s="108">
        <v>0</v>
      </c>
      <c r="G86" s="109">
        <v>0</v>
      </c>
      <c r="H86" s="17" t="s">
        <v>273</v>
      </c>
      <c r="I86" s="18">
        <v>0</v>
      </c>
      <c r="J86" s="18">
        <v>0</v>
      </c>
      <c r="K86" s="18">
        <v>0</v>
      </c>
      <c r="L86" s="18">
        <v>0</v>
      </c>
      <c r="M86" s="18">
        <v>0</v>
      </c>
      <c r="N86" s="13">
        <v>0</v>
      </c>
      <c r="O86" s="17">
        <v>0</v>
      </c>
      <c r="P86" s="18">
        <v>0</v>
      </c>
      <c r="Q86" s="18">
        <v>0</v>
      </c>
      <c r="R86" s="18">
        <v>0</v>
      </c>
      <c r="S86" s="18">
        <v>0</v>
      </c>
      <c r="T86" s="18">
        <v>0</v>
      </c>
      <c r="U86" s="13">
        <v>0</v>
      </c>
      <c r="V86" s="17">
        <v>0</v>
      </c>
      <c r="W86" s="18">
        <v>0</v>
      </c>
      <c r="X86" s="18">
        <v>0</v>
      </c>
      <c r="Y86" s="18">
        <v>0</v>
      </c>
      <c r="Z86" s="18">
        <v>0</v>
      </c>
      <c r="AA86" s="18">
        <v>0</v>
      </c>
      <c r="AB86" s="13">
        <v>0</v>
      </c>
      <c r="AC86" s="17">
        <v>0</v>
      </c>
      <c r="AD86" s="18">
        <v>0</v>
      </c>
      <c r="AE86" s="18">
        <v>0</v>
      </c>
      <c r="AF86" s="18">
        <v>0</v>
      </c>
      <c r="AG86" s="18">
        <v>0</v>
      </c>
      <c r="AH86" s="18">
        <v>0</v>
      </c>
      <c r="AI86" s="13">
        <v>0</v>
      </c>
    </row>
    <row r="87" spans="1:35" x14ac:dyDescent="0.2">
      <c r="A87" s="4" t="s">
        <v>78</v>
      </c>
      <c r="B87" s="107">
        <v>0</v>
      </c>
      <c r="C87" s="108">
        <v>0</v>
      </c>
      <c r="D87" s="108">
        <v>0</v>
      </c>
      <c r="E87" s="108">
        <v>0</v>
      </c>
      <c r="F87" s="108">
        <v>0</v>
      </c>
      <c r="G87" s="109">
        <v>0</v>
      </c>
      <c r="H87" s="17">
        <v>0</v>
      </c>
      <c r="I87" s="18">
        <v>0</v>
      </c>
      <c r="J87" s="18">
        <v>0</v>
      </c>
      <c r="K87" s="18">
        <v>0</v>
      </c>
      <c r="L87" s="18">
        <v>0</v>
      </c>
      <c r="M87" s="18">
        <v>0</v>
      </c>
      <c r="N87" s="13">
        <v>0</v>
      </c>
      <c r="O87" s="17">
        <v>0</v>
      </c>
      <c r="P87" s="18">
        <v>0</v>
      </c>
      <c r="Q87" s="18">
        <v>0</v>
      </c>
      <c r="R87" s="18">
        <v>0</v>
      </c>
      <c r="S87" s="18">
        <v>0</v>
      </c>
      <c r="T87" s="18">
        <v>0</v>
      </c>
      <c r="U87" s="13">
        <v>0</v>
      </c>
      <c r="V87" s="17">
        <v>0</v>
      </c>
      <c r="W87" s="18">
        <v>0</v>
      </c>
      <c r="X87" s="18">
        <v>0</v>
      </c>
      <c r="Y87" s="18">
        <v>0</v>
      </c>
      <c r="Z87" s="18">
        <v>0</v>
      </c>
      <c r="AA87" s="18">
        <v>0</v>
      </c>
      <c r="AB87" s="13">
        <v>0</v>
      </c>
      <c r="AC87" s="17">
        <v>0</v>
      </c>
      <c r="AD87" s="18">
        <v>0</v>
      </c>
      <c r="AE87" s="18">
        <v>0</v>
      </c>
      <c r="AF87" s="18">
        <v>0</v>
      </c>
      <c r="AG87" s="18">
        <v>0</v>
      </c>
      <c r="AH87" s="18">
        <v>0</v>
      </c>
      <c r="AI87" s="13">
        <v>0</v>
      </c>
    </row>
    <row r="88" spans="1:35" x14ac:dyDescent="0.2">
      <c r="A88" s="4" t="s">
        <v>79</v>
      </c>
      <c r="B88" s="107">
        <v>0</v>
      </c>
      <c r="C88" s="108">
        <v>0</v>
      </c>
      <c r="D88" s="108">
        <v>0</v>
      </c>
      <c r="E88" s="108">
        <v>0</v>
      </c>
      <c r="F88" s="108">
        <v>0</v>
      </c>
      <c r="G88" s="109">
        <v>0</v>
      </c>
      <c r="H88" s="17">
        <v>0</v>
      </c>
      <c r="I88" s="18">
        <v>0</v>
      </c>
      <c r="J88" s="18">
        <v>0</v>
      </c>
      <c r="K88" s="18">
        <v>0</v>
      </c>
      <c r="L88" s="18">
        <v>0</v>
      </c>
      <c r="M88" s="18">
        <v>0</v>
      </c>
      <c r="N88" s="13">
        <v>0</v>
      </c>
      <c r="O88" s="17">
        <v>0</v>
      </c>
      <c r="P88" s="18">
        <v>0</v>
      </c>
      <c r="Q88" s="18">
        <v>0</v>
      </c>
      <c r="R88" s="18">
        <v>0</v>
      </c>
      <c r="S88" s="18">
        <v>0</v>
      </c>
      <c r="T88" s="18">
        <v>0</v>
      </c>
      <c r="U88" s="13">
        <v>0</v>
      </c>
      <c r="V88" s="17">
        <v>0</v>
      </c>
      <c r="W88" s="18">
        <v>0</v>
      </c>
      <c r="X88" s="18">
        <v>0</v>
      </c>
      <c r="Y88" s="18">
        <v>0</v>
      </c>
      <c r="Z88" s="18">
        <v>0</v>
      </c>
      <c r="AA88" s="18">
        <v>0</v>
      </c>
      <c r="AB88" s="13">
        <v>0</v>
      </c>
      <c r="AC88" s="17">
        <v>0</v>
      </c>
      <c r="AD88" s="18">
        <v>0</v>
      </c>
      <c r="AE88" s="18">
        <v>0</v>
      </c>
      <c r="AF88" s="18">
        <v>0</v>
      </c>
      <c r="AG88" s="18">
        <v>0</v>
      </c>
      <c r="AH88" s="18">
        <v>0</v>
      </c>
      <c r="AI88" s="13">
        <v>0</v>
      </c>
    </row>
    <row r="89" spans="1:35" x14ac:dyDescent="0.2">
      <c r="A89" s="5"/>
      <c r="B89" s="110"/>
      <c r="C89" s="111"/>
      <c r="D89" s="111"/>
      <c r="E89" s="111"/>
      <c r="F89" s="111"/>
      <c r="G89" s="112"/>
      <c r="H89" s="19"/>
      <c r="I89" s="20"/>
      <c r="J89" s="20"/>
      <c r="K89" s="20"/>
      <c r="L89" s="20"/>
      <c r="M89" s="20"/>
      <c r="N89" s="14"/>
      <c r="O89" s="19"/>
      <c r="P89" s="20"/>
      <c r="Q89" s="20"/>
      <c r="R89" s="20"/>
      <c r="S89" s="20"/>
      <c r="T89" s="20"/>
      <c r="U89" s="14"/>
      <c r="V89" s="19"/>
      <c r="W89" s="20"/>
      <c r="X89" s="20"/>
      <c r="Y89" s="20"/>
      <c r="Z89" s="20"/>
      <c r="AA89" s="20"/>
      <c r="AB89" s="14"/>
      <c r="AC89" s="19"/>
      <c r="AD89" s="20"/>
      <c r="AE89" s="20"/>
      <c r="AF89" s="20"/>
      <c r="AG89" s="20"/>
      <c r="AH89" s="20"/>
      <c r="AI89" s="14"/>
    </row>
    <row r="90" spans="1:35" x14ac:dyDescent="0.2">
      <c r="A90" s="78" t="s">
        <v>80</v>
      </c>
      <c r="B90" s="79">
        <f>SUM(B9:B89)</f>
        <v>2731182.77</v>
      </c>
      <c r="C90" s="80">
        <f t="shared" ref="C90:G90" si="0">SUM(C9:C89)</f>
        <v>0</v>
      </c>
      <c r="D90" s="80">
        <f t="shared" si="0"/>
        <v>0</v>
      </c>
      <c r="E90" s="80">
        <f t="shared" si="0"/>
        <v>1010042.9299999999</v>
      </c>
      <c r="F90" s="80">
        <f t="shared" si="0"/>
        <v>286000</v>
      </c>
      <c r="G90" s="81">
        <f t="shared" si="0"/>
        <v>4027225.7</v>
      </c>
      <c r="H90" s="79">
        <f>COUNTIF(H9:H89,"*")</f>
        <v>11</v>
      </c>
      <c r="I90" s="80">
        <f t="shared" ref="I90" si="1">SUM(I9:I89)</f>
        <v>2057000</v>
      </c>
      <c r="J90" s="80">
        <f t="shared" ref="J90:AB90" si="2">SUM(J9:J89)</f>
        <v>0</v>
      </c>
      <c r="K90" s="80">
        <f t="shared" si="2"/>
        <v>0</v>
      </c>
      <c r="L90" s="80">
        <f t="shared" si="2"/>
        <v>929562.92999999993</v>
      </c>
      <c r="M90" s="80">
        <f t="shared" si="2"/>
        <v>0</v>
      </c>
      <c r="N90" s="81">
        <f t="shared" si="2"/>
        <v>2986562.93</v>
      </c>
      <c r="O90" s="79">
        <f>COUNTIF(O9:O89,"*")</f>
        <v>4</v>
      </c>
      <c r="P90" s="80">
        <f t="shared" ref="P90" si="3">SUM(P9:P89)</f>
        <v>674182.77</v>
      </c>
      <c r="Q90" s="80">
        <f t="shared" si="2"/>
        <v>0</v>
      </c>
      <c r="R90" s="80">
        <f t="shared" si="2"/>
        <v>0</v>
      </c>
      <c r="S90" s="80">
        <f t="shared" si="2"/>
        <v>80480</v>
      </c>
      <c r="T90" s="80">
        <f t="shared" si="2"/>
        <v>286000</v>
      </c>
      <c r="U90" s="81">
        <f t="shared" si="2"/>
        <v>1040662.77</v>
      </c>
      <c r="V90" s="79">
        <f>COUNTIF(V9:V89,"*")</f>
        <v>0</v>
      </c>
      <c r="W90" s="80">
        <f t="shared" ref="W90" si="4">SUM(W9:W89)</f>
        <v>0</v>
      </c>
      <c r="X90" s="80">
        <f t="shared" si="2"/>
        <v>0</v>
      </c>
      <c r="Y90" s="80">
        <f t="shared" si="2"/>
        <v>0</v>
      </c>
      <c r="Z90" s="80">
        <f t="shared" si="2"/>
        <v>0</v>
      </c>
      <c r="AA90" s="80">
        <f t="shared" si="2"/>
        <v>0</v>
      </c>
      <c r="AB90" s="81">
        <f t="shared" si="2"/>
        <v>0</v>
      </c>
      <c r="AC90" s="79">
        <f>COUNTIF(AC9:AC89,"*")</f>
        <v>0</v>
      </c>
      <c r="AD90" s="80">
        <f t="shared" ref="AD90" si="5">SUM(AD9:AD89)</f>
        <v>0</v>
      </c>
      <c r="AE90" s="80">
        <f t="shared" ref="AE90:AI90" si="6">SUM(AE9:AE89)</f>
        <v>0</v>
      </c>
      <c r="AF90" s="80">
        <f t="shared" si="6"/>
        <v>0</v>
      </c>
      <c r="AG90" s="80">
        <f t="shared" si="6"/>
        <v>0</v>
      </c>
      <c r="AH90" s="80">
        <f t="shared" si="6"/>
        <v>0</v>
      </c>
      <c r="AI90" s="81">
        <f t="shared" si="6"/>
        <v>0</v>
      </c>
    </row>
    <row r="91" spans="1:35" x14ac:dyDescent="0.2">
      <c r="A91" s="76" t="str">
        <f>"Source: Victoria Grants Commission - Questionnaire "&amp;$A$3&amp;" response from Council"</f>
        <v>Source: Victoria Grants Commission - Questionnaire 2018-19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tint="-0.249977111117893"/>
  </sheetPr>
  <dimension ref="A1:G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109375" defaultRowHeight="14.25" x14ac:dyDescent="0.2"/>
  <cols>
    <col min="1" max="1" width="24.7109375" style="6" customWidth="1"/>
    <col min="2" max="7" width="14.7109375" style="9" customWidth="1"/>
    <col min="8" max="16384" width="12.7109375" style="6"/>
  </cols>
  <sheetData>
    <row r="1" spans="1:7" x14ac:dyDescent="0.2">
      <c r="A1" s="1" t="s">
        <v>0</v>
      </c>
      <c r="B1" s="7"/>
      <c r="C1" s="7"/>
      <c r="D1" s="7"/>
      <c r="E1" s="7"/>
      <c r="F1" s="7"/>
      <c r="G1" s="7"/>
    </row>
    <row r="2" spans="1:7" ht="15.75" x14ac:dyDescent="0.25">
      <c r="A2" s="2" t="s">
        <v>157</v>
      </c>
      <c r="B2" s="8"/>
      <c r="C2" s="8"/>
      <c r="D2" s="8"/>
      <c r="E2" s="8"/>
      <c r="F2" s="8"/>
      <c r="G2" s="8"/>
    </row>
    <row r="3" spans="1:7" x14ac:dyDescent="0.2">
      <c r="A3" s="77" t="str">
        <f>'Total Outlays'!$A$3</f>
        <v>2018-19</v>
      </c>
    </row>
    <row r="4" spans="1:7" ht="15.75" x14ac:dyDescent="0.25">
      <c r="A4" s="123" t="s">
        <v>168</v>
      </c>
      <c r="B4" s="119"/>
      <c r="C4" s="119"/>
      <c r="D4" s="119"/>
      <c r="E4" s="119"/>
      <c r="F4" s="119"/>
      <c r="G4" s="120"/>
    </row>
    <row r="5" spans="1:7" s="11" customFormat="1" x14ac:dyDescent="0.2">
      <c r="A5" s="93"/>
      <c r="B5" s="127" t="s">
        <v>235</v>
      </c>
      <c r="C5" s="124"/>
      <c r="D5" s="124"/>
      <c r="E5" s="124"/>
      <c r="F5" s="124"/>
      <c r="G5" s="125"/>
    </row>
    <row r="6" spans="1:7" s="11" customFormat="1" x14ac:dyDescent="0.2">
      <c r="A6" s="93"/>
      <c r="B6" s="96" t="s">
        <v>168</v>
      </c>
      <c r="C6" s="96"/>
      <c r="D6" s="96"/>
      <c r="E6" s="96"/>
      <c r="F6" s="96"/>
      <c r="G6" s="97"/>
    </row>
    <row r="7" spans="1:7" ht="25.5" x14ac:dyDescent="0.2">
      <c r="A7" s="92"/>
      <c r="B7" s="87" t="s">
        <v>169</v>
      </c>
      <c r="C7" s="87" t="s">
        <v>170</v>
      </c>
      <c r="D7" s="87" t="s">
        <v>172</v>
      </c>
      <c r="E7" s="87" t="s">
        <v>173</v>
      </c>
      <c r="F7" s="87" t="s">
        <v>104</v>
      </c>
      <c r="G7" s="99" t="s">
        <v>241</v>
      </c>
    </row>
    <row r="8" spans="1:7" x14ac:dyDescent="0.2">
      <c r="A8" s="94"/>
      <c r="B8" s="101" t="s">
        <v>94</v>
      </c>
      <c r="C8" s="101" t="s">
        <v>95</v>
      </c>
      <c r="D8" s="101" t="s">
        <v>96</v>
      </c>
      <c r="E8" s="101" t="s">
        <v>97</v>
      </c>
      <c r="F8" s="101" t="s">
        <v>98</v>
      </c>
      <c r="G8" s="102" t="s">
        <v>99</v>
      </c>
    </row>
    <row r="9" spans="1:7" x14ac:dyDescent="0.2">
      <c r="A9" s="3"/>
      <c r="B9" s="104"/>
      <c r="C9" s="105"/>
      <c r="D9" s="105"/>
      <c r="E9" s="105"/>
      <c r="F9" s="105"/>
      <c r="G9" s="106"/>
    </row>
    <row r="10" spans="1:7" x14ac:dyDescent="0.2">
      <c r="A10" s="4" t="s">
        <v>1</v>
      </c>
      <c r="B10" s="107">
        <v>0</v>
      </c>
      <c r="C10" s="108">
        <v>0</v>
      </c>
      <c r="D10" s="108">
        <v>0</v>
      </c>
      <c r="E10" s="108">
        <v>-66250</v>
      </c>
      <c r="F10" s="108">
        <v>-42750</v>
      </c>
      <c r="G10" s="109">
        <v>-109000</v>
      </c>
    </row>
    <row r="11" spans="1:7" x14ac:dyDescent="0.2">
      <c r="A11" s="4" t="s">
        <v>2</v>
      </c>
      <c r="B11" s="107">
        <v>0</v>
      </c>
      <c r="C11" s="108">
        <v>0</v>
      </c>
      <c r="D11" s="108">
        <v>0</v>
      </c>
      <c r="E11" s="108">
        <v>423934</v>
      </c>
      <c r="F11" s="108">
        <v>0</v>
      </c>
      <c r="G11" s="109">
        <v>423934</v>
      </c>
    </row>
    <row r="12" spans="1:7" x14ac:dyDescent="0.2">
      <c r="A12" s="4" t="s">
        <v>3</v>
      </c>
      <c r="B12" s="107">
        <v>0</v>
      </c>
      <c r="C12" s="108">
        <v>0</v>
      </c>
      <c r="D12" s="108">
        <v>0</v>
      </c>
      <c r="E12" s="108">
        <v>588000</v>
      </c>
      <c r="F12" s="108">
        <v>0</v>
      </c>
      <c r="G12" s="109">
        <v>588000</v>
      </c>
    </row>
    <row r="13" spans="1:7" x14ac:dyDescent="0.2">
      <c r="A13" s="4" t="s">
        <v>4</v>
      </c>
      <c r="B13" s="107">
        <v>29000</v>
      </c>
      <c r="C13" s="108">
        <v>0</v>
      </c>
      <c r="D13" s="108">
        <v>83000</v>
      </c>
      <c r="E13" s="108">
        <v>366000</v>
      </c>
      <c r="F13" s="108">
        <v>116000</v>
      </c>
      <c r="G13" s="109">
        <v>594000</v>
      </c>
    </row>
    <row r="14" spans="1:7" x14ac:dyDescent="0.2">
      <c r="A14" s="4" t="s">
        <v>5</v>
      </c>
      <c r="B14" s="107">
        <v>0</v>
      </c>
      <c r="C14" s="108">
        <v>0</v>
      </c>
      <c r="D14" s="108">
        <v>0</v>
      </c>
      <c r="E14" s="108">
        <v>0</v>
      </c>
      <c r="F14" s="108">
        <v>-616149</v>
      </c>
      <c r="G14" s="109">
        <v>-616149</v>
      </c>
    </row>
    <row r="15" spans="1:7" x14ac:dyDescent="0.2">
      <c r="A15" s="4" t="s">
        <v>6</v>
      </c>
      <c r="B15" s="107">
        <v>0</v>
      </c>
      <c r="C15" s="108">
        <v>0</v>
      </c>
      <c r="D15" s="108">
        <v>0</v>
      </c>
      <c r="E15" s="108">
        <v>110387</v>
      </c>
      <c r="F15" s="108">
        <v>0</v>
      </c>
      <c r="G15" s="109">
        <v>110387</v>
      </c>
    </row>
    <row r="16" spans="1:7" x14ac:dyDescent="0.2">
      <c r="A16" s="4" t="s">
        <v>7</v>
      </c>
      <c r="B16" s="107">
        <v>0</v>
      </c>
      <c r="C16" s="108">
        <v>0</v>
      </c>
      <c r="D16" s="108">
        <v>0</v>
      </c>
      <c r="E16" s="108">
        <v>0</v>
      </c>
      <c r="F16" s="108">
        <v>0</v>
      </c>
      <c r="G16" s="109">
        <v>0</v>
      </c>
    </row>
    <row r="17" spans="1:7" x14ac:dyDescent="0.2">
      <c r="A17" s="4" t="s">
        <v>8</v>
      </c>
      <c r="B17" s="107">
        <v>82000</v>
      </c>
      <c r="C17" s="108">
        <v>0</v>
      </c>
      <c r="D17" s="108">
        <v>0</v>
      </c>
      <c r="E17" s="108">
        <v>0</v>
      </c>
      <c r="F17" s="108">
        <v>0</v>
      </c>
      <c r="G17" s="109">
        <v>82000</v>
      </c>
    </row>
    <row r="18" spans="1:7" x14ac:dyDescent="0.2">
      <c r="A18" s="4" t="s">
        <v>9</v>
      </c>
      <c r="B18" s="107">
        <v>0</v>
      </c>
      <c r="C18" s="108">
        <v>0</v>
      </c>
      <c r="D18" s="108">
        <v>0</v>
      </c>
      <c r="E18" s="108">
        <v>0</v>
      </c>
      <c r="F18" s="108">
        <v>0</v>
      </c>
      <c r="G18" s="109">
        <v>0</v>
      </c>
    </row>
    <row r="19" spans="1:7" x14ac:dyDescent="0.2">
      <c r="A19" s="4" t="s">
        <v>10</v>
      </c>
      <c r="B19" s="107">
        <v>2615000</v>
      </c>
      <c r="C19" s="108">
        <v>2308674.59</v>
      </c>
      <c r="D19" s="108">
        <v>0</v>
      </c>
      <c r="E19" s="108">
        <v>776819.01259524934</v>
      </c>
      <c r="F19" s="108">
        <v>0</v>
      </c>
      <c r="G19" s="109">
        <v>5700493.6025952492</v>
      </c>
    </row>
    <row r="20" spans="1:7" x14ac:dyDescent="0.2">
      <c r="A20" s="4" t="s">
        <v>11</v>
      </c>
      <c r="B20" s="107">
        <v>0</v>
      </c>
      <c r="C20" s="108">
        <v>0</v>
      </c>
      <c r="D20" s="108">
        <v>0</v>
      </c>
      <c r="E20" s="108">
        <v>0</v>
      </c>
      <c r="F20" s="108">
        <v>55335.32</v>
      </c>
      <c r="G20" s="109">
        <v>55335.32</v>
      </c>
    </row>
    <row r="21" spans="1:7" x14ac:dyDescent="0.2">
      <c r="A21" s="4" t="s">
        <v>12</v>
      </c>
      <c r="B21" s="107">
        <v>0</v>
      </c>
      <c r="C21" s="108">
        <v>389001.82</v>
      </c>
      <c r="D21" s="108">
        <v>0</v>
      </c>
      <c r="E21" s="108">
        <v>24977.73</v>
      </c>
      <c r="F21" s="108">
        <v>0</v>
      </c>
      <c r="G21" s="109">
        <v>413979.55</v>
      </c>
    </row>
    <row r="22" spans="1:7" x14ac:dyDescent="0.2">
      <c r="A22" s="4" t="s">
        <v>13</v>
      </c>
      <c r="B22" s="107">
        <v>1271000</v>
      </c>
      <c r="C22" s="108">
        <v>0</v>
      </c>
      <c r="D22" s="108">
        <v>0</v>
      </c>
      <c r="E22" s="108">
        <v>0</v>
      </c>
      <c r="F22" s="108">
        <v>435841.81</v>
      </c>
      <c r="G22" s="109">
        <v>1706841.81</v>
      </c>
    </row>
    <row r="23" spans="1:7" x14ac:dyDescent="0.2">
      <c r="A23" s="4" t="s">
        <v>14</v>
      </c>
      <c r="B23" s="107">
        <v>3589618.3099999996</v>
      </c>
      <c r="C23" s="108">
        <v>0</v>
      </c>
      <c r="D23" s="108">
        <v>50</v>
      </c>
      <c r="E23" s="108">
        <v>1441724.12</v>
      </c>
      <c r="F23" s="108">
        <v>0</v>
      </c>
      <c r="G23" s="109">
        <v>5031392.4300000006</v>
      </c>
    </row>
    <row r="24" spans="1:7" x14ac:dyDescent="0.2">
      <c r="A24" s="4" t="s">
        <v>15</v>
      </c>
      <c r="B24" s="107">
        <v>419091</v>
      </c>
      <c r="C24" s="108">
        <v>0</v>
      </c>
      <c r="D24" s="108">
        <v>0</v>
      </c>
      <c r="E24" s="108">
        <v>0</v>
      </c>
      <c r="F24" s="108">
        <v>178169</v>
      </c>
      <c r="G24" s="109">
        <v>597260</v>
      </c>
    </row>
    <row r="25" spans="1:7" x14ac:dyDescent="0.2">
      <c r="A25" s="4" t="s">
        <v>16</v>
      </c>
      <c r="B25" s="107">
        <v>0</v>
      </c>
      <c r="C25" s="108">
        <v>0</v>
      </c>
      <c r="D25" s="108">
        <v>0</v>
      </c>
      <c r="E25" s="108">
        <v>285582</v>
      </c>
      <c r="F25" s="108">
        <v>0</v>
      </c>
      <c r="G25" s="109">
        <v>285582</v>
      </c>
    </row>
    <row r="26" spans="1:7" x14ac:dyDescent="0.2">
      <c r="A26" s="4" t="s">
        <v>17</v>
      </c>
      <c r="B26" s="107">
        <v>18278</v>
      </c>
      <c r="C26" s="108">
        <v>0</v>
      </c>
      <c r="D26" s="108">
        <v>0</v>
      </c>
      <c r="E26" s="108">
        <v>0</v>
      </c>
      <c r="F26" s="108">
        <v>421497.77999999997</v>
      </c>
      <c r="G26" s="109">
        <v>439775.77999999997</v>
      </c>
    </row>
    <row r="27" spans="1:7" x14ac:dyDescent="0.2">
      <c r="A27" s="4" t="s">
        <v>18</v>
      </c>
      <c r="B27" s="107">
        <v>0</v>
      </c>
      <c r="C27" s="108">
        <v>0</v>
      </c>
      <c r="D27" s="108">
        <v>0</v>
      </c>
      <c r="E27" s="108">
        <v>589610</v>
      </c>
      <c r="F27" s="108">
        <v>0</v>
      </c>
      <c r="G27" s="109">
        <v>589610</v>
      </c>
    </row>
    <row r="28" spans="1:7" x14ac:dyDescent="0.2">
      <c r="A28" s="4" t="s">
        <v>19</v>
      </c>
      <c r="B28" s="107">
        <v>332955</v>
      </c>
      <c r="C28" s="108">
        <v>0</v>
      </c>
      <c r="D28" s="108">
        <v>0</v>
      </c>
      <c r="E28" s="108">
        <v>634063</v>
      </c>
      <c r="F28" s="108">
        <v>0</v>
      </c>
      <c r="G28" s="109">
        <v>967018</v>
      </c>
    </row>
    <row r="29" spans="1:7" x14ac:dyDescent="0.2">
      <c r="A29" s="4" t="s">
        <v>20</v>
      </c>
      <c r="B29" s="107">
        <v>0</v>
      </c>
      <c r="C29" s="108">
        <v>0</v>
      </c>
      <c r="D29" s="108">
        <v>0</v>
      </c>
      <c r="E29" s="108">
        <v>832209.01</v>
      </c>
      <c r="F29" s="108">
        <v>0</v>
      </c>
      <c r="G29" s="109">
        <v>832209.01</v>
      </c>
    </row>
    <row r="30" spans="1:7" x14ac:dyDescent="0.2">
      <c r="A30" s="4" t="s">
        <v>21</v>
      </c>
      <c r="B30" s="107">
        <v>248280</v>
      </c>
      <c r="C30" s="108">
        <v>0</v>
      </c>
      <c r="D30" s="108">
        <v>0</v>
      </c>
      <c r="E30" s="108">
        <v>373910</v>
      </c>
      <c r="F30" s="108">
        <v>0</v>
      </c>
      <c r="G30" s="109">
        <v>622190</v>
      </c>
    </row>
    <row r="31" spans="1:7" x14ac:dyDescent="0.2">
      <c r="A31" s="4" t="s">
        <v>22</v>
      </c>
      <c r="B31" s="107">
        <v>73645</v>
      </c>
      <c r="C31" s="108">
        <v>0</v>
      </c>
      <c r="D31" s="108">
        <v>0</v>
      </c>
      <c r="E31" s="108">
        <v>206622</v>
      </c>
      <c r="F31" s="108">
        <v>7381</v>
      </c>
      <c r="G31" s="109">
        <v>287648</v>
      </c>
    </row>
    <row r="32" spans="1:7" x14ac:dyDescent="0.2">
      <c r="A32" s="4" t="s">
        <v>23</v>
      </c>
      <c r="B32" s="107">
        <v>0</v>
      </c>
      <c r="C32" s="108">
        <v>0</v>
      </c>
      <c r="D32" s="108">
        <v>47</v>
      </c>
      <c r="E32" s="108">
        <v>0</v>
      </c>
      <c r="F32" s="108">
        <v>527232</v>
      </c>
      <c r="G32" s="109">
        <v>527279</v>
      </c>
    </row>
    <row r="33" spans="1:7" x14ac:dyDescent="0.2">
      <c r="A33" s="4" t="s">
        <v>24</v>
      </c>
      <c r="B33" s="107">
        <v>0</v>
      </c>
      <c r="C33" s="108">
        <v>0</v>
      </c>
      <c r="D33" s="108">
        <v>0</v>
      </c>
      <c r="E33" s="108">
        <v>385551.37</v>
      </c>
      <c r="F33" s="108">
        <v>0</v>
      </c>
      <c r="G33" s="109">
        <v>385551.37</v>
      </c>
    </row>
    <row r="34" spans="1:7" x14ac:dyDescent="0.2">
      <c r="A34" s="4" t="s">
        <v>25</v>
      </c>
      <c r="B34" s="107">
        <v>155826.92000000001</v>
      </c>
      <c r="C34" s="108">
        <v>0</v>
      </c>
      <c r="D34" s="108">
        <v>0</v>
      </c>
      <c r="E34" s="108">
        <v>659640.2699999999</v>
      </c>
      <c r="F34" s="108">
        <v>266782.51</v>
      </c>
      <c r="G34" s="109">
        <v>1082249.7</v>
      </c>
    </row>
    <row r="35" spans="1:7" x14ac:dyDescent="0.2">
      <c r="A35" s="4" t="s">
        <v>26</v>
      </c>
      <c r="B35" s="107">
        <v>0</v>
      </c>
      <c r="C35" s="108">
        <v>0</v>
      </c>
      <c r="D35" s="108">
        <v>0</v>
      </c>
      <c r="E35" s="108">
        <v>814909.08000000007</v>
      </c>
      <c r="F35" s="108">
        <v>22759</v>
      </c>
      <c r="G35" s="109">
        <v>837668.08000000007</v>
      </c>
    </row>
    <row r="36" spans="1:7" x14ac:dyDescent="0.2">
      <c r="A36" s="4" t="s">
        <v>27</v>
      </c>
      <c r="B36" s="107">
        <v>8125796.2199999997</v>
      </c>
      <c r="C36" s="108">
        <v>0</v>
      </c>
      <c r="D36" s="108">
        <v>0</v>
      </c>
      <c r="E36" s="108">
        <v>2041341.23</v>
      </c>
      <c r="F36" s="108">
        <v>0</v>
      </c>
      <c r="G36" s="109">
        <v>10167137.449999999</v>
      </c>
    </row>
    <row r="37" spans="1:7" x14ac:dyDescent="0.2">
      <c r="A37" s="4" t="s">
        <v>28</v>
      </c>
      <c r="B37" s="107">
        <v>0</v>
      </c>
      <c r="C37" s="108">
        <v>0</v>
      </c>
      <c r="D37" s="108">
        <v>0</v>
      </c>
      <c r="E37" s="108">
        <v>0</v>
      </c>
      <c r="F37" s="108">
        <v>481000</v>
      </c>
      <c r="G37" s="109">
        <v>481000</v>
      </c>
    </row>
    <row r="38" spans="1:7" x14ac:dyDescent="0.2">
      <c r="A38" s="4" t="s">
        <v>29</v>
      </c>
      <c r="B38" s="107">
        <v>0</v>
      </c>
      <c r="C38" s="108">
        <v>0</v>
      </c>
      <c r="D38" s="108">
        <v>0</v>
      </c>
      <c r="E38" s="108">
        <v>73000</v>
      </c>
      <c r="F38" s="108">
        <v>0</v>
      </c>
      <c r="G38" s="109">
        <v>73000</v>
      </c>
    </row>
    <row r="39" spans="1:7" x14ac:dyDescent="0.2">
      <c r="A39" s="4" t="s">
        <v>30</v>
      </c>
      <c r="B39" s="107">
        <v>3113</v>
      </c>
      <c r="C39" s="108">
        <v>0</v>
      </c>
      <c r="D39" s="108">
        <v>0</v>
      </c>
      <c r="E39" s="108">
        <v>771932</v>
      </c>
      <c r="F39" s="108">
        <v>0</v>
      </c>
      <c r="G39" s="109">
        <v>775045</v>
      </c>
    </row>
    <row r="40" spans="1:7" x14ac:dyDescent="0.2">
      <c r="A40" s="4" t="s">
        <v>31</v>
      </c>
      <c r="B40" s="107">
        <v>0</v>
      </c>
      <c r="C40" s="108">
        <v>72607</v>
      </c>
      <c r="D40" s="108">
        <v>6304</v>
      </c>
      <c r="E40" s="108">
        <v>1105738</v>
      </c>
      <c r="F40" s="108">
        <v>0</v>
      </c>
      <c r="G40" s="109">
        <v>1184649</v>
      </c>
    </row>
    <row r="41" spans="1:7" x14ac:dyDescent="0.2">
      <c r="A41" s="4" t="s">
        <v>32</v>
      </c>
      <c r="B41" s="107">
        <v>0</v>
      </c>
      <c r="C41" s="108">
        <v>0</v>
      </c>
      <c r="D41" s="108">
        <v>1500</v>
      </c>
      <c r="E41" s="108">
        <v>243045</v>
      </c>
      <c r="F41" s="108">
        <v>8006</v>
      </c>
      <c r="G41" s="109">
        <v>252551</v>
      </c>
    </row>
    <row r="42" spans="1:7" x14ac:dyDescent="0.2">
      <c r="A42" s="4" t="s">
        <v>33</v>
      </c>
      <c r="B42" s="107">
        <v>62564.979999999166</v>
      </c>
      <c r="C42" s="108">
        <v>0</v>
      </c>
      <c r="D42" s="108">
        <v>0</v>
      </c>
      <c r="E42" s="108">
        <v>1027190.9</v>
      </c>
      <c r="F42" s="108">
        <v>0</v>
      </c>
      <c r="G42" s="109">
        <v>1089755.8799999992</v>
      </c>
    </row>
    <row r="43" spans="1:7" x14ac:dyDescent="0.2">
      <c r="A43" s="4" t="s">
        <v>34</v>
      </c>
      <c r="B43" s="107">
        <v>0</v>
      </c>
      <c r="C43" s="108">
        <v>0</v>
      </c>
      <c r="D43" s="108">
        <v>0</v>
      </c>
      <c r="E43" s="108">
        <v>0</v>
      </c>
      <c r="F43" s="108">
        <v>0</v>
      </c>
      <c r="G43" s="109">
        <v>0</v>
      </c>
    </row>
    <row r="44" spans="1:7" x14ac:dyDescent="0.2">
      <c r="A44" s="4" t="s">
        <v>35</v>
      </c>
      <c r="B44" s="107">
        <v>18150</v>
      </c>
      <c r="C44" s="108">
        <v>0</v>
      </c>
      <c r="D44" s="108">
        <v>0</v>
      </c>
      <c r="E44" s="108">
        <v>0</v>
      </c>
      <c r="F44" s="108">
        <v>0</v>
      </c>
      <c r="G44" s="109">
        <v>18150</v>
      </c>
    </row>
    <row r="45" spans="1:7" x14ac:dyDescent="0.2">
      <c r="A45" s="4" t="s">
        <v>36</v>
      </c>
      <c r="B45" s="107">
        <v>1573838.49</v>
      </c>
      <c r="C45" s="108">
        <v>0</v>
      </c>
      <c r="D45" s="108">
        <v>1372.71</v>
      </c>
      <c r="E45" s="108">
        <v>787409.57000000007</v>
      </c>
      <c r="F45" s="108">
        <v>0</v>
      </c>
      <c r="G45" s="109">
        <v>2362620.7699999996</v>
      </c>
    </row>
    <row r="46" spans="1:7" x14ac:dyDescent="0.2">
      <c r="A46" s="4" t="s">
        <v>37</v>
      </c>
      <c r="B46" s="107">
        <v>0</v>
      </c>
      <c r="C46" s="108">
        <v>106496</v>
      </c>
      <c r="D46" s="108">
        <v>0</v>
      </c>
      <c r="E46" s="108">
        <v>503760.70999999996</v>
      </c>
      <c r="F46" s="108">
        <v>0</v>
      </c>
      <c r="G46" s="109">
        <v>610256.71</v>
      </c>
    </row>
    <row r="47" spans="1:7" x14ac:dyDescent="0.2">
      <c r="A47" s="4" t="s">
        <v>38</v>
      </c>
      <c r="B47" s="107">
        <v>167500</v>
      </c>
      <c r="C47" s="108">
        <v>0</v>
      </c>
      <c r="D47" s="108">
        <v>909.09</v>
      </c>
      <c r="E47" s="108">
        <v>340360.39</v>
      </c>
      <c r="F47" s="108">
        <v>0</v>
      </c>
      <c r="G47" s="109">
        <v>508769.48</v>
      </c>
    </row>
    <row r="48" spans="1:7" x14ac:dyDescent="0.2">
      <c r="A48" s="4" t="s">
        <v>39</v>
      </c>
      <c r="B48" s="107">
        <v>76000</v>
      </c>
      <c r="C48" s="108">
        <v>45000</v>
      </c>
      <c r="D48" s="108">
        <v>0</v>
      </c>
      <c r="E48" s="108">
        <v>1859982</v>
      </c>
      <c r="F48" s="108">
        <v>688572</v>
      </c>
      <c r="G48" s="109">
        <v>2669554</v>
      </c>
    </row>
    <row r="49" spans="1:7" x14ac:dyDescent="0.2">
      <c r="A49" s="4" t="s">
        <v>40</v>
      </c>
      <c r="B49" s="107">
        <v>0</v>
      </c>
      <c r="C49" s="108">
        <v>0</v>
      </c>
      <c r="D49" s="108">
        <v>0</v>
      </c>
      <c r="E49" s="108">
        <v>358000</v>
      </c>
      <c r="F49" s="108">
        <v>0</v>
      </c>
      <c r="G49" s="109">
        <v>358000</v>
      </c>
    </row>
    <row r="50" spans="1:7" x14ac:dyDescent="0.2">
      <c r="A50" s="4" t="s">
        <v>41</v>
      </c>
      <c r="B50" s="107">
        <v>405000</v>
      </c>
      <c r="C50" s="108">
        <v>0</v>
      </c>
      <c r="D50" s="108">
        <v>0</v>
      </c>
      <c r="E50" s="108">
        <v>0</v>
      </c>
      <c r="F50" s="108">
        <v>158353</v>
      </c>
      <c r="G50" s="109">
        <v>563353</v>
      </c>
    </row>
    <row r="51" spans="1:7" x14ac:dyDescent="0.2">
      <c r="A51" s="4" t="s">
        <v>42</v>
      </c>
      <c r="B51" s="107">
        <v>600000</v>
      </c>
      <c r="C51" s="108">
        <v>419657.78999999992</v>
      </c>
      <c r="D51" s="108">
        <v>0</v>
      </c>
      <c r="E51" s="108">
        <v>379666.38</v>
      </c>
      <c r="F51" s="108">
        <v>3901020.93</v>
      </c>
      <c r="G51" s="109">
        <v>5300345.0999999996</v>
      </c>
    </row>
    <row r="52" spans="1:7" x14ac:dyDescent="0.2">
      <c r="A52" s="4" t="s">
        <v>43</v>
      </c>
      <c r="B52" s="107">
        <v>0</v>
      </c>
      <c r="C52" s="108">
        <v>0</v>
      </c>
      <c r="D52" s="108">
        <v>0</v>
      </c>
      <c r="E52" s="108">
        <v>-789901.23</v>
      </c>
      <c r="F52" s="108">
        <v>-39025.440000000002</v>
      </c>
      <c r="G52" s="109">
        <v>-828926.66999999993</v>
      </c>
    </row>
    <row r="53" spans="1:7" x14ac:dyDescent="0.2">
      <c r="A53" s="4" t="s">
        <v>44</v>
      </c>
      <c r="B53" s="107">
        <v>336000</v>
      </c>
      <c r="C53" s="108">
        <v>0</v>
      </c>
      <c r="D53" s="108">
        <v>0</v>
      </c>
      <c r="E53" s="108">
        <v>1331000</v>
      </c>
      <c r="F53" s="108">
        <v>131000</v>
      </c>
      <c r="G53" s="109">
        <v>1798000</v>
      </c>
    </row>
    <row r="54" spans="1:7" x14ac:dyDescent="0.2">
      <c r="A54" s="4" t="s">
        <v>45</v>
      </c>
      <c r="B54" s="107">
        <v>20505710.449999999</v>
      </c>
      <c r="C54" s="108">
        <v>0</v>
      </c>
      <c r="D54" s="108">
        <v>0</v>
      </c>
      <c r="E54" s="108">
        <v>0</v>
      </c>
      <c r="F54" s="108">
        <v>0</v>
      </c>
      <c r="G54" s="109">
        <v>20505710.449999999</v>
      </c>
    </row>
    <row r="55" spans="1:7" x14ac:dyDescent="0.2">
      <c r="A55" s="4" t="s">
        <v>46</v>
      </c>
      <c r="B55" s="107">
        <v>0</v>
      </c>
      <c r="C55" s="108">
        <v>0</v>
      </c>
      <c r="D55" s="108">
        <v>0</v>
      </c>
      <c r="E55" s="108">
        <v>-451000</v>
      </c>
      <c r="F55" s="108">
        <v>0</v>
      </c>
      <c r="G55" s="109">
        <v>-451000</v>
      </c>
    </row>
    <row r="56" spans="1:7" x14ac:dyDescent="0.2">
      <c r="A56" s="4" t="s">
        <v>47</v>
      </c>
      <c r="B56" s="107">
        <v>85764.84</v>
      </c>
      <c r="C56" s="108">
        <v>0</v>
      </c>
      <c r="D56" s="108">
        <v>0</v>
      </c>
      <c r="E56" s="108">
        <v>385162.1</v>
      </c>
      <c r="F56" s="108">
        <v>0</v>
      </c>
      <c r="G56" s="109">
        <v>470926.94</v>
      </c>
    </row>
    <row r="57" spans="1:7" x14ac:dyDescent="0.2">
      <c r="A57" s="4" t="s">
        <v>48</v>
      </c>
      <c r="B57" s="107">
        <v>573683.30000000005</v>
      </c>
      <c r="C57" s="108">
        <v>0</v>
      </c>
      <c r="D57" s="108">
        <v>0</v>
      </c>
      <c r="E57" s="108">
        <v>410273.99000000011</v>
      </c>
      <c r="F57" s="108">
        <v>31881.1</v>
      </c>
      <c r="G57" s="109">
        <v>1015838.3900000002</v>
      </c>
    </row>
    <row r="58" spans="1:7" x14ac:dyDescent="0.2">
      <c r="A58" s="4" t="s">
        <v>49</v>
      </c>
      <c r="B58" s="107">
        <v>1249000</v>
      </c>
      <c r="C58" s="108">
        <v>0</v>
      </c>
      <c r="D58" s="108">
        <v>35652</v>
      </c>
      <c r="E58" s="108">
        <v>746971</v>
      </c>
      <c r="F58" s="108">
        <v>0</v>
      </c>
      <c r="G58" s="109">
        <v>2031623</v>
      </c>
    </row>
    <row r="59" spans="1:7" x14ac:dyDescent="0.2">
      <c r="A59" s="4" t="s">
        <v>50</v>
      </c>
      <c r="B59" s="107">
        <v>29090.98</v>
      </c>
      <c r="C59" s="108">
        <v>0</v>
      </c>
      <c r="D59" s="108">
        <v>0</v>
      </c>
      <c r="E59" s="108">
        <v>208949.57</v>
      </c>
      <c r="F59" s="108">
        <v>57688.749999999993</v>
      </c>
      <c r="G59" s="109">
        <v>295729.30000000005</v>
      </c>
    </row>
    <row r="60" spans="1:7" x14ac:dyDescent="0.2">
      <c r="A60" s="4" t="s">
        <v>51</v>
      </c>
      <c r="B60" s="107">
        <v>70000</v>
      </c>
      <c r="C60" s="108">
        <v>0</v>
      </c>
      <c r="D60" s="108">
        <v>0</v>
      </c>
      <c r="E60" s="108">
        <v>374627.31</v>
      </c>
      <c r="F60" s="108">
        <v>0</v>
      </c>
      <c r="G60" s="109">
        <v>444627.31</v>
      </c>
    </row>
    <row r="61" spans="1:7" x14ac:dyDescent="0.2">
      <c r="A61" s="4" t="s">
        <v>52</v>
      </c>
      <c r="B61" s="107">
        <v>1120000</v>
      </c>
      <c r="C61" s="108">
        <v>628414.48</v>
      </c>
      <c r="D61" s="108">
        <v>0</v>
      </c>
      <c r="E61" s="108">
        <v>29324.719999999998</v>
      </c>
      <c r="F61" s="108">
        <v>16473.150000000001</v>
      </c>
      <c r="G61" s="109">
        <v>1794212.3499999999</v>
      </c>
    </row>
    <row r="62" spans="1:7" x14ac:dyDescent="0.2">
      <c r="A62" s="4" t="s">
        <v>53</v>
      </c>
      <c r="B62" s="107">
        <v>683386</v>
      </c>
      <c r="C62" s="108">
        <v>-25000</v>
      </c>
      <c r="D62" s="108">
        <v>0</v>
      </c>
      <c r="E62" s="108">
        <v>35938</v>
      </c>
      <c r="F62" s="108">
        <v>0</v>
      </c>
      <c r="G62" s="109">
        <v>694324</v>
      </c>
    </row>
    <row r="63" spans="1:7" x14ac:dyDescent="0.2">
      <c r="A63" s="4" t="s">
        <v>54</v>
      </c>
      <c r="B63" s="107">
        <v>122731</v>
      </c>
      <c r="C63" s="108">
        <v>0</v>
      </c>
      <c r="D63" s="108">
        <v>0</v>
      </c>
      <c r="E63" s="108">
        <v>0</v>
      </c>
      <c r="F63" s="108">
        <v>148226</v>
      </c>
      <c r="G63" s="109">
        <v>270957</v>
      </c>
    </row>
    <row r="64" spans="1:7" x14ac:dyDescent="0.2">
      <c r="A64" s="4" t="s">
        <v>55</v>
      </c>
      <c r="B64" s="107">
        <v>3877</v>
      </c>
      <c r="C64" s="108">
        <v>0</v>
      </c>
      <c r="D64" s="108">
        <v>0</v>
      </c>
      <c r="E64" s="108">
        <v>548662</v>
      </c>
      <c r="F64" s="108">
        <v>0</v>
      </c>
      <c r="G64" s="109">
        <v>552539</v>
      </c>
    </row>
    <row r="65" spans="1:7" x14ac:dyDescent="0.2">
      <c r="A65" s="4" t="s">
        <v>56</v>
      </c>
      <c r="B65" s="107">
        <v>45810</v>
      </c>
      <c r="C65" s="108">
        <v>0</v>
      </c>
      <c r="D65" s="108">
        <v>0</v>
      </c>
      <c r="E65" s="108">
        <v>199644</v>
      </c>
      <c r="F65" s="108">
        <v>0</v>
      </c>
      <c r="G65" s="109">
        <v>245454</v>
      </c>
    </row>
    <row r="66" spans="1:7" x14ac:dyDescent="0.2">
      <c r="A66" s="4" t="s">
        <v>57</v>
      </c>
      <c r="B66" s="107">
        <v>2057000</v>
      </c>
      <c r="C66" s="108">
        <v>0</v>
      </c>
      <c r="D66" s="108">
        <v>0</v>
      </c>
      <c r="E66" s="108">
        <v>0</v>
      </c>
      <c r="F66" s="108">
        <v>286000</v>
      </c>
      <c r="G66" s="109">
        <v>2343000</v>
      </c>
    </row>
    <row r="67" spans="1:7" x14ac:dyDescent="0.2">
      <c r="A67" s="4" t="s">
        <v>58</v>
      </c>
      <c r="B67" s="107">
        <v>0</v>
      </c>
      <c r="C67" s="108">
        <v>0</v>
      </c>
      <c r="D67" s="108">
        <v>0</v>
      </c>
      <c r="E67" s="108">
        <v>51700</v>
      </c>
      <c r="F67" s="108">
        <v>0</v>
      </c>
      <c r="G67" s="109">
        <v>51700</v>
      </c>
    </row>
    <row r="68" spans="1:7" x14ac:dyDescent="0.2">
      <c r="A68" s="4" t="s">
        <v>59</v>
      </c>
      <c r="B68" s="107">
        <v>0</v>
      </c>
      <c r="C68" s="108">
        <v>0</v>
      </c>
      <c r="D68" s="108">
        <v>0</v>
      </c>
      <c r="E68" s="108">
        <v>220455</v>
      </c>
      <c r="F68" s="108">
        <v>0</v>
      </c>
      <c r="G68" s="109">
        <v>220455</v>
      </c>
    </row>
    <row r="69" spans="1:7" x14ac:dyDescent="0.2">
      <c r="A69" s="4" t="s">
        <v>60</v>
      </c>
      <c r="B69" s="107">
        <v>160000.09</v>
      </c>
      <c r="C69" s="108">
        <v>0</v>
      </c>
      <c r="D69" s="108">
        <v>0</v>
      </c>
      <c r="E69" s="108">
        <v>170090.9</v>
      </c>
      <c r="F69" s="108">
        <v>2035</v>
      </c>
      <c r="G69" s="109">
        <v>332125.99</v>
      </c>
    </row>
    <row r="70" spans="1:7" x14ac:dyDescent="0.2">
      <c r="A70" s="4" t="s">
        <v>61</v>
      </c>
      <c r="B70" s="107">
        <v>0</v>
      </c>
      <c r="C70" s="108">
        <v>0</v>
      </c>
      <c r="D70" s="108">
        <v>0</v>
      </c>
      <c r="E70" s="108">
        <v>0</v>
      </c>
      <c r="F70" s="108">
        <v>103727.28</v>
      </c>
      <c r="G70" s="109">
        <v>103727.28</v>
      </c>
    </row>
    <row r="71" spans="1:7" x14ac:dyDescent="0.2">
      <c r="A71" s="4" t="s">
        <v>62</v>
      </c>
      <c r="B71" s="107">
        <v>227591</v>
      </c>
      <c r="C71" s="108">
        <v>0</v>
      </c>
      <c r="D71" s="108">
        <v>0</v>
      </c>
      <c r="E71" s="108">
        <v>563609</v>
      </c>
      <c r="F71" s="108">
        <v>12265</v>
      </c>
      <c r="G71" s="109">
        <v>803465</v>
      </c>
    </row>
    <row r="72" spans="1:7" x14ac:dyDescent="0.2">
      <c r="A72" s="4" t="s">
        <v>63</v>
      </c>
      <c r="B72" s="107">
        <v>151000</v>
      </c>
      <c r="C72" s="108">
        <v>0</v>
      </c>
      <c r="D72" s="108">
        <v>0</v>
      </c>
      <c r="E72" s="108">
        <v>64000</v>
      </c>
      <c r="F72" s="108">
        <v>349000</v>
      </c>
      <c r="G72" s="109">
        <v>564000</v>
      </c>
    </row>
    <row r="73" spans="1:7" x14ac:dyDescent="0.2">
      <c r="A73" s="4" t="s">
        <v>64</v>
      </c>
      <c r="B73" s="107">
        <v>0</v>
      </c>
      <c r="C73" s="108">
        <v>0</v>
      </c>
      <c r="D73" s="108">
        <v>12845.45</v>
      </c>
      <c r="E73" s="108">
        <v>582643.76</v>
      </c>
      <c r="F73" s="108">
        <v>46886.720000000001</v>
      </c>
      <c r="G73" s="109">
        <v>642375.92999999993</v>
      </c>
    </row>
    <row r="74" spans="1:7" x14ac:dyDescent="0.2">
      <c r="A74" s="4" t="s">
        <v>65</v>
      </c>
      <c r="B74" s="107">
        <v>469205</v>
      </c>
      <c r="C74" s="108">
        <v>0</v>
      </c>
      <c r="D74" s="108">
        <v>309</v>
      </c>
      <c r="E74" s="108">
        <v>48130</v>
      </c>
      <c r="F74" s="108">
        <v>66513</v>
      </c>
      <c r="G74" s="109">
        <v>584157</v>
      </c>
    </row>
    <row r="75" spans="1:7" x14ac:dyDescent="0.2">
      <c r="A75" s="4" t="s">
        <v>66</v>
      </c>
      <c r="B75" s="107">
        <v>670305.77</v>
      </c>
      <c r="C75" s="108">
        <v>0</v>
      </c>
      <c r="D75" s="108">
        <v>0</v>
      </c>
      <c r="E75" s="108">
        <v>380900.93</v>
      </c>
      <c r="F75" s="108">
        <v>0</v>
      </c>
      <c r="G75" s="109">
        <v>1051206.7</v>
      </c>
    </row>
    <row r="76" spans="1:7" x14ac:dyDescent="0.2">
      <c r="A76" s="4" t="s">
        <v>67</v>
      </c>
      <c r="B76" s="107">
        <v>805566.41</v>
      </c>
      <c r="C76" s="108">
        <v>0</v>
      </c>
      <c r="D76" s="108">
        <v>6386.18</v>
      </c>
      <c r="E76" s="108">
        <v>360527.71</v>
      </c>
      <c r="F76" s="108">
        <v>7810</v>
      </c>
      <c r="G76" s="109">
        <v>1180290.3</v>
      </c>
    </row>
    <row r="77" spans="1:7" x14ac:dyDescent="0.2">
      <c r="A77" s="4" t="s">
        <v>68</v>
      </c>
      <c r="B77" s="107">
        <v>0</v>
      </c>
      <c r="C77" s="108">
        <v>0</v>
      </c>
      <c r="D77" s="108">
        <v>0</v>
      </c>
      <c r="E77" s="108">
        <v>0</v>
      </c>
      <c r="F77" s="108">
        <v>63079</v>
      </c>
      <c r="G77" s="109">
        <v>63079</v>
      </c>
    </row>
    <row r="78" spans="1:7" x14ac:dyDescent="0.2">
      <c r="A78" s="4" t="s">
        <v>69</v>
      </c>
      <c r="B78" s="107">
        <v>0</v>
      </c>
      <c r="C78" s="108">
        <v>0</v>
      </c>
      <c r="D78" s="108">
        <v>0</v>
      </c>
      <c r="E78" s="108">
        <v>487201</v>
      </c>
      <c r="F78" s="108">
        <v>0</v>
      </c>
      <c r="G78" s="109">
        <v>487201</v>
      </c>
    </row>
    <row r="79" spans="1:7" x14ac:dyDescent="0.2">
      <c r="A79" s="4" t="s">
        <v>70</v>
      </c>
      <c r="B79" s="107">
        <v>0</v>
      </c>
      <c r="C79" s="108">
        <v>0</v>
      </c>
      <c r="D79" s="108">
        <v>0</v>
      </c>
      <c r="E79" s="108">
        <v>0</v>
      </c>
      <c r="F79" s="108">
        <v>279897</v>
      </c>
      <c r="G79" s="109">
        <v>279897</v>
      </c>
    </row>
    <row r="80" spans="1:7" x14ac:dyDescent="0.2">
      <c r="A80" s="4" t="s">
        <v>71</v>
      </c>
      <c r="B80" s="107">
        <v>0</v>
      </c>
      <c r="C80" s="108">
        <v>2289</v>
      </c>
      <c r="D80" s="108">
        <v>0</v>
      </c>
      <c r="E80" s="108">
        <v>631336</v>
      </c>
      <c r="F80" s="108">
        <v>0</v>
      </c>
      <c r="G80" s="109">
        <v>633625</v>
      </c>
    </row>
    <row r="81" spans="1:7" x14ac:dyDescent="0.2">
      <c r="A81" s="4" t="s">
        <v>72</v>
      </c>
      <c r="B81" s="107">
        <v>0</v>
      </c>
      <c r="C81" s="108">
        <v>0</v>
      </c>
      <c r="D81" s="108">
        <v>0</v>
      </c>
      <c r="E81" s="108">
        <v>143951</v>
      </c>
      <c r="F81" s="108">
        <v>0</v>
      </c>
      <c r="G81" s="109">
        <v>143951</v>
      </c>
    </row>
    <row r="82" spans="1:7" x14ac:dyDescent="0.2">
      <c r="A82" s="4" t="s">
        <v>73</v>
      </c>
      <c r="B82" s="107">
        <v>51937553</v>
      </c>
      <c r="C82" s="108">
        <v>0</v>
      </c>
      <c r="D82" s="108">
        <v>2177</v>
      </c>
      <c r="E82" s="108">
        <v>1392046</v>
      </c>
      <c r="F82" s="108">
        <v>74673</v>
      </c>
      <c r="G82" s="109">
        <v>53406449</v>
      </c>
    </row>
    <row r="83" spans="1:7" x14ac:dyDescent="0.2">
      <c r="A83" s="4" t="s">
        <v>74</v>
      </c>
      <c r="B83" s="107">
        <v>0</v>
      </c>
      <c r="C83" s="108">
        <v>0</v>
      </c>
      <c r="D83" s="108">
        <v>0</v>
      </c>
      <c r="E83" s="108">
        <v>0</v>
      </c>
      <c r="F83" s="108">
        <v>0</v>
      </c>
      <c r="G83" s="109">
        <v>0</v>
      </c>
    </row>
    <row r="84" spans="1:7" x14ac:dyDescent="0.2">
      <c r="A84" s="4" t="s">
        <v>75</v>
      </c>
      <c r="B84" s="107">
        <v>0</v>
      </c>
      <c r="C84" s="108">
        <v>0</v>
      </c>
      <c r="D84" s="108">
        <v>0</v>
      </c>
      <c r="E84" s="108">
        <v>0</v>
      </c>
      <c r="F84" s="108">
        <v>130187</v>
      </c>
      <c r="G84" s="109">
        <v>130187</v>
      </c>
    </row>
    <row r="85" spans="1:7" x14ac:dyDescent="0.2">
      <c r="A85" s="4" t="s">
        <v>76</v>
      </c>
      <c r="B85" s="107">
        <v>844711.96</v>
      </c>
      <c r="C85" s="108">
        <v>0</v>
      </c>
      <c r="D85" s="108">
        <v>0</v>
      </c>
      <c r="E85" s="108">
        <v>1300024.99</v>
      </c>
      <c r="F85" s="108">
        <v>909.09</v>
      </c>
      <c r="G85" s="109">
        <v>2145646.04</v>
      </c>
    </row>
    <row r="86" spans="1:7" x14ac:dyDescent="0.2">
      <c r="A86" s="4" t="s">
        <v>77</v>
      </c>
      <c r="B86" s="107">
        <v>10000000</v>
      </c>
      <c r="C86" s="108">
        <v>1550000</v>
      </c>
      <c r="D86" s="108">
        <v>0</v>
      </c>
      <c r="E86" s="108">
        <v>0</v>
      </c>
      <c r="F86" s="108">
        <v>414000</v>
      </c>
      <c r="G86" s="109">
        <v>11964000</v>
      </c>
    </row>
    <row r="87" spans="1:7" x14ac:dyDescent="0.2">
      <c r="A87" s="4" t="s">
        <v>78</v>
      </c>
      <c r="B87" s="107">
        <v>0</v>
      </c>
      <c r="C87" s="108">
        <v>318500</v>
      </c>
      <c r="D87" s="108">
        <v>0</v>
      </c>
      <c r="E87" s="108">
        <v>301537.12</v>
      </c>
      <c r="F87" s="108">
        <v>95984.28</v>
      </c>
      <c r="G87" s="109">
        <v>716021.39999999979</v>
      </c>
    </row>
    <row r="88" spans="1:7" x14ac:dyDescent="0.2">
      <c r="A88" s="4" t="s">
        <v>79</v>
      </c>
      <c r="B88" s="107">
        <v>21665</v>
      </c>
      <c r="C88" s="108">
        <v>341445</v>
      </c>
      <c r="D88" s="108">
        <v>805</v>
      </c>
      <c r="E88" s="108">
        <v>0</v>
      </c>
      <c r="F88" s="108">
        <v>0</v>
      </c>
      <c r="G88" s="109">
        <v>363915</v>
      </c>
    </row>
    <row r="89" spans="1:7" x14ac:dyDescent="0.2">
      <c r="A89" s="5"/>
      <c r="B89" s="110"/>
      <c r="C89" s="111"/>
      <c r="D89" s="111"/>
      <c r="E89" s="111"/>
      <c r="F89" s="111"/>
      <c r="G89" s="112"/>
    </row>
    <row r="90" spans="1:7" x14ac:dyDescent="0.2">
      <c r="A90" s="78" t="s">
        <v>80</v>
      </c>
      <c r="B90" s="79">
        <f>SUM(B9:B89)</f>
        <v>112036308.71999998</v>
      </c>
      <c r="C90" s="80">
        <f t="shared" ref="C90" si="0">SUM(C9:C89)</f>
        <v>6157085.6799999997</v>
      </c>
      <c r="D90" s="80">
        <f t="shared" ref="D90:G90" si="1">SUM(D9:D89)</f>
        <v>151357.43</v>
      </c>
      <c r="E90" s="80">
        <f t="shared" si="1"/>
        <v>27666919.642595246</v>
      </c>
      <c r="F90" s="80">
        <f t="shared" si="1"/>
        <v>8888261.2799999993</v>
      </c>
      <c r="G90" s="81">
        <f t="shared" si="1"/>
        <v>154899932.75259525</v>
      </c>
    </row>
    <row r="91" spans="1:7" x14ac:dyDescent="0.2">
      <c r="A91" s="76" t="str">
        <f>"Source: Victoria Grants Commission - Questionnaire "&amp;$A$3&amp;" response from Council"</f>
        <v>Source: Victoria Grants Commission - Questionnaire 2018-19 response from Council</v>
      </c>
      <c r="B91" s="10"/>
      <c r="C91" s="10"/>
      <c r="D91" s="10"/>
      <c r="E91" s="10"/>
      <c r="F91" s="10"/>
      <c r="G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A1:L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109375" defaultRowHeight="14.25" x14ac:dyDescent="0.2"/>
  <cols>
    <col min="1" max="1" width="24.7109375" style="6" customWidth="1"/>
    <col min="2" max="12" width="14.7109375" style="9" customWidth="1"/>
    <col min="13" max="16384" width="12.7109375" style="6"/>
  </cols>
  <sheetData>
    <row r="1" spans="1:12" x14ac:dyDescent="0.2">
      <c r="A1" s="1" t="s">
        <v>0</v>
      </c>
      <c r="B1" s="7"/>
      <c r="C1" s="7"/>
      <c r="D1" s="7"/>
      <c r="E1" s="7"/>
      <c r="F1" s="7"/>
      <c r="G1" s="7"/>
      <c r="H1" s="7"/>
      <c r="I1" s="7"/>
      <c r="J1" s="7"/>
      <c r="K1" s="7"/>
      <c r="L1" s="7"/>
    </row>
    <row r="2" spans="1:12" ht="15.75" x14ac:dyDescent="0.25">
      <c r="A2" s="2" t="s">
        <v>156</v>
      </c>
      <c r="B2" s="8"/>
      <c r="C2" s="8"/>
      <c r="D2" s="8"/>
      <c r="E2" s="8"/>
      <c r="F2" s="8"/>
      <c r="G2" s="8"/>
      <c r="H2" s="8"/>
      <c r="I2" s="8"/>
      <c r="J2" s="8"/>
      <c r="K2" s="8"/>
      <c r="L2" s="8"/>
    </row>
    <row r="3" spans="1:12" x14ac:dyDescent="0.2">
      <c r="A3" s="77" t="s">
        <v>257</v>
      </c>
    </row>
    <row r="4" spans="1:12" ht="15.75" x14ac:dyDescent="0.25">
      <c r="A4" s="121" t="s">
        <v>158</v>
      </c>
      <c r="B4" s="116"/>
      <c r="C4" s="116"/>
      <c r="D4" s="116"/>
      <c r="E4" s="116"/>
      <c r="F4" s="116"/>
      <c r="G4" s="116"/>
      <c r="H4" s="116"/>
      <c r="I4" s="116"/>
      <c r="J4" s="116"/>
      <c r="K4" s="116"/>
      <c r="L4" s="117"/>
    </row>
    <row r="5" spans="1:12" x14ac:dyDescent="0.2">
      <c r="A5" s="92"/>
      <c r="B5" s="82" t="s">
        <v>166</v>
      </c>
      <c r="C5" s="82" t="s">
        <v>181</v>
      </c>
      <c r="D5" s="82" t="s">
        <v>186</v>
      </c>
      <c r="E5" s="82" t="s">
        <v>198</v>
      </c>
      <c r="F5" s="82" t="s">
        <v>203</v>
      </c>
      <c r="G5" s="82" t="s">
        <v>213</v>
      </c>
      <c r="H5" s="82" t="s">
        <v>222</v>
      </c>
      <c r="I5" s="82" t="s">
        <v>232</v>
      </c>
      <c r="J5" s="82" t="s">
        <v>235</v>
      </c>
      <c r="K5" s="82" t="s">
        <v>240</v>
      </c>
      <c r="L5" s="83" t="s">
        <v>235</v>
      </c>
    </row>
    <row r="6" spans="1:12" s="21" customFormat="1" ht="36" x14ac:dyDescent="0.2">
      <c r="A6" s="122"/>
      <c r="B6" s="84" t="s">
        <v>87</v>
      </c>
      <c r="C6" s="84" t="s">
        <v>100</v>
      </c>
      <c r="D6" s="84" t="s">
        <v>101</v>
      </c>
      <c r="E6" s="84" t="s">
        <v>102</v>
      </c>
      <c r="F6" s="84" t="s">
        <v>103</v>
      </c>
      <c r="G6" s="84" t="s">
        <v>108</v>
      </c>
      <c r="H6" s="84" t="s">
        <v>107</v>
      </c>
      <c r="I6" s="84" t="s">
        <v>106</v>
      </c>
      <c r="J6" s="84" t="s">
        <v>105</v>
      </c>
      <c r="K6" s="84" t="s">
        <v>104</v>
      </c>
      <c r="L6" s="85" t="s">
        <v>167</v>
      </c>
    </row>
    <row r="7" spans="1:12" x14ac:dyDescent="0.2">
      <c r="A7" s="92"/>
      <c r="B7" s="87"/>
      <c r="C7" s="87"/>
      <c r="D7" s="87"/>
      <c r="E7" s="87"/>
      <c r="F7" s="87"/>
      <c r="G7" s="87"/>
      <c r="H7" s="87"/>
      <c r="I7" s="87"/>
      <c r="J7" s="87"/>
      <c r="K7" s="87"/>
      <c r="L7" s="88"/>
    </row>
    <row r="8" spans="1:12" x14ac:dyDescent="0.2">
      <c r="A8" s="94"/>
      <c r="B8" s="90"/>
      <c r="C8" s="90"/>
      <c r="D8" s="90"/>
      <c r="E8" s="90"/>
      <c r="F8" s="90"/>
      <c r="G8" s="90"/>
      <c r="H8" s="90"/>
      <c r="I8" s="90"/>
      <c r="J8" s="90"/>
      <c r="K8" s="90"/>
      <c r="L8" s="91"/>
    </row>
    <row r="9" spans="1:12" x14ac:dyDescent="0.2">
      <c r="A9" s="3"/>
      <c r="B9" s="113"/>
      <c r="C9" s="114"/>
      <c r="D9" s="114"/>
      <c r="E9" s="114"/>
      <c r="F9" s="114"/>
      <c r="G9" s="114"/>
      <c r="H9" s="114"/>
      <c r="I9" s="114"/>
      <c r="J9" s="114"/>
      <c r="K9" s="114"/>
      <c r="L9" s="115"/>
    </row>
    <row r="10" spans="1:12" x14ac:dyDescent="0.2">
      <c r="A10" s="4" t="s">
        <v>1</v>
      </c>
      <c r="B10" s="107">
        <f>'O-G'!H10</f>
        <v>359151</v>
      </c>
      <c r="C10" s="108">
        <f>'O-FCS'!H10</f>
        <v>0</v>
      </c>
      <c r="D10" s="108">
        <f>'O-ADS'!H10</f>
        <v>0</v>
      </c>
      <c r="E10" s="108">
        <f>'O-RC'!H10</f>
        <v>5749138</v>
      </c>
      <c r="F10" s="108">
        <f>'O-WM'!H10</f>
        <v>176080</v>
      </c>
      <c r="G10" s="108">
        <f>'O-TSM'!H10</f>
        <v>1943237</v>
      </c>
      <c r="H10" s="108">
        <f>'O-E'!H10</f>
        <v>325586</v>
      </c>
      <c r="I10" s="108">
        <f>'O-BES'!H10</f>
        <v>0</v>
      </c>
      <c r="J10" s="108">
        <f>'O-LRB'!H10</f>
        <v>2542808</v>
      </c>
      <c r="K10" s="108">
        <f>'O-O'!H10</f>
        <v>0</v>
      </c>
      <c r="L10" s="109">
        <f>'O-Total'!H10</f>
        <v>11096000</v>
      </c>
    </row>
    <row r="11" spans="1:12" x14ac:dyDescent="0.2">
      <c r="A11" s="4" t="s">
        <v>2</v>
      </c>
      <c r="B11" s="107">
        <f>'O-G'!H11</f>
        <v>277064</v>
      </c>
      <c r="C11" s="108">
        <f>'O-FCS'!H11</f>
        <v>0</v>
      </c>
      <c r="D11" s="108">
        <f>'O-ADS'!H11</f>
        <v>0</v>
      </c>
      <c r="E11" s="108">
        <f>'O-RC'!H11</f>
        <v>3078817</v>
      </c>
      <c r="F11" s="108">
        <f>'O-WM'!H11</f>
        <v>155086</v>
      </c>
      <c r="G11" s="108">
        <f>'O-TSM'!H11</f>
        <v>316182</v>
      </c>
      <c r="H11" s="108">
        <f>'O-E'!H11</f>
        <v>214676</v>
      </c>
      <c r="I11" s="108">
        <f>'O-BES'!H11</f>
        <v>119419</v>
      </c>
      <c r="J11" s="108">
        <f>'O-LRB'!H11</f>
        <v>7472082</v>
      </c>
      <c r="K11" s="108">
        <f>'O-O'!H11</f>
        <v>0</v>
      </c>
      <c r="L11" s="109">
        <f>'O-Total'!H11</f>
        <v>11633326</v>
      </c>
    </row>
    <row r="12" spans="1:12" x14ac:dyDescent="0.2">
      <c r="A12" s="4" t="s">
        <v>3</v>
      </c>
      <c r="B12" s="107">
        <f>'O-G'!H12</f>
        <v>2124982</v>
      </c>
      <c r="C12" s="108">
        <f>'O-FCS'!H12</f>
        <v>674927</v>
      </c>
      <c r="D12" s="108">
        <f>'O-ADS'!H12</f>
        <v>82607</v>
      </c>
      <c r="E12" s="108">
        <f>'O-RC'!H12</f>
        <v>38664014</v>
      </c>
      <c r="F12" s="108">
        <f>'O-WM'!H12</f>
        <v>765913</v>
      </c>
      <c r="G12" s="108">
        <f>'O-TSM'!H12</f>
        <v>9648833</v>
      </c>
      <c r="H12" s="108">
        <f>'O-E'!H12</f>
        <v>20354009</v>
      </c>
      <c r="I12" s="108">
        <f>'O-BES'!H12</f>
        <v>527301</v>
      </c>
      <c r="J12" s="108">
        <f>'O-LRB'!H12</f>
        <v>32117618</v>
      </c>
      <c r="K12" s="108">
        <f>'O-O'!H12</f>
        <v>0</v>
      </c>
      <c r="L12" s="109">
        <f>'O-Total'!H12</f>
        <v>104960204</v>
      </c>
    </row>
    <row r="13" spans="1:12" x14ac:dyDescent="0.2">
      <c r="A13" s="4" t="s">
        <v>4</v>
      </c>
      <c r="B13" s="107">
        <f>'O-G'!H13</f>
        <v>591000</v>
      </c>
      <c r="C13" s="108">
        <f>'O-FCS'!H13</f>
        <v>2165000</v>
      </c>
      <c r="D13" s="108">
        <f>'O-ADS'!H13</f>
        <v>770000</v>
      </c>
      <c r="E13" s="108">
        <f>'O-RC'!H13</f>
        <v>15940000</v>
      </c>
      <c r="F13" s="108">
        <f>'O-WM'!H13</f>
        <v>498000</v>
      </c>
      <c r="G13" s="108">
        <f>'O-TSM'!H13</f>
        <v>3108000</v>
      </c>
      <c r="H13" s="108">
        <f>'O-E'!H13</f>
        <v>672000</v>
      </c>
      <c r="I13" s="108">
        <f>'O-BES'!H13</f>
        <v>5680000</v>
      </c>
      <c r="J13" s="108">
        <f>'O-LRB'!H13</f>
        <v>5207000</v>
      </c>
      <c r="K13" s="108">
        <f>'O-O'!H13</f>
        <v>0</v>
      </c>
      <c r="L13" s="109">
        <f>'O-Total'!H13</f>
        <v>34631000</v>
      </c>
    </row>
    <row r="14" spans="1:12" x14ac:dyDescent="0.2">
      <c r="A14" s="4" t="s">
        <v>5</v>
      </c>
      <c r="B14" s="107">
        <f>'O-G'!H14</f>
        <v>997000</v>
      </c>
      <c r="C14" s="108">
        <f>'O-FCS'!H14</f>
        <v>575000</v>
      </c>
      <c r="D14" s="108">
        <f>'O-ADS'!H14</f>
        <v>0</v>
      </c>
      <c r="E14" s="108">
        <f>'O-RC'!H14</f>
        <v>4470000</v>
      </c>
      <c r="F14" s="108">
        <f>'O-WM'!H14</f>
        <v>373000</v>
      </c>
      <c r="G14" s="108">
        <f>'O-TSM'!H14</f>
        <v>671000</v>
      </c>
      <c r="H14" s="108">
        <f>'O-E'!H14</f>
        <v>475000</v>
      </c>
      <c r="I14" s="108">
        <f>'O-BES'!H14</f>
        <v>1383000</v>
      </c>
      <c r="J14" s="108">
        <f>'O-LRB'!H14</f>
        <v>8700000</v>
      </c>
      <c r="K14" s="108">
        <f>'O-O'!H14</f>
        <v>0</v>
      </c>
      <c r="L14" s="109">
        <f>'O-Total'!H14</f>
        <v>17644000</v>
      </c>
    </row>
    <row r="15" spans="1:12" x14ac:dyDescent="0.2">
      <c r="A15" s="4" t="s">
        <v>6</v>
      </c>
      <c r="B15" s="107">
        <f>'O-G'!H15</f>
        <v>1049175</v>
      </c>
      <c r="C15" s="108">
        <f>'O-FCS'!H15</f>
        <v>214885</v>
      </c>
      <c r="D15" s="108">
        <f>'O-ADS'!H15</f>
        <v>0</v>
      </c>
      <c r="E15" s="108">
        <f>'O-RC'!H15</f>
        <v>7496427</v>
      </c>
      <c r="F15" s="108">
        <f>'O-WM'!H15</f>
        <v>0</v>
      </c>
      <c r="G15" s="108">
        <f>'O-TSM'!H15</f>
        <v>1273744</v>
      </c>
      <c r="H15" s="108">
        <f>'O-E'!H15</f>
        <v>1886857</v>
      </c>
      <c r="I15" s="108">
        <f>'O-BES'!H15</f>
        <v>418032</v>
      </c>
      <c r="J15" s="108">
        <f>'O-LRB'!H15</f>
        <v>12378199</v>
      </c>
      <c r="K15" s="108">
        <f>'O-O'!H15</f>
        <v>0</v>
      </c>
      <c r="L15" s="109">
        <f>'O-Total'!H15</f>
        <v>24717319</v>
      </c>
    </row>
    <row r="16" spans="1:12" x14ac:dyDescent="0.2">
      <c r="A16" s="4" t="s">
        <v>7</v>
      </c>
      <c r="B16" s="107">
        <f>'O-G'!H16</f>
        <v>1635998.4900000002</v>
      </c>
      <c r="C16" s="108">
        <f>'O-FCS'!H16</f>
        <v>0</v>
      </c>
      <c r="D16" s="108">
        <f>'O-ADS'!H16</f>
        <v>0</v>
      </c>
      <c r="E16" s="108">
        <f>'O-RC'!H16</f>
        <v>15563274.419999998</v>
      </c>
      <c r="F16" s="108">
        <f>'O-WM'!H16</f>
        <v>205516.84000000003</v>
      </c>
      <c r="G16" s="108">
        <f>'O-TSM'!H16</f>
        <v>6697962.8900000006</v>
      </c>
      <c r="H16" s="108">
        <f>'O-E'!H16</f>
        <v>5132979.3100000005</v>
      </c>
      <c r="I16" s="108">
        <f>'O-BES'!H16</f>
        <v>178560.25</v>
      </c>
      <c r="J16" s="108">
        <f>'O-LRB'!H16</f>
        <v>5532051.8399999999</v>
      </c>
      <c r="K16" s="108">
        <f>'O-O'!H16</f>
        <v>0</v>
      </c>
      <c r="L16" s="109">
        <f>'O-Total'!H16</f>
        <v>34946344.039999992</v>
      </c>
    </row>
    <row r="17" spans="1:12" x14ac:dyDescent="0.2">
      <c r="A17" s="4" t="s">
        <v>8</v>
      </c>
      <c r="B17" s="107">
        <f>'O-G'!H17</f>
        <v>119475</v>
      </c>
      <c r="C17" s="108">
        <f>'O-FCS'!H17</f>
        <v>0</v>
      </c>
      <c r="D17" s="108">
        <f>'O-ADS'!H17</f>
        <v>38000</v>
      </c>
      <c r="E17" s="108">
        <f>'O-RC'!H17</f>
        <v>286704</v>
      </c>
      <c r="F17" s="108">
        <f>'O-WM'!H17</f>
        <v>1492074</v>
      </c>
      <c r="G17" s="108">
        <f>'O-TSM'!H17</f>
        <v>128834</v>
      </c>
      <c r="H17" s="108">
        <f>'O-E'!H17</f>
        <v>67281</v>
      </c>
      <c r="I17" s="108">
        <f>'O-BES'!H17</f>
        <v>200766</v>
      </c>
      <c r="J17" s="108">
        <f>'O-LRB'!H17</f>
        <v>2168869</v>
      </c>
      <c r="K17" s="108">
        <f>'O-O'!H17</f>
        <v>0</v>
      </c>
      <c r="L17" s="109">
        <f>'O-Total'!H17</f>
        <v>4502003</v>
      </c>
    </row>
    <row r="18" spans="1:12" x14ac:dyDescent="0.2">
      <c r="A18" s="4" t="s">
        <v>9</v>
      </c>
      <c r="B18" s="107">
        <f>'O-G'!H18</f>
        <v>2498694.73</v>
      </c>
      <c r="C18" s="108">
        <f>'O-FCS'!H18</f>
        <v>7645632.5299999993</v>
      </c>
      <c r="D18" s="108">
        <f>'O-ADS'!H18</f>
        <v>821835.36</v>
      </c>
      <c r="E18" s="108">
        <f>'O-RC'!H18</f>
        <v>18883932.41</v>
      </c>
      <c r="F18" s="108">
        <f>'O-WM'!H18</f>
        <v>1227.1300000000001</v>
      </c>
      <c r="G18" s="108">
        <f>'O-TSM'!H18</f>
        <v>3053366.58</v>
      </c>
      <c r="H18" s="108">
        <f>'O-E'!H18</f>
        <v>7332744.1700000009</v>
      </c>
      <c r="I18" s="108">
        <f>'O-BES'!H18</f>
        <v>1843798.57</v>
      </c>
      <c r="J18" s="108">
        <f>'O-LRB'!H18</f>
        <v>10528799.560000001</v>
      </c>
      <c r="K18" s="108">
        <f>'O-O'!H18</f>
        <v>0</v>
      </c>
      <c r="L18" s="109">
        <f>'O-Total'!H18</f>
        <v>52610031.040000007</v>
      </c>
    </row>
    <row r="19" spans="1:12" x14ac:dyDescent="0.2">
      <c r="A19" s="4" t="s">
        <v>10</v>
      </c>
      <c r="B19" s="107">
        <f>'O-G'!H19</f>
        <v>1019594.3317040625</v>
      </c>
      <c r="C19" s="108">
        <f>'O-FCS'!H19</f>
        <v>142102</v>
      </c>
      <c r="D19" s="108">
        <f>'O-ADS'!H19</f>
        <v>0</v>
      </c>
      <c r="E19" s="108">
        <f>'O-RC'!H19</f>
        <v>5534074.6995591056</v>
      </c>
      <c r="F19" s="108">
        <f>'O-WM'!H19</f>
        <v>260397</v>
      </c>
      <c r="G19" s="108">
        <f>'O-TSM'!H19</f>
        <v>18125606</v>
      </c>
      <c r="H19" s="108">
        <f>'O-E'!H19</f>
        <v>33147</v>
      </c>
      <c r="I19" s="108">
        <f>'O-BES'!H19</f>
        <v>13126194.989352711</v>
      </c>
      <c r="J19" s="108">
        <f>'O-LRB'!H19</f>
        <v>16994290.260000002</v>
      </c>
      <c r="K19" s="108">
        <f>'O-O'!H19</f>
        <v>1877885.502331727</v>
      </c>
      <c r="L19" s="109">
        <f>'O-Total'!H19</f>
        <v>57113291.782947607</v>
      </c>
    </row>
    <row r="20" spans="1:12" x14ac:dyDescent="0.2">
      <c r="A20" s="4" t="s">
        <v>11</v>
      </c>
      <c r="B20" s="107">
        <f>'O-G'!H20</f>
        <v>316637.71999999997</v>
      </c>
      <c r="C20" s="108">
        <f>'O-FCS'!H20</f>
        <v>0</v>
      </c>
      <c r="D20" s="108">
        <f>'O-ADS'!H20</f>
        <v>5095409.72</v>
      </c>
      <c r="E20" s="108">
        <f>'O-RC'!H20</f>
        <v>1678609.8900000001</v>
      </c>
      <c r="F20" s="108">
        <f>'O-WM'!H20</f>
        <v>195576</v>
      </c>
      <c r="G20" s="108">
        <f>'O-TSM'!H20</f>
        <v>252823.54</v>
      </c>
      <c r="H20" s="108">
        <f>'O-E'!H20</f>
        <v>99835</v>
      </c>
      <c r="I20" s="108">
        <f>'O-BES'!H20</f>
        <v>3736.16</v>
      </c>
      <c r="J20" s="108">
        <f>'O-LRB'!H20</f>
        <v>4399170.33</v>
      </c>
      <c r="K20" s="108">
        <f>'O-O'!H20</f>
        <v>0</v>
      </c>
      <c r="L20" s="109">
        <f>'O-Total'!H20</f>
        <v>12041798.359999999</v>
      </c>
    </row>
    <row r="21" spans="1:12" x14ac:dyDescent="0.2">
      <c r="A21" s="4" t="s">
        <v>12</v>
      </c>
      <c r="B21" s="107">
        <f>'O-G'!H21</f>
        <v>315638.01</v>
      </c>
      <c r="C21" s="108">
        <f>'O-FCS'!H21</f>
        <v>0</v>
      </c>
      <c r="D21" s="108">
        <f>'O-ADS'!H21</f>
        <v>82467.27</v>
      </c>
      <c r="E21" s="108">
        <f>'O-RC'!H21</f>
        <v>1887252.6499999997</v>
      </c>
      <c r="F21" s="108">
        <f>'O-WM'!H21</f>
        <v>542629.12999999989</v>
      </c>
      <c r="G21" s="108">
        <f>'O-TSM'!H21</f>
        <v>2296210.79</v>
      </c>
      <c r="H21" s="108">
        <f>'O-E'!H21</f>
        <v>954485.29999999993</v>
      </c>
      <c r="I21" s="108">
        <f>'O-BES'!H21</f>
        <v>1410618.71</v>
      </c>
      <c r="J21" s="108">
        <f>'O-LRB'!H21</f>
        <v>8366698.1400000006</v>
      </c>
      <c r="K21" s="108">
        <f>'O-O'!H21</f>
        <v>0</v>
      </c>
      <c r="L21" s="109">
        <f>'O-Total'!H21</f>
        <v>15856000</v>
      </c>
    </row>
    <row r="22" spans="1:12" x14ac:dyDescent="0.2">
      <c r="A22" s="4" t="s">
        <v>13</v>
      </c>
      <c r="B22" s="107">
        <f>'O-G'!H22</f>
        <v>2600284.6599999997</v>
      </c>
      <c r="C22" s="108">
        <f>'O-FCS'!H22</f>
        <v>883382.28</v>
      </c>
      <c r="D22" s="108">
        <f>'O-ADS'!H22</f>
        <v>0</v>
      </c>
      <c r="E22" s="108">
        <f>'O-RC'!H22</f>
        <v>33937656.480000004</v>
      </c>
      <c r="F22" s="108">
        <f>'O-WM'!H22</f>
        <v>0</v>
      </c>
      <c r="G22" s="108">
        <f>'O-TSM'!H22</f>
        <v>5228578.9000000004</v>
      </c>
      <c r="H22" s="108">
        <f>'O-E'!H22</f>
        <v>1880056.32</v>
      </c>
      <c r="I22" s="108">
        <f>'O-BES'!H22</f>
        <v>320742.45</v>
      </c>
      <c r="J22" s="108">
        <f>'O-LRB'!H22</f>
        <v>15164554.890000001</v>
      </c>
      <c r="K22" s="108">
        <f>'O-O'!H22</f>
        <v>0</v>
      </c>
      <c r="L22" s="109">
        <f>'O-Total'!H22</f>
        <v>60015255.980000004</v>
      </c>
    </row>
    <row r="23" spans="1:12" x14ac:dyDescent="0.2">
      <c r="A23" s="4" t="s">
        <v>14</v>
      </c>
      <c r="B23" s="107">
        <f>'O-G'!H23</f>
        <v>9866918.5800000001</v>
      </c>
      <c r="C23" s="108">
        <f>'O-FCS'!H23</f>
        <v>11948114.1</v>
      </c>
      <c r="D23" s="108">
        <f>'O-ADS'!H23</f>
        <v>119314.8</v>
      </c>
      <c r="E23" s="108">
        <f>'O-RC'!H23</f>
        <v>48813255.399999999</v>
      </c>
      <c r="F23" s="108">
        <f>'O-WM'!H23</f>
        <v>36444.910000000003</v>
      </c>
      <c r="G23" s="108">
        <f>'O-TSM'!H23</f>
        <v>5331660.4800000004</v>
      </c>
      <c r="H23" s="108">
        <f>'O-E'!H23</f>
        <v>94174.75</v>
      </c>
      <c r="I23" s="108">
        <f>'O-BES'!H23</f>
        <v>15506729.949999997</v>
      </c>
      <c r="J23" s="108">
        <f>'O-LRB'!H23</f>
        <v>12387845.439999999</v>
      </c>
      <c r="K23" s="108">
        <f>'O-O'!H23</f>
        <v>0</v>
      </c>
      <c r="L23" s="109">
        <f>'O-Total'!H23</f>
        <v>104104458.41</v>
      </c>
    </row>
    <row r="24" spans="1:12" x14ac:dyDescent="0.2">
      <c r="A24" s="4" t="s">
        <v>15</v>
      </c>
      <c r="B24" s="107">
        <f>'O-G'!H24</f>
        <v>260318</v>
      </c>
      <c r="C24" s="108">
        <f>'O-FCS'!H24</f>
        <v>0</v>
      </c>
      <c r="D24" s="108">
        <f>'O-ADS'!H24</f>
        <v>6712</v>
      </c>
      <c r="E24" s="108">
        <f>'O-RC'!H24</f>
        <v>206714</v>
      </c>
      <c r="F24" s="108">
        <f>'O-WM'!H24</f>
        <v>212280</v>
      </c>
      <c r="G24" s="108">
        <f>'O-TSM'!H24</f>
        <v>376606</v>
      </c>
      <c r="H24" s="108">
        <f>'O-E'!H24</f>
        <v>216242</v>
      </c>
      <c r="I24" s="108">
        <f>'O-BES'!H24</f>
        <v>22405</v>
      </c>
      <c r="J24" s="108">
        <f>'O-LRB'!H24</f>
        <v>3643265</v>
      </c>
      <c r="K24" s="108">
        <f>'O-O'!H24</f>
        <v>0</v>
      </c>
      <c r="L24" s="109">
        <f>'O-Total'!H24</f>
        <v>4944542</v>
      </c>
    </row>
    <row r="25" spans="1:12" x14ac:dyDescent="0.2">
      <c r="A25" s="4" t="s">
        <v>16</v>
      </c>
      <c r="B25" s="107">
        <f>'O-G'!H25</f>
        <v>733243</v>
      </c>
      <c r="C25" s="108">
        <f>'O-FCS'!H25</f>
        <v>271571</v>
      </c>
      <c r="D25" s="108">
        <f>'O-ADS'!H25</f>
        <v>57720</v>
      </c>
      <c r="E25" s="108">
        <f>'O-RC'!H25</f>
        <v>2088289</v>
      </c>
      <c r="F25" s="108">
        <f>'O-WM'!H25</f>
        <v>9516</v>
      </c>
      <c r="G25" s="108">
        <f>'O-TSM'!H25</f>
        <v>1329167</v>
      </c>
      <c r="H25" s="108">
        <f>'O-E'!H25</f>
        <v>7105422</v>
      </c>
      <c r="I25" s="108">
        <f>'O-BES'!H25</f>
        <v>294571</v>
      </c>
      <c r="J25" s="108">
        <f>'O-LRB'!H25</f>
        <v>9735059</v>
      </c>
      <c r="K25" s="108">
        <f>'O-O'!H25</f>
        <v>0</v>
      </c>
      <c r="L25" s="109">
        <f>'O-Total'!H25</f>
        <v>21624558</v>
      </c>
    </row>
    <row r="26" spans="1:12" x14ac:dyDescent="0.2">
      <c r="A26" s="4" t="s">
        <v>17</v>
      </c>
      <c r="B26" s="107">
        <f>'O-G'!H26</f>
        <v>858418.33000000007</v>
      </c>
      <c r="C26" s="108">
        <f>'O-FCS'!H26</f>
        <v>19999.999999999993</v>
      </c>
      <c r="D26" s="108">
        <f>'O-ADS'!H26</f>
        <v>30772.730000000003</v>
      </c>
      <c r="E26" s="108">
        <f>'O-RC'!H26</f>
        <v>412642.38000000018</v>
      </c>
      <c r="F26" s="108">
        <f>'O-WM'!H26</f>
        <v>1164195.3999999999</v>
      </c>
      <c r="G26" s="108">
        <f>'O-TSM'!H26</f>
        <v>1009991.3599999999</v>
      </c>
      <c r="H26" s="108">
        <f>'O-E'!H26</f>
        <v>0</v>
      </c>
      <c r="I26" s="108">
        <f>'O-BES'!H26</f>
        <v>40671.199999999997</v>
      </c>
      <c r="J26" s="108">
        <f>'O-LRB'!H26</f>
        <v>8538873.8799999971</v>
      </c>
      <c r="K26" s="108">
        <f>'O-O'!H26</f>
        <v>0</v>
      </c>
      <c r="L26" s="109">
        <f>'O-Total'!H26</f>
        <v>12075565.279999997</v>
      </c>
    </row>
    <row r="27" spans="1:12" x14ac:dyDescent="0.2">
      <c r="A27" s="4" t="s">
        <v>18</v>
      </c>
      <c r="B27" s="107">
        <f>'O-G'!H27</f>
        <v>3465524</v>
      </c>
      <c r="C27" s="108">
        <f>'O-FCS'!H27</f>
        <v>1760720</v>
      </c>
      <c r="D27" s="108">
        <f>'O-ADS'!H27</f>
        <v>132603</v>
      </c>
      <c r="E27" s="108">
        <f>'O-RC'!H27</f>
        <v>11536717</v>
      </c>
      <c r="F27" s="108">
        <f>'O-WM'!H27</f>
        <v>253398</v>
      </c>
      <c r="G27" s="108">
        <f>'O-TSM'!H27</f>
        <v>7982200</v>
      </c>
      <c r="H27" s="108">
        <f>'O-E'!H27</f>
        <v>1191571</v>
      </c>
      <c r="I27" s="108">
        <f>'O-BES'!H27</f>
        <v>540545</v>
      </c>
      <c r="J27" s="108">
        <f>'O-LRB'!H27</f>
        <v>5877669</v>
      </c>
      <c r="K27" s="108">
        <f>'O-O'!H27</f>
        <v>0</v>
      </c>
      <c r="L27" s="109">
        <f>'O-Total'!H27</f>
        <v>32740947</v>
      </c>
    </row>
    <row r="28" spans="1:12" x14ac:dyDescent="0.2">
      <c r="A28" s="4" t="s">
        <v>19</v>
      </c>
      <c r="B28" s="107">
        <f>'O-G'!H28</f>
        <v>992270</v>
      </c>
      <c r="C28" s="108">
        <f>'O-FCS'!H28</f>
        <v>21864</v>
      </c>
      <c r="D28" s="108">
        <f>'O-ADS'!H28</f>
        <v>0</v>
      </c>
      <c r="E28" s="108">
        <f>'O-RC'!H28</f>
        <v>8193184</v>
      </c>
      <c r="F28" s="108">
        <f>'O-WM'!H28</f>
        <v>1846957</v>
      </c>
      <c r="G28" s="108">
        <f>'O-TSM'!H28</f>
        <v>2598215</v>
      </c>
      <c r="H28" s="108">
        <f>'O-E'!H28</f>
        <v>926033</v>
      </c>
      <c r="I28" s="108">
        <f>'O-BES'!H28</f>
        <v>1537629</v>
      </c>
      <c r="J28" s="108">
        <f>'O-LRB'!H28</f>
        <v>13990634</v>
      </c>
      <c r="K28" s="108">
        <f>'O-O'!H28</f>
        <v>0</v>
      </c>
      <c r="L28" s="109">
        <f>'O-Total'!H28</f>
        <v>30106786</v>
      </c>
    </row>
    <row r="29" spans="1:12" x14ac:dyDescent="0.2">
      <c r="A29" s="4" t="s">
        <v>20</v>
      </c>
      <c r="B29" s="107">
        <f>'O-G'!H29</f>
        <v>4893744.43</v>
      </c>
      <c r="C29" s="108">
        <f>'O-FCS'!H29</f>
        <v>1348766.72</v>
      </c>
      <c r="D29" s="108">
        <f>'O-ADS'!H29</f>
        <v>710731.49999999988</v>
      </c>
      <c r="E29" s="108">
        <f>'O-RC'!H29</f>
        <v>26004068.430000003</v>
      </c>
      <c r="F29" s="108">
        <f>'O-WM'!H29</f>
        <v>101690.58</v>
      </c>
      <c r="G29" s="108">
        <f>'O-TSM'!H29</f>
        <v>7149273.7300000004</v>
      </c>
      <c r="H29" s="108">
        <f>'O-E'!H29</f>
        <v>883054.06</v>
      </c>
      <c r="I29" s="108">
        <f>'O-BES'!H29</f>
        <v>1131484.6499999999</v>
      </c>
      <c r="J29" s="108">
        <f>'O-LRB'!H29</f>
        <v>8798849.5399999991</v>
      </c>
      <c r="K29" s="108">
        <f>'O-O'!H29</f>
        <v>0</v>
      </c>
      <c r="L29" s="109">
        <f>'O-Total'!H29</f>
        <v>51021663.640000001</v>
      </c>
    </row>
    <row r="30" spans="1:12" x14ac:dyDescent="0.2">
      <c r="A30" s="4" t="s">
        <v>21</v>
      </c>
      <c r="B30" s="107">
        <f>'O-G'!H30</f>
        <v>308175</v>
      </c>
      <c r="C30" s="108">
        <f>'O-FCS'!H30</f>
        <v>472765</v>
      </c>
      <c r="D30" s="108">
        <f>'O-ADS'!H30</f>
        <v>23107</v>
      </c>
      <c r="E30" s="108">
        <f>'O-RC'!H30</f>
        <v>998845</v>
      </c>
      <c r="F30" s="108">
        <f>'O-WM'!H30</f>
        <v>618421</v>
      </c>
      <c r="G30" s="108">
        <f>'O-TSM'!H30</f>
        <v>294339</v>
      </c>
      <c r="H30" s="108">
        <f>'O-E'!H30</f>
        <v>399518</v>
      </c>
      <c r="I30" s="108">
        <f>'O-BES'!H30</f>
        <v>737059</v>
      </c>
      <c r="J30" s="108">
        <f>'O-LRB'!H30</f>
        <v>4721236</v>
      </c>
      <c r="K30" s="108">
        <f>'O-O'!H30</f>
        <v>0</v>
      </c>
      <c r="L30" s="109">
        <f>'O-Total'!H30</f>
        <v>8573465</v>
      </c>
    </row>
    <row r="31" spans="1:12" x14ac:dyDescent="0.2">
      <c r="A31" s="4" t="s">
        <v>22</v>
      </c>
      <c r="B31" s="107">
        <f>'O-G'!H31</f>
        <v>3311588</v>
      </c>
      <c r="C31" s="108">
        <f>'O-FCS'!H31</f>
        <v>646574</v>
      </c>
      <c r="D31" s="108">
        <f>'O-ADS'!H31</f>
        <v>442269</v>
      </c>
      <c r="E31" s="108">
        <f>'O-RC'!H31</f>
        <v>21067197</v>
      </c>
      <c r="F31" s="108">
        <f>'O-WM'!H31</f>
        <v>0</v>
      </c>
      <c r="G31" s="108">
        <f>'O-TSM'!H31</f>
        <v>7727367</v>
      </c>
      <c r="H31" s="108">
        <f>'O-E'!H31</f>
        <v>4330143</v>
      </c>
      <c r="I31" s="108">
        <f>'O-BES'!H31</f>
        <v>0</v>
      </c>
      <c r="J31" s="108">
        <f>'O-LRB'!H31</f>
        <v>5673793</v>
      </c>
      <c r="K31" s="108">
        <f>'O-O'!H31</f>
        <v>0</v>
      </c>
      <c r="L31" s="109">
        <f>'O-Total'!H31</f>
        <v>43198931</v>
      </c>
    </row>
    <row r="32" spans="1:12" x14ac:dyDescent="0.2">
      <c r="A32" s="4" t="s">
        <v>23</v>
      </c>
      <c r="B32" s="107">
        <f>'O-G'!H32</f>
        <v>1541398</v>
      </c>
      <c r="C32" s="108">
        <f>'O-FCS'!H32</f>
        <v>319900</v>
      </c>
      <c r="D32" s="108">
        <f>'O-ADS'!H32</f>
        <v>0</v>
      </c>
      <c r="E32" s="108">
        <f>'O-RC'!H32</f>
        <v>1336621</v>
      </c>
      <c r="F32" s="108">
        <f>'O-WM'!H32</f>
        <v>50271</v>
      </c>
      <c r="G32" s="108">
        <f>'O-TSM'!H32</f>
        <v>1165067</v>
      </c>
      <c r="H32" s="108">
        <f>'O-E'!H32</f>
        <v>296461</v>
      </c>
      <c r="I32" s="108">
        <f>'O-BES'!H32</f>
        <v>201254</v>
      </c>
      <c r="J32" s="108">
        <f>'O-LRB'!H32</f>
        <v>4749670</v>
      </c>
      <c r="K32" s="108">
        <f>'O-O'!H32</f>
        <v>0</v>
      </c>
      <c r="L32" s="109">
        <f>'O-Total'!H32</f>
        <v>9660642</v>
      </c>
    </row>
    <row r="33" spans="1:12" x14ac:dyDescent="0.2">
      <c r="A33" s="4" t="s">
        <v>24</v>
      </c>
      <c r="B33" s="107">
        <f>'O-G'!H33</f>
        <v>1683502.33</v>
      </c>
      <c r="C33" s="108">
        <f>'O-FCS'!H33</f>
        <v>83306.899999999994</v>
      </c>
      <c r="D33" s="108">
        <f>'O-ADS'!H33</f>
        <v>31797.87</v>
      </c>
      <c r="E33" s="108">
        <f>'O-RC'!H33</f>
        <v>1669577.06</v>
      </c>
      <c r="F33" s="108">
        <f>'O-WM'!H33</f>
        <v>84936.48</v>
      </c>
      <c r="G33" s="108">
        <f>'O-TSM'!H33</f>
        <v>440940.86</v>
      </c>
      <c r="H33" s="108">
        <f>'O-E'!H33</f>
        <v>0</v>
      </c>
      <c r="I33" s="108">
        <f>'O-BES'!H33</f>
        <v>822329.05999999994</v>
      </c>
      <c r="J33" s="108">
        <f>'O-LRB'!H33</f>
        <v>5715957.7699999996</v>
      </c>
      <c r="K33" s="108">
        <f>'O-O'!H33</f>
        <v>0</v>
      </c>
      <c r="L33" s="109">
        <f>'O-Total'!H33</f>
        <v>10532348.329999998</v>
      </c>
    </row>
    <row r="34" spans="1:12" x14ac:dyDescent="0.2">
      <c r="A34" s="4" t="s">
        <v>25</v>
      </c>
      <c r="B34" s="107">
        <f>'O-G'!H34</f>
        <v>1229945.29</v>
      </c>
      <c r="C34" s="108">
        <f>'O-FCS'!H34</f>
        <v>1803765.23</v>
      </c>
      <c r="D34" s="108">
        <f>'O-ADS'!H34</f>
        <v>131911.71</v>
      </c>
      <c r="E34" s="108">
        <f>'O-RC'!H34</f>
        <v>14884895.790000001</v>
      </c>
      <c r="F34" s="108">
        <f>'O-WM'!H34</f>
        <v>991044.32000000007</v>
      </c>
      <c r="G34" s="108">
        <f>'O-TSM'!H34</f>
        <v>2136086.19</v>
      </c>
      <c r="H34" s="108">
        <f>'O-E'!H34</f>
        <v>5946316.9699999997</v>
      </c>
      <c r="I34" s="108">
        <f>'O-BES'!H34</f>
        <v>5185330.38</v>
      </c>
      <c r="J34" s="108">
        <f>'O-LRB'!H34</f>
        <v>18119044.859999999</v>
      </c>
      <c r="K34" s="108">
        <f>'O-O'!H34</f>
        <v>0</v>
      </c>
      <c r="L34" s="109">
        <f>'O-Total'!H34</f>
        <v>50428340.739999995</v>
      </c>
    </row>
    <row r="35" spans="1:12" x14ac:dyDescent="0.2">
      <c r="A35" s="4" t="s">
        <v>26</v>
      </c>
      <c r="B35" s="107">
        <f>'O-G'!H35</f>
        <v>1298310.3</v>
      </c>
      <c r="C35" s="108">
        <f>'O-FCS'!H35</f>
        <v>1437978.5</v>
      </c>
      <c r="D35" s="108">
        <f>'O-ADS'!H35</f>
        <v>381500</v>
      </c>
      <c r="E35" s="108">
        <f>'O-RC'!H35</f>
        <v>29104673.490000002</v>
      </c>
      <c r="F35" s="108">
        <f>'O-WM'!H35</f>
        <v>59210</v>
      </c>
      <c r="G35" s="108">
        <f>'O-TSM'!H35</f>
        <v>8191325</v>
      </c>
      <c r="H35" s="108">
        <f>'O-E'!H35</f>
        <v>4480148.71</v>
      </c>
      <c r="I35" s="108">
        <f>'O-BES'!H35</f>
        <v>4034513</v>
      </c>
      <c r="J35" s="108">
        <f>'O-LRB'!H35</f>
        <v>4586372</v>
      </c>
      <c r="K35" s="108">
        <f>'O-O'!H35</f>
        <v>0</v>
      </c>
      <c r="L35" s="109">
        <f>'O-Total'!H35</f>
        <v>53574031.000000007</v>
      </c>
    </row>
    <row r="36" spans="1:12" x14ac:dyDescent="0.2">
      <c r="A36" s="4" t="s">
        <v>27</v>
      </c>
      <c r="B36" s="107">
        <f>'O-G'!H36</f>
        <v>17315846.199999999</v>
      </c>
      <c r="C36" s="108">
        <f>'O-FCS'!H36</f>
        <v>37113479</v>
      </c>
      <c r="D36" s="108">
        <f>'O-ADS'!H36</f>
        <v>740215.43</v>
      </c>
      <c r="E36" s="108">
        <f>'O-RC'!H36</f>
        <v>21203350.559999999</v>
      </c>
      <c r="F36" s="108">
        <f>'O-WM'!H36</f>
        <v>1503736.59</v>
      </c>
      <c r="G36" s="108">
        <f>'O-TSM'!H36</f>
        <v>8621675.9000000004</v>
      </c>
      <c r="H36" s="108">
        <f>'O-E'!H36</f>
        <v>18232643.93</v>
      </c>
      <c r="I36" s="108">
        <f>'O-BES'!H36</f>
        <v>1495839.07</v>
      </c>
      <c r="J36" s="108">
        <f>'O-LRB'!H36</f>
        <v>16450156.279999999</v>
      </c>
      <c r="K36" s="108">
        <f>'O-O'!H36</f>
        <v>1793443.49</v>
      </c>
      <c r="L36" s="109">
        <f>'O-Total'!H36</f>
        <v>124470386.45</v>
      </c>
    </row>
    <row r="37" spans="1:12" x14ac:dyDescent="0.2">
      <c r="A37" s="4" t="s">
        <v>28</v>
      </c>
      <c r="B37" s="107">
        <f>'O-G'!H37</f>
        <v>5322000</v>
      </c>
      <c r="C37" s="108">
        <f>'O-FCS'!H37</f>
        <v>0</v>
      </c>
      <c r="D37" s="108">
        <f>'O-ADS'!H37</f>
        <v>33000</v>
      </c>
      <c r="E37" s="108">
        <f>'O-RC'!H37</f>
        <v>6701000</v>
      </c>
      <c r="F37" s="108">
        <f>'O-WM'!H37</f>
        <v>8976000</v>
      </c>
      <c r="G37" s="108">
        <f>'O-TSM'!H37</f>
        <v>1402000</v>
      </c>
      <c r="H37" s="108">
        <f>'O-E'!H37</f>
        <v>1504000</v>
      </c>
      <c r="I37" s="108">
        <f>'O-BES'!H37</f>
        <v>1436000</v>
      </c>
      <c r="J37" s="108">
        <f>'O-LRB'!H37</f>
        <v>13385000</v>
      </c>
      <c r="K37" s="108">
        <f>'O-O'!H37</f>
        <v>0</v>
      </c>
      <c r="L37" s="109">
        <f>'O-Total'!H37</f>
        <v>38759000</v>
      </c>
    </row>
    <row r="38" spans="1:12" x14ac:dyDescent="0.2">
      <c r="A38" s="4" t="s">
        <v>29</v>
      </c>
      <c r="B38" s="107">
        <f>'O-G'!H38</f>
        <v>178000</v>
      </c>
      <c r="C38" s="108">
        <f>'O-FCS'!H38</f>
        <v>0</v>
      </c>
      <c r="D38" s="108">
        <f>'O-ADS'!H38</f>
        <v>0</v>
      </c>
      <c r="E38" s="108">
        <f>'O-RC'!H38</f>
        <v>945000</v>
      </c>
      <c r="F38" s="108">
        <f>'O-WM'!H38</f>
        <v>0</v>
      </c>
      <c r="G38" s="108">
        <f>'O-TSM'!H38</f>
        <v>922000</v>
      </c>
      <c r="H38" s="108">
        <f>'O-E'!H38</f>
        <v>69000</v>
      </c>
      <c r="I38" s="108">
        <f>'O-BES'!H38</f>
        <v>0</v>
      </c>
      <c r="J38" s="108">
        <f>'O-LRB'!H38</f>
        <v>4529000</v>
      </c>
      <c r="K38" s="108">
        <f>'O-O'!H38</f>
        <v>1342000</v>
      </c>
      <c r="L38" s="109">
        <f>'O-Total'!H38</f>
        <v>7985000</v>
      </c>
    </row>
    <row r="39" spans="1:12" x14ac:dyDescent="0.2">
      <c r="A39" s="4" t="s">
        <v>30</v>
      </c>
      <c r="B39" s="107">
        <f>'O-G'!H39</f>
        <v>331340</v>
      </c>
      <c r="C39" s="108">
        <f>'O-FCS'!H39</f>
        <v>68102</v>
      </c>
      <c r="D39" s="108">
        <f>'O-ADS'!H39</f>
        <v>3818</v>
      </c>
      <c r="E39" s="108">
        <f>'O-RC'!H39</f>
        <v>704677</v>
      </c>
      <c r="F39" s="108">
        <f>'O-WM'!H39</f>
        <v>101659</v>
      </c>
      <c r="G39" s="108">
        <f>'O-TSM'!H39</f>
        <v>614712</v>
      </c>
      <c r="H39" s="108">
        <f>'O-E'!H39</f>
        <v>97526</v>
      </c>
      <c r="I39" s="108">
        <f>'O-BES'!H39</f>
        <v>19370</v>
      </c>
      <c r="J39" s="108">
        <f>'O-LRB'!H39</f>
        <v>4223732</v>
      </c>
      <c r="K39" s="108">
        <f>'O-O'!H39</f>
        <v>0</v>
      </c>
      <c r="L39" s="109">
        <f>'O-Total'!H39</f>
        <v>6164936</v>
      </c>
    </row>
    <row r="40" spans="1:12" x14ac:dyDescent="0.2">
      <c r="A40" s="4" t="s">
        <v>31</v>
      </c>
      <c r="B40" s="107">
        <f>'O-G'!H40</f>
        <v>2629102</v>
      </c>
      <c r="C40" s="108">
        <f>'O-FCS'!H40</f>
        <v>4895321</v>
      </c>
      <c r="D40" s="108">
        <f>'O-ADS'!H40</f>
        <v>99205</v>
      </c>
      <c r="E40" s="108">
        <f>'O-RC'!H40</f>
        <v>12842560</v>
      </c>
      <c r="F40" s="108">
        <f>'O-WM'!H40</f>
        <v>0</v>
      </c>
      <c r="G40" s="108">
        <f>'O-TSM'!H40</f>
        <v>3956618</v>
      </c>
      <c r="H40" s="108">
        <f>'O-E'!H40</f>
        <v>2684879</v>
      </c>
      <c r="I40" s="108">
        <f>'O-BES'!H40</f>
        <v>636135</v>
      </c>
      <c r="J40" s="108">
        <f>'O-LRB'!H40</f>
        <v>5155281</v>
      </c>
      <c r="K40" s="108">
        <f>'O-O'!H40</f>
        <v>0</v>
      </c>
      <c r="L40" s="109">
        <f>'O-Total'!H40</f>
        <v>32899101</v>
      </c>
    </row>
    <row r="41" spans="1:12" x14ac:dyDescent="0.2">
      <c r="A41" s="4" t="s">
        <v>32</v>
      </c>
      <c r="B41" s="107">
        <f>'O-G'!H41</f>
        <v>297745</v>
      </c>
      <c r="C41" s="108">
        <f>'O-FCS'!H41</f>
        <v>40445</v>
      </c>
      <c r="D41" s="108">
        <f>'O-ADS'!H41</f>
        <v>44491</v>
      </c>
      <c r="E41" s="108">
        <f>'O-RC'!H41</f>
        <v>1934625</v>
      </c>
      <c r="F41" s="108">
        <f>'O-WM'!H41</f>
        <v>290654</v>
      </c>
      <c r="G41" s="108">
        <f>'O-TSM'!H41</f>
        <v>271737</v>
      </c>
      <c r="H41" s="108">
        <f>'O-E'!H41</f>
        <v>0</v>
      </c>
      <c r="I41" s="108">
        <f>'O-BES'!H41</f>
        <v>369547</v>
      </c>
      <c r="J41" s="108">
        <f>'O-LRB'!H41</f>
        <v>7529961</v>
      </c>
      <c r="K41" s="108">
        <f>'O-O'!H41</f>
        <v>0</v>
      </c>
      <c r="L41" s="109">
        <f>'O-Total'!H41</f>
        <v>10779205</v>
      </c>
    </row>
    <row r="42" spans="1:12" x14ac:dyDescent="0.2">
      <c r="A42" s="4" t="s">
        <v>33</v>
      </c>
      <c r="B42" s="107">
        <f>'O-G'!H42</f>
        <v>5315074.8500000015</v>
      </c>
      <c r="C42" s="108">
        <f>'O-FCS'!H42</f>
        <v>405605</v>
      </c>
      <c r="D42" s="108">
        <f>'O-ADS'!H42</f>
        <v>331834.75</v>
      </c>
      <c r="E42" s="108">
        <f>'O-RC'!H42</f>
        <v>55199106.014229268</v>
      </c>
      <c r="F42" s="108">
        <f>'O-WM'!H42</f>
        <v>1032105.8099999999</v>
      </c>
      <c r="G42" s="108">
        <f>'O-TSM'!H42</f>
        <v>8317463.0899999999</v>
      </c>
      <c r="H42" s="108">
        <f>'O-E'!H42</f>
        <v>1887069.5599999996</v>
      </c>
      <c r="I42" s="108">
        <f>'O-BES'!H42</f>
        <v>765895.19999999984</v>
      </c>
      <c r="J42" s="108">
        <f>'O-LRB'!H42</f>
        <v>13188099.999999998</v>
      </c>
      <c r="K42" s="108">
        <f>'O-O'!H42</f>
        <v>0</v>
      </c>
      <c r="L42" s="109">
        <f>'O-Total'!H42</f>
        <v>86442254.274229273</v>
      </c>
    </row>
    <row r="43" spans="1:12" x14ac:dyDescent="0.2">
      <c r="A43" s="4" t="s">
        <v>34</v>
      </c>
      <c r="B43" s="107">
        <f>'O-G'!H43</f>
        <v>226640</v>
      </c>
      <c r="C43" s="108">
        <f>'O-FCS'!H43</f>
        <v>0</v>
      </c>
      <c r="D43" s="108">
        <f>'O-ADS'!H43</f>
        <v>0</v>
      </c>
      <c r="E43" s="108">
        <f>'O-RC'!H43</f>
        <v>921307</v>
      </c>
      <c r="F43" s="108">
        <f>'O-WM'!H43</f>
        <v>0</v>
      </c>
      <c r="G43" s="108">
        <f>'O-TSM'!H43</f>
        <v>937338</v>
      </c>
      <c r="H43" s="108">
        <f>'O-E'!H43</f>
        <v>252750</v>
      </c>
      <c r="I43" s="108">
        <f>'O-BES'!H43</f>
        <v>13158</v>
      </c>
      <c r="J43" s="108">
        <f>'O-LRB'!H43</f>
        <v>3360773</v>
      </c>
      <c r="K43" s="108">
        <f>'O-O'!H43</f>
        <v>777834</v>
      </c>
      <c r="L43" s="109">
        <f>'O-Total'!H43</f>
        <v>6489800</v>
      </c>
    </row>
    <row r="44" spans="1:12" x14ac:dyDescent="0.2">
      <c r="A44" s="4" t="s">
        <v>35</v>
      </c>
      <c r="B44" s="107">
        <f>'O-G'!H44</f>
        <v>10006843</v>
      </c>
      <c r="C44" s="108">
        <f>'O-FCS'!H44</f>
        <v>4528208</v>
      </c>
      <c r="D44" s="108">
        <f>'O-ADS'!H44</f>
        <v>0</v>
      </c>
      <c r="E44" s="108">
        <f>'O-RC'!H44</f>
        <v>23242058</v>
      </c>
      <c r="F44" s="108">
        <f>'O-WM'!H44</f>
        <v>0</v>
      </c>
      <c r="G44" s="108">
        <f>'O-TSM'!H44</f>
        <v>3548298</v>
      </c>
      <c r="H44" s="108">
        <f>'O-E'!H44</f>
        <v>3805478</v>
      </c>
      <c r="I44" s="108">
        <f>'O-BES'!H44</f>
        <v>5974045</v>
      </c>
      <c r="J44" s="108">
        <f>'O-LRB'!H44</f>
        <v>9036075</v>
      </c>
      <c r="K44" s="108">
        <f>'O-O'!H44</f>
        <v>0</v>
      </c>
      <c r="L44" s="109">
        <f>'O-Total'!H44</f>
        <v>60141005</v>
      </c>
    </row>
    <row r="45" spans="1:12" x14ac:dyDescent="0.2">
      <c r="A45" s="4" t="s">
        <v>36</v>
      </c>
      <c r="B45" s="107">
        <f>'O-G'!H45</f>
        <v>5484255.5</v>
      </c>
      <c r="C45" s="108">
        <f>'O-FCS'!H45</f>
        <v>13828967.68</v>
      </c>
      <c r="D45" s="108">
        <f>'O-ADS'!H45</f>
        <v>347069.13</v>
      </c>
      <c r="E45" s="108">
        <f>'O-RC'!H45</f>
        <v>8539578.7000000011</v>
      </c>
      <c r="F45" s="108">
        <f>'O-WM'!H45</f>
        <v>0</v>
      </c>
      <c r="G45" s="108">
        <f>'O-TSM'!H45</f>
        <v>4616835.6399999997</v>
      </c>
      <c r="H45" s="108">
        <f>'O-E'!H45</f>
        <v>2717640.3200000003</v>
      </c>
      <c r="I45" s="108">
        <f>'O-BES'!H45</f>
        <v>3065644.8000000003</v>
      </c>
      <c r="J45" s="108">
        <f>'O-LRB'!H45</f>
        <v>11517740.370000001</v>
      </c>
      <c r="K45" s="108">
        <f>'O-O'!H45</f>
        <v>0</v>
      </c>
      <c r="L45" s="109">
        <f>'O-Total'!H45</f>
        <v>50117732.140000001</v>
      </c>
    </row>
    <row r="46" spans="1:12" x14ac:dyDescent="0.2">
      <c r="A46" s="4" t="s">
        <v>37</v>
      </c>
      <c r="B46" s="107">
        <f>'O-G'!H46</f>
        <v>801598.14153553289</v>
      </c>
      <c r="C46" s="108">
        <f>'O-FCS'!H46</f>
        <v>231923.97000000003</v>
      </c>
      <c r="D46" s="108">
        <f>'O-ADS'!H46</f>
        <v>196074.02967332024</v>
      </c>
      <c r="E46" s="108">
        <f>'O-RC'!H46</f>
        <v>26647232.201001149</v>
      </c>
      <c r="F46" s="108">
        <f>'O-WM'!H46</f>
        <v>117598.30199999998</v>
      </c>
      <c r="G46" s="108">
        <f>'O-TSM'!H46</f>
        <v>3045242.743025423</v>
      </c>
      <c r="H46" s="108">
        <f>'O-E'!H46</f>
        <v>434318.22664747847</v>
      </c>
      <c r="I46" s="108">
        <f>'O-BES'!H46</f>
        <v>620140.52949999995</v>
      </c>
      <c r="J46" s="108">
        <f>'O-LRB'!H46</f>
        <v>10130479.324742947</v>
      </c>
      <c r="K46" s="108">
        <f>'O-O'!H46</f>
        <v>0</v>
      </c>
      <c r="L46" s="109">
        <f>'O-Total'!H46</f>
        <v>42224607.46812585</v>
      </c>
    </row>
    <row r="47" spans="1:12" x14ac:dyDescent="0.2">
      <c r="A47" s="4" t="s">
        <v>38</v>
      </c>
      <c r="B47" s="107">
        <f>'O-G'!H47</f>
        <v>152565.58000000002</v>
      </c>
      <c r="C47" s="108">
        <f>'O-FCS'!H47</f>
        <v>130764.81</v>
      </c>
      <c r="D47" s="108">
        <f>'O-ADS'!H47</f>
        <v>51511.46</v>
      </c>
      <c r="E47" s="108">
        <f>'O-RC'!H47</f>
        <v>1121374.4600000002</v>
      </c>
      <c r="F47" s="108">
        <f>'O-WM'!H47</f>
        <v>152391.34</v>
      </c>
      <c r="G47" s="108">
        <f>'O-TSM'!H47</f>
        <v>328706.98</v>
      </c>
      <c r="H47" s="108">
        <f>'O-E'!H47</f>
        <v>500711.77</v>
      </c>
      <c r="I47" s="108">
        <f>'O-BES'!H47</f>
        <v>113346.2</v>
      </c>
      <c r="J47" s="108">
        <f>'O-LRB'!H47</f>
        <v>5823559.4900000002</v>
      </c>
      <c r="K47" s="108">
        <f>'O-O'!H47</f>
        <v>0</v>
      </c>
      <c r="L47" s="109">
        <f>'O-Total'!H47</f>
        <v>8374932.0900000008</v>
      </c>
    </row>
    <row r="48" spans="1:12" x14ac:dyDescent="0.2">
      <c r="A48" s="4" t="s">
        <v>39</v>
      </c>
      <c r="B48" s="107">
        <f>'O-G'!H48</f>
        <v>5107103</v>
      </c>
      <c r="C48" s="108">
        <f>'O-FCS'!H48</f>
        <v>1561548</v>
      </c>
      <c r="D48" s="108">
        <f>'O-ADS'!H48</f>
        <v>0</v>
      </c>
      <c r="E48" s="108">
        <f>'O-RC'!H48</f>
        <v>4917348</v>
      </c>
      <c r="F48" s="108">
        <f>'O-WM'!H48</f>
        <v>1308320</v>
      </c>
      <c r="G48" s="108">
        <f>'O-TSM'!H48</f>
        <v>1837743</v>
      </c>
      <c r="H48" s="108">
        <f>'O-E'!H48</f>
        <v>464679</v>
      </c>
      <c r="I48" s="108">
        <f>'O-BES'!H48</f>
        <v>53887</v>
      </c>
      <c r="J48" s="108">
        <f>'O-LRB'!H48</f>
        <v>7120133</v>
      </c>
      <c r="K48" s="108">
        <f>'O-O'!H48</f>
        <v>43669</v>
      </c>
      <c r="L48" s="109">
        <f>'O-Total'!H48</f>
        <v>22414430</v>
      </c>
    </row>
    <row r="49" spans="1:12" x14ac:dyDescent="0.2">
      <c r="A49" s="4" t="s">
        <v>40</v>
      </c>
      <c r="B49" s="107">
        <f>'O-G'!H49</f>
        <v>6675000</v>
      </c>
      <c r="C49" s="108">
        <f>'O-FCS'!H49</f>
        <v>644000</v>
      </c>
      <c r="D49" s="108">
        <f>'O-ADS'!H49</f>
        <v>0</v>
      </c>
      <c r="E49" s="108">
        <f>'O-RC'!H49</f>
        <v>4003000</v>
      </c>
      <c r="F49" s="108">
        <f>'O-WM'!H49</f>
        <v>0</v>
      </c>
      <c r="G49" s="108">
        <f>'O-TSM'!H49</f>
        <v>3470000</v>
      </c>
      <c r="H49" s="108">
        <f>'O-E'!H49</f>
        <v>2728000</v>
      </c>
      <c r="I49" s="108">
        <f>'O-BES'!H49</f>
        <v>0</v>
      </c>
      <c r="J49" s="108">
        <f>'O-LRB'!H49</f>
        <v>9449000</v>
      </c>
      <c r="K49" s="108">
        <f>'O-O'!H49</f>
        <v>0</v>
      </c>
      <c r="L49" s="109">
        <f>'O-Total'!H49</f>
        <v>26969000</v>
      </c>
    </row>
    <row r="50" spans="1:12" x14ac:dyDescent="0.2">
      <c r="A50" s="4" t="s">
        <v>41</v>
      </c>
      <c r="B50" s="107">
        <f>'O-G'!H50</f>
        <v>96409</v>
      </c>
      <c r="C50" s="108">
        <f>'O-FCS'!H50</f>
        <v>18256</v>
      </c>
      <c r="D50" s="108">
        <f>'O-ADS'!H50</f>
        <v>0</v>
      </c>
      <c r="E50" s="108">
        <f>'O-RC'!H50</f>
        <v>277284</v>
      </c>
      <c r="F50" s="108">
        <f>'O-WM'!H50</f>
        <v>128170</v>
      </c>
      <c r="G50" s="108">
        <f>'O-TSM'!H50</f>
        <v>217526</v>
      </c>
      <c r="H50" s="108">
        <f>'O-E'!H50</f>
        <v>0</v>
      </c>
      <c r="I50" s="108">
        <f>'O-BES'!H50</f>
        <v>329035</v>
      </c>
      <c r="J50" s="108">
        <f>'O-LRB'!H50</f>
        <v>2389980</v>
      </c>
      <c r="K50" s="108">
        <f>'O-O'!H50</f>
        <v>0</v>
      </c>
      <c r="L50" s="109">
        <f>'O-Total'!H50</f>
        <v>3456660</v>
      </c>
    </row>
    <row r="51" spans="1:12" x14ac:dyDescent="0.2">
      <c r="A51" s="4" t="s">
        <v>42</v>
      </c>
      <c r="B51" s="107">
        <f>'O-G'!H51</f>
        <v>15770465.560000001</v>
      </c>
      <c r="C51" s="108">
        <f>'O-FCS'!H51</f>
        <v>3910770</v>
      </c>
      <c r="D51" s="108">
        <f>'O-ADS'!H51</f>
        <v>0</v>
      </c>
      <c r="E51" s="108">
        <f>'O-RC'!H51</f>
        <v>9993508.5700000003</v>
      </c>
      <c r="F51" s="108">
        <f>'O-WM'!H51</f>
        <v>224569.54</v>
      </c>
      <c r="G51" s="108">
        <f>'O-TSM'!H51</f>
        <v>1697878.6600000001</v>
      </c>
      <c r="H51" s="108">
        <f>'O-E'!H51</f>
        <v>0</v>
      </c>
      <c r="I51" s="108">
        <f>'O-BES'!H51</f>
        <v>0</v>
      </c>
      <c r="J51" s="108">
        <f>'O-LRB'!H51</f>
        <v>6710261</v>
      </c>
      <c r="K51" s="108">
        <f>'O-O'!H51</f>
        <v>0</v>
      </c>
      <c r="L51" s="109">
        <f>'O-Total'!H51</f>
        <v>38307453.329999998</v>
      </c>
    </row>
    <row r="52" spans="1:12" x14ac:dyDescent="0.2">
      <c r="A52" s="4" t="s">
        <v>43</v>
      </c>
      <c r="B52" s="107">
        <f>'O-G'!H52</f>
        <v>954831.06</v>
      </c>
      <c r="C52" s="108">
        <f>'O-FCS'!H52</f>
        <v>1378374.2299999997</v>
      </c>
      <c r="D52" s="108">
        <f>'O-ADS'!H52</f>
        <v>432287.24</v>
      </c>
      <c r="E52" s="108">
        <f>'O-RC'!H52</f>
        <v>26845526.510000002</v>
      </c>
      <c r="F52" s="108">
        <f>'O-WM'!H52</f>
        <v>63936.210000000006</v>
      </c>
      <c r="G52" s="108">
        <f>'O-TSM'!H52</f>
        <v>5714991.1200000001</v>
      </c>
      <c r="H52" s="108">
        <f>'O-E'!H52</f>
        <v>5100431.1399999997</v>
      </c>
      <c r="I52" s="108">
        <f>'O-BES'!H52</f>
        <v>1508122.2300000002</v>
      </c>
      <c r="J52" s="108">
        <f>'O-LRB'!H52</f>
        <v>5702134.9299999997</v>
      </c>
      <c r="K52" s="108">
        <f>'O-O'!H52</f>
        <v>0</v>
      </c>
      <c r="L52" s="109">
        <f>'O-Total'!H52</f>
        <v>47700634.670000002</v>
      </c>
    </row>
    <row r="53" spans="1:12" x14ac:dyDescent="0.2">
      <c r="A53" s="4" t="s">
        <v>44</v>
      </c>
      <c r="B53" s="107">
        <f>'O-G'!H53</f>
        <v>28767646</v>
      </c>
      <c r="C53" s="108">
        <f>'O-FCS'!H53</f>
        <v>2777396</v>
      </c>
      <c r="D53" s="108">
        <f>'O-ADS'!H53</f>
        <v>0</v>
      </c>
      <c r="E53" s="108">
        <f>'O-RC'!H53</f>
        <v>46627541</v>
      </c>
      <c r="F53" s="108">
        <f>'O-WM'!H53</f>
        <v>0</v>
      </c>
      <c r="G53" s="108">
        <f>'O-TSM'!H53</f>
        <v>18506371</v>
      </c>
      <c r="H53" s="108">
        <f>'O-E'!H53</f>
        <v>7327988</v>
      </c>
      <c r="I53" s="108">
        <f>'O-BES'!H53</f>
        <v>22204269</v>
      </c>
      <c r="J53" s="108">
        <f>'O-LRB'!H53</f>
        <v>11010789</v>
      </c>
      <c r="K53" s="108">
        <f>'O-O'!H53</f>
        <v>0</v>
      </c>
      <c r="L53" s="109">
        <f>'O-Total'!H53</f>
        <v>137222000</v>
      </c>
    </row>
    <row r="54" spans="1:12" x14ac:dyDescent="0.2">
      <c r="A54" s="4" t="s">
        <v>45</v>
      </c>
      <c r="B54" s="107">
        <f>'O-G'!H54</f>
        <v>1563461</v>
      </c>
      <c r="C54" s="108">
        <f>'O-FCS'!H54</f>
        <v>10600160</v>
      </c>
      <c r="D54" s="108">
        <f>'O-ADS'!H54</f>
        <v>71591</v>
      </c>
      <c r="E54" s="108">
        <f>'O-RC'!H54</f>
        <v>35356649</v>
      </c>
      <c r="F54" s="108">
        <f>'O-WM'!H54</f>
        <v>2341872</v>
      </c>
      <c r="G54" s="108">
        <f>'O-TSM'!H54</f>
        <v>7113226</v>
      </c>
      <c r="H54" s="108">
        <f>'O-E'!H54</f>
        <v>240702</v>
      </c>
      <c r="I54" s="108">
        <f>'O-BES'!H54</f>
        <v>3836895</v>
      </c>
      <c r="J54" s="108">
        <f>'O-LRB'!H54</f>
        <v>11432334</v>
      </c>
      <c r="K54" s="108">
        <f>'O-O'!H54</f>
        <v>0</v>
      </c>
      <c r="L54" s="109">
        <f>'O-Total'!H54</f>
        <v>72556890</v>
      </c>
    </row>
    <row r="55" spans="1:12" x14ac:dyDescent="0.2">
      <c r="A55" s="4" t="s">
        <v>46</v>
      </c>
      <c r="B55" s="107">
        <f>'O-G'!H55</f>
        <v>2297000</v>
      </c>
      <c r="C55" s="108">
        <f>'O-FCS'!H55</f>
        <v>204000</v>
      </c>
      <c r="D55" s="108">
        <f>'O-ADS'!H55</f>
        <v>115000</v>
      </c>
      <c r="E55" s="108">
        <f>'O-RC'!H55</f>
        <v>4731000</v>
      </c>
      <c r="F55" s="108">
        <f>'O-WM'!H55</f>
        <v>2670000</v>
      </c>
      <c r="G55" s="108">
        <f>'O-TSM'!H55</f>
        <v>1177000</v>
      </c>
      <c r="H55" s="108">
        <f>'O-E'!H55</f>
        <v>244000</v>
      </c>
      <c r="I55" s="108">
        <f>'O-BES'!H55</f>
        <v>118000</v>
      </c>
      <c r="J55" s="108">
        <f>'O-LRB'!H55</f>
        <v>8890000</v>
      </c>
      <c r="K55" s="108">
        <f>'O-O'!H55</f>
        <v>3000</v>
      </c>
      <c r="L55" s="109">
        <f>'O-Total'!H55</f>
        <v>20449000</v>
      </c>
    </row>
    <row r="56" spans="1:12" x14ac:dyDescent="0.2">
      <c r="A56" s="4" t="s">
        <v>47</v>
      </c>
      <c r="B56" s="107">
        <f>'O-G'!H56</f>
        <v>2599584.5099999998</v>
      </c>
      <c r="C56" s="108">
        <f>'O-FCS'!H56</f>
        <v>169252.83</v>
      </c>
      <c r="D56" s="108">
        <f>'O-ADS'!H56</f>
        <v>0</v>
      </c>
      <c r="E56" s="108">
        <f>'O-RC'!H56</f>
        <v>5018354.2699999996</v>
      </c>
      <c r="F56" s="108">
        <f>'O-WM'!H56</f>
        <v>3032332.84</v>
      </c>
      <c r="G56" s="108">
        <f>'O-TSM'!H56</f>
        <v>3032477.5700000003</v>
      </c>
      <c r="H56" s="108">
        <f>'O-E'!H56</f>
        <v>346512.33000000007</v>
      </c>
      <c r="I56" s="108">
        <f>'O-BES'!H56</f>
        <v>0</v>
      </c>
      <c r="J56" s="108">
        <f>'O-LRB'!H56</f>
        <v>6378557.0299999984</v>
      </c>
      <c r="K56" s="108">
        <f>'O-O'!H56</f>
        <v>0</v>
      </c>
      <c r="L56" s="109">
        <f>'O-Total'!H56</f>
        <v>20577071.379999999</v>
      </c>
    </row>
    <row r="57" spans="1:12" x14ac:dyDescent="0.2">
      <c r="A57" s="4" t="s">
        <v>48</v>
      </c>
      <c r="B57" s="107">
        <f>'O-G'!H57</f>
        <v>1730256.8900000001</v>
      </c>
      <c r="C57" s="108">
        <f>'O-FCS'!H57</f>
        <v>180587.25</v>
      </c>
      <c r="D57" s="108">
        <f>'O-ADS'!H57</f>
        <v>0</v>
      </c>
      <c r="E57" s="108">
        <f>'O-RC'!H57</f>
        <v>3655182.55</v>
      </c>
      <c r="F57" s="108">
        <f>'O-WM'!H57</f>
        <v>262866.36</v>
      </c>
      <c r="G57" s="108">
        <f>'O-TSM'!H57</f>
        <v>977618.6399999999</v>
      </c>
      <c r="H57" s="108">
        <f>'O-E'!H57</f>
        <v>588292.83000000007</v>
      </c>
      <c r="I57" s="108">
        <f>'O-BES'!H57</f>
        <v>15580</v>
      </c>
      <c r="J57" s="108">
        <f>'O-LRB'!H57</f>
        <v>7530695.1899000006</v>
      </c>
      <c r="K57" s="108">
        <f>'O-O'!H57</f>
        <v>0</v>
      </c>
      <c r="L57" s="109">
        <f>'O-Total'!H57</f>
        <v>14941079.709899999</v>
      </c>
    </row>
    <row r="58" spans="1:12" x14ac:dyDescent="0.2">
      <c r="A58" s="4" t="s">
        <v>49</v>
      </c>
      <c r="B58" s="107">
        <f>'O-G'!H58</f>
        <v>9112298</v>
      </c>
      <c r="C58" s="108">
        <f>'O-FCS'!H58</f>
        <v>198772</v>
      </c>
      <c r="D58" s="108">
        <f>'O-ADS'!H58</f>
        <v>0</v>
      </c>
      <c r="E58" s="108">
        <f>'O-RC'!H58</f>
        <v>13122940</v>
      </c>
      <c r="F58" s="108">
        <f>'O-WM'!H58</f>
        <v>309149</v>
      </c>
      <c r="G58" s="108">
        <f>'O-TSM'!H58</f>
        <v>8810143</v>
      </c>
      <c r="H58" s="108">
        <f>'O-E'!H58</f>
        <v>1932594</v>
      </c>
      <c r="I58" s="108">
        <f>'O-BES'!H58</f>
        <v>190293</v>
      </c>
      <c r="J58" s="108">
        <f>'O-LRB'!H58</f>
        <v>7010219</v>
      </c>
      <c r="K58" s="108">
        <f>'O-O'!H58</f>
        <v>0</v>
      </c>
      <c r="L58" s="109">
        <f>'O-Total'!H58</f>
        <v>40686408</v>
      </c>
    </row>
    <row r="59" spans="1:12" x14ac:dyDescent="0.2">
      <c r="A59" s="4" t="s">
        <v>50</v>
      </c>
      <c r="B59" s="107">
        <f>'O-G'!H59</f>
        <v>2195015.6399999997</v>
      </c>
      <c r="C59" s="108">
        <f>'O-FCS'!H59</f>
        <v>555520.39</v>
      </c>
      <c r="D59" s="108">
        <f>'O-ADS'!H59</f>
        <v>187442.28</v>
      </c>
      <c r="E59" s="108">
        <f>'O-RC'!H59</f>
        <v>22625117.141185891</v>
      </c>
      <c r="F59" s="108">
        <f>'O-WM'!H59</f>
        <v>552425.91</v>
      </c>
      <c r="G59" s="108">
        <f>'O-TSM'!H59</f>
        <v>650970.43615384807</v>
      </c>
      <c r="H59" s="108">
        <f>'O-E'!H59</f>
        <v>4656346.8987340359</v>
      </c>
      <c r="I59" s="108">
        <f>'O-BES'!H59</f>
        <v>59050.82</v>
      </c>
      <c r="J59" s="108">
        <f>'O-LRB'!H59</f>
        <v>6239233.120292481</v>
      </c>
      <c r="K59" s="108">
        <f>'O-O'!H59</f>
        <v>0</v>
      </c>
      <c r="L59" s="109">
        <f>'O-Total'!H59</f>
        <v>37721122.636366256</v>
      </c>
    </row>
    <row r="60" spans="1:12" x14ac:dyDescent="0.2">
      <c r="A60" s="4" t="s">
        <v>51</v>
      </c>
      <c r="B60" s="107">
        <f>'O-G'!H60</f>
        <v>2264646</v>
      </c>
      <c r="C60" s="108">
        <f>'O-FCS'!H60</f>
        <v>0</v>
      </c>
      <c r="D60" s="108">
        <f>'O-ADS'!H60</f>
        <v>191513</v>
      </c>
      <c r="E60" s="108">
        <f>'O-RC'!H60</f>
        <v>3416257</v>
      </c>
      <c r="F60" s="108">
        <f>'O-WM'!H60</f>
        <v>161136</v>
      </c>
      <c r="G60" s="108">
        <f>'O-TSM'!H60</f>
        <v>1983483</v>
      </c>
      <c r="H60" s="108">
        <f>'O-E'!H60</f>
        <v>0</v>
      </c>
      <c r="I60" s="108">
        <f>'O-BES'!H60</f>
        <v>0</v>
      </c>
      <c r="J60" s="108">
        <f>'O-LRB'!H60</f>
        <v>7604028</v>
      </c>
      <c r="K60" s="108">
        <f>'O-O'!H60</f>
        <v>0</v>
      </c>
      <c r="L60" s="109">
        <f>'O-Total'!H60</f>
        <v>15621063</v>
      </c>
    </row>
    <row r="61" spans="1:12" x14ac:dyDescent="0.2">
      <c r="A61" s="4" t="s">
        <v>52</v>
      </c>
      <c r="B61" s="107">
        <f>'O-G'!H61</f>
        <v>1709219.8399999999</v>
      </c>
      <c r="C61" s="108">
        <f>'O-FCS'!H61</f>
        <v>210538.99</v>
      </c>
      <c r="D61" s="108">
        <f>'O-ADS'!H61</f>
        <v>295992.52</v>
      </c>
      <c r="E61" s="108">
        <f>'O-RC'!H61</f>
        <v>73271054.319999978</v>
      </c>
      <c r="F61" s="108">
        <f>'O-WM'!H61</f>
        <v>158883.98000000001</v>
      </c>
      <c r="G61" s="108">
        <f>'O-TSM'!H61</f>
        <v>7652235.1700000009</v>
      </c>
      <c r="H61" s="108">
        <f>'O-E'!H61</f>
        <v>4479609.5600000005</v>
      </c>
      <c r="I61" s="108">
        <f>'O-BES'!H61</f>
        <v>260628.23999999996</v>
      </c>
      <c r="J61" s="108">
        <f>'O-LRB'!H61</f>
        <v>6002201.2700000005</v>
      </c>
      <c r="K61" s="108">
        <f>'O-O'!H61</f>
        <v>0</v>
      </c>
      <c r="L61" s="109">
        <f>'O-Total'!H61</f>
        <v>94040363.889999971</v>
      </c>
    </row>
    <row r="62" spans="1:12" x14ac:dyDescent="0.2">
      <c r="A62" s="4" t="s">
        <v>53</v>
      </c>
      <c r="B62" s="107">
        <f>'O-G'!H62</f>
        <v>4124576.15</v>
      </c>
      <c r="C62" s="108">
        <f>'O-FCS'!H62</f>
        <v>1147022</v>
      </c>
      <c r="D62" s="108">
        <f>'O-ADS'!H62</f>
        <v>0</v>
      </c>
      <c r="E62" s="108">
        <f>'O-RC'!H62</f>
        <v>35086658.240000002</v>
      </c>
      <c r="F62" s="108">
        <f>'O-WM'!H62</f>
        <v>274738.77</v>
      </c>
      <c r="G62" s="108">
        <f>'O-TSM'!H62</f>
        <v>9482873.0500000007</v>
      </c>
      <c r="H62" s="108">
        <f>'O-E'!H62</f>
        <v>3962282.9899999998</v>
      </c>
      <c r="I62" s="108">
        <f>'O-BES'!H62</f>
        <v>703135.8600000001</v>
      </c>
      <c r="J62" s="108">
        <f>'O-LRB'!H62</f>
        <v>3942006.8</v>
      </c>
      <c r="K62" s="108">
        <f>'O-O'!H62</f>
        <v>0</v>
      </c>
      <c r="L62" s="109">
        <f>'O-Total'!H62</f>
        <v>58723293.860000007</v>
      </c>
    </row>
    <row r="63" spans="1:12" x14ac:dyDescent="0.2">
      <c r="A63" s="4" t="s">
        <v>54</v>
      </c>
      <c r="B63" s="107">
        <f>'O-G'!H63</f>
        <v>829118</v>
      </c>
      <c r="C63" s="108">
        <f>'O-FCS'!H63</f>
        <v>0</v>
      </c>
      <c r="D63" s="108">
        <f>'O-ADS'!H63</f>
        <v>0</v>
      </c>
      <c r="E63" s="108">
        <f>'O-RC'!H63</f>
        <v>3148961</v>
      </c>
      <c r="F63" s="108">
        <f>'O-WM'!H63</f>
        <v>103140</v>
      </c>
      <c r="G63" s="108">
        <f>'O-TSM'!H63</f>
        <v>1157924</v>
      </c>
      <c r="H63" s="108">
        <f>'O-E'!H63</f>
        <v>1042589</v>
      </c>
      <c r="I63" s="108">
        <f>'O-BES'!H63</f>
        <v>265214</v>
      </c>
      <c r="J63" s="108">
        <f>'O-LRB'!H63</f>
        <v>3243547</v>
      </c>
      <c r="K63" s="108">
        <f>'O-O'!H63</f>
        <v>0</v>
      </c>
      <c r="L63" s="109">
        <f>'O-Total'!H63</f>
        <v>9790493</v>
      </c>
    </row>
    <row r="64" spans="1:12" x14ac:dyDescent="0.2">
      <c r="A64" s="4" t="s">
        <v>55</v>
      </c>
      <c r="B64" s="107">
        <f>'O-G'!H64</f>
        <v>254294</v>
      </c>
      <c r="C64" s="108">
        <f>'O-FCS'!H64</f>
        <v>70219</v>
      </c>
      <c r="D64" s="108">
        <f>'O-ADS'!H64</f>
        <v>8357</v>
      </c>
      <c r="E64" s="108">
        <f>'O-RC'!H64</f>
        <v>2257033</v>
      </c>
      <c r="F64" s="108">
        <f>'O-WM'!H64</f>
        <v>215844</v>
      </c>
      <c r="G64" s="108">
        <f>'O-TSM'!H64</f>
        <v>944262</v>
      </c>
      <c r="H64" s="108">
        <f>'O-E'!H64</f>
        <v>505452</v>
      </c>
      <c r="I64" s="108">
        <f>'O-BES'!H64</f>
        <v>444221</v>
      </c>
      <c r="J64" s="108">
        <f>'O-LRB'!H64</f>
        <v>15376782</v>
      </c>
      <c r="K64" s="108">
        <f>'O-O'!H64</f>
        <v>1946334</v>
      </c>
      <c r="L64" s="109">
        <f>'O-Total'!H64</f>
        <v>22022798</v>
      </c>
    </row>
    <row r="65" spans="1:12" x14ac:dyDescent="0.2">
      <c r="A65" s="4" t="s">
        <v>56</v>
      </c>
      <c r="B65" s="107">
        <f>'O-G'!H65</f>
        <v>237040</v>
      </c>
      <c r="C65" s="108">
        <f>'O-FCS'!H65</f>
        <v>524160</v>
      </c>
      <c r="D65" s="108">
        <f>'O-ADS'!H65</f>
        <v>29964</v>
      </c>
      <c r="E65" s="108">
        <f>'O-RC'!H65</f>
        <v>1267495</v>
      </c>
      <c r="F65" s="108">
        <f>'O-WM'!H65</f>
        <v>613781</v>
      </c>
      <c r="G65" s="108">
        <f>'O-TSM'!H65</f>
        <v>308424</v>
      </c>
      <c r="H65" s="108">
        <f>'O-E'!H65</f>
        <v>146743</v>
      </c>
      <c r="I65" s="108">
        <f>'O-BES'!H65</f>
        <v>121849</v>
      </c>
      <c r="J65" s="108">
        <f>'O-LRB'!H65</f>
        <v>3157908</v>
      </c>
      <c r="K65" s="108">
        <f>'O-O'!H65</f>
        <v>0</v>
      </c>
      <c r="L65" s="109">
        <f>'O-Total'!H65</f>
        <v>6407364</v>
      </c>
    </row>
    <row r="66" spans="1:12" x14ac:dyDescent="0.2">
      <c r="A66" s="4" t="s">
        <v>57</v>
      </c>
      <c r="B66" s="107">
        <f>'O-G'!H66</f>
        <v>260311</v>
      </c>
      <c r="C66" s="108">
        <f>'O-FCS'!H66</f>
        <v>343849</v>
      </c>
      <c r="D66" s="108">
        <f>'O-ADS'!H66</f>
        <v>110182</v>
      </c>
      <c r="E66" s="108">
        <f>'O-RC'!H66</f>
        <v>18855005</v>
      </c>
      <c r="F66" s="108">
        <f>'O-WM'!H66</f>
        <v>0</v>
      </c>
      <c r="G66" s="108">
        <f>'O-TSM'!H66</f>
        <v>2027410</v>
      </c>
      <c r="H66" s="108">
        <f>'O-E'!H66</f>
        <v>1175000</v>
      </c>
      <c r="I66" s="108">
        <f>'O-BES'!H66</f>
        <v>1307070</v>
      </c>
      <c r="J66" s="108">
        <f>'O-LRB'!H66</f>
        <v>3169616</v>
      </c>
      <c r="K66" s="108">
        <f>'O-O'!H66</f>
        <v>0</v>
      </c>
      <c r="L66" s="109">
        <f>'O-Total'!H66</f>
        <v>27248443</v>
      </c>
    </row>
    <row r="67" spans="1:12" x14ac:dyDescent="0.2">
      <c r="A67" s="4" t="s">
        <v>58</v>
      </c>
      <c r="B67" s="107">
        <f>'O-G'!H67</f>
        <v>5400</v>
      </c>
      <c r="C67" s="108">
        <f>'O-FCS'!H67</f>
        <v>0</v>
      </c>
      <c r="D67" s="108">
        <f>'O-ADS'!H67</f>
        <v>0</v>
      </c>
      <c r="E67" s="108">
        <f>'O-RC'!H67</f>
        <v>584200</v>
      </c>
      <c r="F67" s="108">
        <f>'O-WM'!H67</f>
        <v>158000</v>
      </c>
      <c r="G67" s="108">
        <f>'O-TSM'!H67</f>
        <v>2069330</v>
      </c>
      <c r="H67" s="108">
        <f>'O-E'!H67</f>
        <v>0</v>
      </c>
      <c r="I67" s="108">
        <f>'O-BES'!H67</f>
        <v>14800</v>
      </c>
      <c r="J67" s="108">
        <f>'O-LRB'!H67</f>
        <v>7273460</v>
      </c>
      <c r="K67" s="108">
        <f>'O-O'!H67</f>
        <v>0</v>
      </c>
      <c r="L67" s="109">
        <f>'O-Total'!H67</f>
        <v>10105190</v>
      </c>
    </row>
    <row r="68" spans="1:12" x14ac:dyDescent="0.2">
      <c r="A68" s="4" t="s">
        <v>59</v>
      </c>
      <c r="B68" s="107">
        <f>'O-G'!H68</f>
        <v>4996720</v>
      </c>
      <c r="C68" s="108">
        <f>'O-FCS'!H68</f>
        <v>1173224.6000000001</v>
      </c>
      <c r="D68" s="108">
        <f>'O-ADS'!H68</f>
        <v>11251</v>
      </c>
      <c r="E68" s="108">
        <f>'O-RC'!H68</f>
        <v>21228687</v>
      </c>
      <c r="F68" s="108">
        <f>'O-WM'!H68</f>
        <v>238421</v>
      </c>
      <c r="G68" s="108">
        <f>'O-TSM'!H68</f>
        <v>3265682</v>
      </c>
      <c r="H68" s="108">
        <f>'O-E'!H68</f>
        <v>1569853</v>
      </c>
      <c r="I68" s="108">
        <f>'O-BES'!H68</f>
        <v>618270</v>
      </c>
      <c r="J68" s="108">
        <f>'O-LRB'!H68</f>
        <v>1731634</v>
      </c>
      <c r="K68" s="108">
        <f>'O-O'!H68</f>
        <v>0</v>
      </c>
      <c r="L68" s="109">
        <f>'O-Total'!H68</f>
        <v>34833742.600000001</v>
      </c>
    </row>
    <row r="69" spans="1:12" x14ac:dyDescent="0.2">
      <c r="A69" s="4" t="s">
        <v>60</v>
      </c>
      <c r="B69" s="107">
        <f>'O-G'!H69</f>
        <v>185270.3</v>
      </c>
      <c r="C69" s="108">
        <f>'O-FCS'!H69</f>
        <v>633.15</v>
      </c>
      <c r="D69" s="108">
        <f>'O-ADS'!H69</f>
        <v>109</v>
      </c>
      <c r="E69" s="108">
        <f>'O-RC'!H69</f>
        <v>704604.9</v>
      </c>
      <c r="F69" s="108">
        <f>'O-WM'!H69</f>
        <v>290221.49</v>
      </c>
      <c r="G69" s="108">
        <f>'O-TSM'!H69</f>
        <v>383187.42</v>
      </c>
      <c r="H69" s="108">
        <f>'O-E'!H69</f>
        <v>447720.51</v>
      </c>
      <c r="I69" s="108">
        <f>'O-BES'!H69</f>
        <v>198073.14</v>
      </c>
      <c r="J69" s="108">
        <f>'O-LRB'!H69</f>
        <v>5476141.6400000006</v>
      </c>
      <c r="K69" s="108">
        <f>'O-O'!H69</f>
        <v>0</v>
      </c>
      <c r="L69" s="109">
        <f>'O-Total'!H69</f>
        <v>7685961.5500000007</v>
      </c>
    </row>
    <row r="70" spans="1:12" x14ac:dyDescent="0.2">
      <c r="A70" s="4" t="s">
        <v>61</v>
      </c>
      <c r="B70" s="107">
        <f>'O-G'!H70</f>
        <v>226664.14999999997</v>
      </c>
      <c r="C70" s="108">
        <f>'O-FCS'!H70</f>
        <v>0</v>
      </c>
      <c r="D70" s="108">
        <f>'O-ADS'!H70</f>
        <v>0</v>
      </c>
      <c r="E70" s="108">
        <f>'O-RC'!H70</f>
        <v>2222291.06</v>
      </c>
      <c r="F70" s="108">
        <f>'O-WM'!H70</f>
        <v>0</v>
      </c>
      <c r="G70" s="108">
        <f>'O-TSM'!H70</f>
        <v>73841.47</v>
      </c>
      <c r="H70" s="108">
        <f>'O-E'!H70</f>
        <v>163851.47</v>
      </c>
      <c r="I70" s="108">
        <f>'O-BES'!H70</f>
        <v>8581.5499999999993</v>
      </c>
      <c r="J70" s="108">
        <f>'O-LRB'!H70</f>
        <v>716486.05</v>
      </c>
      <c r="K70" s="108">
        <f>'O-O'!H70</f>
        <v>0</v>
      </c>
      <c r="L70" s="109">
        <f>'O-Total'!H70</f>
        <v>3411715.75</v>
      </c>
    </row>
    <row r="71" spans="1:12" x14ac:dyDescent="0.2">
      <c r="A71" s="4" t="s">
        <v>62</v>
      </c>
      <c r="B71" s="107">
        <f>'O-G'!H71</f>
        <v>1982634</v>
      </c>
      <c r="C71" s="108">
        <f>'O-FCS'!H71</f>
        <v>3000</v>
      </c>
      <c r="D71" s="108">
        <f>'O-ADS'!H71</f>
        <v>0</v>
      </c>
      <c r="E71" s="108">
        <f>'O-RC'!H71</f>
        <v>1833331</v>
      </c>
      <c r="F71" s="108">
        <f>'O-WM'!H71</f>
        <v>207813</v>
      </c>
      <c r="G71" s="108">
        <f>'O-TSM'!H71</f>
        <v>371044</v>
      </c>
      <c r="H71" s="108">
        <f>'O-E'!H71</f>
        <v>148780</v>
      </c>
      <c r="I71" s="108">
        <f>'O-BES'!H71</f>
        <v>615739</v>
      </c>
      <c r="J71" s="108">
        <f>'O-LRB'!H71</f>
        <v>5750546</v>
      </c>
      <c r="K71" s="108">
        <f>'O-O'!H71</f>
        <v>0</v>
      </c>
      <c r="L71" s="109">
        <f>'O-Total'!H71</f>
        <v>10912887</v>
      </c>
    </row>
    <row r="72" spans="1:12" x14ac:dyDescent="0.2">
      <c r="A72" s="4" t="s">
        <v>63</v>
      </c>
      <c r="B72" s="107">
        <f>'O-G'!H72</f>
        <v>385000</v>
      </c>
      <c r="C72" s="108">
        <f>'O-FCS'!H72</f>
        <v>0</v>
      </c>
      <c r="D72" s="108">
        <f>'O-ADS'!H72</f>
        <v>0</v>
      </c>
      <c r="E72" s="108">
        <f>'O-RC'!H72</f>
        <v>2246000</v>
      </c>
      <c r="F72" s="108">
        <f>'O-WM'!H72</f>
        <v>922000</v>
      </c>
      <c r="G72" s="108">
        <f>'O-TSM'!H72</f>
        <v>1545000</v>
      </c>
      <c r="H72" s="108">
        <f>'O-E'!H72</f>
        <v>7000</v>
      </c>
      <c r="I72" s="108">
        <f>'O-BES'!H72</f>
        <v>810900</v>
      </c>
      <c r="J72" s="108">
        <f>'O-LRB'!H72</f>
        <v>22571000</v>
      </c>
      <c r="K72" s="108">
        <f>'O-O'!H72</f>
        <v>0</v>
      </c>
      <c r="L72" s="109">
        <f>'O-Total'!H72</f>
        <v>28486900</v>
      </c>
    </row>
    <row r="73" spans="1:12" x14ac:dyDescent="0.2">
      <c r="A73" s="4" t="s">
        <v>64</v>
      </c>
      <c r="B73" s="107">
        <f>'O-G'!H73</f>
        <v>1689764.12</v>
      </c>
      <c r="C73" s="108">
        <f>'O-FCS'!H73</f>
        <v>1239621.49</v>
      </c>
      <c r="D73" s="108">
        <f>'O-ADS'!H73</f>
        <v>77252.429999999993</v>
      </c>
      <c r="E73" s="108">
        <f>'O-RC'!H73</f>
        <v>28756284.939999998</v>
      </c>
      <c r="F73" s="108">
        <f>'O-WM'!H73</f>
        <v>236496.68000000002</v>
      </c>
      <c r="G73" s="108">
        <f>'O-TSM'!H73</f>
        <v>38875270.609999999</v>
      </c>
      <c r="H73" s="108">
        <f>'O-E'!H73</f>
        <v>3322343.9299999997</v>
      </c>
      <c r="I73" s="108">
        <f>'O-BES'!H73</f>
        <v>1048574</v>
      </c>
      <c r="J73" s="108">
        <f>'O-LRB'!H73</f>
        <v>6465250.8399999999</v>
      </c>
      <c r="K73" s="108">
        <f>'O-O'!H73</f>
        <v>0</v>
      </c>
      <c r="L73" s="109">
        <f>'O-Total'!H73</f>
        <v>81710859.039999992</v>
      </c>
    </row>
    <row r="74" spans="1:12" x14ac:dyDescent="0.2">
      <c r="A74" s="4" t="s">
        <v>65</v>
      </c>
      <c r="B74" s="107">
        <f>'O-G'!H74</f>
        <v>401516</v>
      </c>
      <c r="C74" s="108">
        <f>'O-FCS'!H74</f>
        <v>612907</v>
      </c>
      <c r="D74" s="108">
        <f>'O-ADS'!H74</f>
        <v>0</v>
      </c>
      <c r="E74" s="108">
        <f>'O-RC'!H74</f>
        <v>625381</v>
      </c>
      <c r="F74" s="108">
        <f>'O-WM'!H74</f>
        <v>28960</v>
      </c>
      <c r="G74" s="108">
        <f>'O-TSM'!H74</f>
        <v>161405</v>
      </c>
      <c r="H74" s="108">
        <f>'O-E'!H74</f>
        <v>662301</v>
      </c>
      <c r="I74" s="108">
        <f>'O-BES'!H74</f>
        <v>440389</v>
      </c>
      <c r="J74" s="108">
        <f>'O-LRB'!H74</f>
        <v>10857111</v>
      </c>
      <c r="K74" s="108">
        <f>'O-O'!H74</f>
        <v>0</v>
      </c>
      <c r="L74" s="109">
        <f>'O-Total'!H74</f>
        <v>13789970</v>
      </c>
    </row>
    <row r="75" spans="1:12" x14ac:dyDescent="0.2">
      <c r="A75" s="4" t="s">
        <v>66</v>
      </c>
      <c r="B75" s="107">
        <f>'O-G'!H75</f>
        <v>643983.24000000011</v>
      </c>
      <c r="C75" s="108">
        <f>'O-FCS'!H75</f>
        <v>138387.86000000002</v>
      </c>
      <c r="D75" s="108">
        <f>'O-ADS'!H75</f>
        <v>0</v>
      </c>
      <c r="E75" s="108">
        <f>'O-RC'!H75</f>
        <v>5146854.5199999996</v>
      </c>
      <c r="F75" s="108">
        <f>'O-WM'!H75</f>
        <v>1657295.2600000002</v>
      </c>
      <c r="G75" s="108">
        <f>'O-TSM'!H75</f>
        <v>773474.66999999993</v>
      </c>
      <c r="H75" s="108">
        <f>'O-E'!H75</f>
        <v>174695.13</v>
      </c>
      <c r="I75" s="108">
        <f>'O-BES'!H75</f>
        <v>1571103.28</v>
      </c>
      <c r="J75" s="108">
        <f>'O-LRB'!H75</f>
        <v>5900020.8699999982</v>
      </c>
      <c r="K75" s="108">
        <f>'O-O'!H75</f>
        <v>1404587.9899999998</v>
      </c>
      <c r="L75" s="109">
        <f>'O-Total'!H75</f>
        <v>17410402.819999997</v>
      </c>
    </row>
    <row r="76" spans="1:12" x14ac:dyDescent="0.2">
      <c r="A76" s="4" t="s">
        <v>67</v>
      </c>
      <c r="B76" s="107">
        <f>'O-G'!H76</f>
        <v>1644415.81</v>
      </c>
      <c r="C76" s="108">
        <f>'O-FCS'!H76</f>
        <v>452873.64</v>
      </c>
      <c r="D76" s="108">
        <f>'O-ADS'!H76</f>
        <v>0</v>
      </c>
      <c r="E76" s="108">
        <f>'O-RC'!H76</f>
        <v>1067291.28</v>
      </c>
      <c r="F76" s="108">
        <f>'O-WM'!H76</f>
        <v>232487.62000000002</v>
      </c>
      <c r="G76" s="108">
        <f>'O-TSM'!H76</f>
        <v>326244.58</v>
      </c>
      <c r="H76" s="108">
        <f>'O-E'!H76</f>
        <v>289002.5</v>
      </c>
      <c r="I76" s="108">
        <f>'O-BES'!H76</f>
        <v>2201125.9899999998</v>
      </c>
      <c r="J76" s="108">
        <f>'O-LRB'!H76</f>
        <v>5941927.6299999999</v>
      </c>
      <c r="K76" s="108">
        <f>'O-O'!H76</f>
        <v>0</v>
      </c>
      <c r="L76" s="109">
        <f>'O-Total'!H76</f>
        <v>12155369.050000001</v>
      </c>
    </row>
    <row r="77" spans="1:12" x14ac:dyDescent="0.2">
      <c r="A77" s="4" t="s">
        <v>68</v>
      </c>
      <c r="B77" s="107">
        <f>'O-G'!H77</f>
        <v>147051</v>
      </c>
      <c r="C77" s="108">
        <f>'O-FCS'!H77</f>
        <v>22970</v>
      </c>
      <c r="D77" s="108">
        <f>'O-ADS'!H77</f>
        <v>0</v>
      </c>
      <c r="E77" s="108">
        <f>'O-RC'!H77</f>
        <v>209203</v>
      </c>
      <c r="F77" s="108">
        <f>'O-WM'!H77</f>
        <v>15197</v>
      </c>
      <c r="G77" s="108">
        <f>'O-TSM'!H77</f>
        <v>1325624</v>
      </c>
      <c r="H77" s="108">
        <f>'O-E'!H77</f>
        <v>51153</v>
      </c>
      <c r="I77" s="108">
        <f>'O-BES'!H77</f>
        <v>278212</v>
      </c>
      <c r="J77" s="108">
        <f>'O-LRB'!H77</f>
        <v>4146921</v>
      </c>
      <c r="K77" s="108">
        <f>'O-O'!H77</f>
        <v>0</v>
      </c>
      <c r="L77" s="109">
        <f>'O-Total'!H77</f>
        <v>6196331</v>
      </c>
    </row>
    <row r="78" spans="1:12" x14ac:dyDescent="0.2">
      <c r="A78" s="4" t="s">
        <v>69</v>
      </c>
      <c r="B78" s="107">
        <f>'O-G'!H78</f>
        <v>251988</v>
      </c>
      <c r="C78" s="108">
        <f>'O-FCS'!H78</f>
        <v>595371</v>
      </c>
      <c r="D78" s="108">
        <f>'O-ADS'!H78</f>
        <v>0</v>
      </c>
      <c r="E78" s="108">
        <f>'O-RC'!H78</f>
        <v>2725752</v>
      </c>
      <c r="F78" s="108">
        <f>'O-WM'!H78</f>
        <v>2354373</v>
      </c>
      <c r="G78" s="108">
        <f>'O-TSM'!H78</f>
        <v>3256298</v>
      </c>
      <c r="H78" s="108">
        <f>'O-E'!H78</f>
        <v>2758116</v>
      </c>
      <c r="I78" s="108">
        <f>'O-BES'!H78</f>
        <v>698759</v>
      </c>
      <c r="J78" s="108">
        <f>'O-LRB'!H78</f>
        <v>20188856</v>
      </c>
      <c r="K78" s="108">
        <f>'O-O'!H78</f>
        <v>0</v>
      </c>
      <c r="L78" s="109">
        <f>'O-Total'!H78</f>
        <v>32829513</v>
      </c>
    </row>
    <row r="79" spans="1:12" x14ac:dyDescent="0.2">
      <c r="A79" s="4" t="s">
        <v>70</v>
      </c>
      <c r="B79" s="107">
        <f>'O-G'!H79</f>
        <v>965558</v>
      </c>
      <c r="C79" s="108">
        <f>'O-FCS'!H79</f>
        <v>270617</v>
      </c>
      <c r="D79" s="108">
        <f>'O-ADS'!H79</f>
        <v>0</v>
      </c>
      <c r="E79" s="108">
        <f>'O-RC'!H79</f>
        <v>2627018</v>
      </c>
      <c r="F79" s="108">
        <f>'O-WM'!H79</f>
        <v>606000</v>
      </c>
      <c r="G79" s="108">
        <f>'O-TSM'!H79</f>
        <v>2985089</v>
      </c>
      <c r="H79" s="108">
        <f>'O-E'!H79</f>
        <v>4882000</v>
      </c>
      <c r="I79" s="108">
        <f>'O-BES'!H79</f>
        <v>180109</v>
      </c>
      <c r="J79" s="108">
        <f>'O-LRB'!H79</f>
        <v>5233350</v>
      </c>
      <c r="K79" s="108">
        <f>'O-O'!H79</f>
        <v>0</v>
      </c>
      <c r="L79" s="109">
        <f>'O-Total'!H79</f>
        <v>17749741</v>
      </c>
    </row>
    <row r="80" spans="1:12" x14ac:dyDescent="0.2">
      <c r="A80" s="4" t="s">
        <v>71</v>
      </c>
      <c r="B80" s="107">
        <f>'O-G'!H80</f>
        <v>936484</v>
      </c>
      <c r="C80" s="108">
        <f>'O-FCS'!H80</f>
        <v>0</v>
      </c>
      <c r="D80" s="108">
        <f>'O-ADS'!H80</f>
        <v>0</v>
      </c>
      <c r="E80" s="108">
        <f>'O-RC'!H80</f>
        <v>10417712</v>
      </c>
      <c r="F80" s="108">
        <f>'O-WM'!H80</f>
        <v>470496</v>
      </c>
      <c r="G80" s="108">
        <f>'O-TSM'!H80</f>
        <v>2447048</v>
      </c>
      <c r="H80" s="108">
        <f>'O-E'!H80</f>
        <v>167702</v>
      </c>
      <c r="I80" s="108">
        <f>'O-BES'!H80</f>
        <v>6560549</v>
      </c>
      <c r="J80" s="108">
        <f>'O-LRB'!H80</f>
        <v>12603966</v>
      </c>
      <c r="K80" s="108">
        <f>'O-O'!H80</f>
        <v>0</v>
      </c>
      <c r="L80" s="109">
        <f>'O-Total'!H80</f>
        <v>33603957</v>
      </c>
    </row>
    <row r="81" spans="1:12" x14ac:dyDescent="0.2">
      <c r="A81" s="4" t="s">
        <v>72</v>
      </c>
      <c r="B81" s="107">
        <f>'O-G'!H81</f>
        <v>171728</v>
      </c>
      <c r="C81" s="108">
        <f>'O-FCS'!H81</f>
        <v>35509</v>
      </c>
      <c r="D81" s="108">
        <f>'O-ADS'!H81</f>
        <v>1784</v>
      </c>
      <c r="E81" s="108">
        <f>'O-RC'!H81</f>
        <v>1853526</v>
      </c>
      <c r="F81" s="108">
        <f>'O-WM'!H81</f>
        <v>0</v>
      </c>
      <c r="G81" s="108">
        <f>'O-TSM'!H81</f>
        <v>178952</v>
      </c>
      <c r="H81" s="108">
        <f>'O-E'!H81</f>
        <v>0</v>
      </c>
      <c r="I81" s="108">
        <f>'O-BES'!H81</f>
        <v>72467</v>
      </c>
      <c r="J81" s="108">
        <f>'O-LRB'!H81</f>
        <v>6788280</v>
      </c>
      <c r="K81" s="108">
        <f>'O-O'!H81</f>
        <v>0</v>
      </c>
      <c r="L81" s="109">
        <f>'O-Total'!H81</f>
        <v>9102246</v>
      </c>
    </row>
    <row r="82" spans="1:12" x14ac:dyDescent="0.2">
      <c r="A82" s="4" t="s">
        <v>73</v>
      </c>
      <c r="B82" s="107">
        <f>'O-G'!H82</f>
        <v>6547757</v>
      </c>
      <c r="C82" s="108">
        <f>'O-FCS'!H82</f>
        <v>539528</v>
      </c>
      <c r="D82" s="108">
        <f>'O-ADS'!H82</f>
        <v>96659</v>
      </c>
      <c r="E82" s="108">
        <f>'O-RC'!H82</f>
        <v>14658737</v>
      </c>
      <c r="F82" s="108">
        <f>'O-WM'!H82</f>
        <v>527470</v>
      </c>
      <c r="G82" s="108">
        <f>'O-TSM'!H82</f>
        <v>21338019</v>
      </c>
      <c r="H82" s="108">
        <f>'O-E'!H82</f>
        <v>2461311</v>
      </c>
      <c r="I82" s="108">
        <f>'O-BES'!H82</f>
        <v>9675</v>
      </c>
      <c r="J82" s="108">
        <f>'O-LRB'!H82</f>
        <v>4368808</v>
      </c>
      <c r="K82" s="108">
        <f>'O-O'!H82</f>
        <v>0</v>
      </c>
      <c r="L82" s="109">
        <f>'O-Total'!H82</f>
        <v>50547964</v>
      </c>
    </row>
    <row r="83" spans="1:12" x14ac:dyDescent="0.2">
      <c r="A83" s="4" t="s">
        <v>74</v>
      </c>
      <c r="B83" s="107">
        <f>'O-G'!H83</f>
        <v>6487063.5500000007</v>
      </c>
      <c r="C83" s="108">
        <f>'O-FCS'!H83</f>
        <v>606074.35</v>
      </c>
      <c r="D83" s="108">
        <f>'O-ADS'!H83</f>
        <v>0</v>
      </c>
      <c r="E83" s="108">
        <f>'O-RC'!H83</f>
        <v>44690861.879999995</v>
      </c>
      <c r="F83" s="108">
        <f>'O-WM'!H83</f>
        <v>0</v>
      </c>
      <c r="G83" s="108">
        <f>'O-TSM'!H83</f>
        <v>597000</v>
      </c>
      <c r="H83" s="108">
        <f>'O-E'!H83</f>
        <v>65000</v>
      </c>
      <c r="I83" s="108">
        <f>'O-BES'!H83</f>
        <v>474000</v>
      </c>
      <c r="J83" s="108">
        <f>'O-LRB'!H83</f>
        <v>17494000</v>
      </c>
      <c r="K83" s="108">
        <f>'O-O'!H83</f>
        <v>0</v>
      </c>
      <c r="L83" s="109">
        <f>'O-Total'!H83</f>
        <v>70413999.780000001</v>
      </c>
    </row>
    <row r="84" spans="1:12" x14ac:dyDescent="0.2">
      <c r="A84" s="4" t="s">
        <v>75</v>
      </c>
      <c r="B84" s="107">
        <f>'O-G'!H84</f>
        <v>1982870</v>
      </c>
      <c r="C84" s="108">
        <f>'O-FCS'!H84</f>
        <v>58958</v>
      </c>
      <c r="D84" s="108">
        <f>'O-ADS'!H84</f>
        <v>90005</v>
      </c>
      <c r="E84" s="108">
        <f>'O-RC'!H84</f>
        <v>5482822</v>
      </c>
      <c r="F84" s="108">
        <f>'O-WM'!H84</f>
        <v>101469</v>
      </c>
      <c r="G84" s="108">
        <f>'O-TSM'!H84</f>
        <v>2350202</v>
      </c>
      <c r="H84" s="108">
        <f>'O-E'!H84</f>
        <v>1840733</v>
      </c>
      <c r="I84" s="108">
        <f>'O-BES'!H84</f>
        <v>160199</v>
      </c>
      <c r="J84" s="108">
        <f>'O-LRB'!H84</f>
        <v>13387943</v>
      </c>
      <c r="K84" s="108">
        <f>'O-O'!H84</f>
        <v>3487000</v>
      </c>
      <c r="L84" s="109">
        <f>'O-Total'!H84</f>
        <v>28942201</v>
      </c>
    </row>
    <row r="85" spans="1:12" x14ac:dyDescent="0.2">
      <c r="A85" s="4" t="s">
        <v>76</v>
      </c>
      <c r="B85" s="107">
        <f>'O-G'!H85</f>
        <v>12699814.260000002</v>
      </c>
      <c r="C85" s="108">
        <f>'O-FCS'!H85</f>
        <v>5993817.3200000003</v>
      </c>
      <c r="D85" s="108">
        <f>'O-ADS'!H85</f>
        <v>0</v>
      </c>
      <c r="E85" s="108">
        <f>'O-RC'!H85</f>
        <v>38115255.560000002</v>
      </c>
      <c r="F85" s="108">
        <f>'O-WM'!H85</f>
        <v>24239947.280000001</v>
      </c>
      <c r="G85" s="108">
        <f>'O-TSM'!H85</f>
        <v>738579.33000000007</v>
      </c>
      <c r="H85" s="108">
        <f>'O-E'!H85</f>
        <v>478770.36</v>
      </c>
      <c r="I85" s="108">
        <f>'O-BES'!H85</f>
        <v>42368.32</v>
      </c>
      <c r="J85" s="108">
        <f>'O-LRB'!H85</f>
        <v>35830849.57</v>
      </c>
      <c r="K85" s="108">
        <f>'O-O'!H85</f>
        <v>2407900.37</v>
      </c>
      <c r="L85" s="109">
        <f>'O-Total'!H85</f>
        <v>120547302.37</v>
      </c>
    </row>
    <row r="86" spans="1:12" x14ac:dyDescent="0.2">
      <c r="A86" s="4" t="s">
        <v>77</v>
      </c>
      <c r="B86" s="107">
        <f>'O-G'!H86</f>
        <v>1689377</v>
      </c>
      <c r="C86" s="108">
        <f>'O-FCS'!H86</f>
        <v>345772</v>
      </c>
      <c r="D86" s="108">
        <f>'O-ADS'!H86</f>
        <v>0</v>
      </c>
      <c r="E86" s="108">
        <f>'O-RC'!H86</f>
        <v>8380006</v>
      </c>
      <c r="F86" s="108">
        <f>'O-WM'!H86</f>
        <v>410000</v>
      </c>
      <c r="G86" s="108">
        <f>'O-TSM'!H86</f>
        <v>6215933</v>
      </c>
      <c r="H86" s="108">
        <f>'O-E'!H86</f>
        <v>66650</v>
      </c>
      <c r="I86" s="108">
        <f>'O-BES'!H86</f>
        <v>1961549</v>
      </c>
      <c r="J86" s="108">
        <f>'O-LRB'!H86</f>
        <v>5498758</v>
      </c>
      <c r="K86" s="108">
        <f>'O-O'!H86</f>
        <v>1751500</v>
      </c>
      <c r="L86" s="109">
        <f>'O-Total'!H86</f>
        <v>26319545</v>
      </c>
    </row>
    <row r="87" spans="1:12" x14ac:dyDescent="0.2">
      <c r="A87" s="4" t="s">
        <v>78</v>
      </c>
      <c r="B87" s="107">
        <f>'O-G'!H87</f>
        <v>5321645.9800000004</v>
      </c>
      <c r="C87" s="108">
        <f>'O-FCS'!H87</f>
        <v>77246.25</v>
      </c>
      <c r="D87" s="108">
        <f>'O-ADS'!H87</f>
        <v>165694.66999999998</v>
      </c>
      <c r="E87" s="108">
        <f>'O-RC'!H87</f>
        <v>20191442.669999994</v>
      </c>
      <c r="F87" s="108">
        <f>'O-WM'!H87</f>
        <v>39835.89</v>
      </c>
      <c r="G87" s="108">
        <f>'O-TSM'!H87</f>
        <v>5592778.5</v>
      </c>
      <c r="H87" s="108">
        <f>'O-E'!H87</f>
        <v>2644449.64</v>
      </c>
      <c r="I87" s="108">
        <f>'O-BES'!H87</f>
        <v>978783.7</v>
      </c>
      <c r="J87" s="108">
        <f>'O-LRB'!H87</f>
        <v>17734418.32</v>
      </c>
      <c r="K87" s="108">
        <f>'O-O'!H87</f>
        <v>0</v>
      </c>
      <c r="L87" s="109">
        <f>'O-Total'!H87</f>
        <v>52746295.619999997</v>
      </c>
    </row>
    <row r="88" spans="1:12" x14ac:dyDescent="0.2">
      <c r="A88" s="4" t="s">
        <v>79</v>
      </c>
      <c r="B88" s="107">
        <f>'O-G'!H88</f>
        <v>293724</v>
      </c>
      <c r="C88" s="108">
        <f>'O-FCS'!H88</f>
        <v>84019</v>
      </c>
      <c r="D88" s="108">
        <f>'O-ADS'!H88</f>
        <v>3751</v>
      </c>
      <c r="E88" s="108">
        <f>'O-RC'!H88</f>
        <v>188969</v>
      </c>
      <c r="F88" s="108">
        <f>'O-WM'!H88</f>
        <v>71615</v>
      </c>
      <c r="G88" s="108">
        <f>'O-TSM'!H88</f>
        <v>297850</v>
      </c>
      <c r="H88" s="108">
        <f>'O-E'!H88</f>
        <v>93721</v>
      </c>
      <c r="I88" s="108">
        <f>'O-BES'!H88</f>
        <v>780342</v>
      </c>
      <c r="J88" s="108">
        <f>'O-LRB'!H88</f>
        <v>6764443</v>
      </c>
      <c r="K88" s="108">
        <f>'O-O'!H88</f>
        <v>0</v>
      </c>
      <c r="L88" s="109">
        <f>'O-Total'!H88</f>
        <v>8578434</v>
      </c>
    </row>
    <row r="89" spans="1:12" x14ac:dyDescent="0.2">
      <c r="A89" s="5"/>
      <c r="B89" s="110"/>
      <c r="C89" s="111"/>
      <c r="D89" s="111"/>
      <c r="E89" s="111"/>
      <c r="F89" s="111"/>
      <c r="G89" s="111"/>
      <c r="H89" s="111"/>
      <c r="I89" s="111"/>
      <c r="J89" s="111"/>
      <c r="K89" s="111"/>
      <c r="L89" s="112"/>
    </row>
    <row r="90" spans="1:12" x14ac:dyDescent="0.2">
      <c r="A90" s="78" t="s">
        <v>80</v>
      </c>
      <c r="B90" s="79">
        <f>SUM(B9:B89)</f>
        <v>228613764.5332396</v>
      </c>
      <c r="C90" s="80">
        <f t="shared" ref="C90:L90" si="0">SUM(C9:C89)</f>
        <v>130424026.06999999</v>
      </c>
      <c r="D90" s="80">
        <f t="shared" si="0"/>
        <v>12694812.899673318</v>
      </c>
      <c r="E90" s="80">
        <f t="shared" si="0"/>
        <v>1007920594.4459752</v>
      </c>
      <c r="F90" s="80">
        <f t="shared" si="0"/>
        <v>67497272.662</v>
      </c>
      <c r="G90" s="80">
        <f t="shared" si="0"/>
        <v>306989653.89917922</v>
      </c>
      <c r="H90" s="80">
        <f t="shared" si="0"/>
        <v>154720133.6853815</v>
      </c>
      <c r="I90" s="80">
        <f t="shared" si="0"/>
        <v>120917630.2988527</v>
      </c>
      <c r="J90" s="80">
        <f t="shared" si="0"/>
        <v>697523864.2349354</v>
      </c>
      <c r="K90" s="80">
        <f t="shared" si="0"/>
        <v>16835154.352331728</v>
      </c>
      <c r="L90" s="81">
        <f t="shared" si="0"/>
        <v>2744136907.0815687</v>
      </c>
    </row>
    <row r="91" spans="1:12" x14ac:dyDescent="0.2">
      <c r="A91" s="76" t="str">
        <f>"Source: Victoria Grants Commission - Questionnaire "&amp;$A$3&amp;" response from Council"</f>
        <v>Source: Victoria Grants Commission - Questionnaire 2018-19 response from Council</v>
      </c>
      <c r="B91" s="10"/>
      <c r="C91" s="10"/>
      <c r="D91" s="10"/>
      <c r="E91" s="10"/>
      <c r="F91" s="10"/>
      <c r="G91" s="10"/>
      <c r="H91" s="10"/>
      <c r="I91" s="10"/>
      <c r="J91" s="10"/>
      <c r="K91" s="10"/>
      <c r="L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sheetPr>
  <dimension ref="A1:BE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109375" defaultRowHeight="15" x14ac:dyDescent="0.25"/>
  <cols>
    <col min="1" max="1" width="24.7109375" style="6" customWidth="1"/>
    <col min="2" max="8" width="14.7109375" style="9" customWidth="1"/>
    <col min="9" max="50" width="12.7109375" style="9"/>
    <col min="58" max="16384" width="12.7109375" style="6"/>
  </cols>
  <sheetData>
    <row r="1" spans="1:57" x14ac:dyDescent="0.25">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row>
    <row r="2" spans="1:57" ht="15.75" x14ac:dyDescent="0.25">
      <c r="A2" s="2" t="s">
        <v>156</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7" x14ac:dyDescent="0.25">
      <c r="A3" s="77" t="str">
        <f>'Total Outlays'!$A$3</f>
        <v>2018-19</v>
      </c>
    </row>
    <row r="4" spans="1:57" ht="15.75" x14ac:dyDescent="0.25">
      <c r="A4" s="123" t="s">
        <v>87</v>
      </c>
      <c r="B4" s="119"/>
      <c r="C4" s="119"/>
      <c r="D4" s="119"/>
      <c r="E4" s="119"/>
      <c r="F4" s="119"/>
      <c r="G4" s="119"/>
      <c r="H4" s="120"/>
      <c r="I4" s="118"/>
      <c r="J4" s="119"/>
      <c r="K4" s="119"/>
      <c r="L4" s="119"/>
      <c r="M4" s="119"/>
      <c r="N4" s="119"/>
      <c r="O4" s="119"/>
      <c r="P4" s="118"/>
      <c r="Q4" s="119"/>
      <c r="R4" s="119"/>
      <c r="S4" s="119"/>
      <c r="T4" s="119"/>
      <c r="U4" s="119"/>
      <c r="V4" s="119"/>
      <c r="W4" s="118"/>
      <c r="X4" s="119"/>
      <c r="Y4" s="119"/>
      <c r="Z4" s="119"/>
      <c r="AA4" s="119"/>
      <c r="AB4" s="119"/>
      <c r="AC4" s="119"/>
      <c r="AD4" s="118"/>
      <c r="AE4" s="119"/>
      <c r="AF4" s="119"/>
      <c r="AG4" s="119"/>
      <c r="AH4" s="119"/>
      <c r="AI4" s="119"/>
      <c r="AJ4" s="119"/>
      <c r="AK4" s="118"/>
      <c r="AL4" s="119"/>
      <c r="AM4" s="119"/>
      <c r="AN4" s="119"/>
      <c r="AO4" s="119"/>
      <c r="AP4" s="119"/>
      <c r="AQ4" s="119"/>
      <c r="AR4" s="118"/>
      <c r="AS4" s="119"/>
      <c r="AT4" s="119"/>
      <c r="AU4" s="119"/>
      <c r="AV4" s="119"/>
      <c r="AW4" s="119"/>
      <c r="AX4" s="120"/>
    </row>
    <row r="5" spans="1:57" s="11" customFormat="1" x14ac:dyDescent="0.25">
      <c r="A5" s="93"/>
      <c r="B5" s="124" t="s">
        <v>166</v>
      </c>
      <c r="C5" s="124"/>
      <c r="D5" s="124"/>
      <c r="E5" s="124"/>
      <c r="F5" s="124"/>
      <c r="G5" s="124"/>
      <c r="H5" s="125"/>
      <c r="I5" s="126" t="s">
        <v>162</v>
      </c>
      <c r="J5" s="127"/>
      <c r="K5" s="127"/>
      <c r="L5" s="127"/>
      <c r="M5" s="127"/>
      <c r="N5" s="127"/>
      <c r="O5" s="128"/>
      <c r="P5" s="126" t="s">
        <v>163</v>
      </c>
      <c r="Q5" s="127"/>
      <c r="R5" s="127"/>
      <c r="S5" s="127"/>
      <c r="T5" s="127"/>
      <c r="U5" s="127"/>
      <c r="V5" s="128"/>
      <c r="W5" s="126" t="s">
        <v>160</v>
      </c>
      <c r="X5" s="127"/>
      <c r="Y5" s="127"/>
      <c r="Z5" s="127"/>
      <c r="AA5" s="127"/>
      <c r="AB5" s="127"/>
      <c r="AC5" s="128"/>
      <c r="AD5" s="126" t="s">
        <v>161</v>
      </c>
      <c r="AE5" s="127"/>
      <c r="AF5" s="127"/>
      <c r="AG5" s="127"/>
      <c r="AH5" s="127"/>
      <c r="AI5" s="127"/>
      <c r="AJ5" s="128"/>
      <c r="AK5" s="126" t="s">
        <v>164</v>
      </c>
      <c r="AL5" s="127"/>
      <c r="AM5" s="127"/>
      <c r="AN5" s="127"/>
      <c r="AO5" s="127"/>
      <c r="AP5" s="127"/>
      <c r="AQ5" s="128"/>
      <c r="AR5" s="126" t="s">
        <v>165</v>
      </c>
      <c r="AS5" s="127"/>
      <c r="AT5" s="127"/>
      <c r="AU5" s="127"/>
      <c r="AV5" s="127"/>
      <c r="AW5" s="127"/>
      <c r="AX5" s="128"/>
      <c r="AY5" s="129"/>
      <c r="AZ5" s="129"/>
      <c r="BA5" s="129"/>
      <c r="BB5" s="129"/>
      <c r="BC5" s="129"/>
      <c r="BD5" s="129"/>
      <c r="BE5" s="129"/>
    </row>
    <row r="6" spans="1:57" s="11" customFormat="1" ht="14.25" x14ac:dyDescent="0.2">
      <c r="A6" s="93"/>
      <c r="B6" s="96" t="str">
        <f>$I$4&amp;" Total"</f>
        <v xml:space="preserve"> Total</v>
      </c>
      <c r="C6" s="96"/>
      <c r="D6" s="96"/>
      <c r="E6" s="96"/>
      <c r="F6" s="96"/>
      <c r="G6" s="96"/>
      <c r="H6" s="97"/>
      <c r="I6" s="95" t="s">
        <v>88</v>
      </c>
      <c r="J6" s="96"/>
      <c r="K6" s="96"/>
      <c r="L6" s="96"/>
      <c r="M6" s="96"/>
      <c r="N6" s="96"/>
      <c r="O6" s="97"/>
      <c r="P6" s="95" t="s">
        <v>89</v>
      </c>
      <c r="Q6" s="96"/>
      <c r="R6" s="96"/>
      <c r="S6" s="96"/>
      <c r="T6" s="96"/>
      <c r="U6" s="96"/>
      <c r="V6" s="97"/>
      <c r="W6" s="95" t="s">
        <v>90</v>
      </c>
      <c r="X6" s="96"/>
      <c r="Y6" s="96"/>
      <c r="Z6" s="96"/>
      <c r="AA6" s="96"/>
      <c r="AB6" s="96"/>
      <c r="AC6" s="97"/>
      <c r="AD6" s="95" t="s">
        <v>91</v>
      </c>
      <c r="AE6" s="96"/>
      <c r="AF6" s="96"/>
      <c r="AG6" s="96"/>
      <c r="AH6" s="96"/>
      <c r="AI6" s="96"/>
      <c r="AJ6" s="97"/>
      <c r="AK6" s="98" t="s">
        <v>92</v>
      </c>
      <c r="AL6" s="96"/>
      <c r="AM6" s="96"/>
      <c r="AN6" s="96"/>
      <c r="AO6" s="96"/>
      <c r="AP6" s="96"/>
      <c r="AQ6" s="97"/>
      <c r="AR6" s="98" t="s">
        <v>93</v>
      </c>
      <c r="AS6" s="96"/>
      <c r="AT6" s="96"/>
      <c r="AU6" s="96"/>
      <c r="AV6" s="96"/>
      <c r="AW6" s="96"/>
      <c r="AX6" s="97"/>
    </row>
    <row r="7" spans="1:57" ht="25.5" x14ac:dyDescent="0.25">
      <c r="A7" s="92"/>
      <c r="B7" s="87" t="s">
        <v>169</v>
      </c>
      <c r="C7" s="87" t="s">
        <v>170</v>
      </c>
      <c r="D7" s="87" t="s">
        <v>255</v>
      </c>
      <c r="E7" s="87" t="s">
        <v>172</v>
      </c>
      <c r="F7" s="87" t="s">
        <v>173</v>
      </c>
      <c r="G7" s="87" t="s">
        <v>104</v>
      </c>
      <c r="H7" s="99" t="s">
        <v>174</v>
      </c>
      <c r="I7" s="86" t="s">
        <v>169</v>
      </c>
      <c r="J7" s="87" t="s">
        <v>170</v>
      </c>
      <c r="K7" s="87" t="s">
        <v>255</v>
      </c>
      <c r="L7" s="87" t="s">
        <v>172</v>
      </c>
      <c r="M7" s="87" t="s">
        <v>173</v>
      </c>
      <c r="N7" s="87" t="s">
        <v>104</v>
      </c>
      <c r="O7" s="99" t="s">
        <v>174</v>
      </c>
      <c r="P7" s="86" t="s">
        <v>169</v>
      </c>
      <c r="Q7" s="87" t="s">
        <v>170</v>
      </c>
      <c r="R7" s="87" t="s">
        <v>255</v>
      </c>
      <c r="S7" s="87" t="s">
        <v>172</v>
      </c>
      <c r="T7" s="87" t="s">
        <v>173</v>
      </c>
      <c r="U7" s="87" t="s">
        <v>104</v>
      </c>
      <c r="V7" s="99" t="s">
        <v>174</v>
      </c>
      <c r="W7" s="86" t="s">
        <v>169</v>
      </c>
      <c r="X7" s="87" t="s">
        <v>170</v>
      </c>
      <c r="Y7" s="87" t="s">
        <v>255</v>
      </c>
      <c r="Z7" s="87" t="s">
        <v>172</v>
      </c>
      <c r="AA7" s="87" t="s">
        <v>173</v>
      </c>
      <c r="AB7" s="87" t="s">
        <v>104</v>
      </c>
      <c r="AC7" s="99" t="s">
        <v>174</v>
      </c>
      <c r="AD7" s="86" t="s">
        <v>169</v>
      </c>
      <c r="AE7" s="87" t="s">
        <v>170</v>
      </c>
      <c r="AF7" s="87" t="s">
        <v>255</v>
      </c>
      <c r="AG7" s="87" t="s">
        <v>172</v>
      </c>
      <c r="AH7" s="87" t="s">
        <v>173</v>
      </c>
      <c r="AI7" s="87" t="s">
        <v>104</v>
      </c>
      <c r="AJ7" s="99" t="s">
        <v>174</v>
      </c>
      <c r="AK7" s="86" t="s">
        <v>169</v>
      </c>
      <c r="AL7" s="87" t="s">
        <v>170</v>
      </c>
      <c r="AM7" s="87" t="s">
        <v>255</v>
      </c>
      <c r="AN7" s="87" t="s">
        <v>172</v>
      </c>
      <c r="AO7" s="87" t="s">
        <v>173</v>
      </c>
      <c r="AP7" s="87" t="s">
        <v>104</v>
      </c>
      <c r="AQ7" s="99" t="s">
        <v>174</v>
      </c>
      <c r="AR7" s="86" t="s">
        <v>169</v>
      </c>
      <c r="AS7" s="87" t="s">
        <v>170</v>
      </c>
      <c r="AT7" s="87" t="s">
        <v>255</v>
      </c>
      <c r="AU7" s="87" t="s">
        <v>172</v>
      </c>
      <c r="AV7" s="87" t="s">
        <v>173</v>
      </c>
      <c r="AW7" s="87" t="s">
        <v>104</v>
      </c>
      <c r="AX7" s="99" t="s">
        <v>174</v>
      </c>
    </row>
    <row r="8" spans="1:57" x14ac:dyDescent="0.25">
      <c r="A8" s="94"/>
      <c r="B8" s="101" t="s">
        <v>81</v>
      </c>
      <c r="C8" s="101" t="s">
        <v>82</v>
      </c>
      <c r="D8" s="101" t="s">
        <v>83</v>
      </c>
      <c r="E8" s="101" t="s">
        <v>84</v>
      </c>
      <c r="F8" s="101" t="s">
        <v>85</v>
      </c>
      <c r="G8" s="101" t="s">
        <v>86</v>
      </c>
      <c r="H8" s="102" t="s">
        <v>155</v>
      </c>
      <c r="I8" s="100" t="s">
        <v>81</v>
      </c>
      <c r="J8" s="101" t="s">
        <v>82</v>
      </c>
      <c r="K8" s="101" t="s">
        <v>83</v>
      </c>
      <c r="L8" s="101" t="s">
        <v>84</v>
      </c>
      <c r="M8" s="101" t="s">
        <v>85</v>
      </c>
      <c r="N8" s="101" t="s">
        <v>86</v>
      </c>
      <c r="O8" s="102" t="s">
        <v>155</v>
      </c>
      <c r="P8" s="100" t="s">
        <v>81</v>
      </c>
      <c r="Q8" s="101" t="s">
        <v>82</v>
      </c>
      <c r="R8" s="101" t="s">
        <v>83</v>
      </c>
      <c r="S8" s="101" t="s">
        <v>84</v>
      </c>
      <c r="T8" s="101" t="s">
        <v>85</v>
      </c>
      <c r="U8" s="101" t="s">
        <v>86</v>
      </c>
      <c r="V8" s="102" t="s">
        <v>155</v>
      </c>
      <c r="W8" s="100" t="s">
        <v>81</v>
      </c>
      <c r="X8" s="101" t="s">
        <v>82</v>
      </c>
      <c r="Y8" s="101" t="s">
        <v>83</v>
      </c>
      <c r="Z8" s="101" t="s">
        <v>84</v>
      </c>
      <c r="AA8" s="101" t="s">
        <v>85</v>
      </c>
      <c r="AB8" s="101" t="s">
        <v>86</v>
      </c>
      <c r="AC8" s="102" t="s">
        <v>155</v>
      </c>
      <c r="AD8" s="100" t="s">
        <v>81</v>
      </c>
      <c r="AE8" s="101" t="s">
        <v>82</v>
      </c>
      <c r="AF8" s="101" t="s">
        <v>83</v>
      </c>
      <c r="AG8" s="101" t="s">
        <v>84</v>
      </c>
      <c r="AH8" s="101" t="s">
        <v>85</v>
      </c>
      <c r="AI8" s="101" t="s">
        <v>86</v>
      </c>
      <c r="AJ8" s="102" t="s">
        <v>155</v>
      </c>
      <c r="AK8" s="100" t="s">
        <v>81</v>
      </c>
      <c r="AL8" s="101" t="s">
        <v>82</v>
      </c>
      <c r="AM8" s="101" t="s">
        <v>83</v>
      </c>
      <c r="AN8" s="101" t="s">
        <v>84</v>
      </c>
      <c r="AO8" s="101" t="s">
        <v>85</v>
      </c>
      <c r="AP8" s="101" t="s">
        <v>86</v>
      </c>
      <c r="AQ8" s="102" t="s">
        <v>155</v>
      </c>
      <c r="AR8" s="100" t="s">
        <v>81</v>
      </c>
      <c r="AS8" s="101" t="s">
        <v>82</v>
      </c>
      <c r="AT8" s="101" t="s">
        <v>83</v>
      </c>
      <c r="AU8" s="101" t="s">
        <v>84</v>
      </c>
      <c r="AV8" s="101" t="s">
        <v>85</v>
      </c>
      <c r="AW8" s="101" t="s">
        <v>86</v>
      </c>
      <c r="AX8" s="102" t="s">
        <v>155</v>
      </c>
    </row>
    <row r="9" spans="1:57" x14ac:dyDescent="0.25">
      <c r="A9" s="3"/>
      <c r="B9" s="104"/>
      <c r="C9" s="105"/>
      <c r="D9" s="105"/>
      <c r="E9" s="105"/>
      <c r="F9" s="105"/>
      <c r="G9" s="105"/>
      <c r="H9" s="106"/>
      <c r="I9" s="15"/>
      <c r="J9" s="16"/>
      <c r="K9" s="16"/>
      <c r="L9" s="16"/>
      <c r="M9" s="16"/>
      <c r="N9" s="16"/>
      <c r="O9" s="12"/>
      <c r="P9" s="15"/>
      <c r="Q9" s="16"/>
      <c r="R9" s="16"/>
      <c r="S9" s="16"/>
      <c r="T9" s="16"/>
      <c r="U9" s="16"/>
      <c r="V9" s="12"/>
      <c r="W9" s="15"/>
      <c r="X9" s="16"/>
      <c r="Y9" s="16"/>
      <c r="Z9" s="16"/>
      <c r="AA9" s="16"/>
      <c r="AB9" s="16"/>
      <c r="AC9" s="12"/>
      <c r="AD9" s="15"/>
      <c r="AE9" s="16"/>
      <c r="AF9" s="16"/>
      <c r="AG9" s="16"/>
      <c r="AH9" s="16"/>
      <c r="AI9" s="16"/>
      <c r="AJ9" s="12"/>
      <c r="AK9" s="15"/>
      <c r="AL9" s="16"/>
      <c r="AM9" s="16"/>
      <c r="AN9" s="16"/>
      <c r="AO9" s="16"/>
      <c r="AP9" s="16"/>
      <c r="AQ9" s="12"/>
      <c r="AR9" s="15"/>
      <c r="AS9" s="16"/>
      <c r="AT9" s="16"/>
      <c r="AU9" s="16"/>
      <c r="AV9" s="16"/>
      <c r="AW9" s="16"/>
      <c r="AX9" s="12"/>
    </row>
    <row r="10" spans="1:57" x14ac:dyDescent="0.25">
      <c r="A10" s="4" t="s">
        <v>1</v>
      </c>
      <c r="B10" s="107">
        <v>0</v>
      </c>
      <c r="C10" s="108">
        <v>234024</v>
      </c>
      <c r="D10" s="108">
        <v>0</v>
      </c>
      <c r="E10" s="108">
        <v>125127</v>
      </c>
      <c r="F10" s="108">
        <v>0</v>
      </c>
      <c r="G10" s="108">
        <v>0</v>
      </c>
      <c r="H10" s="109">
        <v>359151</v>
      </c>
      <c r="I10" s="17">
        <v>0</v>
      </c>
      <c r="J10" s="18">
        <v>0</v>
      </c>
      <c r="K10" s="18">
        <v>0</v>
      </c>
      <c r="L10" s="18">
        <v>0</v>
      </c>
      <c r="M10" s="18">
        <v>0</v>
      </c>
      <c r="N10" s="18">
        <v>0</v>
      </c>
      <c r="O10" s="13">
        <v>0</v>
      </c>
      <c r="P10" s="17">
        <v>0</v>
      </c>
      <c r="Q10" s="18">
        <v>0</v>
      </c>
      <c r="R10" s="18">
        <v>0</v>
      </c>
      <c r="S10" s="18">
        <v>0</v>
      </c>
      <c r="T10" s="18">
        <v>0</v>
      </c>
      <c r="U10" s="18">
        <v>0</v>
      </c>
      <c r="V10" s="13">
        <v>0</v>
      </c>
      <c r="W10" s="17">
        <v>0</v>
      </c>
      <c r="X10" s="18">
        <v>0</v>
      </c>
      <c r="Y10" s="18">
        <v>0</v>
      </c>
      <c r="Z10" s="18">
        <v>0</v>
      </c>
      <c r="AA10" s="18">
        <v>0</v>
      </c>
      <c r="AB10" s="18">
        <v>0</v>
      </c>
      <c r="AC10" s="13">
        <v>0</v>
      </c>
      <c r="AD10" s="17">
        <v>0</v>
      </c>
      <c r="AE10" s="18">
        <v>0</v>
      </c>
      <c r="AF10" s="18">
        <v>0</v>
      </c>
      <c r="AG10" s="18">
        <v>0</v>
      </c>
      <c r="AH10" s="18">
        <v>0</v>
      </c>
      <c r="AI10" s="18">
        <v>0</v>
      </c>
      <c r="AJ10" s="13">
        <v>0</v>
      </c>
      <c r="AK10" s="17">
        <v>0</v>
      </c>
      <c r="AL10" s="18">
        <v>0</v>
      </c>
      <c r="AM10" s="18">
        <v>0</v>
      </c>
      <c r="AN10" s="18">
        <v>0</v>
      </c>
      <c r="AO10" s="18">
        <v>0</v>
      </c>
      <c r="AP10" s="18">
        <v>0</v>
      </c>
      <c r="AQ10" s="13">
        <v>0</v>
      </c>
      <c r="AR10" s="17">
        <v>0</v>
      </c>
      <c r="AS10" s="18">
        <v>234024</v>
      </c>
      <c r="AT10" s="18">
        <v>0</v>
      </c>
      <c r="AU10" s="18">
        <v>125127</v>
      </c>
      <c r="AV10" s="18">
        <v>0</v>
      </c>
      <c r="AW10" s="18">
        <v>0</v>
      </c>
      <c r="AX10" s="13">
        <v>359151</v>
      </c>
    </row>
    <row r="11" spans="1:57" x14ac:dyDescent="0.25">
      <c r="A11" s="4" t="s">
        <v>2</v>
      </c>
      <c r="B11" s="107">
        <v>0</v>
      </c>
      <c r="C11" s="108">
        <v>74757</v>
      </c>
      <c r="D11" s="108">
        <v>0</v>
      </c>
      <c r="E11" s="108">
        <v>26016</v>
      </c>
      <c r="F11" s="108">
        <v>176291</v>
      </c>
      <c r="G11" s="108">
        <v>0</v>
      </c>
      <c r="H11" s="109">
        <v>277064</v>
      </c>
      <c r="I11" s="17">
        <v>0</v>
      </c>
      <c r="J11" s="18">
        <v>0</v>
      </c>
      <c r="K11" s="18">
        <v>0</v>
      </c>
      <c r="L11" s="18">
        <v>0</v>
      </c>
      <c r="M11" s="18">
        <v>136418</v>
      </c>
      <c r="N11" s="18">
        <v>0</v>
      </c>
      <c r="O11" s="13">
        <v>136418</v>
      </c>
      <c r="P11" s="17">
        <v>0</v>
      </c>
      <c r="Q11" s="18">
        <v>0</v>
      </c>
      <c r="R11" s="18">
        <v>0</v>
      </c>
      <c r="S11" s="18">
        <v>0</v>
      </c>
      <c r="T11" s="18">
        <v>0</v>
      </c>
      <c r="U11" s="18">
        <v>0</v>
      </c>
      <c r="V11" s="13">
        <v>0</v>
      </c>
      <c r="W11" s="17">
        <v>0</v>
      </c>
      <c r="X11" s="18">
        <v>0</v>
      </c>
      <c r="Y11" s="18">
        <v>0</v>
      </c>
      <c r="Z11" s="18">
        <v>0</v>
      </c>
      <c r="AA11" s="18">
        <v>0</v>
      </c>
      <c r="AB11" s="18">
        <v>0</v>
      </c>
      <c r="AC11" s="13">
        <v>0</v>
      </c>
      <c r="AD11" s="17">
        <v>0</v>
      </c>
      <c r="AE11" s="18">
        <v>0</v>
      </c>
      <c r="AF11" s="18">
        <v>0</v>
      </c>
      <c r="AG11" s="18">
        <v>0</v>
      </c>
      <c r="AH11" s="18">
        <v>0</v>
      </c>
      <c r="AI11" s="18">
        <v>0</v>
      </c>
      <c r="AJ11" s="13">
        <v>0</v>
      </c>
      <c r="AK11" s="17">
        <v>0</v>
      </c>
      <c r="AL11" s="18">
        <v>0</v>
      </c>
      <c r="AM11" s="18">
        <v>0</v>
      </c>
      <c r="AN11" s="18">
        <v>0</v>
      </c>
      <c r="AO11" s="18">
        <v>39873</v>
      </c>
      <c r="AP11" s="18">
        <v>0</v>
      </c>
      <c r="AQ11" s="13">
        <v>39873</v>
      </c>
      <c r="AR11" s="17">
        <v>0</v>
      </c>
      <c r="AS11" s="18">
        <v>74757</v>
      </c>
      <c r="AT11" s="18">
        <v>0</v>
      </c>
      <c r="AU11" s="18">
        <v>26016</v>
      </c>
      <c r="AV11" s="18">
        <v>0</v>
      </c>
      <c r="AW11" s="18">
        <v>0</v>
      </c>
      <c r="AX11" s="13">
        <v>100773</v>
      </c>
    </row>
    <row r="12" spans="1:57" x14ac:dyDescent="0.25">
      <c r="A12" s="4" t="s">
        <v>3</v>
      </c>
      <c r="B12" s="107">
        <v>0</v>
      </c>
      <c r="C12" s="108">
        <v>467105</v>
      </c>
      <c r="D12" s="108">
        <v>0</v>
      </c>
      <c r="E12" s="108">
        <v>1606854</v>
      </c>
      <c r="F12" s="108">
        <v>0</v>
      </c>
      <c r="G12" s="108">
        <v>51023</v>
      </c>
      <c r="H12" s="109">
        <v>2124982</v>
      </c>
      <c r="I12" s="17">
        <v>0</v>
      </c>
      <c r="J12" s="18">
        <v>14381</v>
      </c>
      <c r="K12" s="18">
        <v>0</v>
      </c>
      <c r="L12" s="18">
        <v>0</v>
      </c>
      <c r="M12" s="18">
        <v>0</v>
      </c>
      <c r="N12" s="18">
        <v>0</v>
      </c>
      <c r="O12" s="13">
        <v>14381</v>
      </c>
      <c r="P12" s="17">
        <v>0</v>
      </c>
      <c r="Q12" s="18">
        <v>0</v>
      </c>
      <c r="R12" s="18">
        <v>0</v>
      </c>
      <c r="S12" s="18">
        <v>0</v>
      </c>
      <c r="T12" s="18">
        <v>0</v>
      </c>
      <c r="U12" s="18">
        <v>0</v>
      </c>
      <c r="V12" s="13">
        <v>0</v>
      </c>
      <c r="W12" s="17">
        <v>0</v>
      </c>
      <c r="X12" s="18">
        <v>0</v>
      </c>
      <c r="Y12" s="18">
        <v>0</v>
      </c>
      <c r="Z12" s="18">
        <v>0</v>
      </c>
      <c r="AA12" s="18">
        <v>0</v>
      </c>
      <c r="AB12" s="18">
        <v>0</v>
      </c>
      <c r="AC12" s="13">
        <v>0</v>
      </c>
      <c r="AD12" s="17">
        <v>0</v>
      </c>
      <c r="AE12" s="18">
        <v>0</v>
      </c>
      <c r="AF12" s="18">
        <v>0</v>
      </c>
      <c r="AG12" s="18">
        <v>0</v>
      </c>
      <c r="AH12" s="18">
        <v>0</v>
      </c>
      <c r="AI12" s="18">
        <v>0</v>
      </c>
      <c r="AJ12" s="13">
        <v>0</v>
      </c>
      <c r="AK12" s="17">
        <v>0</v>
      </c>
      <c r="AL12" s="18">
        <v>0</v>
      </c>
      <c r="AM12" s="18">
        <v>0</v>
      </c>
      <c r="AN12" s="18">
        <v>0</v>
      </c>
      <c r="AO12" s="18">
        <v>0</v>
      </c>
      <c r="AP12" s="18">
        <v>0</v>
      </c>
      <c r="AQ12" s="13">
        <v>0</v>
      </c>
      <c r="AR12" s="17">
        <v>0</v>
      </c>
      <c r="AS12" s="18">
        <v>452724</v>
      </c>
      <c r="AT12" s="18">
        <v>0</v>
      </c>
      <c r="AU12" s="18">
        <v>1606854</v>
      </c>
      <c r="AV12" s="18">
        <v>0</v>
      </c>
      <c r="AW12" s="18">
        <v>51023</v>
      </c>
      <c r="AX12" s="13">
        <v>2110601</v>
      </c>
    </row>
    <row r="13" spans="1:57" x14ac:dyDescent="0.25">
      <c r="A13" s="4" t="s">
        <v>4</v>
      </c>
      <c r="B13" s="107">
        <v>0</v>
      </c>
      <c r="C13" s="108">
        <v>81000</v>
      </c>
      <c r="D13" s="108">
        <v>0</v>
      </c>
      <c r="E13" s="108">
        <v>203000</v>
      </c>
      <c r="F13" s="108">
        <v>307000</v>
      </c>
      <c r="G13" s="108">
        <v>0</v>
      </c>
      <c r="H13" s="109">
        <v>591000</v>
      </c>
      <c r="I13" s="17">
        <v>0</v>
      </c>
      <c r="J13" s="18">
        <v>6000</v>
      </c>
      <c r="K13" s="18">
        <v>0</v>
      </c>
      <c r="L13" s="18">
        <v>15000</v>
      </c>
      <c r="M13" s="18">
        <v>22000</v>
      </c>
      <c r="N13" s="18">
        <v>0</v>
      </c>
      <c r="O13" s="13">
        <v>43000</v>
      </c>
      <c r="P13" s="17">
        <v>0</v>
      </c>
      <c r="Q13" s="18">
        <v>35000</v>
      </c>
      <c r="R13" s="18">
        <v>0</v>
      </c>
      <c r="S13" s="18">
        <v>87000</v>
      </c>
      <c r="T13" s="18">
        <v>132000</v>
      </c>
      <c r="U13" s="18">
        <v>0</v>
      </c>
      <c r="V13" s="13">
        <v>254000</v>
      </c>
      <c r="W13" s="17">
        <v>0</v>
      </c>
      <c r="X13" s="18">
        <v>40000</v>
      </c>
      <c r="Y13" s="18">
        <v>0</v>
      </c>
      <c r="Z13" s="18">
        <v>101000</v>
      </c>
      <c r="AA13" s="18">
        <v>153000</v>
      </c>
      <c r="AB13" s="18">
        <v>0</v>
      </c>
      <c r="AC13" s="13">
        <v>294000</v>
      </c>
      <c r="AD13" s="17">
        <v>0</v>
      </c>
      <c r="AE13" s="18">
        <v>0</v>
      </c>
      <c r="AF13" s="18">
        <v>0</v>
      </c>
      <c r="AG13" s="18">
        <v>0</v>
      </c>
      <c r="AH13" s="18">
        <v>0</v>
      </c>
      <c r="AI13" s="18">
        <v>0</v>
      </c>
      <c r="AJ13" s="13">
        <v>0</v>
      </c>
      <c r="AK13" s="17">
        <v>0</v>
      </c>
      <c r="AL13" s="18">
        <v>0</v>
      </c>
      <c r="AM13" s="18">
        <v>0</v>
      </c>
      <c r="AN13" s="18">
        <v>0</v>
      </c>
      <c r="AO13" s="18">
        <v>0</v>
      </c>
      <c r="AP13" s="18">
        <v>0</v>
      </c>
      <c r="AQ13" s="13">
        <v>0</v>
      </c>
      <c r="AR13" s="17">
        <v>0</v>
      </c>
      <c r="AS13" s="18">
        <v>0</v>
      </c>
      <c r="AT13" s="18">
        <v>0</v>
      </c>
      <c r="AU13" s="18">
        <v>0</v>
      </c>
      <c r="AV13" s="18">
        <v>0</v>
      </c>
      <c r="AW13" s="18">
        <v>0</v>
      </c>
      <c r="AX13" s="13">
        <v>0</v>
      </c>
    </row>
    <row r="14" spans="1:57" x14ac:dyDescent="0.25">
      <c r="A14" s="4" t="s">
        <v>5</v>
      </c>
      <c r="B14" s="107">
        <v>0</v>
      </c>
      <c r="C14" s="108">
        <v>123000</v>
      </c>
      <c r="D14" s="108">
        <v>0</v>
      </c>
      <c r="E14" s="108">
        <v>50000</v>
      </c>
      <c r="F14" s="108">
        <v>824000</v>
      </c>
      <c r="G14" s="108">
        <v>0</v>
      </c>
      <c r="H14" s="109">
        <v>997000</v>
      </c>
      <c r="I14" s="17">
        <v>0</v>
      </c>
      <c r="J14" s="18">
        <v>0</v>
      </c>
      <c r="K14" s="18">
        <v>0</v>
      </c>
      <c r="L14" s="18">
        <v>0</v>
      </c>
      <c r="M14" s="18">
        <v>0</v>
      </c>
      <c r="N14" s="18">
        <v>0</v>
      </c>
      <c r="O14" s="13">
        <v>0</v>
      </c>
      <c r="P14" s="17">
        <v>0</v>
      </c>
      <c r="Q14" s="18">
        <v>0</v>
      </c>
      <c r="R14" s="18">
        <v>0</v>
      </c>
      <c r="S14" s="18">
        <v>0</v>
      </c>
      <c r="T14" s="18">
        <v>0</v>
      </c>
      <c r="U14" s="18">
        <v>0</v>
      </c>
      <c r="V14" s="13">
        <v>0</v>
      </c>
      <c r="W14" s="17">
        <v>0</v>
      </c>
      <c r="X14" s="18">
        <v>0</v>
      </c>
      <c r="Y14" s="18">
        <v>0</v>
      </c>
      <c r="Z14" s="18">
        <v>0</v>
      </c>
      <c r="AA14" s="18">
        <v>824000</v>
      </c>
      <c r="AB14" s="18">
        <v>0</v>
      </c>
      <c r="AC14" s="13">
        <v>824000</v>
      </c>
      <c r="AD14" s="17">
        <v>0</v>
      </c>
      <c r="AE14" s="18">
        <v>0</v>
      </c>
      <c r="AF14" s="18">
        <v>0</v>
      </c>
      <c r="AG14" s="18">
        <v>0</v>
      </c>
      <c r="AH14" s="18">
        <v>0</v>
      </c>
      <c r="AI14" s="18">
        <v>0</v>
      </c>
      <c r="AJ14" s="13">
        <v>0</v>
      </c>
      <c r="AK14" s="17">
        <v>0</v>
      </c>
      <c r="AL14" s="18">
        <v>0</v>
      </c>
      <c r="AM14" s="18">
        <v>0</v>
      </c>
      <c r="AN14" s="18">
        <v>0</v>
      </c>
      <c r="AO14" s="18">
        <v>0</v>
      </c>
      <c r="AP14" s="18">
        <v>0</v>
      </c>
      <c r="AQ14" s="13">
        <v>0</v>
      </c>
      <c r="AR14" s="17">
        <v>0</v>
      </c>
      <c r="AS14" s="18">
        <v>123000</v>
      </c>
      <c r="AT14" s="18">
        <v>0</v>
      </c>
      <c r="AU14" s="18">
        <v>50000</v>
      </c>
      <c r="AV14" s="18">
        <v>0</v>
      </c>
      <c r="AW14" s="18">
        <v>0</v>
      </c>
      <c r="AX14" s="13">
        <v>173000</v>
      </c>
    </row>
    <row r="15" spans="1:57" x14ac:dyDescent="0.25">
      <c r="A15" s="4" t="s">
        <v>6</v>
      </c>
      <c r="B15" s="107">
        <v>0</v>
      </c>
      <c r="C15" s="108">
        <v>76660</v>
      </c>
      <c r="D15" s="108">
        <v>206161</v>
      </c>
      <c r="E15" s="108">
        <v>40753</v>
      </c>
      <c r="F15" s="108">
        <v>0</v>
      </c>
      <c r="G15" s="108">
        <v>725601</v>
      </c>
      <c r="H15" s="109">
        <v>1049175</v>
      </c>
      <c r="I15" s="17">
        <v>0</v>
      </c>
      <c r="J15" s="18">
        <v>0</v>
      </c>
      <c r="K15" s="18">
        <v>0</v>
      </c>
      <c r="L15" s="18">
        <v>0</v>
      </c>
      <c r="M15" s="18">
        <v>0</v>
      </c>
      <c r="N15" s="18">
        <v>0</v>
      </c>
      <c r="O15" s="13">
        <v>0</v>
      </c>
      <c r="P15" s="17">
        <v>0</v>
      </c>
      <c r="Q15" s="18">
        <v>41472</v>
      </c>
      <c r="R15" s="18">
        <v>0</v>
      </c>
      <c r="S15" s="18" t="s">
        <v>258</v>
      </c>
      <c r="T15" s="18">
        <v>0</v>
      </c>
      <c r="U15" s="18">
        <v>0</v>
      </c>
      <c r="V15" s="13">
        <v>41472</v>
      </c>
      <c r="W15" s="17">
        <v>0</v>
      </c>
      <c r="X15" s="18">
        <v>0</v>
      </c>
      <c r="Y15" s="18">
        <v>0</v>
      </c>
      <c r="Z15" s="18">
        <v>0</v>
      </c>
      <c r="AA15" s="18">
        <v>0</v>
      </c>
      <c r="AB15" s="18">
        <v>0</v>
      </c>
      <c r="AC15" s="13">
        <v>0</v>
      </c>
      <c r="AD15" s="17">
        <v>0</v>
      </c>
      <c r="AE15" s="18">
        <v>0</v>
      </c>
      <c r="AF15" s="18">
        <v>0</v>
      </c>
      <c r="AG15" s="18">
        <v>0</v>
      </c>
      <c r="AH15" s="18">
        <v>0</v>
      </c>
      <c r="AI15" s="18">
        <v>0</v>
      </c>
      <c r="AJ15" s="13">
        <v>0</v>
      </c>
      <c r="AK15" s="17">
        <v>0</v>
      </c>
      <c r="AL15" s="18">
        <v>0</v>
      </c>
      <c r="AM15" s="18">
        <v>0</v>
      </c>
      <c r="AN15" s="18">
        <v>0</v>
      </c>
      <c r="AO15" s="18">
        <v>0</v>
      </c>
      <c r="AP15" s="18">
        <v>0</v>
      </c>
      <c r="AQ15" s="13">
        <v>0</v>
      </c>
      <c r="AR15" s="17">
        <v>0</v>
      </c>
      <c r="AS15" s="18">
        <v>35188</v>
      </c>
      <c r="AT15" s="18">
        <v>206161</v>
      </c>
      <c r="AU15" s="18">
        <v>40753</v>
      </c>
      <c r="AV15" s="18">
        <v>0</v>
      </c>
      <c r="AW15" s="18">
        <v>725601</v>
      </c>
      <c r="AX15" s="13">
        <v>1007703</v>
      </c>
    </row>
    <row r="16" spans="1:57" x14ac:dyDescent="0.25">
      <c r="A16" s="4" t="s">
        <v>7</v>
      </c>
      <c r="B16" s="107">
        <v>0</v>
      </c>
      <c r="C16" s="108">
        <v>362433.89</v>
      </c>
      <c r="D16" s="108">
        <v>0</v>
      </c>
      <c r="E16" s="108">
        <v>136980.22</v>
      </c>
      <c r="F16" s="108">
        <v>0</v>
      </c>
      <c r="G16" s="108">
        <v>1136584.3800000001</v>
      </c>
      <c r="H16" s="109">
        <v>1635998.4900000002</v>
      </c>
      <c r="I16" s="17">
        <v>0</v>
      </c>
      <c r="J16" s="18">
        <v>362433.89</v>
      </c>
      <c r="K16" s="18">
        <v>0</v>
      </c>
      <c r="L16" s="18">
        <v>106250.45</v>
      </c>
      <c r="M16" s="18">
        <v>0</v>
      </c>
      <c r="N16" s="18">
        <v>0</v>
      </c>
      <c r="O16" s="13">
        <v>468684.34</v>
      </c>
      <c r="P16" s="17">
        <v>0</v>
      </c>
      <c r="Q16" s="18">
        <v>0</v>
      </c>
      <c r="R16" s="18">
        <v>0</v>
      </c>
      <c r="S16" s="18">
        <v>0</v>
      </c>
      <c r="T16" s="18">
        <v>0</v>
      </c>
      <c r="U16" s="18">
        <v>0</v>
      </c>
      <c r="V16" s="13">
        <v>0</v>
      </c>
      <c r="W16" s="17">
        <v>0</v>
      </c>
      <c r="X16" s="18">
        <v>0</v>
      </c>
      <c r="Y16" s="18">
        <v>0</v>
      </c>
      <c r="Z16" s="18">
        <v>0</v>
      </c>
      <c r="AA16" s="18">
        <v>0</v>
      </c>
      <c r="AB16" s="18">
        <v>187897.5</v>
      </c>
      <c r="AC16" s="13">
        <v>187897.5</v>
      </c>
      <c r="AD16" s="17">
        <v>0</v>
      </c>
      <c r="AE16" s="18">
        <v>0</v>
      </c>
      <c r="AF16" s="18">
        <v>0</v>
      </c>
      <c r="AG16" s="18">
        <v>0</v>
      </c>
      <c r="AH16" s="18">
        <v>0</v>
      </c>
      <c r="AI16" s="18">
        <v>0</v>
      </c>
      <c r="AJ16" s="13">
        <v>0</v>
      </c>
      <c r="AK16" s="17">
        <v>0</v>
      </c>
      <c r="AL16" s="18">
        <v>0</v>
      </c>
      <c r="AM16" s="18">
        <v>0</v>
      </c>
      <c r="AN16" s="18">
        <v>0</v>
      </c>
      <c r="AO16" s="18">
        <v>0</v>
      </c>
      <c r="AP16" s="18">
        <v>123844.54999999999</v>
      </c>
      <c r="AQ16" s="13">
        <v>123844.54999999999</v>
      </c>
      <c r="AR16" s="17">
        <v>0</v>
      </c>
      <c r="AS16" s="18">
        <v>0</v>
      </c>
      <c r="AT16" s="18">
        <v>0</v>
      </c>
      <c r="AU16" s="18">
        <v>30729.77</v>
      </c>
      <c r="AV16" s="18">
        <v>0</v>
      </c>
      <c r="AW16" s="18">
        <v>824842.33000000007</v>
      </c>
      <c r="AX16" s="13">
        <v>855572.10000000009</v>
      </c>
    </row>
    <row r="17" spans="1:50" x14ac:dyDescent="0.25">
      <c r="A17" s="4" t="s">
        <v>8</v>
      </c>
      <c r="B17" s="107">
        <v>0</v>
      </c>
      <c r="C17" s="108">
        <v>5754</v>
      </c>
      <c r="D17" s="108">
        <v>0</v>
      </c>
      <c r="E17" s="108">
        <v>0</v>
      </c>
      <c r="F17" s="108">
        <v>0</v>
      </c>
      <c r="G17" s="108">
        <v>113721</v>
      </c>
      <c r="H17" s="109">
        <v>119475</v>
      </c>
      <c r="I17" s="17">
        <v>0</v>
      </c>
      <c r="J17" s="18">
        <v>0</v>
      </c>
      <c r="K17" s="18">
        <v>0</v>
      </c>
      <c r="L17" s="18">
        <v>0</v>
      </c>
      <c r="M17" s="18">
        <v>0</v>
      </c>
      <c r="N17" s="18">
        <v>0</v>
      </c>
      <c r="O17" s="13">
        <v>0</v>
      </c>
      <c r="P17" s="17">
        <v>0</v>
      </c>
      <c r="Q17" s="18">
        <v>0</v>
      </c>
      <c r="R17" s="18">
        <v>0</v>
      </c>
      <c r="S17" s="18">
        <v>0</v>
      </c>
      <c r="T17" s="18">
        <v>0</v>
      </c>
      <c r="U17" s="18">
        <v>0</v>
      </c>
      <c r="V17" s="13">
        <v>0</v>
      </c>
      <c r="W17" s="17">
        <v>0</v>
      </c>
      <c r="X17" s="18">
        <v>0</v>
      </c>
      <c r="Y17" s="18">
        <v>0</v>
      </c>
      <c r="Z17" s="18">
        <v>0</v>
      </c>
      <c r="AA17" s="18">
        <v>0</v>
      </c>
      <c r="AB17" s="18">
        <v>0</v>
      </c>
      <c r="AC17" s="13">
        <v>0</v>
      </c>
      <c r="AD17" s="17">
        <v>0</v>
      </c>
      <c r="AE17" s="18">
        <v>0</v>
      </c>
      <c r="AF17" s="18">
        <v>0</v>
      </c>
      <c r="AG17" s="18">
        <v>0</v>
      </c>
      <c r="AH17" s="18">
        <v>0</v>
      </c>
      <c r="AI17" s="18">
        <v>0</v>
      </c>
      <c r="AJ17" s="13">
        <v>0</v>
      </c>
      <c r="AK17" s="17">
        <v>0</v>
      </c>
      <c r="AL17" s="18">
        <v>0</v>
      </c>
      <c r="AM17" s="18">
        <v>0</v>
      </c>
      <c r="AN17" s="18">
        <v>0</v>
      </c>
      <c r="AO17" s="18">
        <v>0</v>
      </c>
      <c r="AP17" s="18">
        <v>0</v>
      </c>
      <c r="AQ17" s="13">
        <v>0</v>
      </c>
      <c r="AR17" s="17">
        <v>0</v>
      </c>
      <c r="AS17" s="18">
        <v>5754</v>
      </c>
      <c r="AT17" s="18">
        <v>0</v>
      </c>
      <c r="AU17" s="18">
        <v>0</v>
      </c>
      <c r="AV17" s="18">
        <v>0</v>
      </c>
      <c r="AW17" s="18">
        <v>113721</v>
      </c>
      <c r="AX17" s="13">
        <v>119475</v>
      </c>
    </row>
    <row r="18" spans="1:50" x14ac:dyDescent="0.25">
      <c r="A18" s="4" t="s">
        <v>9</v>
      </c>
      <c r="B18" s="107">
        <v>0</v>
      </c>
      <c r="C18" s="108">
        <v>960430.73</v>
      </c>
      <c r="D18" s="108">
        <v>152945.01</v>
      </c>
      <c r="E18" s="108">
        <v>901523.51</v>
      </c>
      <c r="F18" s="108">
        <v>0</v>
      </c>
      <c r="G18" s="108">
        <v>483795.48</v>
      </c>
      <c r="H18" s="109">
        <v>2498694.73</v>
      </c>
      <c r="I18" s="17">
        <v>0</v>
      </c>
      <c r="J18" s="18">
        <v>0</v>
      </c>
      <c r="K18" s="18">
        <v>0</v>
      </c>
      <c r="L18" s="18">
        <v>133806.9</v>
      </c>
      <c r="M18" s="18">
        <v>0</v>
      </c>
      <c r="N18" s="18">
        <v>98684.5</v>
      </c>
      <c r="O18" s="13">
        <v>232491.4</v>
      </c>
      <c r="P18" s="17">
        <v>0</v>
      </c>
      <c r="Q18" s="18">
        <v>0</v>
      </c>
      <c r="R18" s="18">
        <v>0</v>
      </c>
      <c r="S18" s="18">
        <v>0</v>
      </c>
      <c r="T18" s="18">
        <v>0</v>
      </c>
      <c r="U18" s="18">
        <v>0</v>
      </c>
      <c r="V18" s="13">
        <v>0</v>
      </c>
      <c r="W18" s="17">
        <v>0</v>
      </c>
      <c r="X18" s="18">
        <v>0</v>
      </c>
      <c r="Y18" s="18">
        <v>0</v>
      </c>
      <c r="Z18" s="18">
        <v>0</v>
      </c>
      <c r="AA18" s="18">
        <v>0</v>
      </c>
      <c r="AB18" s="18">
        <v>7088.37</v>
      </c>
      <c r="AC18" s="13">
        <v>7088.37</v>
      </c>
      <c r="AD18" s="17">
        <v>0</v>
      </c>
      <c r="AE18" s="18">
        <v>0</v>
      </c>
      <c r="AF18" s="18">
        <v>0</v>
      </c>
      <c r="AG18" s="18">
        <v>0</v>
      </c>
      <c r="AH18" s="18">
        <v>0</v>
      </c>
      <c r="AI18" s="18">
        <v>0</v>
      </c>
      <c r="AJ18" s="13">
        <v>0</v>
      </c>
      <c r="AK18" s="17">
        <v>0</v>
      </c>
      <c r="AL18" s="18">
        <v>0</v>
      </c>
      <c r="AM18" s="18">
        <v>0</v>
      </c>
      <c r="AN18" s="18">
        <v>0</v>
      </c>
      <c r="AO18" s="18">
        <v>0</v>
      </c>
      <c r="AP18" s="18">
        <v>0</v>
      </c>
      <c r="AQ18" s="13">
        <v>0</v>
      </c>
      <c r="AR18" s="17">
        <v>0</v>
      </c>
      <c r="AS18" s="18">
        <v>960430.73</v>
      </c>
      <c r="AT18" s="18">
        <v>152945.01</v>
      </c>
      <c r="AU18" s="18">
        <v>767716.61</v>
      </c>
      <c r="AV18" s="18">
        <v>0</v>
      </c>
      <c r="AW18" s="18">
        <v>378022.61</v>
      </c>
      <c r="AX18" s="13">
        <v>2259114.96</v>
      </c>
    </row>
    <row r="19" spans="1:50" x14ac:dyDescent="0.25">
      <c r="A19" s="4" t="s">
        <v>10</v>
      </c>
      <c r="B19" s="107">
        <v>0</v>
      </c>
      <c r="C19" s="108">
        <v>0</v>
      </c>
      <c r="D19" s="108">
        <v>0</v>
      </c>
      <c r="E19" s="108">
        <v>645700</v>
      </c>
      <c r="F19" s="108">
        <v>373894.33170406253</v>
      </c>
      <c r="G19" s="108">
        <v>0</v>
      </c>
      <c r="H19" s="109">
        <v>1019594.3317040625</v>
      </c>
      <c r="I19" s="17">
        <v>0</v>
      </c>
      <c r="J19" s="18">
        <v>0</v>
      </c>
      <c r="K19" s="18">
        <v>0</v>
      </c>
      <c r="L19" s="18">
        <v>645700</v>
      </c>
      <c r="M19" s="18">
        <v>0</v>
      </c>
      <c r="N19" s="18">
        <v>0</v>
      </c>
      <c r="O19" s="13">
        <v>645700</v>
      </c>
      <c r="P19" s="17">
        <v>0</v>
      </c>
      <c r="Q19" s="18">
        <v>0</v>
      </c>
      <c r="R19" s="18">
        <v>0</v>
      </c>
      <c r="S19" s="18">
        <v>0</v>
      </c>
      <c r="T19" s="18">
        <v>221032.33170406253</v>
      </c>
      <c r="U19" s="18">
        <v>0</v>
      </c>
      <c r="V19" s="13">
        <v>221032.33170406253</v>
      </c>
      <c r="W19" s="17">
        <v>0</v>
      </c>
      <c r="X19" s="18">
        <v>0</v>
      </c>
      <c r="Y19" s="18">
        <v>0</v>
      </c>
      <c r="Z19" s="18">
        <v>0</v>
      </c>
      <c r="AA19" s="18">
        <v>0</v>
      </c>
      <c r="AB19" s="18">
        <v>0</v>
      </c>
      <c r="AC19" s="13">
        <v>0</v>
      </c>
      <c r="AD19" s="17">
        <v>0</v>
      </c>
      <c r="AE19" s="18">
        <v>0</v>
      </c>
      <c r="AF19" s="18">
        <v>0</v>
      </c>
      <c r="AG19" s="18">
        <v>0</v>
      </c>
      <c r="AH19" s="18">
        <v>0</v>
      </c>
      <c r="AI19" s="18">
        <v>0</v>
      </c>
      <c r="AJ19" s="13">
        <v>0</v>
      </c>
      <c r="AK19" s="17">
        <v>0</v>
      </c>
      <c r="AL19" s="18">
        <v>0</v>
      </c>
      <c r="AM19" s="18">
        <v>0</v>
      </c>
      <c r="AN19" s="18">
        <v>0</v>
      </c>
      <c r="AO19" s="18">
        <v>152862</v>
      </c>
      <c r="AP19" s="18">
        <v>0</v>
      </c>
      <c r="AQ19" s="13">
        <v>152862</v>
      </c>
      <c r="AR19" s="17">
        <v>0</v>
      </c>
      <c r="AS19" s="18">
        <v>0</v>
      </c>
      <c r="AT19" s="18">
        <v>0</v>
      </c>
      <c r="AU19" s="18">
        <v>0</v>
      </c>
      <c r="AV19" s="18">
        <v>0</v>
      </c>
      <c r="AW19" s="18">
        <v>0</v>
      </c>
      <c r="AX19" s="13">
        <v>0</v>
      </c>
    </row>
    <row r="20" spans="1:50" x14ac:dyDescent="0.25">
      <c r="A20" s="4" t="s">
        <v>11</v>
      </c>
      <c r="B20" s="107">
        <v>0</v>
      </c>
      <c r="C20" s="108">
        <v>118104.73</v>
      </c>
      <c r="D20" s="108">
        <v>0</v>
      </c>
      <c r="E20" s="108">
        <v>198532.99</v>
      </c>
      <c r="F20" s="108">
        <v>0</v>
      </c>
      <c r="G20" s="108">
        <v>0</v>
      </c>
      <c r="H20" s="109">
        <v>316637.71999999997</v>
      </c>
      <c r="I20" s="17">
        <v>0</v>
      </c>
      <c r="J20" s="18">
        <v>0</v>
      </c>
      <c r="K20" s="18">
        <v>0</v>
      </c>
      <c r="L20" s="18">
        <v>0</v>
      </c>
      <c r="M20" s="18">
        <v>0</v>
      </c>
      <c r="N20" s="18">
        <v>0</v>
      </c>
      <c r="O20" s="13">
        <v>0</v>
      </c>
      <c r="P20" s="17">
        <v>0</v>
      </c>
      <c r="Q20" s="18">
        <v>0</v>
      </c>
      <c r="R20" s="18">
        <v>0</v>
      </c>
      <c r="S20" s="18">
        <v>0</v>
      </c>
      <c r="T20" s="18">
        <v>0</v>
      </c>
      <c r="U20" s="18">
        <v>0</v>
      </c>
      <c r="V20" s="13">
        <v>0</v>
      </c>
      <c r="W20" s="17">
        <v>0</v>
      </c>
      <c r="X20" s="18">
        <v>0</v>
      </c>
      <c r="Y20" s="18">
        <v>0</v>
      </c>
      <c r="Z20" s="18">
        <v>0</v>
      </c>
      <c r="AA20" s="18">
        <v>0</v>
      </c>
      <c r="AB20" s="18">
        <v>0</v>
      </c>
      <c r="AC20" s="13">
        <v>0</v>
      </c>
      <c r="AD20" s="17">
        <v>0</v>
      </c>
      <c r="AE20" s="18">
        <v>0</v>
      </c>
      <c r="AF20" s="18">
        <v>0</v>
      </c>
      <c r="AG20" s="18">
        <v>0</v>
      </c>
      <c r="AH20" s="18">
        <v>0</v>
      </c>
      <c r="AI20" s="18">
        <v>0</v>
      </c>
      <c r="AJ20" s="13">
        <v>0</v>
      </c>
      <c r="AK20" s="17">
        <v>0</v>
      </c>
      <c r="AL20" s="18">
        <v>118104.73</v>
      </c>
      <c r="AM20" s="18">
        <v>0</v>
      </c>
      <c r="AN20" s="18">
        <v>0</v>
      </c>
      <c r="AO20" s="18">
        <v>0</v>
      </c>
      <c r="AP20" s="18">
        <v>0</v>
      </c>
      <c r="AQ20" s="13">
        <v>118104.73</v>
      </c>
      <c r="AR20" s="17">
        <v>0</v>
      </c>
      <c r="AS20" s="18">
        <v>0</v>
      </c>
      <c r="AT20" s="18">
        <v>0</v>
      </c>
      <c r="AU20" s="18">
        <v>198532.99</v>
      </c>
      <c r="AV20" s="18">
        <v>0</v>
      </c>
      <c r="AW20" s="18">
        <v>0</v>
      </c>
      <c r="AX20" s="13">
        <v>198532.99</v>
      </c>
    </row>
    <row r="21" spans="1:50" x14ac:dyDescent="0.25">
      <c r="A21" s="4" t="s">
        <v>12</v>
      </c>
      <c r="B21" s="107">
        <v>0</v>
      </c>
      <c r="C21" s="108">
        <v>315638.01</v>
      </c>
      <c r="D21" s="108">
        <v>0</v>
      </c>
      <c r="E21" s="108">
        <v>0</v>
      </c>
      <c r="F21" s="108">
        <v>0</v>
      </c>
      <c r="G21" s="108">
        <v>0</v>
      </c>
      <c r="H21" s="109">
        <v>315638.01</v>
      </c>
      <c r="I21" s="17">
        <v>0</v>
      </c>
      <c r="J21" s="18">
        <v>237229.66</v>
      </c>
      <c r="K21" s="18">
        <v>0</v>
      </c>
      <c r="L21" s="18">
        <v>0</v>
      </c>
      <c r="M21" s="18">
        <v>0</v>
      </c>
      <c r="N21" s="18">
        <v>0</v>
      </c>
      <c r="O21" s="13">
        <v>237229.66</v>
      </c>
      <c r="P21" s="17">
        <v>0</v>
      </c>
      <c r="Q21" s="18">
        <v>0</v>
      </c>
      <c r="R21" s="18">
        <v>0</v>
      </c>
      <c r="S21" s="18">
        <v>0</v>
      </c>
      <c r="T21" s="18">
        <v>0</v>
      </c>
      <c r="U21" s="18">
        <v>0</v>
      </c>
      <c r="V21" s="13">
        <v>0</v>
      </c>
      <c r="W21" s="17">
        <v>0</v>
      </c>
      <c r="X21" s="18">
        <v>0</v>
      </c>
      <c r="Y21" s="18">
        <v>0</v>
      </c>
      <c r="Z21" s="18">
        <v>0</v>
      </c>
      <c r="AA21" s="18">
        <v>0</v>
      </c>
      <c r="AB21" s="18">
        <v>0</v>
      </c>
      <c r="AC21" s="13">
        <v>0</v>
      </c>
      <c r="AD21" s="17">
        <v>0</v>
      </c>
      <c r="AE21" s="18">
        <v>0</v>
      </c>
      <c r="AF21" s="18">
        <v>0</v>
      </c>
      <c r="AG21" s="18">
        <v>0</v>
      </c>
      <c r="AH21" s="18">
        <v>0</v>
      </c>
      <c r="AI21" s="18">
        <v>0</v>
      </c>
      <c r="AJ21" s="13">
        <v>0</v>
      </c>
      <c r="AK21" s="17">
        <v>0</v>
      </c>
      <c r="AL21" s="18">
        <v>0</v>
      </c>
      <c r="AM21" s="18">
        <v>0</v>
      </c>
      <c r="AN21" s="18">
        <v>0</v>
      </c>
      <c r="AO21" s="18">
        <v>0</v>
      </c>
      <c r="AP21" s="18">
        <v>0</v>
      </c>
      <c r="AQ21" s="13">
        <v>0</v>
      </c>
      <c r="AR21" s="17">
        <v>0</v>
      </c>
      <c r="AS21" s="18">
        <v>78408.350000000006</v>
      </c>
      <c r="AT21" s="18">
        <v>0</v>
      </c>
      <c r="AU21" s="18">
        <v>0</v>
      </c>
      <c r="AV21" s="18">
        <v>0</v>
      </c>
      <c r="AW21" s="18">
        <v>0</v>
      </c>
      <c r="AX21" s="13">
        <v>78408.350000000006</v>
      </c>
    </row>
    <row r="22" spans="1:50" x14ac:dyDescent="0.25">
      <c r="A22" s="4" t="s">
        <v>13</v>
      </c>
      <c r="B22" s="107">
        <v>0</v>
      </c>
      <c r="C22" s="108">
        <v>21516.15</v>
      </c>
      <c r="D22" s="108">
        <v>0</v>
      </c>
      <c r="E22" s="108">
        <v>0</v>
      </c>
      <c r="F22" s="108">
        <v>0</v>
      </c>
      <c r="G22" s="108">
        <v>2578768.5099999998</v>
      </c>
      <c r="H22" s="109">
        <v>2600284.6599999997</v>
      </c>
      <c r="I22" s="17">
        <v>0</v>
      </c>
      <c r="J22" s="18">
        <v>0</v>
      </c>
      <c r="K22" s="18">
        <v>0</v>
      </c>
      <c r="L22" s="18">
        <v>0</v>
      </c>
      <c r="M22" s="18">
        <v>0</v>
      </c>
      <c r="N22" s="18">
        <v>0</v>
      </c>
      <c r="O22" s="13">
        <v>0</v>
      </c>
      <c r="P22" s="17">
        <v>0</v>
      </c>
      <c r="Q22" s="18">
        <v>0</v>
      </c>
      <c r="R22" s="18">
        <v>0</v>
      </c>
      <c r="S22" s="18">
        <v>0</v>
      </c>
      <c r="T22" s="18">
        <v>0</v>
      </c>
      <c r="U22" s="18">
        <v>0</v>
      </c>
      <c r="V22" s="13">
        <v>0</v>
      </c>
      <c r="W22" s="17">
        <v>0</v>
      </c>
      <c r="X22" s="18">
        <v>0</v>
      </c>
      <c r="Y22" s="18">
        <v>0</v>
      </c>
      <c r="Z22" s="18">
        <v>0</v>
      </c>
      <c r="AA22" s="18">
        <v>0</v>
      </c>
      <c r="AB22" s="18">
        <v>0</v>
      </c>
      <c r="AC22" s="13">
        <v>0</v>
      </c>
      <c r="AD22" s="17">
        <v>0</v>
      </c>
      <c r="AE22" s="18">
        <v>0</v>
      </c>
      <c r="AF22" s="18">
        <v>0</v>
      </c>
      <c r="AG22" s="18">
        <v>0</v>
      </c>
      <c r="AH22" s="18">
        <v>0</v>
      </c>
      <c r="AI22" s="18">
        <v>0</v>
      </c>
      <c r="AJ22" s="13">
        <v>0</v>
      </c>
      <c r="AK22" s="17">
        <v>0</v>
      </c>
      <c r="AL22" s="18">
        <v>21516.15</v>
      </c>
      <c r="AM22" s="18">
        <v>0</v>
      </c>
      <c r="AN22" s="18">
        <v>0</v>
      </c>
      <c r="AO22" s="18">
        <v>0</v>
      </c>
      <c r="AP22" s="18">
        <v>0</v>
      </c>
      <c r="AQ22" s="13">
        <v>21516.15</v>
      </c>
      <c r="AR22" s="17">
        <v>0</v>
      </c>
      <c r="AS22" s="18">
        <v>0</v>
      </c>
      <c r="AT22" s="18">
        <v>0</v>
      </c>
      <c r="AU22" s="18">
        <v>0</v>
      </c>
      <c r="AV22" s="18">
        <v>0</v>
      </c>
      <c r="AW22" s="18">
        <v>2578768.5099999998</v>
      </c>
      <c r="AX22" s="13">
        <v>2578768.5099999998</v>
      </c>
    </row>
    <row r="23" spans="1:50" x14ac:dyDescent="0.25">
      <c r="A23" s="4" t="s">
        <v>14</v>
      </c>
      <c r="B23" s="107">
        <v>0</v>
      </c>
      <c r="C23" s="108">
        <v>5225054.72</v>
      </c>
      <c r="D23" s="108">
        <v>2005457.12</v>
      </c>
      <c r="E23" s="108">
        <v>1933876.05</v>
      </c>
      <c r="F23" s="108">
        <v>702530.69</v>
      </c>
      <c r="G23" s="108">
        <v>0</v>
      </c>
      <c r="H23" s="109">
        <v>9866918.5800000001</v>
      </c>
      <c r="I23" s="17">
        <v>0</v>
      </c>
      <c r="J23" s="18">
        <v>0</v>
      </c>
      <c r="K23" s="18">
        <v>0</v>
      </c>
      <c r="L23" s="18">
        <v>0</v>
      </c>
      <c r="M23" s="18">
        <v>0</v>
      </c>
      <c r="N23" s="18">
        <v>0</v>
      </c>
      <c r="O23" s="13">
        <v>0</v>
      </c>
      <c r="P23" s="17">
        <v>0</v>
      </c>
      <c r="Q23" s="18">
        <v>0</v>
      </c>
      <c r="R23" s="18">
        <v>0</v>
      </c>
      <c r="S23" s="18">
        <v>0</v>
      </c>
      <c r="T23" s="18">
        <v>184965.03</v>
      </c>
      <c r="U23" s="18">
        <v>0</v>
      </c>
      <c r="V23" s="13">
        <v>184965.03</v>
      </c>
      <c r="W23" s="17">
        <v>0</v>
      </c>
      <c r="X23" s="18">
        <v>0</v>
      </c>
      <c r="Y23" s="18">
        <v>0</v>
      </c>
      <c r="Z23" s="18">
        <v>590363.71</v>
      </c>
      <c r="AA23" s="18">
        <v>0</v>
      </c>
      <c r="AB23" s="18">
        <v>0</v>
      </c>
      <c r="AC23" s="13">
        <v>590363.71</v>
      </c>
      <c r="AD23" s="17">
        <v>0</v>
      </c>
      <c r="AE23" s="18">
        <v>0</v>
      </c>
      <c r="AF23" s="18">
        <v>0</v>
      </c>
      <c r="AG23" s="18">
        <v>0</v>
      </c>
      <c r="AH23" s="18">
        <v>0</v>
      </c>
      <c r="AI23" s="18">
        <v>0</v>
      </c>
      <c r="AJ23" s="13">
        <v>0</v>
      </c>
      <c r="AK23" s="17">
        <v>0</v>
      </c>
      <c r="AL23" s="18">
        <v>5225054.72</v>
      </c>
      <c r="AM23" s="18">
        <v>2005457.12</v>
      </c>
      <c r="AN23" s="18">
        <v>0</v>
      </c>
      <c r="AO23" s="18">
        <v>368345.09</v>
      </c>
      <c r="AP23" s="18">
        <v>0</v>
      </c>
      <c r="AQ23" s="13">
        <v>7598856.9299999997</v>
      </c>
      <c r="AR23" s="17">
        <v>0</v>
      </c>
      <c r="AS23" s="18">
        <v>0</v>
      </c>
      <c r="AT23" s="18">
        <v>0</v>
      </c>
      <c r="AU23" s="18">
        <v>1343512.34</v>
      </c>
      <c r="AV23" s="18">
        <v>149220.57</v>
      </c>
      <c r="AW23" s="18">
        <v>0</v>
      </c>
      <c r="AX23" s="13">
        <v>1492732.9100000001</v>
      </c>
    </row>
    <row r="24" spans="1:50" x14ac:dyDescent="0.25">
      <c r="A24" s="4" t="s">
        <v>15</v>
      </c>
      <c r="B24" s="107">
        <v>0</v>
      </c>
      <c r="C24" s="108">
        <v>83841</v>
      </c>
      <c r="D24" s="108">
        <v>0</v>
      </c>
      <c r="E24" s="108">
        <v>176477</v>
      </c>
      <c r="F24" s="108">
        <v>0</v>
      </c>
      <c r="G24" s="108">
        <v>0</v>
      </c>
      <c r="H24" s="109">
        <v>260318</v>
      </c>
      <c r="I24" s="17">
        <v>0</v>
      </c>
      <c r="J24" s="18">
        <v>0</v>
      </c>
      <c r="K24" s="18">
        <v>0</v>
      </c>
      <c r="L24" s="18">
        <v>0</v>
      </c>
      <c r="M24" s="18">
        <v>0</v>
      </c>
      <c r="N24" s="18">
        <v>0</v>
      </c>
      <c r="O24" s="13">
        <v>0</v>
      </c>
      <c r="P24" s="17">
        <v>0</v>
      </c>
      <c r="Q24" s="18">
        <v>0</v>
      </c>
      <c r="R24" s="18">
        <v>0</v>
      </c>
      <c r="S24" s="18">
        <v>0</v>
      </c>
      <c r="T24" s="18">
        <v>0</v>
      </c>
      <c r="U24" s="18">
        <v>0</v>
      </c>
      <c r="V24" s="13">
        <v>0</v>
      </c>
      <c r="W24" s="17">
        <v>0</v>
      </c>
      <c r="X24" s="18">
        <v>0</v>
      </c>
      <c r="Y24" s="18">
        <v>0</v>
      </c>
      <c r="Z24" s="18">
        <v>0</v>
      </c>
      <c r="AA24" s="18">
        <v>0</v>
      </c>
      <c r="AB24" s="18">
        <v>0</v>
      </c>
      <c r="AC24" s="13">
        <v>0</v>
      </c>
      <c r="AD24" s="17">
        <v>0</v>
      </c>
      <c r="AE24" s="18">
        <v>0</v>
      </c>
      <c r="AF24" s="18">
        <v>0</v>
      </c>
      <c r="AG24" s="18">
        <v>0</v>
      </c>
      <c r="AH24" s="18">
        <v>0</v>
      </c>
      <c r="AI24" s="18">
        <v>0</v>
      </c>
      <c r="AJ24" s="13">
        <v>0</v>
      </c>
      <c r="AK24" s="17">
        <v>0</v>
      </c>
      <c r="AL24" s="18">
        <v>0</v>
      </c>
      <c r="AM24" s="18">
        <v>0</v>
      </c>
      <c r="AN24" s="18">
        <v>0</v>
      </c>
      <c r="AO24" s="18">
        <v>0</v>
      </c>
      <c r="AP24" s="18">
        <v>0</v>
      </c>
      <c r="AQ24" s="13">
        <v>0</v>
      </c>
      <c r="AR24" s="17">
        <v>0</v>
      </c>
      <c r="AS24" s="18">
        <v>83841</v>
      </c>
      <c r="AT24" s="18">
        <v>0</v>
      </c>
      <c r="AU24" s="18">
        <v>176477</v>
      </c>
      <c r="AV24" s="18">
        <v>0</v>
      </c>
      <c r="AW24" s="18">
        <v>0</v>
      </c>
      <c r="AX24" s="13">
        <v>260318</v>
      </c>
    </row>
    <row r="25" spans="1:50" x14ac:dyDescent="0.25">
      <c r="A25" s="4" t="s">
        <v>16</v>
      </c>
      <c r="B25" s="107">
        <v>0</v>
      </c>
      <c r="C25" s="108">
        <v>143525</v>
      </c>
      <c r="D25" s="108">
        <v>0</v>
      </c>
      <c r="E25" s="108">
        <v>469966</v>
      </c>
      <c r="F25" s="108">
        <v>119752</v>
      </c>
      <c r="G25" s="108">
        <v>0</v>
      </c>
      <c r="H25" s="109">
        <v>733243</v>
      </c>
      <c r="I25" s="17">
        <v>0</v>
      </c>
      <c r="J25" s="18">
        <v>0</v>
      </c>
      <c r="K25" s="18">
        <v>0</v>
      </c>
      <c r="L25" s="18">
        <v>0</v>
      </c>
      <c r="M25" s="18">
        <v>34636</v>
      </c>
      <c r="N25" s="18">
        <v>0</v>
      </c>
      <c r="O25" s="13">
        <v>34636</v>
      </c>
      <c r="P25" s="17">
        <v>0</v>
      </c>
      <c r="Q25" s="18">
        <v>1091</v>
      </c>
      <c r="R25" s="18">
        <v>0</v>
      </c>
      <c r="S25" s="18">
        <v>0</v>
      </c>
      <c r="T25" s="18">
        <v>50424</v>
      </c>
      <c r="U25" s="18">
        <v>0</v>
      </c>
      <c r="V25" s="13">
        <v>51515</v>
      </c>
      <c r="W25" s="17">
        <v>0</v>
      </c>
      <c r="X25" s="18">
        <v>0</v>
      </c>
      <c r="Y25" s="18">
        <v>0</v>
      </c>
      <c r="Z25" s="18">
        <v>0</v>
      </c>
      <c r="AA25" s="18">
        <v>0</v>
      </c>
      <c r="AB25" s="18">
        <v>0</v>
      </c>
      <c r="AC25" s="13">
        <v>0</v>
      </c>
      <c r="AD25" s="17">
        <v>0</v>
      </c>
      <c r="AE25" s="18">
        <v>0</v>
      </c>
      <c r="AF25" s="18">
        <v>0</v>
      </c>
      <c r="AG25" s="18">
        <v>0</v>
      </c>
      <c r="AH25" s="18">
        <v>0</v>
      </c>
      <c r="AI25" s="18">
        <v>0</v>
      </c>
      <c r="AJ25" s="13">
        <v>0</v>
      </c>
      <c r="AK25" s="17">
        <v>0</v>
      </c>
      <c r="AL25" s="18">
        <v>142434</v>
      </c>
      <c r="AM25" s="18">
        <v>0</v>
      </c>
      <c r="AN25" s="18">
        <v>469966</v>
      </c>
      <c r="AO25" s="18">
        <v>34692</v>
      </c>
      <c r="AP25" s="18">
        <v>0</v>
      </c>
      <c r="AQ25" s="13">
        <v>647092</v>
      </c>
      <c r="AR25" s="17">
        <v>0</v>
      </c>
      <c r="AS25" s="18">
        <v>0</v>
      </c>
      <c r="AT25" s="18">
        <v>0</v>
      </c>
      <c r="AU25" s="18">
        <v>0</v>
      </c>
      <c r="AV25" s="18">
        <v>0</v>
      </c>
      <c r="AW25" s="18">
        <v>0</v>
      </c>
      <c r="AX25" s="13">
        <v>0</v>
      </c>
    </row>
    <row r="26" spans="1:50" x14ac:dyDescent="0.25">
      <c r="A26" s="4" t="s">
        <v>17</v>
      </c>
      <c r="B26" s="107">
        <v>0</v>
      </c>
      <c r="C26" s="108">
        <v>16866.86</v>
      </c>
      <c r="D26" s="108">
        <v>0</v>
      </c>
      <c r="E26" s="108">
        <v>273702.19</v>
      </c>
      <c r="F26" s="108">
        <v>0</v>
      </c>
      <c r="G26" s="108">
        <v>567849.28</v>
      </c>
      <c r="H26" s="109">
        <v>858418.33000000007</v>
      </c>
      <c r="I26" s="17">
        <v>0</v>
      </c>
      <c r="J26" s="18">
        <v>0</v>
      </c>
      <c r="K26" s="18">
        <v>0</v>
      </c>
      <c r="L26" s="18">
        <v>0</v>
      </c>
      <c r="M26" s="18">
        <v>0</v>
      </c>
      <c r="N26" s="18">
        <v>11775</v>
      </c>
      <c r="O26" s="13">
        <v>11775</v>
      </c>
      <c r="P26" s="17">
        <v>0</v>
      </c>
      <c r="Q26" s="18">
        <v>0</v>
      </c>
      <c r="R26" s="18">
        <v>0</v>
      </c>
      <c r="S26" s="18">
        <v>0</v>
      </c>
      <c r="T26" s="18">
        <v>0</v>
      </c>
      <c r="U26" s="18">
        <v>0</v>
      </c>
      <c r="V26" s="13">
        <v>0</v>
      </c>
      <c r="W26" s="17">
        <v>0</v>
      </c>
      <c r="X26" s="18">
        <v>0</v>
      </c>
      <c r="Y26" s="18">
        <v>0</v>
      </c>
      <c r="Z26" s="18">
        <v>0</v>
      </c>
      <c r="AA26" s="18">
        <v>0</v>
      </c>
      <c r="AB26" s="18">
        <v>0</v>
      </c>
      <c r="AC26" s="13">
        <v>0</v>
      </c>
      <c r="AD26" s="17">
        <v>0</v>
      </c>
      <c r="AE26" s="18">
        <v>0</v>
      </c>
      <c r="AF26" s="18">
        <v>0</v>
      </c>
      <c r="AG26" s="18">
        <v>0</v>
      </c>
      <c r="AH26" s="18">
        <v>0</v>
      </c>
      <c r="AI26" s="18">
        <v>0</v>
      </c>
      <c r="AJ26" s="13">
        <v>0</v>
      </c>
      <c r="AK26" s="17">
        <v>0</v>
      </c>
      <c r="AL26" s="18">
        <v>0</v>
      </c>
      <c r="AM26" s="18">
        <v>0</v>
      </c>
      <c r="AN26" s="18">
        <v>0</v>
      </c>
      <c r="AO26" s="18">
        <v>0</v>
      </c>
      <c r="AP26" s="18">
        <v>0</v>
      </c>
      <c r="AQ26" s="13">
        <v>0</v>
      </c>
      <c r="AR26" s="17">
        <v>0</v>
      </c>
      <c r="AS26" s="18">
        <v>16866.86</v>
      </c>
      <c r="AT26" s="18">
        <v>0</v>
      </c>
      <c r="AU26" s="18">
        <v>273702.19</v>
      </c>
      <c r="AV26" s="18">
        <v>0</v>
      </c>
      <c r="AW26" s="18">
        <v>556074.28</v>
      </c>
      <c r="AX26" s="13">
        <v>846643.33000000007</v>
      </c>
    </row>
    <row r="27" spans="1:50" x14ac:dyDescent="0.25">
      <c r="A27" s="4" t="s">
        <v>18</v>
      </c>
      <c r="B27" s="107">
        <v>0</v>
      </c>
      <c r="C27" s="108">
        <v>1667747</v>
      </c>
      <c r="D27" s="108">
        <v>0</v>
      </c>
      <c r="E27" s="108">
        <v>234040</v>
      </c>
      <c r="F27" s="108">
        <v>995251</v>
      </c>
      <c r="G27" s="108">
        <v>568486</v>
      </c>
      <c r="H27" s="109">
        <v>3465524</v>
      </c>
      <c r="I27" s="17">
        <v>0</v>
      </c>
      <c r="J27" s="18">
        <v>0</v>
      </c>
      <c r="K27" s="18">
        <v>0</v>
      </c>
      <c r="L27" s="18">
        <v>0</v>
      </c>
      <c r="M27" s="18">
        <v>0</v>
      </c>
      <c r="N27" s="18">
        <v>0</v>
      </c>
      <c r="O27" s="13">
        <v>0</v>
      </c>
      <c r="P27" s="17">
        <v>0</v>
      </c>
      <c r="Q27" s="18">
        <v>0</v>
      </c>
      <c r="R27" s="18">
        <v>0</v>
      </c>
      <c r="S27" s="18">
        <v>6500</v>
      </c>
      <c r="T27" s="18">
        <v>0</v>
      </c>
      <c r="U27" s="18">
        <v>22211</v>
      </c>
      <c r="V27" s="13">
        <v>28711</v>
      </c>
      <c r="W27" s="17">
        <v>0</v>
      </c>
      <c r="X27" s="18">
        <v>0</v>
      </c>
      <c r="Y27" s="18">
        <v>0</v>
      </c>
      <c r="Z27" s="18">
        <v>0</v>
      </c>
      <c r="AA27" s="18">
        <v>0</v>
      </c>
      <c r="AB27" s="18">
        <v>0</v>
      </c>
      <c r="AC27" s="13">
        <v>0</v>
      </c>
      <c r="AD27" s="17">
        <v>0</v>
      </c>
      <c r="AE27" s="18">
        <v>0</v>
      </c>
      <c r="AF27" s="18">
        <v>0</v>
      </c>
      <c r="AG27" s="18">
        <v>0</v>
      </c>
      <c r="AH27" s="18">
        <v>0</v>
      </c>
      <c r="AI27" s="18">
        <v>0</v>
      </c>
      <c r="AJ27" s="13">
        <v>0</v>
      </c>
      <c r="AK27" s="17">
        <v>0</v>
      </c>
      <c r="AL27" s="18">
        <v>1667747</v>
      </c>
      <c r="AM27" s="18">
        <v>0</v>
      </c>
      <c r="AN27" s="18">
        <v>227540</v>
      </c>
      <c r="AO27" s="18">
        <v>995251</v>
      </c>
      <c r="AP27" s="18">
        <v>546275</v>
      </c>
      <c r="AQ27" s="13">
        <v>3436813</v>
      </c>
      <c r="AR27" s="17">
        <v>0</v>
      </c>
      <c r="AS27" s="18">
        <v>0</v>
      </c>
      <c r="AT27" s="18">
        <v>0</v>
      </c>
      <c r="AU27" s="18">
        <v>0</v>
      </c>
      <c r="AV27" s="18">
        <v>0</v>
      </c>
      <c r="AW27" s="18">
        <v>0</v>
      </c>
      <c r="AX27" s="13">
        <v>0</v>
      </c>
    </row>
    <row r="28" spans="1:50" x14ac:dyDescent="0.25">
      <c r="A28" s="4" t="s">
        <v>19</v>
      </c>
      <c r="B28" s="107">
        <v>0</v>
      </c>
      <c r="C28" s="108">
        <v>12341</v>
      </c>
      <c r="D28" s="108">
        <v>0</v>
      </c>
      <c r="E28" s="108">
        <v>281965</v>
      </c>
      <c r="F28" s="108">
        <v>697964</v>
      </c>
      <c r="G28" s="108">
        <v>0</v>
      </c>
      <c r="H28" s="109">
        <v>992270</v>
      </c>
      <c r="I28" s="17">
        <v>0</v>
      </c>
      <c r="J28" s="18">
        <v>0</v>
      </c>
      <c r="K28" s="18">
        <v>0</v>
      </c>
      <c r="L28" s="18">
        <v>0</v>
      </c>
      <c r="M28" s="18">
        <v>0</v>
      </c>
      <c r="N28" s="18">
        <v>0</v>
      </c>
      <c r="O28" s="13">
        <v>0</v>
      </c>
      <c r="P28" s="17">
        <v>0</v>
      </c>
      <c r="Q28" s="18">
        <v>0</v>
      </c>
      <c r="R28" s="18">
        <v>0</v>
      </c>
      <c r="S28" s="18">
        <v>0</v>
      </c>
      <c r="T28" s="18">
        <v>0</v>
      </c>
      <c r="U28" s="18">
        <v>0</v>
      </c>
      <c r="V28" s="13">
        <v>0</v>
      </c>
      <c r="W28" s="17">
        <v>0</v>
      </c>
      <c r="X28" s="18">
        <v>0</v>
      </c>
      <c r="Y28" s="18">
        <v>0</v>
      </c>
      <c r="Z28" s="18">
        <v>0</v>
      </c>
      <c r="AA28" s="18">
        <v>0</v>
      </c>
      <c r="AB28" s="18">
        <v>0</v>
      </c>
      <c r="AC28" s="13">
        <v>0</v>
      </c>
      <c r="AD28" s="17">
        <v>0</v>
      </c>
      <c r="AE28" s="18">
        <v>0</v>
      </c>
      <c r="AF28" s="18">
        <v>0</v>
      </c>
      <c r="AG28" s="18">
        <v>0</v>
      </c>
      <c r="AH28" s="18">
        <v>0</v>
      </c>
      <c r="AI28" s="18">
        <v>0</v>
      </c>
      <c r="AJ28" s="13">
        <v>0</v>
      </c>
      <c r="AK28" s="17">
        <v>0</v>
      </c>
      <c r="AL28" s="18">
        <v>12341</v>
      </c>
      <c r="AM28" s="18">
        <v>0</v>
      </c>
      <c r="AN28" s="18">
        <v>2573</v>
      </c>
      <c r="AO28" s="18">
        <v>0</v>
      </c>
      <c r="AP28" s="18">
        <v>0</v>
      </c>
      <c r="AQ28" s="13">
        <v>14914</v>
      </c>
      <c r="AR28" s="17">
        <v>0</v>
      </c>
      <c r="AS28" s="18">
        <v>0</v>
      </c>
      <c r="AT28" s="18">
        <v>0</v>
      </c>
      <c r="AU28" s="18">
        <v>279392</v>
      </c>
      <c r="AV28" s="18">
        <v>697964</v>
      </c>
      <c r="AW28" s="18">
        <v>0</v>
      </c>
      <c r="AX28" s="13">
        <v>977356</v>
      </c>
    </row>
    <row r="29" spans="1:50" x14ac:dyDescent="0.25">
      <c r="A29" s="4" t="s">
        <v>20</v>
      </c>
      <c r="B29" s="107">
        <v>0</v>
      </c>
      <c r="C29" s="108">
        <v>1505398.1099999999</v>
      </c>
      <c r="D29" s="108">
        <v>384044.21</v>
      </c>
      <c r="E29" s="108">
        <v>687174.37</v>
      </c>
      <c r="F29" s="108">
        <v>2255035.38</v>
      </c>
      <c r="G29" s="108">
        <v>62092.36</v>
      </c>
      <c r="H29" s="109">
        <v>4893744.43</v>
      </c>
      <c r="I29" s="17">
        <v>0</v>
      </c>
      <c r="J29" s="18">
        <v>0</v>
      </c>
      <c r="K29" s="18">
        <v>0</v>
      </c>
      <c r="L29" s="18">
        <v>11850</v>
      </c>
      <c r="M29" s="18">
        <v>0</v>
      </c>
      <c r="N29" s="18">
        <v>0</v>
      </c>
      <c r="O29" s="13">
        <v>11850</v>
      </c>
      <c r="P29" s="17">
        <v>0</v>
      </c>
      <c r="Q29" s="18">
        <v>0</v>
      </c>
      <c r="R29" s="18">
        <v>0</v>
      </c>
      <c r="S29" s="18">
        <v>0</v>
      </c>
      <c r="T29" s="18">
        <v>0</v>
      </c>
      <c r="U29" s="18">
        <v>62092.36</v>
      </c>
      <c r="V29" s="13">
        <v>62092.36</v>
      </c>
      <c r="W29" s="17">
        <v>0</v>
      </c>
      <c r="X29" s="18">
        <v>0</v>
      </c>
      <c r="Y29" s="18">
        <v>0</v>
      </c>
      <c r="Z29" s="18">
        <v>35165.86</v>
      </c>
      <c r="AA29" s="18">
        <v>0</v>
      </c>
      <c r="AB29" s="18">
        <v>0</v>
      </c>
      <c r="AC29" s="13">
        <v>35165.86</v>
      </c>
      <c r="AD29" s="17">
        <v>0</v>
      </c>
      <c r="AE29" s="18">
        <v>0</v>
      </c>
      <c r="AF29" s="18">
        <v>0</v>
      </c>
      <c r="AG29" s="18">
        <v>0</v>
      </c>
      <c r="AH29" s="18">
        <v>0</v>
      </c>
      <c r="AI29" s="18">
        <v>0</v>
      </c>
      <c r="AJ29" s="13">
        <v>0</v>
      </c>
      <c r="AK29" s="17">
        <v>0</v>
      </c>
      <c r="AL29" s="18">
        <v>0</v>
      </c>
      <c r="AM29" s="18">
        <v>0</v>
      </c>
      <c r="AN29" s="18">
        <v>0</v>
      </c>
      <c r="AO29" s="18">
        <v>0</v>
      </c>
      <c r="AP29" s="18">
        <v>0</v>
      </c>
      <c r="AQ29" s="13">
        <v>0</v>
      </c>
      <c r="AR29" s="17">
        <v>0</v>
      </c>
      <c r="AS29" s="18">
        <v>1505398.1099999999</v>
      </c>
      <c r="AT29" s="18">
        <v>384044.21</v>
      </c>
      <c r="AU29" s="18">
        <v>640158.51</v>
      </c>
      <c r="AV29" s="18">
        <v>2255035.38</v>
      </c>
      <c r="AW29" s="18">
        <v>0</v>
      </c>
      <c r="AX29" s="13">
        <v>4784636.21</v>
      </c>
    </row>
    <row r="30" spans="1:50" x14ac:dyDescent="0.25">
      <c r="A30" s="4" t="s">
        <v>21</v>
      </c>
      <c r="B30" s="107">
        <v>0</v>
      </c>
      <c r="C30" s="108">
        <v>9322</v>
      </c>
      <c r="D30" s="108">
        <v>0</v>
      </c>
      <c r="E30" s="108">
        <v>143231</v>
      </c>
      <c r="F30" s="108">
        <v>155622</v>
      </c>
      <c r="G30" s="108">
        <v>0</v>
      </c>
      <c r="H30" s="109">
        <v>308175</v>
      </c>
      <c r="I30" s="17">
        <v>0</v>
      </c>
      <c r="J30" s="18">
        <v>9322</v>
      </c>
      <c r="K30" s="18">
        <v>0</v>
      </c>
      <c r="L30" s="18">
        <v>0</v>
      </c>
      <c r="M30" s="18">
        <v>0</v>
      </c>
      <c r="N30" s="18">
        <v>0</v>
      </c>
      <c r="O30" s="13">
        <v>9322</v>
      </c>
      <c r="P30" s="17">
        <v>0</v>
      </c>
      <c r="Q30" s="18">
        <v>0</v>
      </c>
      <c r="R30" s="18">
        <v>0</v>
      </c>
      <c r="S30" s="18">
        <v>0</v>
      </c>
      <c r="T30" s="18">
        <v>0</v>
      </c>
      <c r="U30" s="18">
        <v>0</v>
      </c>
      <c r="V30" s="13">
        <v>0</v>
      </c>
      <c r="W30" s="17">
        <v>0</v>
      </c>
      <c r="X30" s="18">
        <v>0</v>
      </c>
      <c r="Y30" s="18">
        <v>0</v>
      </c>
      <c r="Z30" s="18">
        <v>0</v>
      </c>
      <c r="AA30" s="18">
        <v>0</v>
      </c>
      <c r="AB30" s="18">
        <v>0</v>
      </c>
      <c r="AC30" s="13">
        <v>0</v>
      </c>
      <c r="AD30" s="17">
        <v>0</v>
      </c>
      <c r="AE30" s="18">
        <v>0</v>
      </c>
      <c r="AF30" s="18">
        <v>0</v>
      </c>
      <c r="AG30" s="18">
        <v>0</v>
      </c>
      <c r="AH30" s="18">
        <v>0</v>
      </c>
      <c r="AI30" s="18">
        <v>0</v>
      </c>
      <c r="AJ30" s="13">
        <v>0</v>
      </c>
      <c r="AK30" s="17">
        <v>0</v>
      </c>
      <c r="AL30" s="18">
        <v>0</v>
      </c>
      <c r="AM30" s="18">
        <v>0</v>
      </c>
      <c r="AN30" s="18">
        <v>143231</v>
      </c>
      <c r="AO30" s="18">
        <v>155622</v>
      </c>
      <c r="AP30" s="18">
        <v>0</v>
      </c>
      <c r="AQ30" s="13">
        <v>298853</v>
      </c>
      <c r="AR30" s="17">
        <v>0</v>
      </c>
      <c r="AS30" s="18">
        <v>0</v>
      </c>
      <c r="AT30" s="18">
        <v>0</v>
      </c>
      <c r="AU30" s="18">
        <v>0</v>
      </c>
      <c r="AV30" s="18">
        <v>0</v>
      </c>
      <c r="AW30" s="18">
        <v>0</v>
      </c>
      <c r="AX30" s="13">
        <v>0</v>
      </c>
    </row>
    <row r="31" spans="1:50" x14ac:dyDescent="0.25">
      <c r="A31" s="4" t="s">
        <v>22</v>
      </c>
      <c r="B31" s="107">
        <v>0</v>
      </c>
      <c r="C31" s="108">
        <v>631066</v>
      </c>
      <c r="D31" s="108">
        <v>0</v>
      </c>
      <c r="E31" s="108">
        <v>5412</v>
      </c>
      <c r="F31" s="108">
        <v>810114</v>
      </c>
      <c r="G31" s="108">
        <v>1864996</v>
      </c>
      <c r="H31" s="109">
        <v>3311588</v>
      </c>
      <c r="I31" s="17">
        <v>0</v>
      </c>
      <c r="J31" s="18">
        <v>497113</v>
      </c>
      <c r="K31" s="18">
        <v>0</v>
      </c>
      <c r="L31" s="18">
        <v>5412</v>
      </c>
      <c r="M31" s="18">
        <v>0</v>
      </c>
      <c r="N31" s="18">
        <v>0</v>
      </c>
      <c r="O31" s="13">
        <v>502525</v>
      </c>
      <c r="P31" s="17">
        <v>0</v>
      </c>
      <c r="Q31" s="18">
        <v>0</v>
      </c>
      <c r="R31" s="18">
        <v>0</v>
      </c>
      <c r="S31" s="18">
        <v>0</v>
      </c>
      <c r="T31" s="18">
        <v>0</v>
      </c>
      <c r="U31" s="18">
        <v>0</v>
      </c>
      <c r="V31" s="13">
        <v>0</v>
      </c>
      <c r="W31" s="17">
        <v>0</v>
      </c>
      <c r="X31" s="18">
        <v>0</v>
      </c>
      <c r="Y31" s="18">
        <v>0</v>
      </c>
      <c r="Z31" s="18">
        <v>0</v>
      </c>
      <c r="AA31" s="18">
        <v>0</v>
      </c>
      <c r="AB31" s="18">
        <v>0</v>
      </c>
      <c r="AC31" s="13">
        <v>0</v>
      </c>
      <c r="AD31" s="17">
        <v>0</v>
      </c>
      <c r="AE31" s="18">
        <v>0</v>
      </c>
      <c r="AF31" s="18">
        <v>0</v>
      </c>
      <c r="AG31" s="18">
        <v>0</v>
      </c>
      <c r="AH31" s="18">
        <v>0</v>
      </c>
      <c r="AI31" s="18">
        <v>0</v>
      </c>
      <c r="AJ31" s="13">
        <v>0</v>
      </c>
      <c r="AK31" s="17">
        <v>0</v>
      </c>
      <c r="AL31" s="18">
        <v>121839</v>
      </c>
      <c r="AM31" s="18">
        <v>0</v>
      </c>
      <c r="AN31" s="18">
        <v>0</v>
      </c>
      <c r="AO31" s="18">
        <v>810114</v>
      </c>
      <c r="AP31" s="18">
        <v>406148</v>
      </c>
      <c r="AQ31" s="13">
        <v>1338101</v>
      </c>
      <c r="AR31" s="17">
        <v>0</v>
      </c>
      <c r="AS31" s="18">
        <v>12114</v>
      </c>
      <c r="AT31" s="18">
        <v>0</v>
      </c>
      <c r="AU31" s="18">
        <v>0</v>
      </c>
      <c r="AV31" s="18">
        <v>0</v>
      </c>
      <c r="AW31" s="18">
        <v>1458848</v>
      </c>
      <c r="AX31" s="13">
        <v>1470962</v>
      </c>
    </row>
    <row r="32" spans="1:50" x14ac:dyDescent="0.25">
      <c r="A32" s="4" t="s">
        <v>23</v>
      </c>
      <c r="B32" s="107">
        <v>0</v>
      </c>
      <c r="C32" s="108">
        <v>87380</v>
      </c>
      <c r="D32" s="108">
        <v>727211</v>
      </c>
      <c r="E32" s="108">
        <v>16600</v>
      </c>
      <c r="F32" s="108">
        <v>0</v>
      </c>
      <c r="G32" s="108">
        <v>710207</v>
      </c>
      <c r="H32" s="109">
        <v>1541398</v>
      </c>
      <c r="I32" s="17">
        <v>0</v>
      </c>
      <c r="J32" s="18">
        <v>0</v>
      </c>
      <c r="K32" s="18">
        <v>0</v>
      </c>
      <c r="L32" s="18">
        <v>0</v>
      </c>
      <c r="M32" s="18">
        <v>0</v>
      </c>
      <c r="N32" s="18">
        <v>0</v>
      </c>
      <c r="O32" s="13">
        <v>0</v>
      </c>
      <c r="P32" s="17">
        <v>0</v>
      </c>
      <c r="Q32" s="18">
        <v>0</v>
      </c>
      <c r="R32" s="18">
        <v>0</v>
      </c>
      <c r="S32" s="18">
        <v>0</v>
      </c>
      <c r="T32" s="18">
        <v>0</v>
      </c>
      <c r="U32" s="18">
        <v>0</v>
      </c>
      <c r="V32" s="13">
        <v>0</v>
      </c>
      <c r="W32" s="17">
        <v>0</v>
      </c>
      <c r="X32" s="18">
        <v>0</v>
      </c>
      <c r="Y32" s="18">
        <v>0</v>
      </c>
      <c r="Z32" s="18">
        <v>0</v>
      </c>
      <c r="AA32" s="18">
        <v>0</v>
      </c>
      <c r="AB32" s="18">
        <v>0</v>
      </c>
      <c r="AC32" s="13">
        <v>0</v>
      </c>
      <c r="AD32" s="17">
        <v>0</v>
      </c>
      <c r="AE32" s="18">
        <v>0</v>
      </c>
      <c r="AF32" s="18">
        <v>727211</v>
      </c>
      <c r="AG32" s="18">
        <v>0</v>
      </c>
      <c r="AH32" s="18">
        <v>0</v>
      </c>
      <c r="AI32" s="18">
        <v>0</v>
      </c>
      <c r="AJ32" s="13">
        <v>727211</v>
      </c>
      <c r="AK32" s="17">
        <v>0</v>
      </c>
      <c r="AL32" s="18">
        <v>0</v>
      </c>
      <c r="AM32" s="18">
        <v>0</v>
      </c>
      <c r="AN32" s="18">
        <v>0</v>
      </c>
      <c r="AO32" s="18">
        <v>0</v>
      </c>
      <c r="AP32" s="18">
        <v>0</v>
      </c>
      <c r="AQ32" s="13">
        <v>0</v>
      </c>
      <c r="AR32" s="17">
        <v>0</v>
      </c>
      <c r="AS32" s="18">
        <v>87380</v>
      </c>
      <c r="AT32" s="18">
        <v>0</v>
      </c>
      <c r="AU32" s="18">
        <v>16600</v>
      </c>
      <c r="AV32" s="18">
        <v>0</v>
      </c>
      <c r="AW32" s="18">
        <v>710207</v>
      </c>
      <c r="AX32" s="13">
        <v>814187</v>
      </c>
    </row>
    <row r="33" spans="1:50" x14ac:dyDescent="0.25">
      <c r="A33" s="4" t="s">
        <v>24</v>
      </c>
      <c r="B33" s="107">
        <v>0</v>
      </c>
      <c r="C33" s="108">
        <v>1053155.8199999998</v>
      </c>
      <c r="D33" s="108">
        <v>11460</v>
      </c>
      <c r="E33" s="108">
        <v>168745.89</v>
      </c>
      <c r="F33" s="108">
        <v>450140.62</v>
      </c>
      <c r="G33" s="108">
        <v>0</v>
      </c>
      <c r="H33" s="109">
        <v>1683502.33</v>
      </c>
      <c r="I33" s="17">
        <v>0</v>
      </c>
      <c r="J33" s="18">
        <v>980698.78999999992</v>
      </c>
      <c r="K33" s="18">
        <v>0</v>
      </c>
      <c r="L33" s="18">
        <v>0</v>
      </c>
      <c r="M33" s="18">
        <v>59240.35</v>
      </c>
      <c r="N33" s="18">
        <v>0</v>
      </c>
      <c r="O33" s="13">
        <v>1039939.1399999999</v>
      </c>
      <c r="P33" s="17">
        <v>0</v>
      </c>
      <c r="Q33" s="18">
        <v>0</v>
      </c>
      <c r="R33" s="18">
        <v>0</v>
      </c>
      <c r="S33" s="18">
        <v>0</v>
      </c>
      <c r="T33" s="18">
        <v>60757.56</v>
      </c>
      <c r="U33" s="18">
        <v>0</v>
      </c>
      <c r="V33" s="13">
        <v>60757.56</v>
      </c>
      <c r="W33" s="17">
        <v>0</v>
      </c>
      <c r="X33" s="18">
        <v>0</v>
      </c>
      <c r="Y33" s="18">
        <v>0</v>
      </c>
      <c r="Z33" s="18">
        <v>0</v>
      </c>
      <c r="AA33" s="18">
        <v>0</v>
      </c>
      <c r="AB33" s="18">
        <v>0</v>
      </c>
      <c r="AC33" s="13">
        <v>0</v>
      </c>
      <c r="AD33" s="17">
        <v>0</v>
      </c>
      <c r="AE33" s="18">
        <v>0</v>
      </c>
      <c r="AF33" s="18">
        <v>0</v>
      </c>
      <c r="AG33" s="18">
        <v>0</v>
      </c>
      <c r="AH33" s="18">
        <v>0</v>
      </c>
      <c r="AI33" s="18">
        <v>0</v>
      </c>
      <c r="AJ33" s="13">
        <v>0</v>
      </c>
      <c r="AK33" s="17">
        <v>0</v>
      </c>
      <c r="AL33" s="18">
        <v>72457.03</v>
      </c>
      <c r="AM33" s="18">
        <v>11460</v>
      </c>
      <c r="AN33" s="18">
        <v>0</v>
      </c>
      <c r="AO33" s="18">
        <v>0</v>
      </c>
      <c r="AP33" s="18">
        <v>0</v>
      </c>
      <c r="AQ33" s="13">
        <v>83917.03</v>
      </c>
      <c r="AR33" s="17">
        <v>0</v>
      </c>
      <c r="AS33" s="18">
        <v>0</v>
      </c>
      <c r="AT33" s="18">
        <v>0</v>
      </c>
      <c r="AU33" s="18">
        <v>168745.89</v>
      </c>
      <c r="AV33" s="18">
        <v>330142.71000000002</v>
      </c>
      <c r="AW33" s="18">
        <v>0</v>
      </c>
      <c r="AX33" s="13">
        <v>498888.60000000003</v>
      </c>
    </row>
    <row r="34" spans="1:50" x14ac:dyDescent="0.25">
      <c r="A34" s="4" t="s">
        <v>25</v>
      </c>
      <c r="B34" s="107">
        <v>0</v>
      </c>
      <c r="C34" s="108">
        <v>871681.84000000008</v>
      </c>
      <c r="D34" s="108">
        <v>0</v>
      </c>
      <c r="E34" s="108">
        <v>258681.63</v>
      </c>
      <c r="F34" s="108">
        <v>0</v>
      </c>
      <c r="G34" s="108">
        <v>99581.82</v>
      </c>
      <c r="H34" s="109">
        <v>1229945.29</v>
      </c>
      <c r="I34" s="17">
        <v>0</v>
      </c>
      <c r="J34" s="18">
        <v>546695.80000000005</v>
      </c>
      <c r="K34" s="18">
        <v>0</v>
      </c>
      <c r="L34" s="18">
        <v>0</v>
      </c>
      <c r="M34" s="18">
        <v>0</v>
      </c>
      <c r="N34" s="18">
        <v>0</v>
      </c>
      <c r="O34" s="13">
        <v>546695.80000000005</v>
      </c>
      <c r="P34" s="17">
        <v>0</v>
      </c>
      <c r="Q34" s="18">
        <v>339221.33</v>
      </c>
      <c r="R34" s="18">
        <v>0</v>
      </c>
      <c r="S34" s="18">
        <v>0</v>
      </c>
      <c r="T34" s="18">
        <v>0</v>
      </c>
      <c r="U34" s="18">
        <v>99581.82</v>
      </c>
      <c r="V34" s="13">
        <v>438803.15</v>
      </c>
      <c r="W34" s="17">
        <v>0</v>
      </c>
      <c r="X34" s="18">
        <v>-14235.29</v>
      </c>
      <c r="Y34" s="18">
        <v>0</v>
      </c>
      <c r="Z34" s="18">
        <v>182809.44</v>
      </c>
      <c r="AA34" s="18">
        <v>0</v>
      </c>
      <c r="AB34" s="18">
        <v>0</v>
      </c>
      <c r="AC34" s="13">
        <v>168574.15</v>
      </c>
      <c r="AD34" s="17">
        <v>0</v>
      </c>
      <c r="AE34" s="18">
        <v>0</v>
      </c>
      <c r="AF34" s="18">
        <v>0</v>
      </c>
      <c r="AG34" s="18">
        <v>0</v>
      </c>
      <c r="AH34" s="18">
        <v>0</v>
      </c>
      <c r="AI34" s="18">
        <v>0</v>
      </c>
      <c r="AJ34" s="13">
        <v>0</v>
      </c>
      <c r="AK34" s="17">
        <v>0</v>
      </c>
      <c r="AL34" s="18">
        <v>0</v>
      </c>
      <c r="AM34" s="18">
        <v>0</v>
      </c>
      <c r="AN34" s="18">
        <v>0</v>
      </c>
      <c r="AO34" s="18">
        <v>0</v>
      </c>
      <c r="AP34" s="18">
        <v>0</v>
      </c>
      <c r="AQ34" s="13">
        <v>0</v>
      </c>
      <c r="AR34" s="17">
        <v>0</v>
      </c>
      <c r="AS34" s="18">
        <v>0</v>
      </c>
      <c r="AT34" s="18">
        <v>0</v>
      </c>
      <c r="AU34" s="18">
        <v>75872.19</v>
      </c>
      <c r="AV34" s="18">
        <v>0</v>
      </c>
      <c r="AW34" s="18">
        <v>0</v>
      </c>
      <c r="AX34" s="13">
        <v>75872.19</v>
      </c>
    </row>
    <row r="35" spans="1:50" x14ac:dyDescent="0.25">
      <c r="A35" s="4" t="s">
        <v>26</v>
      </c>
      <c r="B35" s="107">
        <v>0</v>
      </c>
      <c r="C35" s="108">
        <v>492721.31</v>
      </c>
      <c r="D35" s="108">
        <v>162815</v>
      </c>
      <c r="E35" s="108">
        <v>423702.76</v>
      </c>
      <c r="F35" s="108">
        <v>205530.23</v>
      </c>
      <c r="G35" s="108">
        <v>13541</v>
      </c>
      <c r="H35" s="109">
        <v>1298310.3</v>
      </c>
      <c r="I35" s="17">
        <v>0</v>
      </c>
      <c r="J35" s="18">
        <v>0</v>
      </c>
      <c r="K35" s="18">
        <v>0</v>
      </c>
      <c r="L35" s="18">
        <v>0</v>
      </c>
      <c r="M35" s="18">
        <v>28907.23</v>
      </c>
      <c r="N35" s="18">
        <v>0</v>
      </c>
      <c r="O35" s="13">
        <v>28907.23</v>
      </c>
      <c r="P35" s="17">
        <v>0</v>
      </c>
      <c r="Q35" s="18">
        <v>0</v>
      </c>
      <c r="R35" s="18">
        <v>162815</v>
      </c>
      <c r="S35" s="18">
        <v>8955</v>
      </c>
      <c r="T35" s="18">
        <v>137591</v>
      </c>
      <c r="U35" s="18">
        <v>5891</v>
      </c>
      <c r="V35" s="13">
        <v>315252</v>
      </c>
      <c r="W35" s="17">
        <v>0</v>
      </c>
      <c r="X35" s="18">
        <v>0</v>
      </c>
      <c r="Y35" s="18">
        <v>0</v>
      </c>
      <c r="Z35" s="18">
        <v>0</v>
      </c>
      <c r="AA35" s="18">
        <v>0</v>
      </c>
      <c r="AB35" s="18">
        <v>0</v>
      </c>
      <c r="AC35" s="13">
        <v>0</v>
      </c>
      <c r="AD35" s="17">
        <v>0</v>
      </c>
      <c r="AE35" s="18">
        <v>0</v>
      </c>
      <c r="AF35" s="18">
        <v>0</v>
      </c>
      <c r="AG35" s="18">
        <v>0</v>
      </c>
      <c r="AH35" s="18">
        <v>0</v>
      </c>
      <c r="AI35" s="18">
        <v>0</v>
      </c>
      <c r="AJ35" s="13">
        <v>0</v>
      </c>
      <c r="AK35" s="17">
        <v>0</v>
      </c>
      <c r="AL35" s="18">
        <v>33864.199999999997</v>
      </c>
      <c r="AM35" s="18">
        <v>0</v>
      </c>
      <c r="AN35" s="18">
        <v>0</v>
      </c>
      <c r="AO35" s="18">
        <v>39032</v>
      </c>
      <c r="AP35" s="18">
        <v>7650</v>
      </c>
      <c r="AQ35" s="13">
        <v>80546.2</v>
      </c>
      <c r="AR35" s="17">
        <v>0</v>
      </c>
      <c r="AS35" s="18">
        <v>458857.11</v>
      </c>
      <c r="AT35" s="18">
        <v>0</v>
      </c>
      <c r="AU35" s="18">
        <v>414747.76</v>
      </c>
      <c r="AV35" s="18">
        <v>0</v>
      </c>
      <c r="AW35" s="18">
        <v>0</v>
      </c>
      <c r="AX35" s="13">
        <v>873604.87</v>
      </c>
    </row>
    <row r="36" spans="1:50" x14ac:dyDescent="0.25">
      <c r="A36" s="4" t="s">
        <v>27</v>
      </c>
      <c r="B36" s="107">
        <v>151345.79</v>
      </c>
      <c r="C36" s="108">
        <v>2858660.83</v>
      </c>
      <c r="D36" s="108">
        <v>4266293.09</v>
      </c>
      <c r="E36" s="108">
        <v>1966327.44</v>
      </c>
      <c r="F36" s="108">
        <v>8069259.0499999998</v>
      </c>
      <c r="G36" s="108">
        <v>3960</v>
      </c>
      <c r="H36" s="109">
        <v>17315846.199999999</v>
      </c>
      <c r="I36" s="17">
        <v>0</v>
      </c>
      <c r="J36" s="18">
        <v>0</v>
      </c>
      <c r="K36" s="18">
        <v>0</v>
      </c>
      <c r="L36" s="18">
        <v>0</v>
      </c>
      <c r="M36" s="18">
        <v>0</v>
      </c>
      <c r="N36" s="18">
        <v>0</v>
      </c>
      <c r="O36" s="13">
        <v>0</v>
      </c>
      <c r="P36" s="17">
        <v>0</v>
      </c>
      <c r="Q36" s="18">
        <v>284926</v>
      </c>
      <c r="R36" s="18">
        <v>54179.7</v>
      </c>
      <c r="S36" s="18">
        <v>106622.37</v>
      </c>
      <c r="T36" s="18">
        <v>0</v>
      </c>
      <c r="U36" s="18">
        <v>3960</v>
      </c>
      <c r="V36" s="13">
        <v>449688.07</v>
      </c>
      <c r="W36" s="17">
        <v>0</v>
      </c>
      <c r="X36" s="18">
        <v>0</v>
      </c>
      <c r="Y36" s="18">
        <v>0</v>
      </c>
      <c r="Z36" s="18">
        <v>0</v>
      </c>
      <c r="AA36" s="18">
        <v>0</v>
      </c>
      <c r="AB36" s="18">
        <v>0</v>
      </c>
      <c r="AC36" s="13">
        <v>0</v>
      </c>
      <c r="AD36" s="17">
        <v>0</v>
      </c>
      <c r="AE36" s="18">
        <v>0</v>
      </c>
      <c r="AF36" s="18">
        <v>0</v>
      </c>
      <c r="AG36" s="18">
        <v>0</v>
      </c>
      <c r="AH36" s="18">
        <v>0</v>
      </c>
      <c r="AI36" s="18">
        <v>0</v>
      </c>
      <c r="AJ36" s="13">
        <v>0</v>
      </c>
      <c r="AK36" s="17">
        <v>0</v>
      </c>
      <c r="AL36" s="18">
        <v>0</v>
      </c>
      <c r="AM36" s="18">
        <v>0</v>
      </c>
      <c r="AN36" s="18">
        <v>0</v>
      </c>
      <c r="AO36" s="18">
        <v>0</v>
      </c>
      <c r="AP36" s="18">
        <v>0</v>
      </c>
      <c r="AQ36" s="13">
        <v>0</v>
      </c>
      <c r="AR36" s="17">
        <v>151345.79</v>
      </c>
      <c r="AS36" s="18">
        <v>2573734.83</v>
      </c>
      <c r="AT36" s="18">
        <v>4212113.3899999997</v>
      </c>
      <c r="AU36" s="18">
        <v>1859705.07</v>
      </c>
      <c r="AV36" s="18">
        <v>8069259.0499999998</v>
      </c>
      <c r="AW36" s="18">
        <v>0</v>
      </c>
      <c r="AX36" s="13">
        <v>16866158.129999999</v>
      </c>
    </row>
    <row r="37" spans="1:50" x14ac:dyDescent="0.25">
      <c r="A37" s="4" t="s">
        <v>28</v>
      </c>
      <c r="B37" s="107">
        <v>0</v>
      </c>
      <c r="C37" s="108">
        <v>1096000</v>
      </c>
      <c r="D37" s="108">
        <v>0</v>
      </c>
      <c r="E37" s="108">
        <v>1139000</v>
      </c>
      <c r="F37" s="108">
        <v>0</v>
      </c>
      <c r="G37" s="108">
        <v>3087000</v>
      </c>
      <c r="H37" s="109">
        <v>5322000</v>
      </c>
      <c r="I37" s="17">
        <v>0</v>
      </c>
      <c r="J37" s="18">
        <v>0</v>
      </c>
      <c r="K37" s="18">
        <v>0</v>
      </c>
      <c r="L37" s="18">
        <v>0</v>
      </c>
      <c r="M37" s="18">
        <v>0</v>
      </c>
      <c r="N37" s="18">
        <v>0</v>
      </c>
      <c r="O37" s="13">
        <v>0</v>
      </c>
      <c r="P37" s="17">
        <v>0</v>
      </c>
      <c r="Q37" s="18">
        <v>0</v>
      </c>
      <c r="R37" s="18">
        <v>0</v>
      </c>
      <c r="S37" s="18">
        <v>0</v>
      </c>
      <c r="T37" s="18">
        <v>0</v>
      </c>
      <c r="U37" s="18">
        <v>0</v>
      </c>
      <c r="V37" s="13">
        <v>0</v>
      </c>
      <c r="W37" s="17">
        <v>0</v>
      </c>
      <c r="X37" s="18">
        <v>0</v>
      </c>
      <c r="Y37" s="18">
        <v>0</v>
      </c>
      <c r="Z37" s="18">
        <v>0</v>
      </c>
      <c r="AA37" s="18">
        <v>0</v>
      </c>
      <c r="AB37" s="18">
        <v>0</v>
      </c>
      <c r="AC37" s="13">
        <v>0</v>
      </c>
      <c r="AD37" s="17">
        <v>0</v>
      </c>
      <c r="AE37" s="18">
        <v>0</v>
      </c>
      <c r="AF37" s="18">
        <v>0</v>
      </c>
      <c r="AG37" s="18">
        <v>0</v>
      </c>
      <c r="AH37" s="18">
        <v>0</v>
      </c>
      <c r="AI37" s="18">
        <v>0</v>
      </c>
      <c r="AJ37" s="13">
        <v>0</v>
      </c>
      <c r="AK37" s="17">
        <v>0</v>
      </c>
      <c r="AL37" s="18">
        <v>0</v>
      </c>
      <c r="AM37" s="18">
        <v>0</v>
      </c>
      <c r="AN37" s="18">
        <v>35000</v>
      </c>
      <c r="AO37" s="18">
        <v>0</v>
      </c>
      <c r="AP37" s="18">
        <v>0</v>
      </c>
      <c r="AQ37" s="13">
        <v>35000</v>
      </c>
      <c r="AR37" s="17">
        <v>0</v>
      </c>
      <c r="AS37" s="18">
        <v>1096000</v>
      </c>
      <c r="AT37" s="18">
        <v>0</v>
      </c>
      <c r="AU37" s="18">
        <v>1104000</v>
      </c>
      <c r="AV37" s="18">
        <v>0</v>
      </c>
      <c r="AW37" s="18">
        <v>3087000</v>
      </c>
      <c r="AX37" s="13">
        <v>5287000</v>
      </c>
    </row>
    <row r="38" spans="1:50" x14ac:dyDescent="0.25">
      <c r="A38" s="4" t="s">
        <v>29</v>
      </c>
      <c r="B38" s="107">
        <v>0</v>
      </c>
      <c r="C38" s="108">
        <v>0</v>
      </c>
      <c r="D38" s="108">
        <v>0</v>
      </c>
      <c r="E38" s="108">
        <v>178000</v>
      </c>
      <c r="F38" s="108">
        <v>0</v>
      </c>
      <c r="G38" s="108">
        <v>0</v>
      </c>
      <c r="H38" s="109">
        <v>178000</v>
      </c>
      <c r="I38" s="17">
        <v>0</v>
      </c>
      <c r="J38" s="18">
        <v>0</v>
      </c>
      <c r="K38" s="18">
        <v>0</v>
      </c>
      <c r="L38" s="18">
        <v>0</v>
      </c>
      <c r="M38" s="18">
        <v>0</v>
      </c>
      <c r="N38" s="18">
        <v>0</v>
      </c>
      <c r="O38" s="13">
        <v>0</v>
      </c>
      <c r="P38" s="17">
        <v>0</v>
      </c>
      <c r="Q38" s="18">
        <v>0</v>
      </c>
      <c r="R38" s="18">
        <v>0</v>
      </c>
      <c r="S38" s="18">
        <v>0</v>
      </c>
      <c r="T38" s="18">
        <v>0</v>
      </c>
      <c r="U38" s="18">
        <v>0</v>
      </c>
      <c r="V38" s="13">
        <v>0</v>
      </c>
      <c r="W38" s="17">
        <v>0</v>
      </c>
      <c r="X38" s="18">
        <v>0</v>
      </c>
      <c r="Y38" s="18">
        <v>0</v>
      </c>
      <c r="Z38" s="18">
        <v>0</v>
      </c>
      <c r="AA38" s="18">
        <v>0</v>
      </c>
      <c r="AB38" s="18">
        <v>0</v>
      </c>
      <c r="AC38" s="13">
        <v>0</v>
      </c>
      <c r="AD38" s="17">
        <v>0</v>
      </c>
      <c r="AE38" s="18">
        <v>0</v>
      </c>
      <c r="AF38" s="18">
        <v>0</v>
      </c>
      <c r="AG38" s="18">
        <v>0</v>
      </c>
      <c r="AH38" s="18">
        <v>0</v>
      </c>
      <c r="AI38" s="18">
        <v>0</v>
      </c>
      <c r="AJ38" s="13">
        <v>0</v>
      </c>
      <c r="AK38" s="17">
        <v>0</v>
      </c>
      <c r="AL38" s="18">
        <v>0</v>
      </c>
      <c r="AM38" s="18">
        <v>0</v>
      </c>
      <c r="AN38" s="18">
        <v>178000</v>
      </c>
      <c r="AO38" s="18">
        <v>0</v>
      </c>
      <c r="AP38" s="18">
        <v>0</v>
      </c>
      <c r="AQ38" s="13">
        <v>178000</v>
      </c>
      <c r="AR38" s="17">
        <v>0</v>
      </c>
      <c r="AS38" s="18">
        <v>0</v>
      </c>
      <c r="AT38" s="18">
        <v>0</v>
      </c>
      <c r="AU38" s="18">
        <v>0</v>
      </c>
      <c r="AV38" s="18">
        <v>0</v>
      </c>
      <c r="AW38" s="18">
        <v>0</v>
      </c>
      <c r="AX38" s="13">
        <v>0</v>
      </c>
    </row>
    <row r="39" spans="1:50" x14ac:dyDescent="0.25">
      <c r="A39" s="4" t="s">
        <v>30</v>
      </c>
      <c r="B39" s="107">
        <v>0</v>
      </c>
      <c r="C39" s="108">
        <v>21844</v>
      </c>
      <c r="D39" s="108">
        <v>0</v>
      </c>
      <c r="E39" s="108">
        <v>309496</v>
      </c>
      <c r="F39" s="108">
        <v>0</v>
      </c>
      <c r="G39" s="108">
        <v>0</v>
      </c>
      <c r="H39" s="109">
        <v>331340</v>
      </c>
      <c r="I39" s="17">
        <v>0</v>
      </c>
      <c r="J39" s="18">
        <v>0</v>
      </c>
      <c r="K39" s="18">
        <v>0</v>
      </c>
      <c r="L39" s="18">
        <v>294330</v>
      </c>
      <c r="M39" s="18">
        <v>0</v>
      </c>
      <c r="N39" s="18">
        <v>0</v>
      </c>
      <c r="O39" s="13">
        <v>294330</v>
      </c>
      <c r="P39" s="17">
        <v>0</v>
      </c>
      <c r="Q39" s="18">
        <v>0</v>
      </c>
      <c r="R39" s="18">
        <v>0</v>
      </c>
      <c r="S39" s="18">
        <v>0</v>
      </c>
      <c r="T39" s="18">
        <v>0</v>
      </c>
      <c r="U39" s="18">
        <v>0</v>
      </c>
      <c r="V39" s="13">
        <v>0</v>
      </c>
      <c r="W39" s="17">
        <v>0</v>
      </c>
      <c r="X39" s="18">
        <v>0</v>
      </c>
      <c r="Y39" s="18">
        <v>0</v>
      </c>
      <c r="Z39" s="18">
        <v>0</v>
      </c>
      <c r="AA39" s="18">
        <v>0</v>
      </c>
      <c r="AB39" s="18">
        <v>0</v>
      </c>
      <c r="AC39" s="13">
        <v>0</v>
      </c>
      <c r="AD39" s="17">
        <v>0</v>
      </c>
      <c r="AE39" s="18">
        <v>0</v>
      </c>
      <c r="AF39" s="18">
        <v>0</v>
      </c>
      <c r="AG39" s="18">
        <v>0</v>
      </c>
      <c r="AH39" s="18">
        <v>0</v>
      </c>
      <c r="AI39" s="18">
        <v>0</v>
      </c>
      <c r="AJ39" s="13">
        <v>0</v>
      </c>
      <c r="AK39" s="17">
        <v>0</v>
      </c>
      <c r="AL39" s="18">
        <v>0</v>
      </c>
      <c r="AM39" s="18">
        <v>0</v>
      </c>
      <c r="AN39" s="18">
        <v>0</v>
      </c>
      <c r="AO39" s="18">
        <v>0</v>
      </c>
      <c r="AP39" s="18">
        <v>0</v>
      </c>
      <c r="AQ39" s="13">
        <v>0</v>
      </c>
      <c r="AR39" s="17">
        <v>0</v>
      </c>
      <c r="AS39" s="18">
        <v>21844</v>
      </c>
      <c r="AT39" s="18">
        <v>0</v>
      </c>
      <c r="AU39" s="18">
        <v>15166</v>
      </c>
      <c r="AV39" s="18">
        <v>0</v>
      </c>
      <c r="AW39" s="18">
        <v>0</v>
      </c>
      <c r="AX39" s="13">
        <v>37010</v>
      </c>
    </row>
    <row r="40" spans="1:50" x14ac:dyDescent="0.25">
      <c r="A40" s="4" t="s">
        <v>31</v>
      </c>
      <c r="B40" s="107">
        <v>0</v>
      </c>
      <c r="C40" s="108">
        <v>278662</v>
      </c>
      <c r="D40" s="108">
        <v>232499</v>
      </c>
      <c r="E40" s="108">
        <v>619189</v>
      </c>
      <c r="F40" s="108">
        <v>1321497</v>
      </c>
      <c r="G40" s="108">
        <v>177255</v>
      </c>
      <c r="H40" s="109">
        <v>2629102</v>
      </c>
      <c r="I40" s="17">
        <v>0</v>
      </c>
      <c r="J40" s="18">
        <v>0</v>
      </c>
      <c r="K40" s="18">
        <v>0</v>
      </c>
      <c r="L40" s="18">
        <v>0</v>
      </c>
      <c r="M40" s="18">
        <v>1321497</v>
      </c>
      <c r="N40" s="18">
        <v>0</v>
      </c>
      <c r="O40" s="13">
        <v>1321497</v>
      </c>
      <c r="P40" s="17">
        <v>0</v>
      </c>
      <c r="Q40" s="18">
        <v>0</v>
      </c>
      <c r="R40" s="18">
        <v>0</v>
      </c>
      <c r="S40" s="18">
        <v>0</v>
      </c>
      <c r="T40" s="18">
        <v>0</v>
      </c>
      <c r="U40" s="18">
        <v>0</v>
      </c>
      <c r="V40" s="13">
        <v>0</v>
      </c>
      <c r="W40" s="17">
        <v>0</v>
      </c>
      <c r="X40" s="18">
        <v>0</v>
      </c>
      <c r="Y40" s="18">
        <v>0</v>
      </c>
      <c r="Z40" s="18">
        <v>0</v>
      </c>
      <c r="AA40" s="18">
        <v>0</v>
      </c>
      <c r="AB40" s="18">
        <v>0</v>
      </c>
      <c r="AC40" s="13">
        <v>0</v>
      </c>
      <c r="AD40" s="17">
        <v>0</v>
      </c>
      <c r="AE40" s="18">
        <v>0</v>
      </c>
      <c r="AF40" s="18">
        <v>0</v>
      </c>
      <c r="AG40" s="18">
        <v>0</v>
      </c>
      <c r="AH40" s="18">
        <v>0</v>
      </c>
      <c r="AI40" s="18">
        <v>0</v>
      </c>
      <c r="AJ40" s="13">
        <v>0</v>
      </c>
      <c r="AK40" s="17">
        <v>0</v>
      </c>
      <c r="AL40" s="18">
        <v>0</v>
      </c>
      <c r="AM40" s="18">
        <v>0</v>
      </c>
      <c r="AN40" s="18">
        <v>0</v>
      </c>
      <c r="AO40" s="18">
        <v>0</v>
      </c>
      <c r="AP40" s="18">
        <v>0</v>
      </c>
      <c r="AQ40" s="13">
        <v>0</v>
      </c>
      <c r="AR40" s="17">
        <v>0</v>
      </c>
      <c r="AS40" s="18">
        <v>278662</v>
      </c>
      <c r="AT40" s="18">
        <v>232499</v>
      </c>
      <c r="AU40" s="18">
        <v>619189</v>
      </c>
      <c r="AV40" s="18">
        <v>0</v>
      </c>
      <c r="AW40" s="18">
        <v>177255</v>
      </c>
      <c r="AX40" s="13">
        <v>1307605</v>
      </c>
    </row>
    <row r="41" spans="1:50" x14ac:dyDescent="0.25">
      <c r="A41" s="4" t="s">
        <v>32</v>
      </c>
      <c r="B41" s="107">
        <v>0</v>
      </c>
      <c r="C41" s="108">
        <v>173215</v>
      </c>
      <c r="D41" s="108">
        <v>0</v>
      </c>
      <c r="E41" s="108">
        <v>43551</v>
      </c>
      <c r="F41" s="108">
        <v>80979</v>
      </c>
      <c r="G41" s="108">
        <v>0</v>
      </c>
      <c r="H41" s="109">
        <v>297745</v>
      </c>
      <c r="I41" s="17">
        <v>0</v>
      </c>
      <c r="J41" s="18">
        <v>0</v>
      </c>
      <c r="K41" s="18">
        <v>0</v>
      </c>
      <c r="L41" s="18">
        <v>3498</v>
      </c>
      <c r="M41" s="18">
        <v>0</v>
      </c>
      <c r="N41" s="18">
        <v>0</v>
      </c>
      <c r="O41" s="13">
        <v>3498</v>
      </c>
      <c r="P41" s="17">
        <v>0</v>
      </c>
      <c r="Q41" s="18">
        <v>0</v>
      </c>
      <c r="R41" s="18">
        <v>0</v>
      </c>
      <c r="S41" s="18">
        <v>3890</v>
      </c>
      <c r="T41" s="18">
        <v>37485</v>
      </c>
      <c r="U41" s="18">
        <v>0</v>
      </c>
      <c r="V41" s="13">
        <v>41375</v>
      </c>
      <c r="W41" s="17">
        <v>0</v>
      </c>
      <c r="X41" s="18">
        <v>0</v>
      </c>
      <c r="Y41" s="18">
        <v>0</v>
      </c>
      <c r="Z41" s="18">
        <v>0</v>
      </c>
      <c r="AA41" s="18">
        <v>0</v>
      </c>
      <c r="AB41" s="18">
        <v>0</v>
      </c>
      <c r="AC41" s="13">
        <v>0</v>
      </c>
      <c r="AD41" s="17">
        <v>0</v>
      </c>
      <c r="AE41" s="18">
        <v>0</v>
      </c>
      <c r="AF41" s="18">
        <v>0</v>
      </c>
      <c r="AG41" s="18">
        <v>0</v>
      </c>
      <c r="AH41" s="18">
        <v>0</v>
      </c>
      <c r="AI41" s="18">
        <v>0</v>
      </c>
      <c r="AJ41" s="13">
        <v>0</v>
      </c>
      <c r="AK41" s="17">
        <v>0</v>
      </c>
      <c r="AL41" s="18">
        <v>0</v>
      </c>
      <c r="AM41" s="18">
        <v>0</v>
      </c>
      <c r="AN41" s="18">
        <v>3263</v>
      </c>
      <c r="AO41" s="18">
        <v>43494</v>
      </c>
      <c r="AP41" s="18">
        <v>0</v>
      </c>
      <c r="AQ41" s="13">
        <v>46757</v>
      </c>
      <c r="AR41" s="17">
        <v>0</v>
      </c>
      <c r="AS41" s="18">
        <v>173215</v>
      </c>
      <c r="AT41" s="18">
        <v>0</v>
      </c>
      <c r="AU41" s="18">
        <v>32900</v>
      </c>
      <c r="AV41" s="18">
        <v>0</v>
      </c>
      <c r="AW41" s="18">
        <v>0</v>
      </c>
      <c r="AX41" s="13">
        <v>206115</v>
      </c>
    </row>
    <row r="42" spans="1:50" x14ac:dyDescent="0.25">
      <c r="A42" s="4" t="s">
        <v>33</v>
      </c>
      <c r="B42" s="107">
        <v>0</v>
      </c>
      <c r="C42" s="108">
        <v>0</v>
      </c>
      <c r="D42" s="108">
        <v>0</v>
      </c>
      <c r="E42" s="108">
        <v>1244578.8200000012</v>
      </c>
      <c r="F42" s="108">
        <v>3973991.0300000003</v>
      </c>
      <c r="G42" s="108">
        <v>96505</v>
      </c>
      <c r="H42" s="109">
        <v>5315074.8500000015</v>
      </c>
      <c r="I42" s="17">
        <v>0</v>
      </c>
      <c r="J42" s="18">
        <v>0</v>
      </c>
      <c r="K42" s="18">
        <v>0</v>
      </c>
      <c r="L42" s="18">
        <v>0</v>
      </c>
      <c r="M42" s="18">
        <v>0</v>
      </c>
      <c r="N42" s="18">
        <v>0</v>
      </c>
      <c r="O42" s="13">
        <v>0</v>
      </c>
      <c r="P42" s="17">
        <v>0</v>
      </c>
      <c r="Q42" s="18">
        <v>0</v>
      </c>
      <c r="R42" s="18">
        <v>0</v>
      </c>
      <c r="S42" s="18">
        <v>0</v>
      </c>
      <c r="T42" s="18">
        <v>0</v>
      </c>
      <c r="U42" s="18">
        <v>0</v>
      </c>
      <c r="V42" s="13">
        <v>0</v>
      </c>
      <c r="W42" s="17">
        <v>0</v>
      </c>
      <c r="X42" s="18">
        <v>0</v>
      </c>
      <c r="Y42" s="18">
        <v>0</v>
      </c>
      <c r="Z42" s="18">
        <v>0</v>
      </c>
      <c r="AA42" s="18">
        <v>0</v>
      </c>
      <c r="AB42" s="18">
        <v>0</v>
      </c>
      <c r="AC42" s="13">
        <v>0</v>
      </c>
      <c r="AD42" s="17">
        <v>0</v>
      </c>
      <c r="AE42" s="18">
        <v>0</v>
      </c>
      <c r="AF42" s="18">
        <v>0</v>
      </c>
      <c r="AG42" s="18">
        <v>0</v>
      </c>
      <c r="AH42" s="18">
        <v>0</v>
      </c>
      <c r="AI42" s="18">
        <v>0</v>
      </c>
      <c r="AJ42" s="13">
        <v>0</v>
      </c>
      <c r="AK42" s="17">
        <v>0</v>
      </c>
      <c r="AL42" s="18">
        <v>0</v>
      </c>
      <c r="AM42" s="18">
        <v>0</v>
      </c>
      <c r="AN42" s="18">
        <v>115400.97999999998</v>
      </c>
      <c r="AO42" s="18">
        <v>0</v>
      </c>
      <c r="AP42" s="18">
        <v>0</v>
      </c>
      <c r="AQ42" s="13">
        <v>115400.97999999998</v>
      </c>
      <c r="AR42" s="17">
        <v>0</v>
      </c>
      <c r="AS42" s="18">
        <v>0</v>
      </c>
      <c r="AT42" s="18">
        <v>0</v>
      </c>
      <c r="AU42" s="18">
        <v>1129177.8400000012</v>
      </c>
      <c r="AV42" s="18">
        <v>3973991.0300000003</v>
      </c>
      <c r="AW42" s="18">
        <v>96505</v>
      </c>
      <c r="AX42" s="13">
        <v>5199673.870000001</v>
      </c>
    </row>
    <row r="43" spans="1:50" x14ac:dyDescent="0.25">
      <c r="A43" s="4" t="s">
        <v>34</v>
      </c>
      <c r="B43" s="107">
        <v>0</v>
      </c>
      <c r="C43" s="108">
        <v>95844</v>
      </c>
      <c r="D43" s="108">
        <v>0</v>
      </c>
      <c r="E43" s="108">
        <v>126396</v>
      </c>
      <c r="F43" s="108">
        <v>0</v>
      </c>
      <c r="G43" s="108">
        <v>4400</v>
      </c>
      <c r="H43" s="109">
        <v>226640</v>
      </c>
      <c r="I43" s="17">
        <v>0</v>
      </c>
      <c r="J43" s="18">
        <v>0</v>
      </c>
      <c r="K43" s="18">
        <v>0</v>
      </c>
      <c r="L43" s="18">
        <v>0</v>
      </c>
      <c r="M43" s="18">
        <v>0</v>
      </c>
      <c r="N43" s="18">
        <v>0</v>
      </c>
      <c r="O43" s="13">
        <v>0</v>
      </c>
      <c r="P43" s="17">
        <v>0</v>
      </c>
      <c r="Q43" s="18">
        <v>0</v>
      </c>
      <c r="R43" s="18">
        <v>0</v>
      </c>
      <c r="S43" s="18">
        <v>0</v>
      </c>
      <c r="T43" s="18">
        <v>0</v>
      </c>
      <c r="U43" s="18">
        <v>0</v>
      </c>
      <c r="V43" s="13">
        <v>0</v>
      </c>
      <c r="W43" s="17">
        <v>0</v>
      </c>
      <c r="X43" s="18">
        <v>0</v>
      </c>
      <c r="Y43" s="18">
        <v>0</v>
      </c>
      <c r="Z43" s="18">
        <v>0</v>
      </c>
      <c r="AA43" s="18">
        <v>0</v>
      </c>
      <c r="AB43" s="18">
        <v>0</v>
      </c>
      <c r="AC43" s="13">
        <v>0</v>
      </c>
      <c r="AD43" s="17">
        <v>0</v>
      </c>
      <c r="AE43" s="18">
        <v>0</v>
      </c>
      <c r="AF43" s="18">
        <v>0</v>
      </c>
      <c r="AG43" s="18">
        <v>0</v>
      </c>
      <c r="AH43" s="18">
        <v>0</v>
      </c>
      <c r="AI43" s="18">
        <v>0</v>
      </c>
      <c r="AJ43" s="13">
        <v>0</v>
      </c>
      <c r="AK43" s="17">
        <v>0</v>
      </c>
      <c r="AL43" s="18">
        <v>0</v>
      </c>
      <c r="AM43" s="18">
        <v>0</v>
      </c>
      <c r="AN43" s="18">
        <v>0</v>
      </c>
      <c r="AO43" s="18">
        <v>0</v>
      </c>
      <c r="AP43" s="18">
        <v>0</v>
      </c>
      <c r="AQ43" s="13">
        <v>0</v>
      </c>
      <c r="AR43" s="17">
        <v>0</v>
      </c>
      <c r="AS43" s="18">
        <v>95844</v>
      </c>
      <c r="AT43" s="18">
        <v>0</v>
      </c>
      <c r="AU43" s="18">
        <v>126396</v>
      </c>
      <c r="AV43" s="18">
        <v>0</v>
      </c>
      <c r="AW43" s="18">
        <v>4400</v>
      </c>
      <c r="AX43" s="13">
        <v>226640</v>
      </c>
    </row>
    <row r="44" spans="1:50" x14ac:dyDescent="0.25">
      <c r="A44" s="4" t="s">
        <v>35</v>
      </c>
      <c r="B44" s="107">
        <v>0</v>
      </c>
      <c r="C44" s="108">
        <v>7302856</v>
      </c>
      <c r="D44" s="108">
        <v>0</v>
      </c>
      <c r="E44" s="108">
        <v>2703987</v>
      </c>
      <c r="F44" s="108">
        <v>0</v>
      </c>
      <c r="G44" s="108">
        <v>0</v>
      </c>
      <c r="H44" s="109">
        <v>10006843</v>
      </c>
      <c r="I44" s="17">
        <v>0</v>
      </c>
      <c r="J44" s="18">
        <v>0</v>
      </c>
      <c r="K44" s="18">
        <v>0</v>
      </c>
      <c r="L44" s="18">
        <v>0</v>
      </c>
      <c r="M44" s="18">
        <v>0</v>
      </c>
      <c r="N44" s="18">
        <v>0</v>
      </c>
      <c r="O44" s="13">
        <v>0</v>
      </c>
      <c r="P44" s="17">
        <v>0</v>
      </c>
      <c r="Q44" s="18">
        <v>0</v>
      </c>
      <c r="R44" s="18">
        <v>0</v>
      </c>
      <c r="S44" s="18">
        <v>0</v>
      </c>
      <c r="T44" s="18">
        <v>0</v>
      </c>
      <c r="U44" s="18">
        <v>0</v>
      </c>
      <c r="V44" s="13">
        <v>0</v>
      </c>
      <c r="W44" s="17">
        <v>0</v>
      </c>
      <c r="X44" s="18">
        <v>0</v>
      </c>
      <c r="Y44" s="18">
        <v>0</v>
      </c>
      <c r="Z44" s="18">
        <v>0</v>
      </c>
      <c r="AA44" s="18">
        <v>0</v>
      </c>
      <c r="AB44" s="18">
        <v>0</v>
      </c>
      <c r="AC44" s="13">
        <v>0</v>
      </c>
      <c r="AD44" s="17">
        <v>0</v>
      </c>
      <c r="AE44" s="18">
        <v>0</v>
      </c>
      <c r="AF44" s="18">
        <v>0</v>
      </c>
      <c r="AG44" s="18">
        <v>0</v>
      </c>
      <c r="AH44" s="18">
        <v>0</v>
      </c>
      <c r="AI44" s="18">
        <v>0</v>
      </c>
      <c r="AJ44" s="13">
        <v>0</v>
      </c>
      <c r="AK44" s="17">
        <v>0</v>
      </c>
      <c r="AL44" s="18">
        <v>7302856</v>
      </c>
      <c r="AM44" s="18">
        <v>0</v>
      </c>
      <c r="AN44" s="18">
        <v>2703987</v>
      </c>
      <c r="AO44" s="18">
        <v>0</v>
      </c>
      <c r="AP44" s="18">
        <v>0</v>
      </c>
      <c r="AQ44" s="13">
        <v>10006843</v>
      </c>
      <c r="AR44" s="17">
        <v>0</v>
      </c>
      <c r="AS44" s="18">
        <v>0</v>
      </c>
      <c r="AT44" s="18">
        <v>0</v>
      </c>
      <c r="AU44" s="18">
        <v>0</v>
      </c>
      <c r="AV44" s="18">
        <v>0</v>
      </c>
      <c r="AW44" s="18">
        <v>0</v>
      </c>
      <c r="AX44" s="13">
        <v>0</v>
      </c>
    </row>
    <row r="45" spans="1:50" x14ac:dyDescent="0.25">
      <c r="A45" s="4" t="s">
        <v>36</v>
      </c>
      <c r="B45" s="107">
        <v>0</v>
      </c>
      <c r="C45" s="108">
        <v>4084282.09</v>
      </c>
      <c r="D45" s="108">
        <v>390431.49</v>
      </c>
      <c r="E45" s="108">
        <v>365770</v>
      </c>
      <c r="F45" s="108">
        <v>643771.92000000004</v>
      </c>
      <c r="G45" s="108">
        <v>0</v>
      </c>
      <c r="H45" s="109">
        <v>5484255.5</v>
      </c>
      <c r="I45" s="17">
        <v>0</v>
      </c>
      <c r="J45" s="18">
        <v>0</v>
      </c>
      <c r="K45" s="18">
        <v>0</v>
      </c>
      <c r="L45" s="18">
        <v>0</v>
      </c>
      <c r="M45" s="18">
        <v>51376.49</v>
      </c>
      <c r="N45" s="18">
        <v>0</v>
      </c>
      <c r="O45" s="13">
        <v>51376.49</v>
      </c>
      <c r="P45" s="17">
        <v>0</v>
      </c>
      <c r="Q45" s="18">
        <v>0</v>
      </c>
      <c r="R45" s="18">
        <v>0</v>
      </c>
      <c r="S45" s="18">
        <v>0</v>
      </c>
      <c r="T45" s="18">
        <v>219526.7</v>
      </c>
      <c r="U45" s="18">
        <v>0</v>
      </c>
      <c r="V45" s="13">
        <v>219526.7</v>
      </c>
      <c r="W45" s="17">
        <v>0</v>
      </c>
      <c r="X45" s="18">
        <v>0</v>
      </c>
      <c r="Y45" s="18">
        <v>0</v>
      </c>
      <c r="Z45" s="18">
        <v>0</v>
      </c>
      <c r="AA45" s="18">
        <v>34018.14</v>
      </c>
      <c r="AB45" s="18">
        <v>0</v>
      </c>
      <c r="AC45" s="13">
        <v>34018.14</v>
      </c>
      <c r="AD45" s="17">
        <v>0</v>
      </c>
      <c r="AE45" s="18">
        <v>0</v>
      </c>
      <c r="AF45" s="18">
        <v>0</v>
      </c>
      <c r="AG45" s="18">
        <v>0</v>
      </c>
      <c r="AH45" s="18">
        <v>0</v>
      </c>
      <c r="AI45" s="18">
        <v>0</v>
      </c>
      <c r="AJ45" s="13">
        <v>0</v>
      </c>
      <c r="AK45" s="17">
        <v>0</v>
      </c>
      <c r="AL45" s="18">
        <v>0</v>
      </c>
      <c r="AM45" s="18">
        <v>0</v>
      </c>
      <c r="AN45" s="18">
        <v>0</v>
      </c>
      <c r="AO45" s="18">
        <v>236383.97</v>
      </c>
      <c r="AP45" s="18">
        <v>0</v>
      </c>
      <c r="AQ45" s="13">
        <v>236383.97</v>
      </c>
      <c r="AR45" s="17">
        <v>0</v>
      </c>
      <c r="AS45" s="18">
        <v>4084282.09</v>
      </c>
      <c r="AT45" s="18">
        <v>390431.49</v>
      </c>
      <c r="AU45" s="18">
        <v>365770</v>
      </c>
      <c r="AV45" s="18">
        <v>102466.62</v>
      </c>
      <c r="AW45" s="18">
        <v>0</v>
      </c>
      <c r="AX45" s="13">
        <v>4942950.2</v>
      </c>
    </row>
    <row r="46" spans="1:50" x14ac:dyDescent="0.25">
      <c r="A46" s="4" t="s">
        <v>37</v>
      </c>
      <c r="B46" s="107">
        <v>0</v>
      </c>
      <c r="C46" s="108">
        <v>30084.421535532885</v>
      </c>
      <c r="D46" s="108">
        <v>0</v>
      </c>
      <c r="E46" s="108">
        <v>431415.08</v>
      </c>
      <c r="F46" s="108">
        <v>210118.62</v>
      </c>
      <c r="G46" s="108">
        <v>129980.02</v>
      </c>
      <c r="H46" s="109">
        <v>801598.14153553289</v>
      </c>
      <c r="I46" s="17">
        <v>0</v>
      </c>
      <c r="J46" s="18">
        <v>0</v>
      </c>
      <c r="K46" s="18">
        <v>0</v>
      </c>
      <c r="L46" s="18">
        <v>0</v>
      </c>
      <c r="M46" s="18">
        <v>0</v>
      </c>
      <c r="N46" s="18">
        <v>0</v>
      </c>
      <c r="O46" s="13">
        <v>0</v>
      </c>
      <c r="P46" s="17">
        <v>0</v>
      </c>
      <c r="Q46" s="18">
        <v>0</v>
      </c>
      <c r="R46" s="18">
        <v>0</v>
      </c>
      <c r="S46" s="18">
        <v>0</v>
      </c>
      <c r="T46" s="18">
        <v>129933.42</v>
      </c>
      <c r="U46" s="18">
        <v>122153.64</v>
      </c>
      <c r="V46" s="13">
        <v>252087.06</v>
      </c>
      <c r="W46" s="17">
        <v>0</v>
      </c>
      <c r="X46" s="18">
        <v>0</v>
      </c>
      <c r="Y46" s="18">
        <v>0</v>
      </c>
      <c r="Z46" s="18">
        <v>0</v>
      </c>
      <c r="AA46" s="18">
        <v>0</v>
      </c>
      <c r="AB46" s="18">
        <v>0</v>
      </c>
      <c r="AC46" s="13">
        <v>0</v>
      </c>
      <c r="AD46" s="17">
        <v>0</v>
      </c>
      <c r="AE46" s="18">
        <v>0</v>
      </c>
      <c r="AF46" s="18">
        <v>0</v>
      </c>
      <c r="AG46" s="18">
        <v>0</v>
      </c>
      <c r="AH46" s="18">
        <v>0</v>
      </c>
      <c r="AI46" s="18">
        <v>0</v>
      </c>
      <c r="AJ46" s="13">
        <v>0</v>
      </c>
      <c r="AK46" s="17">
        <v>0</v>
      </c>
      <c r="AL46" s="18">
        <v>0</v>
      </c>
      <c r="AM46" s="18">
        <v>0</v>
      </c>
      <c r="AN46" s="18">
        <v>0</v>
      </c>
      <c r="AO46" s="18">
        <v>0</v>
      </c>
      <c r="AP46" s="18">
        <v>0</v>
      </c>
      <c r="AQ46" s="13">
        <v>0</v>
      </c>
      <c r="AR46" s="17">
        <v>0</v>
      </c>
      <c r="AS46" s="18">
        <v>30084.421535532885</v>
      </c>
      <c r="AT46" s="18">
        <v>0</v>
      </c>
      <c r="AU46" s="18">
        <v>431415.08</v>
      </c>
      <c r="AV46" s="18">
        <v>80185.200000000012</v>
      </c>
      <c r="AW46" s="18">
        <v>7826.38</v>
      </c>
      <c r="AX46" s="13">
        <v>549511.08153553295</v>
      </c>
    </row>
    <row r="47" spans="1:50" x14ac:dyDescent="0.25">
      <c r="A47" s="4" t="s">
        <v>38</v>
      </c>
      <c r="B47" s="107">
        <v>0</v>
      </c>
      <c r="C47" s="108">
        <v>19397.580000000002</v>
      </c>
      <c r="D47" s="108">
        <v>0</v>
      </c>
      <c r="E47" s="108">
        <v>45346</v>
      </c>
      <c r="F47" s="108">
        <v>87822</v>
      </c>
      <c r="G47" s="108">
        <v>0</v>
      </c>
      <c r="H47" s="109">
        <v>152565.58000000002</v>
      </c>
      <c r="I47" s="17">
        <v>0</v>
      </c>
      <c r="J47" s="18">
        <v>0</v>
      </c>
      <c r="K47" s="18">
        <v>0</v>
      </c>
      <c r="L47" s="18">
        <v>1674</v>
      </c>
      <c r="M47" s="18">
        <v>80922</v>
      </c>
      <c r="N47" s="18">
        <v>0</v>
      </c>
      <c r="O47" s="13">
        <v>82596</v>
      </c>
      <c r="P47" s="17">
        <v>0</v>
      </c>
      <c r="Q47" s="18">
        <v>600</v>
      </c>
      <c r="R47" s="18">
        <v>0</v>
      </c>
      <c r="S47" s="18">
        <v>1094</v>
      </c>
      <c r="T47" s="18">
        <v>6900</v>
      </c>
      <c r="U47" s="18">
        <v>0</v>
      </c>
      <c r="V47" s="13">
        <v>8594</v>
      </c>
      <c r="W47" s="17">
        <v>0</v>
      </c>
      <c r="X47" s="18">
        <v>0</v>
      </c>
      <c r="Y47" s="18">
        <v>0</v>
      </c>
      <c r="Z47" s="18">
        <v>8784</v>
      </c>
      <c r="AA47" s="18">
        <v>0</v>
      </c>
      <c r="AB47" s="18">
        <v>0</v>
      </c>
      <c r="AC47" s="13">
        <v>8784</v>
      </c>
      <c r="AD47" s="17">
        <v>0</v>
      </c>
      <c r="AE47" s="18">
        <v>0</v>
      </c>
      <c r="AF47" s="18">
        <v>0</v>
      </c>
      <c r="AG47" s="18">
        <v>0</v>
      </c>
      <c r="AH47" s="18">
        <v>0</v>
      </c>
      <c r="AI47" s="18">
        <v>0</v>
      </c>
      <c r="AJ47" s="13">
        <v>0</v>
      </c>
      <c r="AK47" s="17">
        <v>0</v>
      </c>
      <c r="AL47" s="18">
        <v>0</v>
      </c>
      <c r="AM47" s="18">
        <v>0</v>
      </c>
      <c r="AN47" s="18">
        <v>0</v>
      </c>
      <c r="AO47" s="18">
        <v>0</v>
      </c>
      <c r="AP47" s="18">
        <v>0</v>
      </c>
      <c r="AQ47" s="13">
        <v>0</v>
      </c>
      <c r="AR47" s="17">
        <v>0</v>
      </c>
      <c r="AS47" s="18">
        <v>18797.580000000002</v>
      </c>
      <c r="AT47" s="18">
        <v>0</v>
      </c>
      <c r="AU47" s="18">
        <v>33794</v>
      </c>
      <c r="AV47" s="18">
        <v>0</v>
      </c>
      <c r="AW47" s="18">
        <v>0</v>
      </c>
      <c r="AX47" s="13">
        <v>52591.58</v>
      </c>
    </row>
    <row r="48" spans="1:50" x14ac:dyDescent="0.25">
      <c r="A48" s="4" t="s">
        <v>39</v>
      </c>
      <c r="B48" s="107">
        <v>0</v>
      </c>
      <c r="C48" s="108">
        <v>1967703</v>
      </c>
      <c r="D48" s="108">
        <v>8083</v>
      </c>
      <c r="E48" s="108">
        <v>394495</v>
      </c>
      <c r="F48" s="108">
        <v>2736822</v>
      </c>
      <c r="G48" s="108">
        <v>0</v>
      </c>
      <c r="H48" s="109">
        <v>5107103</v>
      </c>
      <c r="I48" s="17">
        <v>0</v>
      </c>
      <c r="J48" s="18">
        <v>0</v>
      </c>
      <c r="K48" s="18">
        <v>0</v>
      </c>
      <c r="L48" s="18">
        <v>0</v>
      </c>
      <c r="M48" s="18">
        <v>0</v>
      </c>
      <c r="N48" s="18">
        <v>0</v>
      </c>
      <c r="O48" s="13">
        <v>0</v>
      </c>
      <c r="P48" s="17">
        <v>0</v>
      </c>
      <c r="Q48" s="18">
        <v>0</v>
      </c>
      <c r="R48" s="18">
        <v>0</v>
      </c>
      <c r="S48" s="18">
        <v>0</v>
      </c>
      <c r="T48" s="18">
        <v>0</v>
      </c>
      <c r="U48" s="18">
        <v>0</v>
      </c>
      <c r="V48" s="13">
        <v>0</v>
      </c>
      <c r="W48" s="17">
        <v>0</v>
      </c>
      <c r="X48" s="18">
        <v>0</v>
      </c>
      <c r="Y48" s="18">
        <v>0</v>
      </c>
      <c r="Z48" s="18">
        <v>0</v>
      </c>
      <c r="AA48" s="18">
        <v>0</v>
      </c>
      <c r="AB48" s="18">
        <v>0</v>
      </c>
      <c r="AC48" s="13">
        <v>0</v>
      </c>
      <c r="AD48" s="17">
        <v>0</v>
      </c>
      <c r="AE48" s="18">
        <v>0</v>
      </c>
      <c r="AF48" s="18">
        <v>0</v>
      </c>
      <c r="AG48" s="18">
        <v>0</v>
      </c>
      <c r="AH48" s="18">
        <v>0</v>
      </c>
      <c r="AI48" s="18">
        <v>0</v>
      </c>
      <c r="AJ48" s="13">
        <v>0</v>
      </c>
      <c r="AK48" s="17">
        <v>0</v>
      </c>
      <c r="AL48" s="18">
        <v>0</v>
      </c>
      <c r="AM48" s="18">
        <v>8083</v>
      </c>
      <c r="AN48" s="18">
        <v>0</v>
      </c>
      <c r="AO48" s="18">
        <v>2736822</v>
      </c>
      <c r="AP48" s="18">
        <v>0</v>
      </c>
      <c r="AQ48" s="13">
        <v>2744905</v>
      </c>
      <c r="AR48" s="17">
        <v>0</v>
      </c>
      <c r="AS48" s="18">
        <v>1967703</v>
      </c>
      <c r="AT48" s="18">
        <v>0</v>
      </c>
      <c r="AU48" s="18">
        <v>394495</v>
      </c>
      <c r="AV48" s="18">
        <v>0</v>
      </c>
      <c r="AW48" s="18">
        <v>0</v>
      </c>
      <c r="AX48" s="13">
        <v>2362198</v>
      </c>
    </row>
    <row r="49" spans="1:50" x14ac:dyDescent="0.25">
      <c r="A49" s="4" t="s">
        <v>40</v>
      </c>
      <c r="B49" s="107">
        <v>0</v>
      </c>
      <c r="C49" s="108">
        <v>1329000</v>
      </c>
      <c r="D49" s="108">
        <v>0</v>
      </c>
      <c r="E49" s="108">
        <v>3583000</v>
      </c>
      <c r="F49" s="108">
        <v>1763000</v>
      </c>
      <c r="G49" s="108">
        <v>0</v>
      </c>
      <c r="H49" s="109">
        <v>6675000</v>
      </c>
      <c r="I49" s="17">
        <v>0</v>
      </c>
      <c r="J49" s="18">
        <v>0</v>
      </c>
      <c r="K49" s="18">
        <v>0</v>
      </c>
      <c r="L49" s="18">
        <v>0</v>
      </c>
      <c r="M49" s="18">
        <v>0</v>
      </c>
      <c r="N49" s="18">
        <v>0</v>
      </c>
      <c r="O49" s="13">
        <v>0</v>
      </c>
      <c r="P49" s="17">
        <v>0</v>
      </c>
      <c r="Q49" s="18">
        <v>0</v>
      </c>
      <c r="R49" s="18">
        <v>0</v>
      </c>
      <c r="S49" s="18">
        <v>0</v>
      </c>
      <c r="T49" s="18">
        <v>0</v>
      </c>
      <c r="U49" s="18">
        <v>0</v>
      </c>
      <c r="V49" s="13">
        <v>0</v>
      </c>
      <c r="W49" s="17">
        <v>0</v>
      </c>
      <c r="X49" s="18">
        <v>0</v>
      </c>
      <c r="Y49" s="18">
        <v>0</v>
      </c>
      <c r="Z49" s="18">
        <v>0</v>
      </c>
      <c r="AA49" s="18">
        <v>0</v>
      </c>
      <c r="AB49" s="18">
        <v>0</v>
      </c>
      <c r="AC49" s="13">
        <v>0</v>
      </c>
      <c r="AD49" s="17">
        <v>0</v>
      </c>
      <c r="AE49" s="18">
        <v>0</v>
      </c>
      <c r="AF49" s="18">
        <v>0</v>
      </c>
      <c r="AG49" s="18">
        <v>0</v>
      </c>
      <c r="AH49" s="18">
        <v>0</v>
      </c>
      <c r="AI49" s="18">
        <v>0</v>
      </c>
      <c r="AJ49" s="13">
        <v>0</v>
      </c>
      <c r="AK49" s="17">
        <v>0</v>
      </c>
      <c r="AL49" s="18">
        <v>0</v>
      </c>
      <c r="AM49" s="18">
        <v>0</v>
      </c>
      <c r="AN49" s="18">
        <v>0</v>
      </c>
      <c r="AO49" s="18">
        <v>0</v>
      </c>
      <c r="AP49" s="18">
        <v>0</v>
      </c>
      <c r="AQ49" s="13">
        <v>0</v>
      </c>
      <c r="AR49" s="17">
        <v>0</v>
      </c>
      <c r="AS49" s="18">
        <v>1329000</v>
      </c>
      <c r="AT49" s="18">
        <v>0</v>
      </c>
      <c r="AU49" s="18">
        <v>3583000</v>
      </c>
      <c r="AV49" s="18">
        <v>1763000</v>
      </c>
      <c r="AW49" s="18">
        <v>0</v>
      </c>
      <c r="AX49" s="13">
        <v>6675000</v>
      </c>
    </row>
    <row r="50" spans="1:50" x14ac:dyDescent="0.25">
      <c r="A50" s="4" t="s">
        <v>41</v>
      </c>
      <c r="B50" s="107">
        <v>0</v>
      </c>
      <c r="C50" s="108">
        <v>0</v>
      </c>
      <c r="D50" s="108">
        <v>0</v>
      </c>
      <c r="E50" s="108">
        <v>70270</v>
      </c>
      <c r="F50" s="108">
        <v>0</v>
      </c>
      <c r="G50" s="108">
        <v>26139</v>
      </c>
      <c r="H50" s="109">
        <v>96409</v>
      </c>
      <c r="I50" s="17">
        <v>0</v>
      </c>
      <c r="J50" s="18">
        <v>0</v>
      </c>
      <c r="K50" s="18">
        <v>0</v>
      </c>
      <c r="L50" s="18">
        <v>0</v>
      </c>
      <c r="M50" s="18">
        <v>0</v>
      </c>
      <c r="N50" s="18">
        <v>0</v>
      </c>
      <c r="O50" s="13">
        <v>0</v>
      </c>
      <c r="P50" s="17">
        <v>0</v>
      </c>
      <c r="Q50" s="18">
        <v>0</v>
      </c>
      <c r="R50" s="18">
        <v>0</v>
      </c>
      <c r="S50" s="18">
        <v>0</v>
      </c>
      <c r="T50" s="18">
        <v>0</v>
      </c>
      <c r="U50" s="18">
        <v>0</v>
      </c>
      <c r="V50" s="13">
        <v>0</v>
      </c>
      <c r="W50" s="17">
        <v>0</v>
      </c>
      <c r="X50" s="18">
        <v>0</v>
      </c>
      <c r="Y50" s="18">
        <v>0</v>
      </c>
      <c r="Z50" s="18">
        <v>0</v>
      </c>
      <c r="AA50" s="18">
        <v>0</v>
      </c>
      <c r="AB50" s="18">
        <v>0</v>
      </c>
      <c r="AC50" s="13">
        <v>0</v>
      </c>
      <c r="AD50" s="17">
        <v>0</v>
      </c>
      <c r="AE50" s="18">
        <v>0</v>
      </c>
      <c r="AF50" s="18">
        <v>0</v>
      </c>
      <c r="AG50" s="18">
        <v>0</v>
      </c>
      <c r="AH50" s="18">
        <v>0</v>
      </c>
      <c r="AI50" s="18">
        <v>0</v>
      </c>
      <c r="AJ50" s="13">
        <v>0</v>
      </c>
      <c r="AK50" s="17">
        <v>0</v>
      </c>
      <c r="AL50" s="18">
        <v>0</v>
      </c>
      <c r="AM50" s="18">
        <v>0</v>
      </c>
      <c r="AN50" s="18">
        <v>70270</v>
      </c>
      <c r="AO50" s="18">
        <v>0</v>
      </c>
      <c r="AP50" s="18">
        <v>26139</v>
      </c>
      <c r="AQ50" s="13">
        <v>96409</v>
      </c>
      <c r="AR50" s="17">
        <v>0</v>
      </c>
      <c r="AS50" s="18">
        <v>0</v>
      </c>
      <c r="AT50" s="18">
        <v>0</v>
      </c>
      <c r="AU50" s="18">
        <v>0</v>
      </c>
      <c r="AV50" s="18">
        <v>0</v>
      </c>
      <c r="AW50" s="18">
        <v>0</v>
      </c>
      <c r="AX50" s="13">
        <v>0</v>
      </c>
    </row>
    <row r="51" spans="1:50" x14ac:dyDescent="0.25">
      <c r="A51" s="4" t="s">
        <v>42</v>
      </c>
      <c r="B51" s="107">
        <v>9994539</v>
      </c>
      <c r="C51" s="108">
        <v>2745047</v>
      </c>
      <c r="D51" s="108">
        <v>0</v>
      </c>
      <c r="E51" s="108">
        <v>1159300</v>
      </c>
      <c r="F51" s="108">
        <v>1778156</v>
      </c>
      <c r="G51" s="108">
        <v>93423.56</v>
      </c>
      <c r="H51" s="109">
        <v>15770465.560000001</v>
      </c>
      <c r="I51" s="17">
        <v>0</v>
      </c>
      <c r="J51" s="18">
        <v>0</v>
      </c>
      <c r="K51" s="18">
        <v>0</v>
      </c>
      <c r="L51" s="18">
        <v>0</v>
      </c>
      <c r="M51" s="18">
        <v>0</v>
      </c>
      <c r="N51" s="18">
        <v>0</v>
      </c>
      <c r="O51" s="13">
        <v>0</v>
      </c>
      <c r="P51" s="17">
        <v>0</v>
      </c>
      <c r="Q51" s="18">
        <v>0</v>
      </c>
      <c r="R51" s="18">
        <v>0</v>
      </c>
      <c r="S51" s="18">
        <v>0</v>
      </c>
      <c r="T51" s="18">
        <v>0</v>
      </c>
      <c r="U51" s="18">
        <v>93423.56</v>
      </c>
      <c r="V51" s="13">
        <v>93423.56</v>
      </c>
      <c r="W51" s="17">
        <v>0</v>
      </c>
      <c r="X51" s="18">
        <v>0</v>
      </c>
      <c r="Y51" s="18">
        <v>0</v>
      </c>
      <c r="Z51" s="18">
        <v>0</v>
      </c>
      <c r="AA51" s="18">
        <v>0</v>
      </c>
      <c r="AB51" s="18">
        <v>0</v>
      </c>
      <c r="AC51" s="13">
        <v>0</v>
      </c>
      <c r="AD51" s="17">
        <v>0</v>
      </c>
      <c r="AE51" s="18">
        <v>0</v>
      </c>
      <c r="AF51" s="18">
        <v>0</v>
      </c>
      <c r="AG51" s="18">
        <v>0</v>
      </c>
      <c r="AH51" s="18">
        <v>0</v>
      </c>
      <c r="AI51" s="18">
        <v>0</v>
      </c>
      <c r="AJ51" s="13">
        <v>0</v>
      </c>
      <c r="AK51" s="17">
        <v>0</v>
      </c>
      <c r="AL51" s="18">
        <v>0</v>
      </c>
      <c r="AM51" s="18">
        <v>0</v>
      </c>
      <c r="AN51" s="18">
        <v>0</v>
      </c>
      <c r="AO51" s="18">
        <v>0</v>
      </c>
      <c r="AP51" s="18">
        <v>0</v>
      </c>
      <c r="AQ51" s="13">
        <v>0</v>
      </c>
      <c r="AR51" s="17">
        <v>9994539</v>
      </c>
      <c r="AS51" s="18">
        <v>2745047</v>
      </c>
      <c r="AT51" s="18">
        <v>0</v>
      </c>
      <c r="AU51" s="18">
        <v>1159300</v>
      </c>
      <c r="AV51" s="18">
        <v>1778156</v>
      </c>
      <c r="AW51" s="18">
        <v>0</v>
      </c>
      <c r="AX51" s="13">
        <v>15677042</v>
      </c>
    </row>
    <row r="52" spans="1:50" x14ac:dyDescent="0.25">
      <c r="A52" s="4" t="s">
        <v>43</v>
      </c>
      <c r="B52" s="107">
        <v>0</v>
      </c>
      <c r="C52" s="108">
        <v>174209.69</v>
      </c>
      <c r="D52" s="108">
        <v>39628</v>
      </c>
      <c r="E52" s="108">
        <v>123323</v>
      </c>
      <c r="F52" s="108">
        <v>617670.37</v>
      </c>
      <c r="G52" s="108">
        <v>0</v>
      </c>
      <c r="H52" s="109">
        <v>954831.06</v>
      </c>
      <c r="I52" s="17">
        <v>0</v>
      </c>
      <c r="J52" s="18">
        <v>46235</v>
      </c>
      <c r="K52" s="18">
        <v>0</v>
      </c>
      <c r="L52" s="18">
        <v>0</v>
      </c>
      <c r="M52" s="18">
        <v>140861.71</v>
      </c>
      <c r="N52" s="18">
        <v>0</v>
      </c>
      <c r="O52" s="13">
        <v>187096.71</v>
      </c>
      <c r="P52" s="17">
        <v>0</v>
      </c>
      <c r="Q52" s="18">
        <v>0</v>
      </c>
      <c r="R52" s="18">
        <v>39628</v>
      </c>
      <c r="S52" s="18">
        <v>0</v>
      </c>
      <c r="T52" s="18">
        <v>147361.43</v>
      </c>
      <c r="U52" s="18">
        <v>0</v>
      </c>
      <c r="V52" s="13">
        <v>186989.43</v>
      </c>
      <c r="W52" s="17">
        <v>0</v>
      </c>
      <c r="X52" s="18">
        <v>0</v>
      </c>
      <c r="Y52" s="18">
        <v>0</v>
      </c>
      <c r="Z52" s="18">
        <v>0</v>
      </c>
      <c r="AA52" s="18">
        <v>79956.899999999994</v>
      </c>
      <c r="AB52" s="18">
        <v>0</v>
      </c>
      <c r="AC52" s="13">
        <v>79956.899999999994</v>
      </c>
      <c r="AD52" s="17">
        <v>0</v>
      </c>
      <c r="AE52" s="18">
        <v>0</v>
      </c>
      <c r="AF52" s="18">
        <v>0</v>
      </c>
      <c r="AG52" s="18">
        <v>0</v>
      </c>
      <c r="AH52" s="18">
        <v>0</v>
      </c>
      <c r="AI52" s="18">
        <v>0</v>
      </c>
      <c r="AJ52" s="13">
        <v>0</v>
      </c>
      <c r="AK52" s="17">
        <v>0</v>
      </c>
      <c r="AL52" s="18">
        <v>0</v>
      </c>
      <c r="AM52" s="18">
        <v>0</v>
      </c>
      <c r="AN52" s="18">
        <v>0</v>
      </c>
      <c r="AO52" s="18">
        <v>30035.93</v>
      </c>
      <c r="AP52" s="18">
        <v>0</v>
      </c>
      <c r="AQ52" s="13">
        <v>30035.93</v>
      </c>
      <c r="AR52" s="17">
        <v>0</v>
      </c>
      <c r="AS52" s="18">
        <v>127974.69</v>
      </c>
      <c r="AT52" s="18">
        <v>0</v>
      </c>
      <c r="AU52" s="18">
        <v>123323</v>
      </c>
      <c r="AV52" s="18">
        <v>219454.4</v>
      </c>
      <c r="AW52" s="18">
        <v>0</v>
      </c>
      <c r="AX52" s="13">
        <v>470752.08999999997</v>
      </c>
    </row>
    <row r="53" spans="1:50" x14ac:dyDescent="0.25">
      <c r="A53" s="4" t="s">
        <v>44</v>
      </c>
      <c r="B53" s="107">
        <v>0</v>
      </c>
      <c r="C53" s="108">
        <v>9440258</v>
      </c>
      <c r="D53" s="108">
        <v>0</v>
      </c>
      <c r="E53" s="108">
        <v>17125270</v>
      </c>
      <c r="F53" s="108">
        <v>252919</v>
      </c>
      <c r="G53" s="108">
        <v>1949199</v>
      </c>
      <c r="H53" s="109">
        <v>28767646</v>
      </c>
      <c r="I53" s="17">
        <v>0</v>
      </c>
      <c r="J53" s="18">
        <v>0</v>
      </c>
      <c r="K53" s="18">
        <v>0</v>
      </c>
      <c r="L53" s="18">
        <v>16903393</v>
      </c>
      <c r="M53" s="18">
        <v>0</v>
      </c>
      <c r="N53" s="18">
        <v>0</v>
      </c>
      <c r="O53" s="13">
        <v>16903393</v>
      </c>
      <c r="P53" s="17">
        <v>0</v>
      </c>
      <c r="Q53" s="18">
        <v>0</v>
      </c>
      <c r="R53" s="18">
        <v>0</v>
      </c>
      <c r="S53" s="18">
        <v>0</v>
      </c>
      <c r="T53" s="18">
        <v>0</v>
      </c>
      <c r="U53" s="18">
        <v>0</v>
      </c>
      <c r="V53" s="13">
        <v>0</v>
      </c>
      <c r="W53" s="17">
        <v>0</v>
      </c>
      <c r="X53" s="18">
        <v>0</v>
      </c>
      <c r="Y53" s="18">
        <v>0</v>
      </c>
      <c r="Z53" s="18">
        <v>0</v>
      </c>
      <c r="AA53" s="18">
        <v>0</v>
      </c>
      <c r="AB53" s="18">
        <v>0</v>
      </c>
      <c r="AC53" s="13">
        <v>0</v>
      </c>
      <c r="AD53" s="17">
        <v>0</v>
      </c>
      <c r="AE53" s="18">
        <v>0</v>
      </c>
      <c r="AF53" s="18">
        <v>0</v>
      </c>
      <c r="AG53" s="18">
        <v>0</v>
      </c>
      <c r="AH53" s="18">
        <v>0</v>
      </c>
      <c r="AI53" s="18">
        <v>0</v>
      </c>
      <c r="AJ53" s="13">
        <v>0</v>
      </c>
      <c r="AK53" s="17">
        <v>0</v>
      </c>
      <c r="AL53" s="18">
        <v>9440258</v>
      </c>
      <c r="AM53" s="18">
        <v>0</v>
      </c>
      <c r="AN53" s="18">
        <v>221877</v>
      </c>
      <c r="AO53" s="18">
        <v>252919</v>
      </c>
      <c r="AP53" s="18">
        <v>1949199</v>
      </c>
      <c r="AQ53" s="13">
        <v>11864253</v>
      </c>
      <c r="AR53" s="17">
        <v>0</v>
      </c>
      <c r="AS53" s="18">
        <v>0</v>
      </c>
      <c r="AT53" s="18">
        <v>0</v>
      </c>
      <c r="AU53" s="18">
        <v>0</v>
      </c>
      <c r="AV53" s="18">
        <v>0</v>
      </c>
      <c r="AW53" s="18">
        <v>0</v>
      </c>
      <c r="AX53" s="13">
        <v>0</v>
      </c>
    </row>
    <row r="54" spans="1:50" x14ac:dyDescent="0.25">
      <c r="A54" s="4" t="s">
        <v>45</v>
      </c>
      <c r="B54" s="107">
        <v>0</v>
      </c>
      <c r="C54" s="108">
        <v>162527</v>
      </c>
      <c r="D54" s="108">
        <v>0</v>
      </c>
      <c r="E54" s="108">
        <v>368772</v>
      </c>
      <c r="F54" s="108">
        <v>0</v>
      </c>
      <c r="G54" s="108">
        <v>1032162</v>
      </c>
      <c r="H54" s="109">
        <v>1563461</v>
      </c>
      <c r="I54" s="17">
        <v>0</v>
      </c>
      <c r="J54" s="18">
        <v>0</v>
      </c>
      <c r="K54" s="18">
        <v>0</v>
      </c>
      <c r="L54" s="18">
        <v>0</v>
      </c>
      <c r="M54" s="18">
        <v>0</v>
      </c>
      <c r="N54" s="18">
        <v>0</v>
      </c>
      <c r="O54" s="13">
        <v>0</v>
      </c>
      <c r="P54" s="17">
        <v>0</v>
      </c>
      <c r="Q54" s="18">
        <v>162527</v>
      </c>
      <c r="R54" s="18">
        <v>0</v>
      </c>
      <c r="S54" s="18">
        <v>0</v>
      </c>
      <c r="T54" s="18">
        <v>0</v>
      </c>
      <c r="U54" s="18">
        <v>0</v>
      </c>
      <c r="V54" s="13">
        <v>162527</v>
      </c>
      <c r="W54" s="17">
        <v>0</v>
      </c>
      <c r="X54" s="18">
        <v>0</v>
      </c>
      <c r="Y54" s="18">
        <v>0</v>
      </c>
      <c r="Z54" s="18">
        <v>0</v>
      </c>
      <c r="AA54" s="18">
        <v>0</v>
      </c>
      <c r="AB54" s="18">
        <v>0</v>
      </c>
      <c r="AC54" s="13">
        <v>0</v>
      </c>
      <c r="AD54" s="17">
        <v>0</v>
      </c>
      <c r="AE54" s="18">
        <v>0</v>
      </c>
      <c r="AF54" s="18">
        <v>0</v>
      </c>
      <c r="AG54" s="18">
        <v>0</v>
      </c>
      <c r="AH54" s="18">
        <v>0</v>
      </c>
      <c r="AI54" s="18">
        <v>0</v>
      </c>
      <c r="AJ54" s="13">
        <v>0</v>
      </c>
      <c r="AK54" s="17">
        <v>0</v>
      </c>
      <c r="AL54" s="18">
        <v>0</v>
      </c>
      <c r="AM54" s="18">
        <v>0</v>
      </c>
      <c r="AN54" s="18">
        <v>0</v>
      </c>
      <c r="AO54" s="18">
        <v>0</v>
      </c>
      <c r="AP54" s="18">
        <v>1032162</v>
      </c>
      <c r="AQ54" s="13">
        <v>1032162</v>
      </c>
      <c r="AR54" s="17">
        <v>0</v>
      </c>
      <c r="AS54" s="18">
        <v>0</v>
      </c>
      <c r="AT54" s="18">
        <v>0</v>
      </c>
      <c r="AU54" s="18">
        <v>368772</v>
      </c>
      <c r="AV54" s="18">
        <v>0</v>
      </c>
      <c r="AW54" s="18">
        <v>0</v>
      </c>
      <c r="AX54" s="13">
        <v>368772</v>
      </c>
    </row>
    <row r="55" spans="1:50" x14ac:dyDescent="0.25">
      <c r="A55" s="4" t="s">
        <v>46</v>
      </c>
      <c r="B55" s="107">
        <v>0</v>
      </c>
      <c r="C55" s="108">
        <v>1282000</v>
      </c>
      <c r="D55" s="108">
        <v>0</v>
      </c>
      <c r="E55" s="108">
        <v>607000</v>
      </c>
      <c r="F55" s="108">
        <v>408000</v>
      </c>
      <c r="G55" s="108">
        <v>0</v>
      </c>
      <c r="H55" s="109">
        <v>2297000</v>
      </c>
      <c r="I55" s="17">
        <v>0</v>
      </c>
      <c r="J55" s="18">
        <v>26000</v>
      </c>
      <c r="K55" s="18">
        <v>0</v>
      </c>
      <c r="L55" s="18">
        <v>381000</v>
      </c>
      <c r="M55" s="18">
        <v>217000</v>
      </c>
      <c r="N55" s="18">
        <v>0</v>
      </c>
      <c r="O55" s="13">
        <v>624000</v>
      </c>
      <c r="P55" s="17">
        <v>0</v>
      </c>
      <c r="Q55" s="18">
        <v>0</v>
      </c>
      <c r="R55" s="18">
        <v>0</v>
      </c>
      <c r="S55" s="18">
        <v>0</v>
      </c>
      <c r="T55" s="18">
        <v>62000</v>
      </c>
      <c r="U55" s="18">
        <v>0</v>
      </c>
      <c r="V55" s="13">
        <v>62000</v>
      </c>
      <c r="W55" s="17">
        <v>0</v>
      </c>
      <c r="X55" s="18">
        <v>0</v>
      </c>
      <c r="Y55" s="18">
        <v>0</v>
      </c>
      <c r="Z55" s="18">
        <v>0</v>
      </c>
      <c r="AA55" s="18">
        <v>0</v>
      </c>
      <c r="AB55" s="18">
        <v>0</v>
      </c>
      <c r="AC55" s="13">
        <v>0</v>
      </c>
      <c r="AD55" s="17">
        <v>0</v>
      </c>
      <c r="AE55" s="18">
        <v>809000</v>
      </c>
      <c r="AF55" s="18">
        <v>0</v>
      </c>
      <c r="AG55" s="18">
        <v>0</v>
      </c>
      <c r="AH55" s="18">
        <v>0</v>
      </c>
      <c r="AI55" s="18">
        <v>0</v>
      </c>
      <c r="AJ55" s="13">
        <v>809000</v>
      </c>
      <c r="AK55" s="17">
        <v>0</v>
      </c>
      <c r="AL55" s="18">
        <v>0</v>
      </c>
      <c r="AM55" s="18">
        <v>0</v>
      </c>
      <c r="AN55" s="18">
        <v>0</v>
      </c>
      <c r="AO55" s="18">
        <v>129000</v>
      </c>
      <c r="AP55" s="18">
        <v>0</v>
      </c>
      <c r="AQ55" s="13">
        <v>129000</v>
      </c>
      <c r="AR55" s="17">
        <v>0</v>
      </c>
      <c r="AS55" s="18">
        <v>447000</v>
      </c>
      <c r="AT55" s="18">
        <v>0</v>
      </c>
      <c r="AU55" s="18">
        <v>226000</v>
      </c>
      <c r="AV55" s="18">
        <v>0</v>
      </c>
      <c r="AW55" s="18">
        <v>0</v>
      </c>
      <c r="AX55" s="13">
        <v>673000</v>
      </c>
    </row>
    <row r="56" spans="1:50" x14ac:dyDescent="0.25">
      <c r="A56" s="4" t="s">
        <v>47</v>
      </c>
      <c r="B56" s="107">
        <v>0</v>
      </c>
      <c r="C56" s="108">
        <v>197020.52</v>
      </c>
      <c r="D56" s="108">
        <v>170250.68</v>
      </c>
      <c r="E56" s="108">
        <v>919939.10999999987</v>
      </c>
      <c r="F56" s="108">
        <v>1312374.2</v>
      </c>
      <c r="G56" s="108">
        <v>0</v>
      </c>
      <c r="H56" s="109">
        <v>2599584.5099999998</v>
      </c>
      <c r="I56" s="17">
        <v>0</v>
      </c>
      <c r="J56" s="18">
        <v>0</v>
      </c>
      <c r="K56" s="18">
        <v>33029.040000000001</v>
      </c>
      <c r="L56" s="18">
        <v>84949.21</v>
      </c>
      <c r="M56" s="18">
        <v>0</v>
      </c>
      <c r="N56" s="18">
        <v>0</v>
      </c>
      <c r="O56" s="13">
        <v>117978.25</v>
      </c>
      <c r="P56" s="17">
        <v>0</v>
      </c>
      <c r="Q56" s="18">
        <v>50763.03</v>
      </c>
      <c r="R56" s="18">
        <v>58949.2</v>
      </c>
      <c r="S56" s="18">
        <v>0</v>
      </c>
      <c r="T56" s="18">
        <v>0</v>
      </c>
      <c r="U56" s="18">
        <v>0</v>
      </c>
      <c r="V56" s="13">
        <v>109712.23</v>
      </c>
      <c r="W56" s="17">
        <v>0</v>
      </c>
      <c r="X56" s="18">
        <v>0</v>
      </c>
      <c r="Y56" s="18">
        <v>0</v>
      </c>
      <c r="Z56" s="18">
        <v>0</v>
      </c>
      <c r="AA56" s="18">
        <v>0</v>
      </c>
      <c r="AB56" s="18">
        <v>0</v>
      </c>
      <c r="AC56" s="13">
        <v>0</v>
      </c>
      <c r="AD56" s="17">
        <v>0</v>
      </c>
      <c r="AE56" s="18">
        <v>0</v>
      </c>
      <c r="AF56" s="18">
        <v>0</v>
      </c>
      <c r="AG56" s="18">
        <v>0</v>
      </c>
      <c r="AH56" s="18">
        <v>0</v>
      </c>
      <c r="AI56" s="18">
        <v>0</v>
      </c>
      <c r="AJ56" s="13">
        <v>0</v>
      </c>
      <c r="AK56" s="17">
        <v>0</v>
      </c>
      <c r="AL56" s="18">
        <v>0</v>
      </c>
      <c r="AM56" s="18">
        <v>4290</v>
      </c>
      <c r="AN56" s="18">
        <v>0</v>
      </c>
      <c r="AO56" s="18">
        <v>0</v>
      </c>
      <c r="AP56" s="18">
        <v>0</v>
      </c>
      <c r="AQ56" s="13">
        <v>4290</v>
      </c>
      <c r="AR56" s="17">
        <v>0</v>
      </c>
      <c r="AS56" s="18">
        <v>146257.49</v>
      </c>
      <c r="AT56" s="18">
        <v>73982.44</v>
      </c>
      <c r="AU56" s="18">
        <v>834989.89999999991</v>
      </c>
      <c r="AV56" s="18">
        <v>1312374.2</v>
      </c>
      <c r="AW56" s="18">
        <v>0</v>
      </c>
      <c r="AX56" s="13">
        <v>2367604.0299999998</v>
      </c>
    </row>
    <row r="57" spans="1:50" x14ac:dyDescent="0.25">
      <c r="A57" s="4" t="s">
        <v>48</v>
      </c>
      <c r="B57" s="107">
        <v>0</v>
      </c>
      <c r="C57" s="108">
        <v>405421.50000000006</v>
      </c>
      <c r="D57" s="108">
        <v>83034.76999999999</v>
      </c>
      <c r="E57" s="108">
        <v>275764.49</v>
      </c>
      <c r="F57" s="108">
        <v>966036.13000000012</v>
      </c>
      <c r="G57" s="108">
        <v>0</v>
      </c>
      <c r="H57" s="109">
        <v>1730256.8900000001</v>
      </c>
      <c r="I57" s="17">
        <v>0</v>
      </c>
      <c r="J57" s="18">
        <v>0</v>
      </c>
      <c r="K57" s="18">
        <v>0</v>
      </c>
      <c r="L57" s="18">
        <v>0</v>
      </c>
      <c r="M57" s="18">
        <v>0</v>
      </c>
      <c r="N57" s="18">
        <v>0</v>
      </c>
      <c r="O57" s="13">
        <v>0</v>
      </c>
      <c r="P57" s="17">
        <v>0</v>
      </c>
      <c r="Q57" s="18">
        <v>0</v>
      </c>
      <c r="R57" s="18">
        <v>83034.76999999999</v>
      </c>
      <c r="S57" s="18">
        <v>0</v>
      </c>
      <c r="T57" s="18">
        <v>0</v>
      </c>
      <c r="U57" s="18">
        <v>0</v>
      </c>
      <c r="V57" s="13">
        <v>83034.76999999999</v>
      </c>
      <c r="W57" s="17">
        <v>0</v>
      </c>
      <c r="X57" s="18">
        <v>0</v>
      </c>
      <c r="Y57" s="18">
        <v>0</v>
      </c>
      <c r="Z57" s="18">
        <v>0</v>
      </c>
      <c r="AA57" s="18">
        <v>0</v>
      </c>
      <c r="AB57" s="18">
        <v>0</v>
      </c>
      <c r="AC57" s="13">
        <v>0</v>
      </c>
      <c r="AD57" s="17">
        <v>0</v>
      </c>
      <c r="AE57" s="18">
        <v>0</v>
      </c>
      <c r="AF57" s="18">
        <v>0</v>
      </c>
      <c r="AG57" s="18">
        <v>0</v>
      </c>
      <c r="AH57" s="18">
        <v>0</v>
      </c>
      <c r="AI57" s="18">
        <v>0</v>
      </c>
      <c r="AJ57" s="13">
        <v>0</v>
      </c>
      <c r="AK57" s="17">
        <v>0</v>
      </c>
      <c r="AL57" s="18">
        <v>0</v>
      </c>
      <c r="AM57" s="18">
        <v>0</v>
      </c>
      <c r="AN57" s="18">
        <v>0</v>
      </c>
      <c r="AO57" s="18">
        <v>0</v>
      </c>
      <c r="AP57" s="18">
        <v>0</v>
      </c>
      <c r="AQ57" s="13">
        <v>0</v>
      </c>
      <c r="AR57" s="17">
        <v>0</v>
      </c>
      <c r="AS57" s="18">
        <v>405421.50000000006</v>
      </c>
      <c r="AT57" s="18">
        <v>0</v>
      </c>
      <c r="AU57" s="18">
        <v>275764.49</v>
      </c>
      <c r="AV57" s="18">
        <v>966036.13000000012</v>
      </c>
      <c r="AW57" s="18">
        <v>0</v>
      </c>
      <c r="AX57" s="13">
        <v>1647222.12</v>
      </c>
    </row>
    <row r="58" spans="1:50" x14ac:dyDescent="0.25">
      <c r="A58" s="4" t="s">
        <v>49</v>
      </c>
      <c r="B58" s="107">
        <v>0</v>
      </c>
      <c r="C58" s="108">
        <v>2464272</v>
      </c>
      <c r="D58" s="108">
        <v>0</v>
      </c>
      <c r="E58" s="108">
        <v>3602004</v>
      </c>
      <c r="F58" s="108">
        <v>2974612</v>
      </c>
      <c r="G58" s="108">
        <v>71410</v>
      </c>
      <c r="H58" s="109">
        <v>9112298</v>
      </c>
      <c r="I58" s="17">
        <v>0</v>
      </c>
      <c r="J58" s="18">
        <v>0</v>
      </c>
      <c r="K58" s="18">
        <v>0</v>
      </c>
      <c r="L58" s="18">
        <v>0</v>
      </c>
      <c r="M58" s="18">
        <v>0</v>
      </c>
      <c r="N58" s="18">
        <v>0</v>
      </c>
      <c r="O58" s="13">
        <v>0</v>
      </c>
      <c r="P58" s="17">
        <v>0</v>
      </c>
      <c r="Q58" s="18">
        <v>0</v>
      </c>
      <c r="R58" s="18">
        <v>0</v>
      </c>
      <c r="S58" s="18">
        <v>50674</v>
      </c>
      <c r="T58" s="18">
        <v>0</v>
      </c>
      <c r="U58" s="18">
        <v>71410</v>
      </c>
      <c r="V58" s="13">
        <v>122084</v>
      </c>
      <c r="W58" s="17">
        <v>0</v>
      </c>
      <c r="X58" s="18">
        <v>0</v>
      </c>
      <c r="Y58" s="18">
        <v>0</v>
      </c>
      <c r="Z58" s="18">
        <v>0</v>
      </c>
      <c r="AA58" s="18">
        <v>0</v>
      </c>
      <c r="AB58" s="18">
        <v>0</v>
      </c>
      <c r="AC58" s="13">
        <v>0</v>
      </c>
      <c r="AD58" s="17">
        <v>0</v>
      </c>
      <c r="AE58" s="18">
        <v>0</v>
      </c>
      <c r="AF58" s="18">
        <v>0</v>
      </c>
      <c r="AG58" s="18">
        <v>0</v>
      </c>
      <c r="AH58" s="18">
        <v>0</v>
      </c>
      <c r="AI58" s="18">
        <v>0</v>
      </c>
      <c r="AJ58" s="13">
        <v>0</v>
      </c>
      <c r="AK58" s="17">
        <v>0</v>
      </c>
      <c r="AL58" s="18">
        <v>0</v>
      </c>
      <c r="AM58" s="18">
        <v>0</v>
      </c>
      <c r="AN58" s="18">
        <v>0</v>
      </c>
      <c r="AO58" s="18">
        <v>0</v>
      </c>
      <c r="AP58" s="18">
        <v>0</v>
      </c>
      <c r="AQ58" s="13">
        <v>0</v>
      </c>
      <c r="AR58" s="17">
        <v>0</v>
      </c>
      <c r="AS58" s="18">
        <v>2464272</v>
      </c>
      <c r="AT58" s="18">
        <v>0</v>
      </c>
      <c r="AU58" s="18">
        <v>3551330</v>
      </c>
      <c r="AV58" s="18">
        <v>2974612</v>
      </c>
      <c r="AW58" s="18">
        <v>0</v>
      </c>
      <c r="AX58" s="13">
        <v>8990214</v>
      </c>
    </row>
    <row r="59" spans="1:50" x14ac:dyDescent="0.25">
      <c r="A59" s="4" t="s">
        <v>50</v>
      </c>
      <c r="B59" s="107">
        <v>0</v>
      </c>
      <c r="C59" s="108">
        <v>1229530.3899999997</v>
      </c>
      <c r="D59" s="108">
        <v>0</v>
      </c>
      <c r="E59" s="108">
        <v>922465.33000000007</v>
      </c>
      <c r="F59" s="108">
        <v>0</v>
      </c>
      <c r="G59" s="108">
        <v>43019.92</v>
      </c>
      <c r="H59" s="109">
        <v>2195015.6399999997</v>
      </c>
      <c r="I59" s="17">
        <v>0</v>
      </c>
      <c r="J59" s="18">
        <v>0</v>
      </c>
      <c r="K59" s="18">
        <v>0</v>
      </c>
      <c r="L59" s="18">
        <v>0</v>
      </c>
      <c r="M59" s="18">
        <v>0</v>
      </c>
      <c r="N59" s="18">
        <v>0</v>
      </c>
      <c r="O59" s="13">
        <v>0</v>
      </c>
      <c r="P59" s="17">
        <v>0</v>
      </c>
      <c r="Q59" s="18">
        <v>0</v>
      </c>
      <c r="R59" s="18">
        <v>0</v>
      </c>
      <c r="S59" s="18">
        <v>0</v>
      </c>
      <c r="T59" s="18">
        <v>0</v>
      </c>
      <c r="U59" s="18">
        <v>0</v>
      </c>
      <c r="V59" s="13">
        <v>0</v>
      </c>
      <c r="W59" s="17">
        <v>0</v>
      </c>
      <c r="X59" s="18">
        <v>0</v>
      </c>
      <c r="Y59" s="18">
        <v>0</v>
      </c>
      <c r="Z59" s="18">
        <v>0</v>
      </c>
      <c r="AA59" s="18">
        <v>0</v>
      </c>
      <c r="AB59" s="18">
        <v>0</v>
      </c>
      <c r="AC59" s="13">
        <v>0</v>
      </c>
      <c r="AD59" s="17">
        <v>0</v>
      </c>
      <c r="AE59" s="18">
        <v>0</v>
      </c>
      <c r="AF59" s="18">
        <v>0</v>
      </c>
      <c r="AG59" s="18">
        <v>0</v>
      </c>
      <c r="AH59" s="18">
        <v>0</v>
      </c>
      <c r="AI59" s="18">
        <v>0</v>
      </c>
      <c r="AJ59" s="13">
        <v>0</v>
      </c>
      <c r="AK59" s="17">
        <v>0</v>
      </c>
      <c r="AL59" s="18">
        <v>0</v>
      </c>
      <c r="AM59" s="18">
        <v>0</v>
      </c>
      <c r="AN59" s="18">
        <v>0</v>
      </c>
      <c r="AO59" s="18">
        <v>0</v>
      </c>
      <c r="AP59" s="18">
        <v>0</v>
      </c>
      <c r="AQ59" s="13">
        <v>0</v>
      </c>
      <c r="AR59" s="17">
        <v>0</v>
      </c>
      <c r="AS59" s="18">
        <v>1229530.3899999997</v>
      </c>
      <c r="AT59" s="18">
        <v>0</v>
      </c>
      <c r="AU59" s="18">
        <v>922465.33000000007</v>
      </c>
      <c r="AV59" s="18">
        <v>0</v>
      </c>
      <c r="AW59" s="18">
        <v>43019.92</v>
      </c>
      <c r="AX59" s="13">
        <v>2195015.6399999997</v>
      </c>
    </row>
    <row r="60" spans="1:50" x14ac:dyDescent="0.25">
      <c r="A60" s="4" t="s">
        <v>51</v>
      </c>
      <c r="B60" s="107">
        <v>0</v>
      </c>
      <c r="C60" s="108">
        <v>12576</v>
      </c>
      <c r="D60" s="108">
        <v>0</v>
      </c>
      <c r="E60" s="108">
        <v>552809</v>
      </c>
      <c r="F60" s="108">
        <v>1699261</v>
      </c>
      <c r="G60" s="108">
        <v>0</v>
      </c>
      <c r="H60" s="109">
        <v>2264646</v>
      </c>
      <c r="I60" s="17">
        <v>0</v>
      </c>
      <c r="J60" s="18">
        <v>12576</v>
      </c>
      <c r="K60" s="18">
        <v>0</v>
      </c>
      <c r="L60" s="18">
        <v>552809</v>
      </c>
      <c r="M60" s="18">
        <v>1699261</v>
      </c>
      <c r="N60" s="18">
        <v>0</v>
      </c>
      <c r="O60" s="13">
        <v>2264646</v>
      </c>
      <c r="P60" s="17">
        <v>0</v>
      </c>
      <c r="Q60" s="18">
        <v>0</v>
      </c>
      <c r="R60" s="18">
        <v>0</v>
      </c>
      <c r="S60" s="18">
        <v>0</v>
      </c>
      <c r="T60" s="18">
        <v>0</v>
      </c>
      <c r="U60" s="18">
        <v>0</v>
      </c>
      <c r="V60" s="13">
        <v>0</v>
      </c>
      <c r="W60" s="17">
        <v>0</v>
      </c>
      <c r="X60" s="18">
        <v>0</v>
      </c>
      <c r="Y60" s="18">
        <v>0</v>
      </c>
      <c r="Z60" s="18">
        <v>0</v>
      </c>
      <c r="AA60" s="18">
        <v>0</v>
      </c>
      <c r="AB60" s="18">
        <v>0</v>
      </c>
      <c r="AC60" s="13">
        <v>0</v>
      </c>
      <c r="AD60" s="17">
        <v>0</v>
      </c>
      <c r="AE60" s="18">
        <v>0</v>
      </c>
      <c r="AF60" s="18">
        <v>0</v>
      </c>
      <c r="AG60" s="18">
        <v>0</v>
      </c>
      <c r="AH60" s="18">
        <v>0</v>
      </c>
      <c r="AI60" s="18">
        <v>0</v>
      </c>
      <c r="AJ60" s="13">
        <v>0</v>
      </c>
      <c r="AK60" s="17">
        <v>0</v>
      </c>
      <c r="AL60" s="18">
        <v>0</v>
      </c>
      <c r="AM60" s="18">
        <v>0</v>
      </c>
      <c r="AN60" s="18">
        <v>0</v>
      </c>
      <c r="AO60" s="18">
        <v>0</v>
      </c>
      <c r="AP60" s="18">
        <v>0</v>
      </c>
      <c r="AQ60" s="13">
        <v>0</v>
      </c>
      <c r="AR60" s="17">
        <v>0</v>
      </c>
      <c r="AS60" s="18">
        <v>0</v>
      </c>
      <c r="AT60" s="18">
        <v>0</v>
      </c>
      <c r="AU60" s="18">
        <v>0</v>
      </c>
      <c r="AV60" s="18">
        <v>0</v>
      </c>
      <c r="AW60" s="18">
        <v>0</v>
      </c>
      <c r="AX60" s="13">
        <v>0</v>
      </c>
    </row>
    <row r="61" spans="1:50" x14ac:dyDescent="0.25">
      <c r="A61" s="4" t="s">
        <v>52</v>
      </c>
      <c r="B61" s="107">
        <v>0</v>
      </c>
      <c r="C61" s="108">
        <v>1394221.88</v>
      </c>
      <c r="D61" s="108">
        <v>68580</v>
      </c>
      <c r="E61" s="108">
        <v>13220</v>
      </c>
      <c r="F61" s="108">
        <v>228527.96</v>
      </c>
      <c r="G61" s="108">
        <v>4670</v>
      </c>
      <c r="H61" s="109">
        <v>1709219.8399999999</v>
      </c>
      <c r="I61" s="17">
        <v>0</v>
      </c>
      <c r="J61" s="18">
        <v>0</v>
      </c>
      <c r="K61" s="18">
        <v>0</v>
      </c>
      <c r="L61" s="18">
        <v>0</v>
      </c>
      <c r="M61" s="18">
        <v>0</v>
      </c>
      <c r="N61" s="18">
        <v>0</v>
      </c>
      <c r="O61" s="13">
        <v>0</v>
      </c>
      <c r="P61" s="17">
        <v>0</v>
      </c>
      <c r="Q61" s="18">
        <v>0</v>
      </c>
      <c r="R61" s="18">
        <v>0</v>
      </c>
      <c r="S61" s="18">
        <v>0</v>
      </c>
      <c r="T61" s="18">
        <v>187299.02</v>
      </c>
      <c r="U61" s="18">
        <v>0</v>
      </c>
      <c r="V61" s="13">
        <v>187299.02</v>
      </c>
      <c r="W61" s="17">
        <v>0</v>
      </c>
      <c r="X61" s="18">
        <v>0</v>
      </c>
      <c r="Y61" s="18">
        <v>0</v>
      </c>
      <c r="Z61" s="18">
        <v>0</v>
      </c>
      <c r="AA61" s="18">
        <v>0</v>
      </c>
      <c r="AB61" s="18">
        <v>0</v>
      </c>
      <c r="AC61" s="13">
        <v>0</v>
      </c>
      <c r="AD61" s="17">
        <v>0</v>
      </c>
      <c r="AE61" s="18">
        <v>0</v>
      </c>
      <c r="AF61" s="18">
        <v>0</v>
      </c>
      <c r="AG61" s="18">
        <v>0</v>
      </c>
      <c r="AH61" s="18">
        <v>0</v>
      </c>
      <c r="AI61" s="18">
        <v>0</v>
      </c>
      <c r="AJ61" s="13">
        <v>0</v>
      </c>
      <c r="AK61" s="17">
        <v>0</v>
      </c>
      <c r="AL61" s="18">
        <v>0</v>
      </c>
      <c r="AM61" s="18">
        <v>68580</v>
      </c>
      <c r="AN61" s="18">
        <v>0</v>
      </c>
      <c r="AO61" s="18">
        <v>41228.94</v>
      </c>
      <c r="AP61" s="18">
        <v>0</v>
      </c>
      <c r="AQ61" s="13">
        <v>109808.94</v>
      </c>
      <c r="AR61" s="17">
        <v>0</v>
      </c>
      <c r="AS61" s="18">
        <v>1394221.88</v>
      </c>
      <c r="AT61" s="18">
        <v>0</v>
      </c>
      <c r="AU61" s="18">
        <v>13220</v>
      </c>
      <c r="AV61" s="18">
        <v>0</v>
      </c>
      <c r="AW61" s="18">
        <v>4670</v>
      </c>
      <c r="AX61" s="13">
        <v>1412111.88</v>
      </c>
    </row>
    <row r="62" spans="1:50" x14ac:dyDescent="0.25">
      <c r="A62" s="4" t="s">
        <v>53</v>
      </c>
      <c r="B62" s="107">
        <v>0</v>
      </c>
      <c r="C62" s="108">
        <v>929316.15</v>
      </c>
      <c r="D62" s="108">
        <v>0</v>
      </c>
      <c r="E62" s="108">
        <v>76745</v>
      </c>
      <c r="F62" s="108">
        <v>0</v>
      </c>
      <c r="G62" s="108">
        <v>3118515</v>
      </c>
      <c r="H62" s="109">
        <v>4124576.15</v>
      </c>
      <c r="I62" s="17">
        <v>0</v>
      </c>
      <c r="J62" s="18">
        <v>0</v>
      </c>
      <c r="K62" s="18">
        <v>0</v>
      </c>
      <c r="L62" s="18">
        <v>0</v>
      </c>
      <c r="M62" s="18">
        <v>0</v>
      </c>
      <c r="N62" s="18">
        <v>0</v>
      </c>
      <c r="O62" s="13">
        <v>0</v>
      </c>
      <c r="P62" s="17">
        <v>0</v>
      </c>
      <c r="Q62" s="18">
        <v>0</v>
      </c>
      <c r="R62" s="18">
        <v>0</v>
      </c>
      <c r="S62" s="18">
        <v>0</v>
      </c>
      <c r="T62" s="18">
        <v>0</v>
      </c>
      <c r="U62" s="18">
        <v>0</v>
      </c>
      <c r="V62" s="13">
        <v>0</v>
      </c>
      <c r="W62" s="17">
        <v>0</v>
      </c>
      <c r="X62" s="18">
        <v>0</v>
      </c>
      <c r="Y62" s="18">
        <v>0</v>
      </c>
      <c r="Z62" s="18">
        <v>0</v>
      </c>
      <c r="AA62" s="18">
        <v>0</v>
      </c>
      <c r="AB62" s="18">
        <v>0</v>
      </c>
      <c r="AC62" s="13">
        <v>0</v>
      </c>
      <c r="AD62" s="17">
        <v>0</v>
      </c>
      <c r="AE62" s="18">
        <v>0</v>
      </c>
      <c r="AF62" s="18">
        <v>0</v>
      </c>
      <c r="AG62" s="18">
        <v>0</v>
      </c>
      <c r="AH62" s="18">
        <v>0</v>
      </c>
      <c r="AI62" s="18">
        <v>0</v>
      </c>
      <c r="AJ62" s="13">
        <v>0</v>
      </c>
      <c r="AK62" s="17">
        <v>0</v>
      </c>
      <c r="AL62" s="18">
        <v>0</v>
      </c>
      <c r="AM62" s="18">
        <v>0</v>
      </c>
      <c r="AN62" s="18">
        <v>0</v>
      </c>
      <c r="AO62" s="18">
        <v>0</v>
      </c>
      <c r="AP62" s="18">
        <v>0</v>
      </c>
      <c r="AQ62" s="13">
        <v>0</v>
      </c>
      <c r="AR62" s="17">
        <v>0</v>
      </c>
      <c r="AS62" s="18">
        <v>929316.15</v>
      </c>
      <c r="AT62" s="18">
        <v>0</v>
      </c>
      <c r="AU62" s="18">
        <v>76745</v>
      </c>
      <c r="AV62" s="18">
        <v>0</v>
      </c>
      <c r="AW62" s="18">
        <v>3118515</v>
      </c>
      <c r="AX62" s="13">
        <v>4124576.15</v>
      </c>
    </row>
    <row r="63" spans="1:50" x14ac:dyDescent="0.25">
      <c r="A63" s="4" t="s">
        <v>54</v>
      </c>
      <c r="B63" s="107">
        <v>0</v>
      </c>
      <c r="C63" s="108">
        <v>81795</v>
      </c>
      <c r="D63" s="108">
        <v>0</v>
      </c>
      <c r="E63" s="108">
        <v>409953</v>
      </c>
      <c r="F63" s="108">
        <v>0</v>
      </c>
      <c r="G63" s="108">
        <v>337370</v>
      </c>
      <c r="H63" s="109">
        <v>829118</v>
      </c>
      <c r="I63" s="17">
        <v>0</v>
      </c>
      <c r="J63" s="18">
        <v>0</v>
      </c>
      <c r="K63" s="18">
        <v>0</v>
      </c>
      <c r="L63" s="18">
        <v>0</v>
      </c>
      <c r="M63" s="18">
        <v>0</v>
      </c>
      <c r="N63" s="18">
        <v>0</v>
      </c>
      <c r="O63" s="13">
        <v>0</v>
      </c>
      <c r="P63" s="17">
        <v>0</v>
      </c>
      <c r="Q63" s="18">
        <v>0</v>
      </c>
      <c r="R63" s="18">
        <v>0</v>
      </c>
      <c r="S63" s="18">
        <v>0</v>
      </c>
      <c r="T63" s="18">
        <v>0</v>
      </c>
      <c r="U63" s="18">
        <v>0</v>
      </c>
      <c r="V63" s="13">
        <v>0</v>
      </c>
      <c r="W63" s="17">
        <v>0</v>
      </c>
      <c r="X63" s="18">
        <v>0</v>
      </c>
      <c r="Y63" s="18">
        <v>0</v>
      </c>
      <c r="Z63" s="18">
        <v>0</v>
      </c>
      <c r="AA63" s="18">
        <v>0</v>
      </c>
      <c r="AB63" s="18">
        <v>0</v>
      </c>
      <c r="AC63" s="13">
        <v>0</v>
      </c>
      <c r="AD63" s="17">
        <v>0</v>
      </c>
      <c r="AE63" s="18">
        <v>0</v>
      </c>
      <c r="AF63" s="18">
        <v>0</v>
      </c>
      <c r="AG63" s="18">
        <v>0</v>
      </c>
      <c r="AH63" s="18">
        <v>0</v>
      </c>
      <c r="AI63" s="18">
        <v>0</v>
      </c>
      <c r="AJ63" s="13">
        <v>0</v>
      </c>
      <c r="AK63" s="17">
        <v>0</v>
      </c>
      <c r="AL63" s="18">
        <v>0</v>
      </c>
      <c r="AM63" s="18">
        <v>0</v>
      </c>
      <c r="AN63" s="18">
        <v>0</v>
      </c>
      <c r="AO63" s="18">
        <v>0</v>
      </c>
      <c r="AP63" s="18">
        <v>0</v>
      </c>
      <c r="AQ63" s="13">
        <v>0</v>
      </c>
      <c r="AR63" s="17">
        <v>0</v>
      </c>
      <c r="AS63" s="18">
        <v>81795</v>
      </c>
      <c r="AT63" s="18">
        <v>0</v>
      </c>
      <c r="AU63" s="18">
        <v>409953</v>
      </c>
      <c r="AV63" s="18">
        <v>0</v>
      </c>
      <c r="AW63" s="18">
        <v>337370</v>
      </c>
      <c r="AX63" s="13">
        <v>829118</v>
      </c>
    </row>
    <row r="64" spans="1:50" x14ac:dyDescent="0.25">
      <c r="A64" s="4" t="s">
        <v>55</v>
      </c>
      <c r="B64" s="107">
        <v>0</v>
      </c>
      <c r="C64" s="108">
        <v>74624</v>
      </c>
      <c r="D64" s="108">
        <v>0</v>
      </c>
      <c r="E64" s="108">
        <v>179670</v>
      </c>
      <c r="F64" s="108">
        <v>0</v>
      </c>
      <c r="G64" s="108">
        <v>0</v>
      </c>
      <c r="H64" s="109">
        <v>254294</v>
      </c>
      <c r="I64" s="17">
        <v>0</v>
      </c>
      <c r="J64" s="18">
        <v>0</v>
      </c>
      <c r="K64" s="18">
        <v>0</v>
      </c>
      <c r="L64" s="18">
        <v>0</v>
      </c>
      <c r="M64" s="18">
        <v>0</v>
      </c>
      <c r="N64" s="18">
        <v>0</v>
      </c>
      <c r="O64" s="13">
        <v>0</v>
      </c>
      <c r="P64" s="17">
        <v>0</v>
      </c>
      <c r="Q64" s="18">
        <v>0</v>
      </c>
      <c r="R64" s="18">
        <v>0</v>
      </c>
      <c r="S64" s="18">
        <v>0</v>
      </c>
      <c r="T64" s="18">
        <v>0</v>
      </c>
      <c r="U64" s="18">
        <v>0</v>
      </c>
      <c r="V64" s="13">
        <v>0</v>
      </c>
      <c r="W64" s="17">
        <v>0</v>
      </c>
      <c r="X64" s="18">
        <v>0</v>
      </c>
      <c r="Y64" s="18">
        <v>0</v>
      </c>
      <c r="Z64" s="18">
        <v>0</v>
      </c>
      <c r="AA64" s="18">
        <v>0</v>
      </c>
      <c r="AB64" s="18">
        <v>0</v>
      </c>
      <c r="AC64" s="13">
        <v>0</v>
      </c>
      <c r="AD64" s="17">
        <v>0</v>
      </c>
      <c r="AE64" s="18">
        <v>0</v>
      </c>
      <c r="AF64" s="18">
        <v>0</v>
      </c>
      <c r="AG64" s="18">
        <v>0</v>
      </c>
      <c r="AH64" s="18">
        <v>0</v>
      </c>
      <c r="AI64" s="18">
        <v>0</v>
      </c>
      <c r="AJ64" s="13">
        <v>0</v>
      </c>
      <c r="AK64" s="17">
        <v>0</v>
      </c>
      <c r="AL64" s="18">
        <v>74624</v>
      </c>
      <c r="AM64" s="18">
        <v>0</v>
      </c>
      <c r="AN64" s="18">
        <v>179670</v>
      </c>
      <c r="AO64" s="18">
        <v>0</v>
      </c>
      <c r="AP64" s="18">
        <v>0</v>
      </c>
      <c r="AQ64" s="13">
        <v>254294</v>
      </c>
      <c r="AR64" s="17">
        <v>0</v>
      </c>
      <c r="AS64" s="18">
        <v>0</v>
      </c>
      <c r="AT64" s="18">
        <v>0</v>
      </c>
      <c r="AU64" s="18">
        <v>0</v>
      </c>
      <c r="AV64" s="18">
        <v>0</v>
      </c>
      <c r="AW64" s="18">
        <v>0</v>
      </c>
      <c r="AX64" s="13">
        <v>0</v>
      </c>
    </row>
    <row r="65" spans="1:50" x14ac:dyDescent="0.25">
      <c r="A65" s="4" t="s">
        <v>56</v>
      </c>
      <c r="B65" s="107">
        <v>0</v>
      </c>
      <c r="C65" s="108">
        <v>70849</v>
      </c>
      <c r="D65" s="108">
        <v>0</v>
      </c>
      <c r="E65" s="108">
        <v>39794</v>
      </c>
      <c r="F65" s="108">
        <v>87382</v>
      </c>
      <c r="G65" s="108">
        <v>39015</v>
      </c>
      <c r="H65" s="109">
        <v>237040</v>
      </c>
      <c r="I65" s="17">
        <v>0</v>
      </c>
      <c r="J65" s="18">
        <v>70849</v>
      </c>
      <c r="K65" s="18">
        <v>0</v>
      </c>
      <c r="L65" s="18">
        <v>0</v>
      </c>
      <c r="M65" s="18">
        <v>51315</v>
      </c>
      <c r="N65" s="18">
        <v>2385</v>
      </c>
      <c r="O65" s="13">
        <v>124549</v>
      </c>
      <c r="P65" s="17">
        <v>0</v>
      </c>
      <c r="Q65" s="18">
        <v>0</v>
      </c>
      <c r="R65" s="18">
        <v>0</v>
      </c>
      <c r="S65" s="18">
        <v>0</v>
      </c>
      <c r="T65" s="18">
        <v>0</v>
      </c>
      <c r="U65" s="18">
        <v>0</v>
      </c>
      <c r="V65" s="13">
        <v>0</v>
      </c>
      <c r="W65" s="17">
        <v>0</v>
      </c>
      <c r="X65" s="18">
        <v>0</v>
      </c>
      <c r="Y65" s="18">
        <v>0</v>
      </c>
      <c r="Z65" s="18">
        <v>0</v>
      </c>
      <c r="AA65" s="18">
        <v>0</v>
      </c>
      <c r="AB65" s="18">
        <v>0</v>
      </c>
      <c r="AC65" s="13">
        <v>0</v>
      </c>
      <c r="AD65" s="17">
        <v>0</v>
      </c>
      <c r="AE65" s="18">
        <v>0</v>
      </c>
      <c r="AF65" s="18">
        <v>0</v>
      </c>
      <c r="AG65" s="18">
        <v>0</v>
      </c>
      <c r="AH65" s="18">
        <v>0</v>
      </c>
      <c r="AI65" s="18">
        <v>0</v>
      </c>
      <c r="AJ65" s="13">
        <v>0</v>
      </c>
      <c r="AK65" s="17">
        <v>0</v>
      </c>
      <c r="AL65" s="18">
        <v>0</v>
      </c>
      <c r="AM65" s="18">
        <v>0</v>
      </c>
      <c r="AN65" s="18">
        <v>0</v>
      </c>
      <c r="AO65" s="18">
        <v>0</v>
      </c>
      <c r="AP65" s="18">
        <v>36630</v>
      </c>
      <c r="AQ65" s="13">
        <v>36630</v>
      </c>
      <c r="AR65" s="17">
        <v>0</v>
      </c>
      <c r="AS65" s="18">
        <v>0</v>
      </c>
      <c r="AT65" s="18">
        <v>0</v>
      </c>
      <c r="AU65" s="18">
        <v>39794</v>
      </c>
      <c r="AV65" s="18">
        <v>36067</v>
      </c>
      <c r="AW65" s="18">
        <v>0</v>
      </c>
      <c r="AX65" s="13">
        <v>75861</v>
      </c>
    </row>
    <row r="66" spans="1:50" x14ac:dyDescent="0.25">
      <c r="A66" s="4" t="s">
        <v>57</v>
      </c>
      <c r="B66" s="107">
        <v>0</v>
      </c>
      <c r="C66" s="108">
        <v>251288</v>
      </c>
      <c r="D66" s="108">
        <v>0</v>
      </c>
      <c r="E66" s="108">
        <v>0</v>
      </c>
      <c r="F66" s="108">
        <v>0</v>
      </c>
      <c r="G66" s="108">
        <v>9023</v>
      </c>
      <c r="H66" s="109">
        <v>260311</v>
      </c>
      <c r="I66" s="17">
        <v>0</v>
      </c>
      <c r="J66" s="18">
        <v>251288</v>
      </c>
      <c r="K66" s="18">
        <v>0</v>
      </c>
      <c r="L66" s="18">
        <v>0</v>
      </c>
      <c r="M66" s="18">
        <v>0</v>
      </c>
      <c r="N66" s="18">
        <v>0</v>
      </c>
      <c r="O66" s="13">
        <v>251288</v>
      </c>
      <c r="P66" s="17">
        <v>0</v>
      </c>
      <c r="Q66" s="18">
        <v>0</v>
      </c>
      <c r="R66" s="18">
        <v>0</v>
      </c>
      <c r="S66" s="18">
        <v>0</v>
      </c>
      <c r="T66" s="18">
        <v>0</v>
      </c>
      <c r="U66" s="18">
        <v>0</v>
      </c>
      <c r="V66" s="13">
        <v>0</v>
      </c>
      <c r="W66" s="17">
        <v>0</v>
      </c>
      <c r="X66" s="18">
        <v>0</v>
      </c>
      <c r="Y66" s="18">
        <v>0</v>
      </c>
      <c r="Z66" s="18">
        <v>0</v>
      </c>
      <c r="AA66" s="18">
        <v>0</v>
      </c>
      <c r="AB66" s="18">
        <v>0</v>
      </c>
      <c r="AC66" s="13">
        <v>0</v>
      </c>
      <c r="AD66" s="17">
        <v>0</v>
      </c>
      <c r="AE66" s="18">
        <v>0</v>
      </c>
      <c r="AF66" s="18">
        <v>0</v>
      </c>
      <c r="AG66" s="18">
        <v>0</v>
      </c>
      <c r="AH66" s="18">
        <v>0</v>
      </c>
      <c r="AI66" s="18">
        <v>0</v>
      </c>
      <c r="AJ66" s="13">
        <v>0</v>
      </c>
      <c r="AK66" s="17">
        <v>0</v>
      </c>
      <c r="AL66" s="18">
        <v>0</v>
      </c>
      <c r="AM66" s="18">
        <v>0</v>
      </c>
      <c r="AN66" s="18">
        <v>0</v>
      </c>
      <c r="AO66" s="18">
        <v>0</v>
      </c>
      <c r="AP66" s="18">
        <v>0</v>
      </c>
      <c r="AQ66" s="13">
        <v>0</v>
      </c>
      <c r="AR66" s="17">
        <v>0</v>
      </c>
      <c r="AS66" s="18">
        <v>0</v>
      </c>
      <c r="AT66" s="18">
        <v>0</v>
      </c>
      <c r="AU66" s="18">
        <v>0</v>
      </c>
      <c r="AV66" s="18">
        <v>0</v>
      </c>
      <c r="AW66" s="18">
        <v>9023</v>
      </c>
      <c r="AX66" s="13">
        <v>9023</v>
      </c>
    </row>
    <row r="67" spans="1:50" x14ac:dyDescent="0.25">
      <c r="A67" s="4" t="s">
        <v>58</v>
      </c>
      <c r="B67" s="107">
        <v>0</v>
      </c>
      <c r="C67" s="108">
        <v>0</v>
      </c>
      <c r="D67" s="108">
        <v>0</v>
      </c>
      <c r="E67" s="108">
        <v>5400</v>
      </c>
      <c r="F67" s="108">
        <v>0</v>
      </c>
      <c r="G67" s="108">
        <v>0</v>
      </c>
      <c r="H67" s="109">
        <v>5400</v>
      </c>
      <c r="I67" s="17">
        <v>0</v>
      </c>
      <c r="J67" s="18">
        <v>0</v>
      </c>
      <c r="K67" s="18">
        <v>0</v>
      </c>
      <c r="L67" s="18">
        <v>0</v>
      </c>
      <c r="M67" s="18">
        <v>0</v>
      </c>
      <c r="N67" s="18">
        <v>0</v>
      </c>
      <c r="O67" s="13">
        <v>0</v>
      </c>
      <c r="P67" s="17">
        <v>0</v>
      </c>
      <c r="Q67" s="18">
        <v>0</v>
      </c>
      <c r="R67" s="18">
        <v>0</v>
      </c>
      <c r="S67" s="18">
        <v>0</v>
      </c>
      <c r="T67" s="18">
        <v>0</v>
      </c>
      <c r="U67" s="18">
        <v>0</v>
      </c>
      <c r="V67" s="13">
        <v>0</v>
      </c>
      <c r="W67" s="17">
        <v>0</v>
      </c>
      <c r="X67" s="18">
        <v>0</v>
      </c>
      <c r="Y67" s="18">
        <v>0</v>
      </c>
      <c r="Z67" s="18">
        <v>0</v>
      </c>
      <c r="AA67" s="18">
        <v>0</v>
      </c>
      <c r="AB67" s="18">
        <v>0</v>
      </c>
      <c r="AC67" s="13">
        <v>0</v>
      </c>
      <c r="AD67" s="17">
        <v>0</v>
      </c>
      <c r="AE67" s="18">
        <v>0</v>
      </c>
      <c r="AF67" s="18">
        <v>0</v>
      </c>
      <c r="AG67" s="18">
        <v>0</v>
      </c>
      <c r="AH67" s="18">
        <v>0</v>
      </c>
      <c r="AI67" s="18">
        <v>0</v>
      </c>
      <c r="AJ67" s="13">
        <v>0</v>
      </c>
      <c r="AK67" s="17">
        <v>0</v>
      </c>
      <c r="AL67" s="18">
        <v>0</v>
      </c>
      <c r="AM67" s="18">
        <v>0</v>
      </c>
      <c r="AN67" s="18">
        <v>0</v>
      </c>
      <c r="AO67" s="18">
        <v>0</v>
      </c>
      <c r="AP67" s="18">
        <v>0</v>
      </c>
      <c r="AQ67" s="13">
        <v>0</v>
      </c>
      <c r="AR67" s="17">
        <v>0</v>
      </c>
      <c r="AS67" s="18">
        <v>0</v>
      </c>
      <c r="AT67" s="18">
        <v>0</v>
      </c>
      <c r="AU67" s="18">
        <v>5400</v>
      </c>
      <c r="AV67" s="18">
        <v>0</v>
      </c>
      <c r="AW67" s="18">
        <v>0</v>
      </c>
      <c r="AX67" s="13">
        <v>5400</v>
      </c>
    </row>
    <row r="68" spans="1:50" x14ac:dyDescent="0.25">
      <c r="A68" s="4" t="s">
        <v>59</v>
      </c>
      <c r="B68" s="107">
        <v>0</v>
      </c>
      <c r="C68" s="108">
        <v>2062186</v>
      </c>
      <c r="D68" s="108">
        <v>0</v>
      </c>
      <c r="E68" s="108">
        <v>1638980</v>
      </c>
      <c r="F68" s="108">
        <v>582640</v>
      </c>
      <c r="G68" s="108">
        <v>712914</v>
      </c>
      <c r="H68" s="109">
        <v>4996720</v>
      </c>
      <c r="I68" s="17">
        <v>0</v>
      </c>
      <c r="J68" s="18">
        <v>0</v>
      </c>
      <c r="K68" s="18">
        <v>0</v>
      </c>
      <c r="L68" s="18">
        <v>14875</v>
      </c>
      <c r="M68" s="18">
        <v>0</v>
      </c>
      <c r="N68" s="18">
        <v>0</v>
      </c>
      <c r="O68" s="13">
        <v>14875</v>
      </c>
      <c r="P68" s="17">
        <v>0</v>
      </c>
      <c r="Q68" s="18">
        <v>0</v>
      </c>
      <c r="R68" s="18">
        <v>0</v>
      </c>
      <c r="S68" s="18">
        <v>0</v>
      </c>
      <c r="T68" s="18">
        <v>0</v>
      </c>
      <c r="U68" s="18">
        <v>0</v>
      </c>
      <c r="V68" s="13">
        <v>0</v>
      </c>
      <c r="W68" s="17">
        <v>0</v>
      </c>
      <c r="X68" s="18">
        <v>0</v>
      </c>
      <c r="Y68" s="18">
        <v>0</v>
      </c>
      <c r="Z68" s="18">
        <v>905401</v>
      </c>
      <c r="AA68" s="18">
        <v>582640</v>
      </c>
      <c r="AB68" s="18">
        <v>0</v>
      </c>
      <c r="AC68" s="13">
        <v>1488041</v>
      </c>
      <c r="AD68" s="17">
        <v>0</v>
      </c>
      <c r="AE68" s="18">
        <v>0</v>
      </c>
      <c r="AF68" s="18">
        <v>0</v>
      </c>
      <c r="AG68" s="18">
        <v>0</v>
      </c>
      <c r="AH68" s="18">
        <v>0</v>
      </c>
      <c r="AI68" s="18">
        <v>0</v>
      </c>
      <c r="AJ68" s="13">
        <v>0</v>
      </c>
      <c r="AK68" s="17">
        <v>0</v>
      </c>
      <c r="AL68" s="18">
        <v>40166</v>
      </c>
      <c r="AM68" s="18">
        <v>0</v>
      </c>
      <c r="AN68" s="18">
        <v>0</v>
      </c>
      <c r="AO68" s="18">
        <v>0</v>
      </c>
      <c r="AP68" s="18">
        <v>62160</v>
      </c>
      <c r="AQ68" s="13">
        <v>102326</v>
      </c>
      <c r="AR68" s="17">
        <v>0</v>
      </c>
      <c r="AS68" s="18">
        <v>2022020</v>
      </c>
      <c r="AT68" s="18">
        <v>0</v>
      </c>
      <c r="AU68" s="18">
        <v>718704</v>
      </c>
      <c r="AV68" s="18">
        <v>0</v>
      </c>
      <c r="AW68" s="18">
        <v>650754</v>
      </c>
      <c r="AX68" s="13">
        <v>3391478</v>
      </c>
    </row>
    <row r="69" spans="1:50" x14ac:dyDescent="0.25">
      <c r="A69" s="4" t="s">
        <v>60</v>
      </c>
      <c r="B69" s="107">
        <v>0</v>
      </c>
      <c r="C69" s="108">
        <v>8086.78</v>
      </c>
      <c r="D69" s="108">
        <v>0</v>
      </c>
      <c r="E69" s="108">
        <v>114891.04999999999</v>
      </c>
      <c r="F69" s="108">
        <v>62292.47</v>
      </c>
      <c r="G69" s="108">
        <v>0</v>
      </c>
      <c r="H69" s="109">
        <v>185270.3</v>
      </c>
      <c r="I69" s="17">
        <v>0</v>
      </c>
      <c r="J69" s="18">
        <v>0</v>
      </c>
      <c r="K69" s="18">
        <v>0</v>
      </c>
      <c r="L69" s="18">
        <v>0</v>
      </c>
      <c r="M69" s="18">
        <v>0</v>
      </c>
      <c r="N69" s="18">
        <v>0</v>
      </c>
      <c r="O69" s="13">
        <v>0</v>
      </c>
      <c r="P69" s="17">
        <v>0</v>
      </c>
      <c r="Q69" s="18">
        <v>0</v>
      </c>
      <c r="R69" s="18">
        <v>0</v>
      </c>
      <c r="S69" s="18">
        <v>0</v>
      </c>
      <c r="T69" s="18">
        <v>0</v>
      </c>
      <c r="U69" s="18">
        <v>0</v>
      </c>
      <c r="V69" s="13">
        <v>0</v>
      </c>
      <c r="W69" s="17">
        <v>0</v>
      </c>
      <c r="X69" s="18">
        <v>0</v>
      </c>
      <c r="Y69" s="18">
        <v>0</v>
      </c>
      <c r="Z69" s="18">
        <v>0</v>
      </c>
      <c r="AA69" s="18">
        <v>0</v>
      </c>
      <c r="AB69" s="18">
        <v>0</v>
      </c>
      <c r="AC69" s="13">
        <v>0</v>
      </c>
      <c r="AD69" s="17">
        <v>0</v>
      </c>
      <c r="AE69" s="18">
        <v>0</v>
      </c>
      <c r="AF69" s="18">
        <v>0</v>
      </c>
      <c r="AG69" s="18">
        <v>0</v>
      </c>
      <c r="AH69" s="18">
        <v>0</v>
      </c>
      <c r="AI69" s="18">
        <v>0</v>
      </c>
      <c r="AJ69" s="13">
        <v>0</v>
      </c>
      <c r="AK69" s="17">
        <v>0</v>
      </c>
      <c r="AL69" s="18">
        <v>0</v>
      </c>
      <c r="AM69" s="18">
        <v>0</v>
      </c>
      <c r="AN69" s="18">
        <v>0</v>
      </c>
      <c r="AO69" s="18">
        <v>0</v>
      </c>
      <c r="AP69" s="18">
        <v>0</v>
      </c>
      <c r="AQ69" s="13">
        <v>0</v>
      </c>
      <c r="AR69" s="17">
        <v>0</v>
      </c>
      <c r="AS69" s="18">
        <v>8086.78</v>
      </c>
      <c r="AT69" s="18">
        <v>0</v>
      </c>
      <c r="AU69" s="18">
        <v>114891.04999999999</v>
      </c>
      <c r="AV69" s="18">
        <v>62292.47</v>
      </c>
      <c r="AW69" s="18">
        <v>0</v>
      </c>
      <c r="AX69" s="13">
        <v>185270.3</v>
      </c>
    </row>
    <row r="70" spans="1:50" x14ac:dyDescent="0.25">
      <c r="A70" s="4" t="s">
        <v>61</v>
      </c>
      <c r="B70" s="107">
        <v>4490.3599999999997</v>
      </c>
      <c r="C70" s="108">
        <v>63850.869999999995</v>
      </c>
      <c r="D70" s="108">
        <v>0</v>
      </c>
      <c r="E70" s="108">
        <v>10707.23</v>
      </c>
      <c r="F70" s="108">
        <v>147615.69</v>
      </c>
      <c r="G70" s="108">
        <v>0</v>
      </c>
      <c r="H70" s="109">
        <v>226664.14999999997</v>
      </c>
      <c r="I70" s="17">
        <v>4490.3599999999997</v>
      </c>
      <c r="J70" s="18">
        <v>0</v>
      </c>
      <c r="K70" s="18">
        <v>0</v>
      </c>
      <c r="L70" s="18">
        <v>0</v>
      </c>
      <c r="M70" s="18">
        <v>0</v>
      </c>
      <c r="N70" s="18">
        <v>0</v>
      </c>
      <c r="O70" s="13">
        <v>4490.3599999999997</v>
      </c>
      <c r="P70" s="17">
        <v>0</v>
      </c>
      <c r="Q70" s="18">
        <v>0</v>
      </c>
      <c r="R70" s="18">
        <v>0</v>
      </c>
      <c r="S70" s="18">
        <v>0</v>
      </c>
      <c r="T70" s="18">
        <v>0</v>
      </c>
      <c r="U70" s="18">
        <v>0</v>
      </c>
      <c r="V70" s="13">
        <v>0</v>
      </c>
      <c r="W70" s="17">
        <v>0</v>
      </c>
      <c r="X70" s="18">
        <v>0</v>
      </c>
      <c r="Y70" s="18">
        <v>0</v>
      </c>
      <c r="Z70" s="18">
        <v>0</v>
      </c>
      <c r="AA70" s="18">
        <v>0</v>
      </c>
      <c r="AB70" s="18">
        <v>0</v>
      </c>
      <c r="AC70" s="13">
        <v>0</v>
      </c>
      <c r="AD70" s="17">
        <v>0</v>
      </c>
      <c r="AE70" s="18">
        <v>0</v>
      </c>
      <c r="AF70" s="18">
        <v>0</v>
      </c>
      <c r="AG70" s="18">
        <v>0</v>
      </c>
      <c r="AH70" s="18">
        <v>0</v>
      </c>
      <c r="AI70" s="18">
        <v>0</v>
      </c>
      <c r="AJ70" s="13">
        <v>0</v>
      </c>
      <c r="AK70" s="17">
        <v>0</v>
      </c>
      <c r="AL70" s="18">
        <v>0</v>
      </c>
      <c r="AM70" s="18">
        <v>0</v>
      </c>
      <c r="AN70" s="18">
        <v>0</v>
      </c>
      <c r="AO70" s="18">
        <v>144256.04</v>
      </c>
      <c r="AP70" s="18">
        <v>0</v>
      </c>
      <c r="AQ70" s="13">
        <v>144256.04</v>
      </c>
      <c r="AR70" s="17">
        <v>0</v>
      </c>
      <c r="AS70" s="18">
        <v>63850.869999999995</v>
      </c>
      <c r="AT70" s="18">
        <v>0</v>
      </c>
      <c r="AU70" s="18">
        <v>10707.23</v>
      </c>
      <c r="AV70" s="18">
        <v>3359.65</v>
      </c>
      <c r="AW70" s="18">
        <v>0</v>
      </c>
      <c r="AX70" s="13">
        <v>77917.749999999985</v>
      </c>
    </row>
    <row r="71" spans="1:50" x14ac:dyDescent="0.25">
      <c r="A71" s="4" t="s">
        <v>62</v>
      </c>
      <c r="B71" s="107">
        <v>25094</v>
      </c>
      <c r="C71" s="108">
        <v>0</v>
      </c>
      <c r="D71" s="108">
        <v>0</v>
      </c>
      <c r="E71" s="108">
        <v>480469</v>
      </c>
      <c r="F71" s="108">
        <v>1276519</v>
      </c>
      <c r="G71" s="108">
        <v>200552</v>
      </c>
      <c r="H71" s="109">
        <v>1982634</v>
      </c>
      <c r="I71" s="17">
        <v>0</v>
      </c>
      <c r="J71" s="18">
        <v>0</v>
      </c>
      <c r="K71" s="18">
        <v>0</v>
      </c>
      <c r="L71" s="18">
        <v>0</v>
      </c>
      <c r="M71" s="18">
        <v>687566</v>
      </c>
      <c r="N71" s="18">
        <v>0</v>
      </c>
      <c r="O71" s="13">
        <v>687566</v>
      </c>
      <c r="P71" s="17">
        <v>0</v>
      </c>
      <c r="Q71" s="18">
        <v>0</v>
      </c>
      <c r="R71" s="18">
        <v>0</v>
      </c>
      <c r="S71" s="18">
        <v>0</v>
      </c>
      <c r="T71" s="18">
        <v>0</v>
      </c>
      <c r="U71" s="18">
        <v>0</v>
      </c>
      <c r="V71" s="13">
        <v>0</v>
      </c>
      <c r="W71" s="17">
        <v>0</v>
      </c>
      <c r="X71" s="18">
        <v>0</v>
      </c>
      <c r="Y71" s="18">
        <v>0</v>
      </c>
      <c r="Z71" s="18">
        <v>0</v>
      </c>
      <c r="AA71" s="18">
        <v>0</v>
      </c>
      <c r="AB71" s="18">
        <v>0</v>
      </c>
      <c r="AC71" s="13">
        <v>0</v>
      </c>
      <c r="AD71" s="17">
        <v>0</v>
      </c>
      <c r="AE71" s="18">
        <v>0</v>
      </c>
      <c r="AF71" s="18">
        <v>0</v>
      </c>
      <c r="AG71" s="18">
        <v>0</v>
      </c>
      <c r="AH71" s="18">
        <v>0</v>
      </c>
      <c r="AI71" s="18">
        <v>0</v>
      </c>
      <c r="AJ71" s="13">
        <v>0</v>
      </c>
      <c r="AK71" s="17">
        <v>25094</v>
      </c>
      <c r="AL71" s="18">
        <v>0</v>
      </c>
      <c r="AM71" s="18">
        <v>0</v>
      </c>
      <c r="AN71" s="18">
        <v>480469</v>
      </c>
      <c r="AO71" s="18">
        <v>588953</v>
      </c>
      <c r="AP71" s="18">
        <v>200552</v>
      </c>
      <c r="AQ71" s="13">
        <v>1295068</v>
      </c>
      <c r="AR71" s="17">
        <v>0</v>
      </c>
      <c r="AS71" s="18">
        <v>0</v>
      </c>
      <c r="AT71" s="18">
        <v>0</v>
      </c>
      <c r="AU71" s="18">
        <v>0</v>
      </c>
      <c r="AV71" s="18">
        <v>0</v>
      </c>
      <c r="AW71" s="18">
        <v>0</v>
      </c>
      <c r="AX71" s="13">
        <v>0</v>
      </c>
    </row>
    <row r="72" spans="1:50" x14ac:dyDescent="0.25">
      <c r="A72" s="4" t="s">
        <v>63</v>
      </c>
      <c r="B72" s="107">
        <v>0</v>
      </c>
      <c r="C72" s="108">
        <v>185000</v>
      </c>
      <c r="D72" s="108">
        <v>0</v>
      </c>
      <c r="E72" s="108">
        <v>48000</v>
      </c>
      <c r="F72" s="108">
        <v>0</v>
      </c>
      <c r="G72" s="108">
        <v>152000</v>
      </c>
      <c r="H72" s="109">
        <v>385000</v>
      </c>
      <c r="I72" s="17">
        <v>0</v>
      </c>
      <c r="J72" s="18">
        <v>0</v>
      </c>
      <c r="K72" s="18">
        <v>0</v>
      </c>
      <c r="L72" s="18">
        <v>0</v>
      </c>
      <c r="M72" s="18">
        <v>0</v>
      </c>
      <c r="N72" s="18">
        <v>0</v>
      </c>
      <c r="O72" s="13">
        <v>0</v>
      </c>
      <c r="P72" s="17">
        <v>0</v>
      </c>
      <c r="Q72" s="18">
        <v>62000</v>
      </c>
      <c r="R72" s="18">
        <v>0</v>
      </c>
      <c r="S72" s="18">
        <v>2000</v>
      </c>
      <c r="T72" s="18">
        <v>0</v>
      </c>
      <c r="U72" s="18">
        <v>0</v>
      </c>
      <c r="V72" s="13">
        <v>64000</v>
      </c>
      <c r="W72" s="17">
        <v>0</v>
      </c>
      <c r="X72" s="18">
        <v>0</v>
      </c>
      <c r="Y72" s="18">
        <v>0</v>
      </c>
      <c r="Z72" s="18">
        <v>0</v>
      </c>
      <c r="AA72" s="18">
        <v>0</v>
      </c>
      <c r="AB72" s="18">
        <v>0</v>
      </c>
      <c r="AC72" s="13">
        <v>0</v>
      </c>
      <c r="AD72" s="17">
        <v>0</v>
      </c>
      <c r="AE72" s="18">
        <v>0</v>
      </c>
      <c r="AF72" s="18">
        <v>0</v>
      </c>
      <c r="AG72" s="18">
        <v>0</v>
      </c>
      <c r="AH72" s="18">
        <v>0</v>
      </c>
      <c r="AI72" s="18">
        <v>0</v>
      </c>
      <c r="AJ72" s="13">
        <v>0</v>
      </c>
      <c r="AK72" s="17">
        <v>0</v>
      </c>
      <c r="AL72" s="18">
        <v>0</v>
      </c>
      <c r="AM72" s="18">
        <v>0</v>
      </c>
      <c r="AN72" s="18">
        <v>46000</v>
      </c>
      <c r="AO72" s="18">
        <v>0</v>
      </c>
      <c r="AP72" s="18">
        <v>8000</v>
      </c>
      <c r="AQ72" s="13">
        <v>54000</v>
      </c>
      <c r="AR72" s="17">
        <v>0</v>
      </c>
      <c r="AS72" s="18">
        <v>123000</v>
      </c>
      <c r="AT72" s="18">
        <v>0</v>
      </c>
      <c r="AU72" s="18">
        <v>0</v>
      </c>
      <c r="AV72" s="18">
        <v>0</v>
      </c>
      <c r="AW72" s="18">
        <v>144000</v>
      </c>
      <c r="AX72" s="13">
        <v>267000</v>
      </c>
    </row>
    <row r="73" spans="1:50" x14ac:dyDescent="0.25">
      <c r="A73" s="4" t="s">
        <v>64</v>
      </c>
      <c r="B73" s="107">
        <v>0</v>
      </c>
      <c r="C73" s="108">
        <v>1032681.1699999999</v>
      </c>
      <c r="D73" s="108">
        <v>0</v>
      </c>
      <c r="E73" s="108">
        <v>647899.66999999993</v>
      </c>
      <c r="F73" s="108">
        <v>0</v>
      </c>
      <c r="G73" s="108">
        <v>9183.2800000000207</v>
      </c>
      <c r="H73" s="109">
        <v>1689764.12</v>
      </c>
      <c r="I73" s="17">
        <v>0</v>
      </c>
      <c r="J73" s="18">
        <v>908062.91</v>
      </c>
      <c r="K73" s="18">
        <v>0</v>
      </c>
      <c r="L73" s="18">
        <v>95679.38</v>
      </c>
      <c r="M73" s="18">
        <v>0</v>
      </c>
      <c r="N73" s="18">
        <v>0</v>
      </c>
      <c r="O73" s="13">
        <v>1003742.29</v>
      </c>
      <c r="P73" s="17">
        <v>0</v>
      </c>
      <c r="Q73" s="18">
        <v>10559.94</v>
      </c>
      <c r="R73" s="18">
        <v>0</v>
      </c>
      <c r="S73" s="18">
        <v>69614</v>
      </c>
      <c r="T73" s="18">
        <v>0</v>
      </c>
      <c r="U73" s="18">
        <v>0</v>
      </c>
      <c r="V73" s="13">
        <v>80173.94</v>
      </c>
      <c r="W73" s="17">
        <v>0</v>
      </c>
      <c r="X73" s="18">
        <v>0</v>
      </c>
      <c r="Y73" s="18">
        <v>0</v>
      </c>
      <c r="Z73" s="18">
        <v>0</v>
      </c>
      <c r="AA73" s="18">
        <v>0</v>
      </c>
      <c r="AB73" s="18">
        <v>0</v>
      </c>
      <c r="AC73" s="13">
        <v>0</v>
      </c>
      <c r="AD73" s="17">
        <v>0</v>
      </c>
      <c r="AE73" s="18">
        <v>0</v>
      </c>
      <c r="AF73" s="18">
        <v>0</v>
      </c>
      <c r="AG73" s="18">
        <v>0</v>
      </c>
      <c r="AH73" s="18">
        <v>0</v>
      </c>
      <c r="AI73" s="18">
        <v>0</v>
      </c>
      <c r="AJ73" s="13">
        <v>0</v>
      </c>
      <c r="AK73" s="17">
        <v>0</v>
      </c>
      <c r="AL73" s="18">
        <v>0</v>
      </c>
      <c r="AM73" s="18">
        <v>0</v>
      </c>
      <c r="AN73" s="18">
        <v>0</v>
      </c>
      <c r="AO73" s="18">
        <v>0</v>
      </c>
      <c r="AP73" s="18">
        <v>0</v>
      </c>
      <c r="AQ73" s="13">
        <v>0</v>
      </c>
      <c r="AR73" s="17">
        <v>0</v>
      </c>
      <c r="AS73" s="18">
        <v>114058.32</v>
      </c>
      <c r="AT73" s="18">
        <v>0</v>
      </c>
      <c r="AU73" s="18">
        <v>482606.29</v>
      </c>
      <c r="AV73" s="18">
        <v>0</v>
      </c>
      <c r="AW73" s="18">
        <v>9183.2800000000207</v>
      </c>
      <c r="AX73" s="13">
        <v>605847.89</v>
      </c>
    </row>
    <row r="74" spans="1:50" x14ac:dyDescent="0.25">
      <c r="A74" s="4" t="s">
        <v>65</v>
      </c>
      <c r="B74" s="107">
        <v>0</v>
      </c>
      <c r="C74" s="108">
        <v>71842</v>
      </c>
      <c r="D74" s="108">
        <v>0</v>
      </c>
      <c r="E74" s="108">
        <v>212249</v>
      </c>
      <c r="F74" s="108">
        <v>0</v>
      </c>
      <c r="G74" s="108">
        <v>117425</v>
      </c>
      <c r="H74" s="109">
        <v>401516</v>
      </c>
      <c r="I74" s="17">
        <v>0</v>
      </c>
      <c r="J74" s="18">
        <v>0</v>
      </c>
      <c r="K74" s="18">
        <v>0</v>
      </c>
      <c r="L74" s="18">
        <v>0</v>
      </c>
      <c r="M74" s="18">
        <v>0</v>
      </c>
      <c r="N74" s="18">
        <v>0</v>
      </c>
      <c r="O74" s="13">
        <v>0</v>
      </c>
      <c r="P74" s="17">
        <v>0</v>
      </c>
      <c r="Q74" s="18">
        <v>0</v>
      </c>
      <c r="R74" s="18">
        <v>0</v>
      </c>
      <c r="S74" s="18">
        <v>0</v>
      </c>
      <c r="T74" s="18">
        <v>0</v>
      </c>
      <c r="U74" s="18">
        <v>0</v>
      </c>
      <c r="V74" s="13">
        <v>0</v>
      </c>
      <c r="W74" s="17">
        <v>0</v>
      </c>
      <c r="X74" s="18">
        <v>0</v>
      </c>
      <c r="Y74" s="18">
        <v>0</v>
      </c>
      <c r="Z74" s="18">
        <v>0</v>
      </c>
      <c r="AA74" s="18">
        <v>0</v>
      </c>
      <c r="AB74" s="18">
        <v>0</v>
      </c>
      <c r="AC74" s="13">
        <v>0</v>
      </c>
      <c r="AD74" s="17">
        <v>0</v>
      </c>
      <c r="AE74" s="18">
        <v>0</v>
      </c>
      <c r="AF74" s="18">
        <v>0</v>
      </c>
      <c r="AG74" s="18">
        <v>0</v>
      </c>
      <c r="AH74" s="18">
        <v>0</v>
      </c>
      <c r="AI74" s="18">
        <v>0</v>
      </c>
      <c r="AJ74" s="13">
        <v>0</v>
      </c>
      <c r="AK74" s="17">
        <v>0</v>
      </c>
      <c r="AL74" s="18">
        <v>0</v>
      </c>
      <c r="AM74" s="18">
        <v>0</v>
      </c>
      <c r="AN74" s="18">
        <v>0</v>
      </c>
      <c r="AO74" s="18">
        <v>0</v>
      </c>
      <c r="AP74" s="18">
        <v>117425</v>
      </c>
      <c r="AQ74" s="13">
        <v>117425</v>
      </c>
      <c r="AR74" s="17">
        <v>0</v>
      </c>
      <c r="AS74" s="18">
        <v>71842</v>
      </c>
      <c r="AT74" s="18">
        <v>0</v>
      </c>
      <c r="AU74" s="18">
        <v>212249</v>
      </c>
      <c r="AV74" s="18">
        <v>0</v>
      </c>
      <c r="AW74" s="18">
        <v>0</v>
      </c>
      <c r="AX74" s="13">
        <v>284091</v>
      </c>
    </row>
    <row r="75" spans="1:50" x14ac:dyDescent="0.25">
      <c r="A75" s="4" t="s">
        <v>66</v>
      </c>
      <c r="B75" s="107">
        <v>0</v>
      </c>
      <c r="C75" s="108">
        <v>9744.5499999999993</v>
      </c>
      <c r="D75" s="108">
        <v>0</v>
      </c>
      <c r="E75" s="108">
        <v>604996.13</v>
      </c>
      <c r="F75" s="108">
        <v>0</v>
      </c>
      <c r="G75" s="108">
        <v>29242.560000000001</v>
      </c>
      <c r="H75" s="109">
        <v>643983.24000000011</v>
      </c>
      <c r="I75" s="17">
        <v>0</v>
      </c>
      <c r="J75" s="18">
        <v>9744.5499999999993</v>
      </c>
      <c r="K75" s="18">
        <v>0</v>
      </c>
      <c r="L75" s="18">
        <v>604996.13</v>
      </c>
      <c r="M75" s="18">
        <v>0</v>
      </c>
      <c r="N75" s="18">
        <v>29242.560000000001</v>
      </c>
      <c r="O75" s="13">
        <v>643983.24000000011</v>
      </c>
      <c r="P75" s="17">
        <v>0</v>
      </c>
      <c r="Q75" s="18">
        <v>0</v>
      </c>
      <c r="R75" s="18">
        <v>0</v>
      </c>
      <c r="S75" s="18">
        <v>0</v>
      </c>
      <c r="T75" s="18">
        <v>0</v>
      </c>
      <c r="U75" s="18">
        <v>0</v>
      </c>
      <c r="V75" s="13">
        <v>0</v>
      </c>
      <c r="W75" s="17">
        <v>0</v>
      </c>
      <c r="X75" s="18">
        <v>0</v>
      </c>
      <c r="Y75" s="18">
        <v>0</v>
      </c>
      <c r="Z75" s="18">
        <v>0</v>
      </c>
      <c r="AA75" s="18">
        <v>0</v>
      </c>
      <c r="AB75" s="18">
        <v>0</v>
      </c>
      <c r="AC75" s="13">
        <v>0</v>
      </c>
      <c r="AD75" s="17">
        <v>0</v>
      </c>
      <c r="AE75" s="18">
        <v>0</v>
      </c>
      <c r="AF75" s="18">
        <v>0</v>
      </c>
      <c r="AG75" s="18">
        <v>0</v>
      </c>
      <c r="AH75" s="18">
        <v>0</v>
      </c>
      <c r="AI75" s="18">
        <v>0</v>
      </c>
      <c r="AJ75" s="13">
        <v>0</v>
      </c>
      <c r="AK75" s="17">
        <v>0</v>
      </c>
      <c r="AL75" s="18">
        <v>0</v>
      </c>
      <c r="AM75" s="18">
        <v>0</v>
      </c>
      <c r="AN75" s="18">
        <v>0</v>
      </c>
      <c r="AO75" s="18">
        <v>0</v>
      </c>
      <c r="AP75" s="18">
        <v>0</v>
      </c>
      <c r="AQ75" s="13">
        <v>0</v>
      </c>
      <c r="AR75" s="17">
        <v>0</v>
      </c>
      <c r="AS75" s="18">
        <v>0</v>
      </c>
      <c r="AT75" s="18">
        <v>0</v>
      </c>
      <c r="AU75" s="18">
        <v>0</v>
      </c>
      <c r="AV75" s="18">
        <v>0</v>
      </c>
      <c r="AW75" s="18">
        <v>0</v>
      </c>
      <c r="AX75" s="13">
        <v>0</v>
      </c>
    </row>
    <row r="76" spans="1:50" x14ac:dyDescent="0.25">
      <c r="A76" s="4" t="s">
        <v>67</v>
      </c>
      <c r="B76" s="107">
        <v>0</v>
      </c>
      <c r="C76" s="108">
        <v>277961.54000000004</v>
      </c>
      <c r="D76" s="108">
        <v>0</v>
      </c>
      <c r="E76" s="108">
        <v>86097.69</v>
      </c>
      <c r="F76" s="108">
        <v>1280356.58</v>
      </c>
      <c r="G76" s="108">
        <v>0</v>
      </c>
      <c r="H76" s="109">
        <v>1644415.81</v>
      </c>
      <c r="I76" s="17">
        <v>0</v>
      </c>
      <c r="J76" s="18">
        <v>218655.17</v>
      </c>
      <c r="K76" s="18">
        <v>0</v>
      </c>
      <c r="L76" s="18">
        <v>0</v>
      </c>
      <c r="M76" s="18">
        <v>0</v>
      </c>
      <c r="N76" s="18">
        <v>0</v>
      </c>
      <c r="O76" s="13">
        <v>218655.17</v>
      </c>
      <c r="P76" s="17">
        <v>0</v>
      </c>
      <c r="Q76" s="18">
        <v>0</v>
      </c>
      <c r="R76" s="18">
        <v>0</v>
      </c>
      <c r="S76" s="18">
        <v>0</v>
      </c>
      <c r="T76" s="18">
        <v>0</v>
      </c>
      <c r="U76" s="18">
        <v>0</v>
      </c>
      <c r="V76" s="13">
        <v>0</v>
      </c>
      <c r="W76" s="17">
        <v>0</v>
      </c>
      <c r="X76" s="18">
        <v>0</v>
      </c>
      <c r="Y76" s="18">
        <v>0</v>
      </c>
      <c r="Z76" s="18">
        <v>0</v>
      </c>
      <c r="AA76" s="18">
        <v>0</v>
      </c>
      <c r="AB76" s="18">
        <v>0</v>
      </c>
      <c r="AC76" s="13">
        <v>0</v>
      </c>
      <c r="AD76" s="17">
        <v>0</v>
      </c>
      <c r="AE76" s="18">
        <v>0</v>
      </c>
      <c r="AF76" s="18">
        <v>0</v>
      </c>
      <c r="AG76" s="18">
        <v>0</v>
      </c>
      <c r="AH76" s="18">
        <v>0</v>
      </c>
      <c r="AI76" s="18">
        <v>0</v>
      </c>
      <c r="AJ76" s="13">
        <v>0</v>
      </c>
      <c r="AK76" s="17">
        <v>0</v>
      </c>
      <c r="AL76" s="18">
        <v>0</v>
      </c>
      <c r="AM76" s="18">
        <v>0</v>
      </c>
      <c r="AN76" s="18">
        <v>0</v>
      </c>
      <c r="AO76" s="18">
        <v>0</v>
      </c>
      <c r="AP76" s="18">
        <v>0</v>
      </c>
      <c r="AQ76" s="13">
        <v>0</v>
      </c>
      <c r="AR76" s="17">
        <v>0</v>
      </c>
      <c r="AS76" s="18">
        <v>59306.37</v>
      </c>
      <c r="AT76" s="18">
        <v>0</v>
      </c>
      <c r="AU76" s="18">
        <v>86097.69</v>
      </c>
      <c r="AV76" s="18">
        <v>1280356.58</v>
      </c>
      <c r="AW76" s="18">
        <v>0</v>
      </c>
      <c r="AX76" s="13">
        <v>1425760.6400000001</v>
      </c>
    </row>
    <row r="77" spans="1:50" x14ac:dyDescent="0.25">
      <c r="A77" s="4" t="s">
        <v>68</v>
      </c>
      <c r="B77" s="107">
        <v>0</v>
      </c>
      <c r="C77" s="108">
        <v>0</v>
      </c>
      <c r="D77" s="108">
        <v>0</v>
      </c>
      <c r="E77" s="108">
        <v>0</v>
      </c>
      <c r="F77" s="108">
        <v>0</v>
      </c>
      <c r="G77" s="108">
        <v>147051</v>
      </c>
      <c r="H77" s="109">
        <v>147051</v>
      </c>
      <c r="I77" s="17">
        <v>0</v>
      </c>
      <c r="J77" s="18">
        <v>0</v>
      </c>
      <c r="K77" s="18">
        <v>0</v>
      </c>
      <c r="L77" s="18">
        <v>0</v>
      </c>
      <c r="M77" s="18">
        <v>0</v>
      </c>
      <c r="N77" s="18">
        <v>0</v>
      </c>
      <c r="O77" s="13">
        <v>0</v>
      </c>
      <c r="P77" s="17">
        <v>0</v>
      </c>
      <c r="Q77" s="18">
        <v>0</v>
      </c>
      <c r="R77" s="18">
        <v>0</v>
      </c>
      <c r="S77" s="18">
        <v>0</v>
      </c>
      <c r="T77" s="18">
        <v>0</v>
      </c>
      <c r="U77" s="18">
        <v>0</v>
      </c>
      <c r="V77" s="13">
        <v>0</v>
      </c>
      <c r="W77" s="17">
        <v>0</v>
      </c>
      <c r="X77" s="18">
        <v>0</v>
      </c>
      <c r="Y77" s="18">
        <v>0</v>
      </c>
      <c r="Z77" s="18">
        <v>0</v>
      </c>
      <c r="AA77" s="18">
        <v>0</v>
      </c>
      <c r="AB77" s="18">
        <v>0</v>
      </c>
      <c r="AC77" s="13">
        <v>0</v>
      </c>
      <c r="AD77" s="17">
        <v>0</v>
      </c>
      <c r="AE77" s="18">
        <v>0</v>
      </c>
      <c r="AF77" s="18">
        <v>0</v>
      </c>
      <c r="AG77" s="18">
        <v>0</v>
      </c>
      <c r="AH77" s="18">
        <v>0</v>
      </c>
      <c r="AI77" s="18">
        <v>0</v>
      </c>
      <c r="AJ77" s="13">
        <v>0</v>
      </c>
      <c r="AK77" s="17">
        <v>0</v>
      </c>
      <c r="AL77" s="18">
        <v>0</v>
      </c>
      <c r="AM77" s="18">
        <v>0</v>
      </c>
      <c r="AN77" s="18">
        <v>0</v>
      </c>
      <c r="AO77" s="18">
        <v>0</v>
      </c>
      <c r="AP77" s="18">
        <v>147051</v>
      </c>
      <c r="AQ77" s="13">
        <v>147051</v>
      </c>
      <c r="AR77" s="17">
        <v>0</v>
      </c>
      <c r="AS77" s="18">
        <v>0</v>
      </c>
      <c r="AT77" s="18">
        <v>0</v>
      </c>
      <c r="AU77" s="18">
        <v>0</v>
      </c>
      <c r="AV77" s="18">
        <v>0</v>
      </c>
      <c r="AW77" s="18">
        <v>0</v>
      </c>
      <c r="AX77" s="13">
        <v>0</v>
      </c>
    </row>
    <row r="78" spans="1:50" x14ac:dyDescent="0.25">
      <c r="A78" s="4" t="s">
        <v>69</v>
      </c>
      <c r="B78" s="107">
        <v>393</v>
      </c>
      <c r="C78" s="108">
        <v>0</v>
      </c>
      <c r="D78" s="108">
        <v>0</v>
      </c>
      <c r="E78" s="108">
        <v>227659</v>
      </c>
      <c r="F78" s="108">
        <v>23936</v>
      </c>
      <c r="G78" s="108">
        <v>0</v>
      </c>
      <c r="H78" s="109">
        <v>251988</v>
      </c>
      <c r="I78" s="17">
        <v>0</v>
      </c>
      <c r="J78" s="18">
        <v>0</v>
      </c>
      <c r="K78" s="18">
        <v>0</v>
      </c>
      <c r="L78" s="18">
        <v>0</v>
      </c>
      <c r="M78" s="18">
        <v>0</v>
      </c>
      <c r="N78" s="18">
        <v>0</v>
      </c>
      <c r="O78" s="13">
        <v>0</v>
      </c>
      <c r="P78" s="17">
        <v>0</v>
      </c>
      <c r="Q78" s="18">
        <v>0</v>
      </c>
      <c r="R78" s="18">
        <v>0</v>
      </c>
      <c r="S78" s="18">
        <v>0</v>
      </c>
      <c r="T78" s="18">
        <v>0</v>
      </c>
      <c r="U78" s="18">
        <v>0</v>
      </c>
      <c r="V78" s="13">
        <v>0</v>
      </c>
      <c r="W78" s="17">
        <v>0</v>
      </c>
      <c r="X78" s="18">
        <v>0</v>
      </c>
      <c r="Y78" s="18">
        <v>0</v>
      </c>
      <c r="Z78" s="18">
        <v>0</v>
      </c>
      <c r="AA78" s="18">
        <v>0</v>
      </c>
      <c r="AB78" s="18">
        <v>0</v>
      </c>
      <c r="AC78" s="13">
        <v>0</v>
      </c>
      <c r="AD78" s="17">
        <v>0</v>
      </c>
      <c r="AE78" s="18">
        <v>0</v>
      </c>
      <c r="AF78" s="18">
        <v>0</v>
      </c>
      <c r="AG78" s="18">
        <v>0</v>
      </c>
      <c r="AH78" s="18">
        <v>0</v>
      </c>
      <c r="AI78" s="18">
        <v>0</v>
      </c>
      <c r="AJ78" s="13">
        <v>0</v>
      </c>
      <c r="AK78" s="17">
        <v>0</v>
      </c>
      <c r="AL78" s="18">
        <v>0</v>
      </c>
      <c r="AM78" s="18">
        <v>0</v>
      </c>
      <c r="AN78" s="18">
        <v>93008</v>
      </c>
      <c r="AO78" s="18">
        <v>23936</v>
      </c>
      <c r="AP78" s="18">
        <v>0</v>
      </c>
      <c r="AQ78" s="13">
        <v>116944</v>
      </c>
      <c r="AR78" s="17">
        <v>393</v>
      </c>
      <c r="AS78" s="18">
        <v>0</v>
      </c>
      <c r="AT78" s="18">
        <v>0</v>
      </c>
      <c r="AU78" s="18">
        <v>134651</v>
      </c>
      <c r="AV78" s="18">
        <v>0</v>
      </c>
      <c r="AW78" s="18">
        <v>0</v>
      </c>
      <c r="AX78" s="13">
        <v>135044</v>
      </c>
    </row>
    <row r="79" spans="1:50" x14ac:dyDescent="0.25">
      <c r="A79" s="4" t="s">
        <v>70</v>
      </c>
      <c r="B79" s="107">
        <v>0</v>
      </c>
      <c r="C79" s="108">
        <v>292275</v>
      </c>
      <c r="D79" s="108">
        <v>0</v>
      </c>
      <c r="E79" s="108">
        <v>132156</v>
      </c>
      <c r="F79" s="108">
        <v>0</v>
      </c>
      <c r="G79" s="108">
        <v>541127</v>
      </c>
      <c r="H79" s="109">
        <v>965558</v>
      </c>
      <c r="I79" s="17">
        <v>0</v>
      </c>
      <c r="J79" s="18">
        <v>292275</v>
      </c>
      <c r="K79" s="18">
        <v>0</v>
      </c>
      <c r="L79" s="18">
        <v>132156</v>
      </c>
      <c r="M79" s="18">
        <v>0</v>
      </c>
      <c r="N79" s="18">
        <v>541127</v>
      </c>
      <c r="O79" s="13">
        <v>965558</v>
      </c>
      <c r="P79" s="17">
        <v>0</v>
      </c>
      <c r="Q79" s="18">
        <v>0</v>
      </c>
      <c r="R79" s="18">
        <v>0</v>
      </c>
      <c r="S79" s="18">
        <v>0</v>
      </c>
      <c r="T79" s="18">
        <v>0</v>
      </c>
      <c r="U79" s="18">
        <v>0</v>
      </c>
      <c r="V79" s="13">
        <v>0</v>
      </c>
      <c r="W79" s="17">
        <v>0</v>
      </c>
      <c r="X79" s="18">
        <v>0</v>
      </c>
      <c r="Y79" s="18">
        <v>0</v>
      </c>
      <c r="Z79" s="18">
        <v>0</v>
      </c>
      <c r="AA79" s="18">
        <v>0</v>
      </c>
      <c r="AB79" s="18">
        <v>0</v>
      </c>
      <c r="AC79" s="13">
        <v>0</v>
      </c>
      <c r="AD79" s="17">
        <v>0</v>
      </c>
      <c r="AE79" s="18">
        <v>0</v>
      </c>
      <c r="AF79" s="18">
        <v>0</v>
      </c>
      <c r="AG79" s="18">
        <v>0</v>
      </c>
      <c r="AH79" s="18">
        <v>0</v>
      </c>
      <c r="AI79" s="18">
        <v>0</v>
      </c>
      <c r="AJ79" s="13">
        <v>0</v>
      </c>
      <c r="AK79" s="17">
        <v>0</v>
      </c>
      <c r="AL79" s="18">
        <v>0</v>
      </c>
      <c r="AM79" s="18">
        <v>0</v>
      </c>
      <c r="AN79" s="18">
        <v>0</v>
      </c>
      <c r="AO79" s="18">
        <v>0</v>
      </c>
      <c r="AP79" s="18">
        <v>0</v>
      </c>
      <c r="AQ79" s="13">
        <v>0</v>
      </c>
      <c r="AR79" s="17">
        <v>0</v>
      </c>
      <c r="AS79" s="18">
        <v>0</v>
      </c>
      <c r="AT79" s="18">
        <v>0</v>
      </c>
      <c r="AU79" s="18">
        <v>0</v>
      </c>
      <c r="AV79" s="18">
        <v>0</v>
      </c>
      <c r="AW79" s="18">
        <v>0</v>
      </c>
      <c r="AX79" s="13">
        <v>0</v>
      </c>
    </row>
    <row r="80" spans="1:50" x14ac:dyDescent="0.25">
      <c r="A80" s="4" t="s">
        <v>71</v>
      </c>
      <c r="B80" s="107">
        <v>0</v>
      </c>
      <c r="C80" s="108">
        <v>0</v>
      </c>
      <c r="D80" s="108">
        <v>157474</v>
      </c>
      <c r="E80" s="108">
        <v>327737</v>
      </c>
      <c r="F80" s="108">
        <v>451273</v>
      </c>
      <c r="G80" s="108">
        <v>0</v>
      </c>
      <c r="H80" s="109">
        <v>936484</v>
      </c>
      <c r="I80" s="17">
        <v>0</v>
      </c>
      <c r="J80" s="18">
        <v>0</v>
      </c>
      <c r="K80" s="18">
        <v>0</v>
      </c>
      <c r="L80" s="18">
        <v>0</v>
      </c>
      <c r="M80" s="18">
        <v>0</v>
      </c>
      <c r="N80" s="18">
        <v>0</v>
      </c>
      <c r="O80" s="13">
        <v>0</v>
      </c>
      <c r="P80" s="17">
        <v>0</v>
      </c>
      <c r="Q80" s="18">
        <v>0</v>
      </c>
      <c r="R80" s="18">
        <v>157474</v>
      </c>
      <c r="S80" s="18">
        <v>0</v>
      </c>
      <c r="T80" s="18">
        <v>0</v>
      </c>
      <c r="U80" s="18">
        <v>0</v>
      </c>
      <c r="V80" s="13">
        <v>157474</v>
      </c>
      <c r="W80" s="17">
        <v>0</v>
      </c>
      <c r="X80" s="18">
        <v>0</v>
      </c>
      <c r="Y80" s="18">
        <v>0</v>
      </c>
      <c r="Z80" s="18">
        <v>327737</v>
      </c>
      <c r="AA80" s="18">
        <v>451273</v>
      </c>
      <c r="AB80" s="18">
        <v>0</v>
      </c>
      <c r="AC80" s="13">
        <v>779010</v>
      </c>
      <c r="AD80" s="17">
        <v>0</v>
      </c>
      <c r="AE80" s="18">
        <v>0</v>
      </c>
      <c r="AF80" s="18">
        <v>0</v>
      </c>
      <c r="AG80" s="18">
        <v>0</v>
      </c>
      <c r="AH80" s="18">
        <v>0</v>
      </c>
      <c r="AI80" s="18">
        <v>0</v>
      </c>
      <c r="AJ80" s="13">
        <v>0</v>
      </c>
      <c r="AK80" s="17">
        <v>0</v>
      </c>
      <c r="AL80" s="18">
        <v>0</v>
      </c>
      <c r="AM80" s="18">
        <v>0</v>
      </c>
      <c r="AN80" s="18">
        <v>0</v>
      </c>
      <c r="AO80" s="18">
        <v>0</v>
      </c>
      <c r="AP80" s="18">
        <v>0</v>
      </c>
      <c r="AQ80" s="13">
        <v>0</v>
      </c>
      <c r="AR80" s="17">
        <v>0</v>
      </c>
      <c r="AS80" s="18">
        <v>0</v>
      </c>
      <c r="AT80" s="18">
        <v>0</v>
      </c>
      <c r="AU80" s="18">
        <v>0</v>
      </c>
      <c r="AV80" s="18">
        <v>0</v>
      </c>
      <c r="AW80" s="18">
        <v>0</v>
      </c>
      <c r="AX80" s="13">
        <v>0</v>
      </c>
    </row>
    <row r="81" spans="1:50" x14ac:dyDescent="0.25">
      <c r="A81" s="4" t="s">
        <v>72</v>
      </c>
      <c r="B81" s="107">
        <v>0</v>
      </c>
      <c r="C81" s="108">
        <v>16514</v>
      </c>
      <c r="D81" s="108">
        <v>0</v>
      </c>
      <c r="E81" s="108">
        <v>21000</v>
      </c>
      <c r="F81" s="108">
        <v>134214</v>
      </c>
      <c r="G81" s="108">
        <v>0</v>
      </c>
      <c r="H81" s="109">
        <v>171728</v>
      </c>
      <c r="I81" s="17">
        <v>0</v>
      </c>
      <c r="J81" s="18">
        <v>16514</v>
      </c>
      <c r="K81" s="18">
        <v>0</v>
      </c>
      <c r="L81" s="18">
        <v>21000</v>
      </c>
      <c r="M81" s="18">
        <v>134214</v>
      </c>
      <c r="N81" s="18">
        <v>0</v>
      </c>
      <c r="O81" s="13">
        <v>171728</v>
      </c>
      <c r="P81" s="17">
        <v>0</v>
      </c>
      <c r="Q81" s="18">
        <v>0</v>
      </c>
      <c r="R81" s="18">
        <v>0</v>
      </c>
      <c r="S81" s="18">
        <v>0</v>
      </c>
      <c r="T81" s="18">
        <v>0</v>
      </c>
      <c r="U81" s="18">
        <v>0</v>
      </c>
      <c r="V81" s="13">
        <v>0</v>
      </c>
      <c r="W81" s="17">
        <v>0</v>
      </c>
      <c r="X81" s="18">
        <v>0</v>
      </c>
      <c r="Y81" s="18">
        <v>0</v>
      </c>
      <c r="Z81" s="18">
        <v>0</v>
      </c>
      <c r="AA81" s="18">
        <v>0</v>
      </c>
      <c r="AB81" s="18">
        <v>0</v>
      </c>
      <c r="AC81" s="13">
        <v>0</v>
      </c>
      <c r="AD81" s="17">
        <v>0</v>
      </c>
      <c r="AE81" s="18">
        <v>0</v>
      </c>
      <c r="AF81" s="18">
        <v>0</v>
      </c>
      <c r="AG81" s="18">
        <v>0</v>
      </c>
      <c r="AH81" s="18">
        <v>0</v>
      </c>
      <c r="AI81" s="18">
        <v>0</v>
      </c>
      <c r="AJ81" s="13">
        <v>0</v>
      </c>
      <c r="AK81" s="17">
        <v>0</v>
      </c>
      <c r="AL81" s="18">
        <v>0</v>
      </c>
      <c r="AM81" s="18">
        <v>0</v>
      </c>
      <c r="AN81" s="18">
        <v>0</v>
      </c>
      <c r="AO81" s="18">
        <v>0</v>
      </c>
      <c r="AP81" s="18">
        <v>0</v>
      </c>
      <c r="AQ81" s="13">
        <v>0</v>
      </c>
      <c r="AR81" s="17">
        <v>0</v>
      </c>
      <c r="AS81" s="18">
        <v>0</v>
      </c>
      <c r="AT81" s="18">
        <v>0</v>
      </c>
      <c r="AU81" s="18">
        <v>0</v>
      </c>
      <c r="AV81" s="18">
        <v>0</v>
      </c>
      <c r="AW81" s="18">
        <v>0</v>
      </c>
      <c r="AX81" s="13">
        <v>0</v>
      </c>
    </row>
    <row r="82" spans="1:50" x14ac:dyDescent="0.25">
      <c r="A82" s="4" t="s">
        <v>73</v>
      </c>
      <c r="B82" s="107">
        <v>0</v>
      </c>
      <c r="C82" s="108">
        <v>2508392</v>
      </c>
      <c r="D82" s="108">
        <v>30531</v>
      </c>
      <c r="E82" s="108">
        <v>666794</v>
      </c>
      <c r="F82" s="108">
        <v>2892735</v>
      </c>
      <c r="G82" s="108">
        <v>449305</v>
      </c>
      <c r="H82" s="109">
        <v>6547757</v>
      </c>
      <c r="I82" s="17">
        <v>0</v>
      </c>
      <c r="J82" s="18">
        <v>0</v>
      </c>
      <c r="K82" s="18">
        <v>0</v>
      </c>
      <c r="L82" s="18">
        <v>0</v>
      </c>
      <c r="M82" s="18">
        <v>0</v>
      </c>
      <c r="N82" s="18">
        <v>0</v>
      </c>
      <c r="O82" s="13">
        <v>0</v>
      </c>
      <c r="P82" s="17">
        <v>0</v>
      </c>
      <c r="Q82" s="18">
        <v>0</v>
      </c>
      <c r="R82" s="18">
        <v>0</v>
      </c>
      <c r="S82" s="18">
        <v>0</v>
      </c>
      <c r="T82" s="18">
        <v>0</v>
      </c>
      <c r="U82" s="18">
        <v>0</v>
      </c>
      <c r="V82" s="13">
        <v>0</v>
      </c>
      <c r="W82" s="17">
        <v>0</v>
      </c>
      <c r="X82" s="18">
        <v>0</v>
      </c>
      <c r="Y82" s="18">
        <v>0</v>
      </c>
      <c r="Z82" s="18">
        <v>0</v>
      </c>
      <c r="AA82" s="18">
        <v>0</v>
      </c>
      <c r="AB82" s="18">
        <v>0</v>
      </c>
      <c r="AC82" s="13">
        <v>0</v>
      </c>
      <c r="AD82" s="17">
        <v>0</v>
      </c>
      <c r="AE82" s="18">
        <v>0</v>
      </c>
      <c r="AF82" s="18">
        <v>0</v>
      </c>
      <c r="AG82" s="18">
        <v>0</v>
      </c>
      <c r="AH82" s="18">
        <v>0</v>
      </c>
      <c r="AI82" s="18">
        <v>0</v>
      </c>
      <c r="AJ82" s="13">
        <v>0</v>
      </c>
      <c r="AK82" s="17">
        <v>0</v>
      </c>
      <c r="AL82" s="18">
        <v>0</v>
      </c>
      <c r="AM82" s="18">
        <v>0</v>
      </c>
      <c r="AN82" s="18">
        <v>0</v>
      </c>
      <c r="AO82" s="18">
        <v>0</v>
      </c>
      <c r="AP82" s="18">
        <v>0</v>
      </c>
      <c r="AQ82" s="13">
        <v>0</v>
      </c>
      <c r="AR82" s="17">
        <v>0</v>
      </c>
      <c r="AS82" s="18">
        <v>2508392</v>
      </c>
      <c r="AT82" s="18">
        <v>30531</v>
      </c>
      <c r="AU82" s="18">
        <v>666794</v>
      </c>
      <c r="AV82" s="18">
        <v>2892735</v>
      </c>
      <c r="AW82" s="18">
        <v>449305</v>
      </c>
      <c r="AX82" s="13">
        <v>6547757</v>
      </c>
    </row>
    <row r="83" spans="1:50" x14ac:dyDescent="0.25">
      <c r="A83" s="4" t="s">
        <v>74</v>
      </c>
      <c r="B83" s="107">
        <v>25000</v>
      </c>
      <c r="C83" s="108">
        <v>1962063.5500000005</v>
      </c>
      <c r="D83" s="108">
        <v>0</v>
      </c>
      <c r="E83" s="108">
        <v>560000</v>
      </c>
      <c r="F83" s="108">
        <v>0</v>
      </c>
      <c r="G83" s="108">
        <v>3940000</v>
      </c>
      <c r="H83" s="109">
        <v>6487063.5500000007</v>
      </c>
      <c r="I83" s="17">
        <v>25000</v>
      </c>
      <c r="J83" s="18">
        <v>0</v>
      </c>
      <c r="K83" s="18">
        <v>0</v>
      </c>
      <c r="L83" s="18">
        <v>560000</v>
      </c>
      <c r="M83" s="18">
        <v>0</v>
      </c>
      <c r="N83" s="18">
        <v>0</v>
      </c>
      <c r="O83" s="13">
        <v>585000</v>
      </c>
      <c r="P83" s="17">
        <v>0</v>
      </c>
      <c r="Q83" s="18">
        <v>0</v>
      </c>
      <c r="R83" s="18">
        <v>0</v>
      </c>
      <c r="S83" s="18">
        <v>0</v>
      </c>
      <c r="T83" s="18">
        <v>0</v>
      </c>
      <c r="U83" s="18">
        <v>0</v>
      </c>
      <c r="V83" s="13">
        <v>0</v>
      </c>
      <c r="W83" s="17">
        <v>0</v>
      </c>
      <c r="X83" s="18">
        <v>0</v>
      </c>
      <c r="Y83" s="18">
        <v>0</v>
      </c>
      <c r="Z83" s="18">
        <v>0</v>
      </c>
      <c r="AA83" s="18">
        <v>0</v>
      </c>
      <c r="AB83" s="18">
        <v>0</v>
      </c>
      <c r="AC83" s="13">
        <v>0</v>
      </c>
      <c r="AD83" s="17">
        <v>0</v>
      </c>
      <c r="AE83" s="18">
        <v>0</v>
      </c>
      <c r="AF83" s="18">
        <v>0</v>
      </c>
      <c r="AG83" s="18">
        <v>0</v>
      </c>
      <c r="AH83" s="18">
        <v>0</v>
      </c>
      <c r="AI83" s="18">
        <v>0</v>
      </c>
      <c r="AJ83" s="13">
        <v>0</v>
      </c>
      <c r="AK83" s="17">
        <v>0</v>
      </c>
      <c r="AL83" s="18">
        <v>1962063.5500000005</v>
      </c>
      <c r="AM83" s="18">
        <v>0</v>
      </c>
      <c r="AN83" s="18">
        <v>0</v>
      </c>
      <c r="AO83" s="18">
        <v>0</v>
      </c>
      <c r="AP83" s="18">
        <v>3940000</v>
      </c>
      <c r="AQ83" s="13">
        <v>5902063.5500000007</v>
      </c>
      <c r="AR83" s="17">
        <v>0</v>
      </c>
      <c r="AS83" s="18">
        <v>0</v>
      </c>
      <c r="AT83" s="18">
        <v>0</v>
      </c>
      <c r="AU83" s="18">
        <v>0</v>
      </c>
      <c r="AV83" s="18">
        <v>0</v>
      </c>
      <c r="AW83" s="18">
        <v>0</v>
      </c>
      <c r="AX83" s="13">
        <v>0</v>
      </c>
    </row>
    <row r="84" spans="1:50" x14ac:dyDescent="0.25">
      <c r="A84" s="4" t="s">
        <v>75</v>
      </c>
      <c r="B84" s="107">
        <v>0</v>
      </c>
      <c r="C84" s="108">
        <v>899765</v>
      </c>
      <c r="D84" s="108">
        <v>0</v>
      </c>
      <c r="E84" s="108">
        <v>105631</v>
      </c>
      <c r="F84" s="108">
        <v>668646</v>
      </c>
      <c r="G84" s="108">
        <v>308828</v>
      </c>
      <c r="H84" s="109">
        <v>1982870</v>
      </c>
      <c r="I84" s="17">
        <v>0</v>
      </c>
      <c r="J84" s="18">
        <v>899765</v>
      </c>
      <c r="K84" s="18">
        <v>0</v>
      </c>
      <c r="L84" s="18">
        <v>0</v>
      </c>
      <c r="M84" s="18">
        <v>0</v>
      </c>
      <c r="N84" s="18">
        <v>0</v>
      </c>
      <c r="O84" s="13">
        <v>899765</v>
      </c>
      <c r="P84" s="17">
        <v>0</v>
      </c>
      <c r="Q84" s="18">
        <v>0</v>
      </c>
      <c r="R84" s="18">
        <v>0</v>
      </c>
      <c r="S84" s="18">
        <v>0</v>
      </c>
      <c r="T84" s="18">
        <v>0</v>
      </c>
      <c r="U84" s="18">
        <v>0</v>
      </c>
      <c r="V84" s="13">
        <v>0</v>
      </c>
      <c r="W84" s="17">
        <v>0</v>
      </c>
      <c r="X84" s="18">
        <v>0</v>
      </c>
      <c r="Y84" s="18">
        <v>0</v>
      </c>
      <c r="Z84" s="18">
        <v>9649</v>
      </c>
      <c r="AA84" s="18">
        <v>0</v>
      </c>
      <c r="AB84" s="18">
        <v>308828</v>
      </c>
      <c r="AC84" s="13">
        <v>318477</v>
      </c>
      <c r="AD84" s="17">
        <v>0</v>
      </c>
      <c r="AE84" s="18">
        <v>0</v>
      </c>
      <c r="AF84" s="18">
        <v>0</v>
      </c>
      <c r="AG84" s="18">
        <v>0</v>
      </c>
      <c r="AH84" s="18">
        <v>0</v>
      </c>
      <c r="AI84" s="18">
        <v>0</v>
      </c>
      <c r="AJ84" s="13">
        <v>0</v>
      </c>
      <c r="AK84" s="17">
        <v>0</v>
      </c>
      <c r="AL84" s="18">
        <v>0</v>
      </c>
      <c r="AM84" s="18">
        <v>0</v>
      </c>
      <c r="AN84" s="18">
        <v>95982</v>
      </c>
      <c r="AO84" s="18">
        <v>668646</v>
      </c>
      <c r="AP84" s="18">
        <v>0</v>
      </c>
      <c r="AQ84" s="13">
        <v>764628</v>
      </c>
      <c r="AR84" s="17">
        <v>0</v>
      </c>
      <c r="AS84" s="18">
        <v>0</v>
      </c>
      <c r="AT84" s="18">
        <v>0</v>
      </c>
      <c r="AU84" s="18">
        <v>0</v>
      </c>
      <c r="AV84" s="18">
        <v>0</v>
      </c>
      <c r="AW84" s="18">
        <v>0</v>
      </c>
      <c r="AX84" s="13">
        <v>0</v>
      </c>
    </row>
    <row r="85" spans="1:50" x14ac:dyDescent="0.25">
      <c r="A85" s="4" t="s">
        <v>76</v>
      </c>
      <c r="B85" s="107">
        <v>0</v>
      </c>
      <c r="C85" s="108">
        <v>4383004.1900000004</v>
      </c>
      <c r="D85" s="108">
        <v>0</v>
      </c>
      <c r="E85" s="108">
        <v>4401560.07</v>
      </c>
      <c r="F85" s="108">
        <v>3915250</v>
      </c>
      <c r="G85" s="108">
        <v>0</v>
      </c>
      <c r="H85" s="109">
        <v>12699814.260000002</v>
      </c>
      <c r="I85" s="17" t="s">
        <v>258</v>
      </c>
      <c r="J85" s="18" t="s">
        <v>258</v>
      </c>
      <c r="K85" s="18" t="s">
        <v>258</v>
      </c>
      <c r="L85" s="18" t="s">
        <v>258</v>
      </c>
      <c r="M85" s="18" t="s">
        <v>258</v>
      </c>
      <c r="N85" s="18" t="s">
        <v>258</v>
      </c>
      <c r="O85" s="13">
        <v>0</v>
      </c>
      <c r="P85" s="17" t="s">
        <v>258</v>
      </c>
      <c r="Q85" s="18" t="s">
        <v>258</v>
      </c>
      <c r="R85" s="18" t="s">
        <v>258</v>
      </c>
      <c r="S85" s="18" t="s">
        <v>258</v>
      </c>
      <c r="T85" s="18" t="s">
        <v>258</v>
      </c>
      <c r="U85" s="18" t="s">
        <v>258</v>
      </c>
      <c r="V85" s="13">
        <v>0</v>
      </c>
      <c r="W85" s="17" t="s">
        <v>258</v>
      </c>
      <c r="X85" s="18" t="s">
        <v>258</v>
      </c>
      <c r="Y85" s="18" t="s">
        <v>258</v>
      </c>
      <c r="Z85" s="18" t="s">
        <v>258</v>
      </c>
      <c r="AA85" s="18" t="s">
        <v>258</v>
      </c>
      <c r="AB85" s="18" t="s">
        <v>258</v>
      </c>
      <c r="AC85" s="13">
        <v>0</v>
      </c>
      <c r="AD85" s="17" t="s">
        <v>258</v>
      </c>
      <c r="AE85" s="18" t="s">
        <v>258</v>
      </c>
      <c r="AF85" s="18" t="s">
        <v>258</v>
      </c>
      <c r="AG85" s="18" t="s">
        <v>258</v>
      </c>
      <c r="AH85" s="18" t="s">
        <v>258</v>
      </c>
      <c r="AI85" s="18" t="s">
        <v>258</v>
      </c>
      <c r="AJ85" s="13">
        <v>0</v>
      </c>
      <c r="AK85" s="17">
        <v>0</v>
      </c>
      <c r="AL85" s="18">
        <v>4373741.25</v>
      </c>
      <c r="AM85" s="18">
        <v>0</v>
      </c>
      <c r="AN85" s="18">
        <v>145676.1</v>
      </c>
      <c r="AO85" s="18">
        <v>3915250</v>
      </c>
      <c r="AP85" s="18">
        <v>0</v>
      </c>
      <c r="AQ85" s="13">
        <v>8434667.3499999996</v>
      </c>
      <c r="AR85" s="17">
        <v>0</v>
      </c>
      <c r="AS85" s="18">
        <v>9262.94</v>
      </c>
      <c r="AT85" s="18">
        <v>0</v>
      </c>
      <c r="AU85" s="18">
        <v>4255883.9700000007</v>
      </c>
      <c r="AV85" s="18">
        <v>0</v>
      </c>
      <c r="AW85" s="18">
        <v>0</v>
      </c>
      <c r="AX85" s="13">
        <v>4265146.9100000011</v>
      </c>
    </row>
    <row r="86" spans="1:50" x14ac:dyDescent="0.25">
      <c r="A86" s="4" t="s">
        <v>77</v>
      </c>
      <c r="B86" s="107">
        <v>0</v>
      </c>
      <c r="C86" s="108">
        <v>510962</v>
      </c>
      <c r="D86" s="108">
        <v>26536</v>
      </c>
      <c r="E86" s="108">
        <v>0</v>
      </c>
      <c r="F86" s="108">
        <v>0</v>
      </c>
      <c r="G86" s="108">
        <v>1151879</v>
      </c>
      <c r="H86" s="109">
        <v>1689377</v>
      </c>
      <c r="I86" s="17">
        <v>0</v>
      </c>
      <c r="J86" s="18">
        <v>343256</v>
      </c>
      <c r="K86" s="18">
        <v>0</v>
      </c>
      <c r="L86" s="18">
        <v>0</v>
      </c>
      <c r="M86" s="18">
        <v>0</v>
      </c>
      <c r="N86" s="18">
        <v>0</v>
      </c>
      <c r="O86" s="13">
        <v>343256</v>
      </c>
      <c r="P86" s="17">
        <v>0</v>
      </c>
      <c r="Q86" s="18">
        <v>0</v>
      </c>
      <c r="R86" s="18">
        <v>0</v>
      </c>
      <c r="S86" s="18">
        <v>0</v>
      </c>
      <c r="T86" s="18">
        <v>0</v>
      </c>
      <c r="U86" s="18">
        <v>0</v>
      </c>
      <c r="V86" s="13">
        <v>0</v>
      </c>
      <c r="W86" s="17">
        <v>0</v>
      </c>
      <c r="X86" s="18">
        <v>0</v>
      </c>
      <c r="Y86" s="18">
        <v>0</v>
      </c>
      <c r="Z86" s="18">
        <v>0</v>
      </c>
      <c r="AA86" s="18">
        <v>0</v>
      </c>
      <c r="AB86" s="18">
        <v>0</v>
      </c>
      <c r="AC86" s="13">
        <v>0</v>
      </c>
      <c r="AD86" s="17">
        <v>0</v>
      </c>
      <c r="AE86" s="18">
        <v>0</v>
      </c>
      <c r="AF86" s="18">
        <v>0</v>
      </c>
      <c r="AG86" s="18">
        <v>0</v>
      </c>
      <c r="AH86" s="18">
        <v>0</v>
      </c>
      <c r="AI86" s="18">
        <v>0</v>
      </c>
      <c r="AJ86" s="13">
        <v>0</v>
      </c>
      <c r="AK86" s="17">
        <v>0</v>
      </c>
      <c r="AL86" s="18">
        <v>8344</v>
      </c>
      <c r="AM86" s="18">
        <v>26536</v>
      </c>
      <c r="AN86" s="18">
        <v>0</v>
      </c>
      <c r="AO86" s="18">
        <v>0</v>
      </c>
      <c r="AP86" s="18">
        <v>1151879</v>
      </c>
      <c r="AQ86" s="13">
        <v>1186759</v>
      </c>
      <c r="AR86" s="17">
        <v>0</v>
      </c>
      <c r="AS86" s="18">
        <v>159362</v>
      </c>
      <c r="AT86" s="18">
        <v>0</v>
      </c>
      <c r="AU86" s="18">
        <v>0</v>
      </c>
      <c r="AV86" s="18">
        <v>0</v>
      </c>
      <c r="AW86" s="18">
        <v>0</v>
      </c>
      <c r="AX86" s="13">
        <v>159362</v>
      </c>
    </row>
    <row r="87" spans="1:50" x14ac:dyDescent="0.25">
      <c r="A87" s="4" t="s">
        <v>78</v>
      </c>
      <c r="B87" s="107">
        <v>0</v>
      </c>
      <c r="C87" s="108">
        <v>4223319.88</v>
      </c>
      <c r="D87" s="108">
        <v>0</v>
      </c>
      <c r="E87" s="108">
        <v>243613.24</v>
      </c>
      <c r="F87" s="108">
        <v>377712.86</v>
      </c>
      <c r="G87" s="108">
        <v>477000</v>
      </c>
      <c r="H87" s="109">
        <v>5321645.9800000004</v>
      </c>
      <c r="I87" s="17">
        <v>0</v>
      </c>
      <c r="J87" s="18">
        <v>0</v>
      </c>
      <c r="K87" s="18">
        <v>0</v>
      </c>
      <c r="L87" s="18">
        <v>0</v>
      </c>
      <c r="M87" s="18">
        <v>36326.269999999997</v>
      </c>
      <c r="N87" s="18">
        <v>0</v>
      </c>
      <c r="O87" s="13">
        <v>36326.269999999997</v>
      </c>
      <c r="P87" s="17">
        <v>0</v>
      </c>
      <c r="Q87" s="18">
        <v>0</v>
      </c>
      <c r="R87" s="18">
        <v>0</v>
      </c>
      <c r="S87" s="18">
        <v>0</v>
      </c>
      <c r="T87" s="18">
        <v>24232.74</v>
      </c>
      <c r="U87" s="18">
        <v>0</v>
      </c>
      <c r="V87" s="13">
        <v>24232.74</v>
      </c>
      <c r="W87" s="17">
        <v>0</v>
      </c>
      <c r="X87" s="18">
        <v>0</v>
      </c>
      <c r="Y87" s="18">
        <v>0</v>
      </c>
      <c r="Z87" s="18">
        <v>0</v>
      </c>
      <c r="AA87" s="18">
        <v>28558.91</v>
      </c>
      <c r="AB87" s="18">
        <v>0</v>
      </c>
      <c r="AC87" s="13">
        <v>28558.91</v>
      </c>
      <c r="AD87" s="17">
        <v>0</v>
      </c>
      <c r="AE87" s="18">
        <v>0</v>
      </c>
      <c r="AF87" s="18">
        <v>0</v>
      </c>
      <c r="AG87" s="18">
        <v>0</v>
      </c>
      <c r="AH87" s="18">
        <v>0</v>
      </c>
      <c r="AI87" s="18">
        <v>0</v>
      </c>
      <c r="AJ87" s="13">
        <v>0</v>
      </c>
      <c r="AK87" s="17">
        <v>0</v>
      </c>
      <c r="AL87" s="18">
        <v>1321626.8800000001</v>
      </c>
      <c r="AM87" s="18">
        <v>0</v>
      </c>
      <c r="AN87" s="18">
        <v>0</v>
      </c>
      <c r="AO87" s="18">
        <v>35917.769999999997</v>
      </c>
      <c r="AP87" s="18">
        <v>0</v>
      </c>
      <c r="AQ87" s="13">
        <v>1357544.6500000001</v>
      </c>
      <c r="AR87" s="17">
        <v>0</v>
      </c>
      <c r="AS87" s="18">
        <v>2901693</v>
      </c>
      <c r="AT87" s="18">
        <v>0</v>
      </c>
      <c r="AU87" s="18">
        <v>243613.24</v>
      </c>
      <c r="AV87" s="18">
        <v>252677.17</v>
      </c>
      <c r="AW87" s="18">
        <v>477000</v>
      </c>
      <c r="AX87" s="13">
        <v>3874983.41</v>
      </c>
    </row>
    <row r="88" spans="1:50" x14ac:dyDescent="0.25">
      <c r="A88" s="4" t="s">
        <v>79</v>
      </c>
      <c r="B88" s="107">
        <v>0</v>
      </c>
      <c r="C88" s="108">
        <v>153081</v>
      </c>
      <c r="D88" s="108">
        <v>0</v>
      </c>
      <c r="E88" s="108">
        <v>140643</v>
      </c>
      <c r="F88" s="108">
        <v>0</v>
      </c>
      <c r="G88" s="108">
        <v>0</v>
      </c>
      <c r="H88" s="109">
        <v>293724</v>
      </c>
      <c r="I88" s="17">
        <v>0</v>
      </c>
      <c r="J88" s="18">
        <v>153081</v>
      </c>
      <c r="K88" s="18">
        <v>0</v>
      </c>
      <c r="L88" s="18">
        <v>33359</v>
      </c>
      <c r="M88" s="18">
        <v>0</v>
      </c>
      <c r="N88" s="18">
        <v>0</v>
      </c>
      <c r="O88" s="13">
        <v>186440</v>
      </c>
      <c r="P88" s="17">
        <v>0</v>
      </c>
      <c r="Q88" s="18">
        <v>0</v>
      </c>
      <c r="R88" s="18">
        <v>0</v>
      </c>
      <c r="S88" s="18">
        <v>0</v>
      </c>
      <c r="T88" s="18">
        <v>0</v>
      </c>
      <c r="U88" s="18">
        <v>0</v>
      </c>
      <c r="V88" s="13">
        <v>0</v>
      </c>
      <c r="W88" s="17">
        <v>0</v>
      </c>
      <c r="X88" s="18">
        <v>0</v>
      </c>
      <c r="Y88" s="18">
        <v>0</v>
      </c>
      <c r="Z88" s="18">
        <v>0</v>
      </c>
      <c r="AA88" s="18">
        <v>0</v>
      </c>
      <c r="AB88" s="18">
        <v>0</v>
      </c>
      <c r="AC88" s="13">
        <v>0</v>
      </c>
      <c r="AD88" s="17">
        <v>0</v>
      </c>
      <c r="AE88" s="18">
        <v>0</v>
      </c>
      <c r="AF88" s="18">
        <v>0</v>
      </c>
      <c r="AG88" s="18">
        <v>0</v>
      </c>
      <c r="AH88" s="18">
        <v>0</v>
      </c>
      <c r="AI88" s="18">
        <v>0</v>
      </c>
      <c r="AJ88" s="13">
        <v>0</v>
      </c>
      <c r="AK88" s="17">
        <v>0</v>
      </c>
      <c r="AL88" s="18">
        <v>0</v>
      </c>
      <c r="AM88" s="18">
        <v>0</v>
      </c>
      <c r="AN88" s="18">
        <v>0</v>
      </c>
      <c r="AO88" s="18">
        <v>0</v>
      </c>
      <c r="AP88" s="18">
        <v>0</v>
      </c>
      <c r="AQ88" s="13">
        <v>0</v>
      </c>
      <c r="AR88" s="17">
        <v>0</v>
      </c>
      <c r="AS88" s="18">
        <v>0</v>
      </c>
      <c r="AT88" s="18">
        <v>0</v>
      </c>
      <c r="AU88" s="18">
        <v>107284</v>
      </c>
      <c r="AV88" s="18">
        <v>0</v>
      </c>
      <c r="AW88" s="18">
        <v>0</v>
      </c>
      <c r="AX88" s="13">
        <v>107284</v>
      </c>
    </row>
    <row r="89" spans="1:50" x14ac:dyDescent="0.25">
      <c r="A89" s="5"/>
      <c r="B89" s="110"/>
      <c r="C89" s="111"/>
      <c r="D89" s="111"/>
      <c r="E89" s="111"/>
      <c r="F89" s="111"/>
      <c r="G89" s="111"/>
      <c r="H89" s="112"/>
      <c r="I89" s="19"/>
      <c r="J89" s="20"/>
      <c r="K89" s="20"/>
      <c r="L89" s="20"/>
      <c r="M89" s="20"/>
      <c r="N89" s="20"/>
      <c r="O89" s="14"/>
      <c r="P89" s="19"/>
      <c r="Q89" s="20"/>
      <c r="R89" s="20"/>
      <c r="S89" s="20"/>
      <c r="T89" s="20"/>
      <c r="U89" s="20"/>
      <c r="V89" s="14"/>
      <c r="W89" s="19"/>
      <c r="X89" s="20"/>
      <c r="Y89" s="20"/>
      <c r="Z89" s="20"/>
      <c r="AA89" s="20"/>
      <c r="AB89" s="20"/>
      <c r="AC89" s="14"/>
      <c r="AD89" s="19"/>
      <c r="AE89" s="20"/>
      <c r="AF89" s="20"/>
      <c r="AG89" s="20"/>
      <c r="AH89" s="20"/>
      <c r="AI89" s="20"/>
      <c r="AJ89" s="14"/>
      <c r="AK89" s="19"/>
      <c r="AL89" s="20"/>
      <c r="AM89" s="20"/>
      <c r="AN89" s="20"/>
      <c r="AO89" s="20"/>
      <c r="AP89" s="20"/>
      <c r="AQ89" s="14"/>
      <c r="AR89" s="19"/>
      <c r="AS89" s="20"/>
      <c r="AT89" s="20"/>
      <c r="AU89" s="20"/>
      <c r="AV89" s="20"/>
      <c r="AW89" s="20"/>
      <c r="AX89" s="14"/>
    </row>
    <row r="90" spans="1:50" x14ac:dyDescent="0.25">
      <c r="A90" s="78" t="s">
        <v>80</v>
      </c>
      <c r="B90" s="79">
        <f>SUM(B9:B89)</f>
        <v>10200862.149999999</v>
      </c>
      <c r="C90" s="80">
        <f t="shared" ref="C90:H90" si="0">SUM(C9:C89)</f>
        <v>73473758.75153552</v>
      </c>
      <c r="D90" s="80">
        <f t="shared" si="0"/>
        <v>9123434.3699999992</v>
      </c>
      <c r="E90" s="80">
        <f t="shared" si="0"/>
        <v>59281393.960000001</v>
      </c>
      <c r="F90" s="80">
        <f t="shared" si="0"/>
        <v>49098515.131704062</v>
      </c>
      <c r="G90" s="80">
        <f t="shared" ref="G90" si="1">SUM(G9:G89)</f>
        <v>27435800.170000002</v>
      </c>
      <c r="H90" s="81">
        <f t="shared" si="0"/>
        <v>228613764.5332396</v>
      </c>
      <c r="I90" s="79">
        <f t="shared" ref="I90:O90" si="2">SUM(I9:I89)</f>
        <v>29490.36</v>
      </c>
      <c r="J90" s="80">
        <f t="shared" ref="J90:K90" si="3">SUM(J9:J89)</f>
        <v>5902175.7699999996</v>
      </c>
      <c r="K90" s="80">
        <f t="shared" si="3"/>
        <v>33029.040000000001</v>
      </c>
      <c r="L90" s="80">
        <f t="shared" ref="L90" si="4">SUM(L9:L89)</f>
        <v>20601738.07</v>
      </c>
      <c r="M90" s="80">
        <f t="shared" si="2"/>
        <v>4701541.05</v>
      </c>
      <c r="N90" s="80">
        <f t="shared" ref="N90" si="5">SUM(N9:N89)</f>
        <v>683214.06</v>
      </c>
      <c r="O90" s="81">
        <f t="shared" si="2"/>
        <v>31951188.349999998</v>
      </c>
      <c r="P90" s="79">
        <f t="shared" ref="P90" si="6">SUM(P9:P89)</f>
        <v>0</v>
      </c>
      <c r="Q90" s="80">
        <f t="shared" ref="Q90:S90" si="7">SUM(Q9:Q89)</f>
        <v>988160.3</v>
      </c>
      <c r="R90" s="80">
        <f t="shared" si="7"/>
        <v>556080.67000000004</v>
      </c>
      <c r="S90" s="80">
        <f t="shared" si="7"/>
        <v>336349.37</v>
      </c>
      <c r="T90" s="80">
        <f t="shared" ref="T90:W90" si="8">SUM(T9:T89)</f>
        <v>1601508.2317040623</v>
      </c>
      <c r="U90" s="80">
        <f t="shared" ref="U90" si="9">SUM(U9:U89)</f>
        <v>480723.38</v>
      </c>
      <c r="V90" s="81">
        <f t="shared" si="8"/>
        <v>3962821.951704063</v>
      </c>
      <c r="W90" s="79">
        <f t="shared" si="8"/>
        <v>0</v>
      </c>
      <c r="X90" s="80">
        <f t="shared" ref="X90:Z90" si="10">SUM(X9:X89)</f>
        <v>25764.71</v>
      </c>
      <c r="Y90" s="80">
        <f t="shared" si="10"/>
        <v>0</v>
      </c>
      <c r="Z90" s="80">
        <f t="shared" si="10"/>
        <v>2160910.0099999998</v>
      </c>
      <c r="AA90" s="80">
        <f t="shared" ref="AA90:AD90" si="11">SUM(AA9:AA89)</f>
        <v>2153446.9500000002</v>
      </c>
      <c r="AB90" s="80">
        <f t="shared" ref="AB90" si="12">SUM(AB9:AB89)</f>
        <v>503813.87</v>
      </c>
      <c r="AC90" s="81">
        <f t="shared" si="11"/>
        <v>4843935.540000001</v>
      </c>
      <c r="AD90" s="79">
        <f t="shared" si="11"/>
        <v>0</v>
      </c>
      <c r="AE90" s="80">
        <f t="shared" ref="AE90:AG90" si="13">SUM(AE9:AE89)</f>
        <v>809000</v>
      </c>
      <c r="AF90" s="80">
        <f t="shared" si="13"/>
        <v>727211</v>
      </c>
      <c r="AG90" s="80">
        <f t="shared" si="13"/>
        <v>0</v>
      </c>
      <c r="AH90" s="80">
        <f t="shared" ref="AH90:AK90" si="14">SUM(AH9:AH89)</f>
        <v>0</v>
      </c>
      <c r="AI90" s="80">
        <f t="shared" ref="AI90" si="15">SUM(AI9:AI89)</f>
        <v>0</v>
      </c>
      <c r="AJ90" s="81">
        <f t="shared" si="14"/>
        <v>1536211</v>
      </c>
      <c r="AK90" s="79">
        <f t="shared" si="14"/>
        <v>25094</v>
      </c>
      <c r="AL90" s="80">
        <f t="shared" ref="AL90:AN90" si="16">SUM(AL9:AL89)</f>
        <v>31939037.509999998</v>
      </c>
      <c r="AM90" s="80">
        <f t="shared" si="16"/>
        <v>2124406.12</v>
      </c>
      <c r="AN90" s="80">
        <f t="shared" si="16"/>
        <v>5211913.08</v>
      </c>
      <c r="AO90" s="80">
        <f t="shared" ref="AO90:AR90" si="17">SUM(AO9:AO89)</f>
        <v>11442633.74</v>
      </c>
      <c r="AP90" s="80">
        <f t="shared" ref="AP90" si="18">SUM(AP9:AP89)</f>
        <v>9755114.5500000007</v>
      </c>
      <c r="AQ90" s="81">
        <f t="shared" si="17"/>
        <v>60498199</v>
      </c>
      <c r="AR90" s="79">
        <f t="shared" si="17"/>
        <v>10146277.789999999</v>
      </c>
      <c r="AS90" s="80">
        <f t="shared" ref="AS90:AU90" si="19">SUM(AS9:AS89)</f>
        <v>33809620.461535536</v>
      </c>
      <c r="AT90" s="80">
        <f t="shared" si="19"/>
        <v>5682707.54</v>
      </c>
      <c r="AU90" s="80">
        <f t="shared" si="19"/>
        <v>30970483.430000003</v>
      </c>
      <c r="AV90" s="80">
        <f t="shared" ref="AV90:AX90" si="20">SUM(AV9:AV89)</f>
        <v>29199385.159999996</v>
      </c>
      <c r="AW90" s="80">
        <f t="shared" ref="AW90" si="21">SUM(AW9:AW89)</f>
        <v>16012934.310000001</v>
      </c>
      <c r="AX90" s="81">
        <f t="shared" si="20"/>
        <v>125821408.69153555</v>
      </c>
    </row>
    <row r="91" spans="1:50" x14ac:dyDescent="0.25">
      <c r="A91" s="76" t="str">
        <f>"Source: Victoria Grants Commission - Questionnaire "&amp;$A$3&amp;" response from Council"</f>
        <v>Source: Victoria Grants Commission - Questionnaire 2018-19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sheetPr>
  <dimension ref="A1:BE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109375" defaultRowHeight="15" x14ac:dyDescent="0.25"/>
  <cols>
    <col min="1" max="1" width="24.7109375" style="6" customWidth="1"/>
    <col min="2" max="8" width="14.7109375" style="9" customWidth="1"/>
    <col min="9" max="50" width="12.7109375" style="9"/>
    <col min="58" max="16384" width="12.7109375" style="6"/>
  </cols>
  <sheetData>
    <row r="1" spans="1:57" x14ac:dyDescent="0.25">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row>
    <row r="2" spans="1:57" ht="15.75" x14ac:dyDescent="0.25">
      <c r="A2" s="2" t="s">
        <v>156</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7" x14ac:dyDescent="0.25">
      <c r="A3" s="77" t="str">
        <f>'Total Outlays'!$A$3</f>
        <v>2018-19</v>
      </c>
    </row>
    <row r="4" spans="1:57" ht="15.75" x14ac:dyDescent="0.25">
      <c r="A4" s="123" t="s">
        <v>100</v>
      </c>
      <c r="B4" s="119"/>
      <c r="C4" s="119"/>
      <c r="D4" s="119"/>
      <c r="E4" s="119"/>
      <c r="F4" s="119"/>
      <c r="G4" s="119"/>
      <c r="H4" s="120"/>
      <c r="I4" s="118"/>
      <c r="J4" s="119"/>
      <c r="K4" s="119"/>
      <c r="L4" s="119"/>
      <c r="M4" s="119"/>
      <c r="N4" s="119"/>
      <c r="O4" s="119"/>
      <c r="P4" s="118"/>
      <c r="Q4" s="119"/>
      <c r="R4" s="119"/>
      <c r="S4" s="119"/>
      <c r="T4" s="119"/>
      <c r="U4" s="119"/>
      <c r="V4" s="119"/>
      <c r="W4" s="118"/>
      <c r="X4" s="119"/>
      <c r="Y4" s="119"/>
      <c r="Z4" s="119"/>
      <c r="AA4" s="119"/>
      <c r="AB4" s="119"/>
      <c r="AC4" s="119"/>
      <c r="AD4" s="118"/>
      <c r="AE4" s="119"/>
      <c r="AF4" s="119"/>
      <c r="AG4" s="119"/>
      <c r="AH4" s="119"/>
      <c r="AI4" s="119"/>
      <c r="AJ4" s="119"/>
      <c r="AK4" s="118"/>
      <c r="AL4" s="119"/>
      <c r="AM4" s="119"/>
      <c r="AN4" s="119"/>
      <c r="AO4" s="119"/>
      <c r="AP4" s="119"/>
      <c r="AQ4" s="119"/>
      <c r="AR4" s="118"/>
      <c r="AS4" s="119"/>
      <c r="AT4" s="119"/>
      <c r="AU4" s="119"/>
      <c r="AV4" s="119"/>
      <c r="AW4" s="119"/>
      <c r="AX4" s="120"/>
    </row>
    <row r="5" spans="1:57" s="11" customFormat="1" x14ac:dyDescent="0.25">
      <c r="A5" s="93"/>
      <c r="B5" s="127" t="s">
        <v>181</v>
      </c>
      <c r="C5" s="124"/>
      <c r="D5" s="124"/>
      <c r="E5" s="124"/>
      <c r="F5" s="124"/>
      <c r="G5" s="124"/>
      <c r="H5" s="125"/>
      <c r="I5" s="126" t="s">
        <v>175</v>
      </c>
      <c r="J5" s="127"/>
      <c r="K5" s="127"/>
      <c r="L5" s="127"/>
      <c r="M5" s="127"/>
      <c r="N5" s="127"/>
      <c r="O5" s="128"/>
      <c r="P5" s="126" t="s">
        <v>176</v>
      </c>
      <c r="Q5" s="127"/>
      <c r="R5" s="127"/>
      <c r="S5" s="127"/>
      <c r="T5" s="127"/>
      <c r="U5" s="127"/>
      <c r="V5" s="128"/>
      <c r="W5" s="126" t="s">
        <v>177</v>
      </c>
      <c r="X5" s="127"/>
      <c r="Y5" s="127"/>
      <c r="Z5" s="127"/>
      <c r="AA5" s="127"/>
      <c r="AB5" s="127"/>
      <c r="AC5" s="128"/>
      <c r="AD5" s="126" t="s">
        <v>178</v>
      </c>
      <c r="AE5" s="127"/>
      <c r="AF5" s="127"/>
      <c r="AG5" s="127"/>
      <c r="AH5" s="127"/>
      <c r="AI5" s="127"/>
      <c r="AJ5" s="128"/>
      <c r="AK5" s="126" t="s">
        <v>179</v>
      </c>
      <c r="AL5" s="127"/>
      <c r="AM5" s="127"/>
      <c r="AN5" s="127"/>
      <c r="AO5" s="127"/>
      <c r="AP5" s="127"/>
      <c r="AQ5" s="128"/>
      <c r="AR5" s="126" t="s">
        <v>180</v>
      </c>
      <c r="AS5" s="127"/>
      <c r="AT5" s="127"/>
      <c r="AU5" s="127"/>
      <c r="AV5" s="127"/>
      <c r="AW5" s="127"/>
      <c r="AX5" s="128"/>
      <c r="AY5" s="129"/>
      <c r="AZ5" s="129"/>
      <c r="BA5" s="129"/>
      <c r="BB5" s="129"/>
      <c r="BC5" s="129"/>
      <c r="BD5" s="129"/>
      <c r="BE5" s="129"/>
    </row>
    <row r="6" spans="1:57" s="11" customFormat="1" ht="14.25" x14ac:dyDescent="0.2">
      <c r="A6" s="93"/>
      <c r="B6" s="96" t="str">
        <f>$I$4&amp;" Total"</f>
        <v xml:space="preserve"> Total</v>
      </c>
      <c r="C6" s="96"/>
      <c r="D6" s="96"/>
      <c r="E6" s="96"/>
      <c r="F6" s="96"/>
      <c r="G6" s="96"/>
      <c r="H6" s="97"/>
      <c r="I6" s="95" t="s">
        <v>109</v>
      </c>
      <c r="J6" s="96"/>
      <c r="K6" s="96"/>
      <c r="L6" s="96"/>
      <c r="M6" s="96"/>
      <c r="N6" s="96"/>
      <c r="O6" s="97"/>
      <c r="P6" s="95" t="s">
        <v>110</v>
      </c>
      <c r="Q6" s="96"/>
      <c r="R6" s="96"/>
      <c r="S6" s="96"/>
      <c r="T6" s="96"/>
      <c r="U6" s="96"/>
      <c r="V6" s="97"/>
      <c r="W6" s="95" t="s">
        <v>111</v>
      </c>
      <c r="X6" s="96"/>
      <c r="Y6" s="96"/>
      <c r="Z6" s="96"/>
      <c r="AA6" s="96"/>
      <c r="AB6" s="96"/>
      <c r="AC6" s="97"/>
      <c r="AD6" s="95" t="s">
        <v>112</v>
      </c>
      <c r="AE6" s="96"/>
      <c r="AF6" s="96"/>
      <c r="AG6" s="96"/>
      <c r="AH6" s="96"/>
      <c r="AI6" s="96"/>
      <c r="AJ6" s="97"/>
      <c r="AK6" s="96" t="s">
        <v>113</v>
      </c>
      <c r="AL6" s="96"/>
      <c r="AM6" s="96"/>
      <c r="AN6" s="96"/>
      <c r="AO6" s="96"/>
      <c r="AP6" s="96"/>
      <c r="AQ6" s="97"/>
      <c r="AR6" s="103" t="s">
        <v>114</v>
      </c>
      <c r="AS6" s="96"/>
      <c r="AT6" s="96"/>
      <c r="AU6" s="96"/>
      <c r="AV6" s="96"/>
      <c r="AW6" s="96"/>
      <c r="AX6" s="97"/>
    </row>
    <row r="7" spans="1:57" ht="25.5" x14ac:dyDescent="0.25">
      <c r="A7" s="92"/>
      <c r="B7" s="87" t="s">
        <v>169</v>
      </c>
      <c r="C7" s="87" t="s">
        <v>170</v>
      </c>
      <c r="D7" s="87" t="s">
        <v>255</v>
      </c>
      <c r="E7" s="87" t="s">
        <v>172</v>
      </c>
      <c r="F7" s="87" t="s">
        <v>173</v>
      </c>
      <c r="G7" s="87" t="s">
        <v>104</v>
      </c>
      <c r="H7" s="99" t="s">
        <v>174</v>
      </c>
      <c r="I7" s="86" t="s">
        <v>169</v>
      </c>
      <c r="J7" s="87" t="s">
        <v>170</v>
      </c>
      <c r="K7" s="87" t="s">
        <v>255</v>
      </c>
      <c r="L7" s="87" t="s">
        <v>172</v>
      </c>
      <c r="M7" s="87" t="s">
        <v>173</v>
      </c>
      <c r="N7" s="87" t="s">
        <v>104</v>
      </c>
      <c r="O7" s="99" t="s">
        <v>174</v>
      </c>
      <c r="P7" s="86" t="s">
        <v>169</v>
      </c>
      <c r="Q7" s="87" t="s">
        <v>170</v>
      </c>
      <c r="R7" s="87" t="s">
        <v>255</v>
      </c>
      <c r="S7" s="87" t="s">
        <v>172</v>
      </c>
      <c r="T7" s="87" t="s">
        <v>173</v>
      </c>
      <c r="U7" s="87" t="s">
        <v>104</v>
      </c>
      <c r="V7" s="99" t="s">
        <v>174</v>
      </c>
      <c r="W7" s="86" t="s">
        <v>169</v>
      </c>
      <c r="X7" s="87" t="s">
        <v>170</v>
      </c>
      <c r="Y7" s="87" t="s">
        <v>255</v>
      </c>
      <c r="Z7" s="87" t="s">
        <v>172</v>
      </c>
      <c r="AA7" s="87" t="s">
        <v>173</v>
      </c>
      <c r="AB7" s="87" t="s">
        <v>104</v>
      </c>
      <c r="AC7" s="99" t="s">
        <v>174</v>
      </c>
      <c r="AD7" s="86" t="s">
        <v>169</v>
      </c>
      <c r="AE7" s="87" t="s">
        <v>170</v>
      </c>
      <c r="AF7" s="87" t="s">
        <v>255</v>
      </c>
      <c r="AG7" s="87" t="s">
        <v>172</v>
      </c>
      <c r="AH7" s="87" t="s">
        <v>173</v>
      </c>
      <c r="AI7" s="87" t="s">
        <v>104</v>
      </c>
      <c r="AJ7" s="99" t="s">
        <v>174</v>
      </c>
      <c r="AK7" s="86" t="s">
        <v>169</v>
      </c>
      <c r="AL7" s="87" t="s">
        <v>170</v>
      </c>
      <c r="AM7" s="87" t="s">
        <v>255</v>
      </c>
      <c r="AN7" s="87" t="s">
        <v>172</v>
      </c>
      <c r="AO7" s="87" t="s">
        <v>173</v>
      </c>
      <c r="AP7" s="87" t="s">
        <v>104</v>
      </c>
      <c r="AQ7" s="99" t="s">
        <v>174</v>
      </c>
      <c r="AR7" s="86" t="s">
        <v>169</v>
      </c>
      <c r="AS7" s="87" t="s">
        <v>170</v>
      </c>
      <c r="AT7" s="87" t="s">
        <v>255</v>
      </c>
      <c r="AU7" s="87" t="s">
        <v>172</v>
      </c>
      <c r="AV7" s="87" t="s">
        <v>173</v>
      </c>
      <c r="AW7" s="87" t="s">
        <v>104</v>
      </c>
      <c r="AX7" s="99" t="s">
        <v>174</v>
      </c>
    </row>
    <row r="8" spans="1:57" x14ac:dyDescent="0.25">
      <c r="A8" s="94"/>
      <c r="B8" s="101" t="s">
        <v>81</v>
      </c>
      <c r="C8" s="101" t="s">
        <v>82</v>
      </c>
      <c r="D8" s="101" t="s">
        <v>83</v>
      </c>
      <c r="E8" s="101" t="s">
        <v>84</v>
      </c>
      <c r="F8" s="101" t="s">
        <v>85</v>
      </c>
      <c r="G8" s="101" t="s">
        <v>86</v>
      </c>
      <c r="H8" s="102" t="s">
        <v>155</v>
      </c>
      <c r="I8" s="100" t="s">
        <v>81</v>
      </c>
      <c r="J8" s="101" t="s">
        <v>82</v>
      </c>
      <c r="K8" s="101" t="s">
        <v>83</v>
      </c>
      <c r="L8" s="101" t="s">
        <v>84</v>
      </c>
      <c r="M8" s="101" t="s">
        <v>85</v>
      </c>
      <c r="N8" s="101" t="s">
        <v>86</v>
      </c>
      <c r="O8" s="102" t="s">
        <v>155</v>
      </c>
      <c r="P8" s="100" t="s">
        <v>81</v>
      </c>
      <c r="Q8" s="101" t="s">
        <v>82</v>
      </c>
      <c r="R8" s="101" t="s">
        <v>83</v>
      </c>
      <c r="S8" s="101" t="s">
        <v>84</v>
      </c>
      <c r="T8" s="101" t="s">
        <v>85</v>
      </c>
      <c r="U8" s="101" t="s">
        <v>86</v>
      </c>
      <c r="V8" s="102" t="s">
        <v>155</v>
      </c>
      <c r="W8" s="100" t="s">
        <v>81</v>
      </c>
      <c r="X8" s="101" t="s">
        <v>82</v>
      </c>
      <c r="Y8" s="101" t="s">
        <v>83</v>
      </c>
      <c r="Z8" s="101" t="s">
        <v>84</v>
      </c>
      <c r="AA8" s="101" t="s">
        <v>85</v>
      </c>
      <c r="AB8" s="101" t="s">
        <v>86</v>
      </c>
      <c r="AC8" s="102" t="s">
        <v>155</v>
      </c>
      <c r="AD8" s="100" t="s">
        <v>81</v>
      </c>
      <c r="AE8" s="101" t="s">
        <v>82</v>
      </c>
      <c r="AF8" s="101" t="s">
        <v>83</v>
      </c>
      <c r="AG8" s="101" t="s">
        <v>84</v>
      </c>
      <c r="AH8" s="101" t="s">
        <v>85</v>
      </c>
      <c r="AI8" s="101" t="s">
        <v>86</v>
      </c>
      <c r="AJ8" s="102" t="s">
        <v>155</v>
      </c>
      <c r="AK8" s="100" t="s">
        <v>81</v>
      </c>
      <c r="AL8" s="101" t="s">
        <v>82</v>
      </c>
      <c r="AM8" s="101" t="s">
        <v>83</v>
      </c>
      <c r="AN8" s="101" t="s">
        <v>84</v>
      </c>
      <c r="AO8" s="101" t="s">
        <v>85</v>
      </c>
      <c r="AP8" s="101" t="s">
        <v>86</v>
      </c>
      <c r="AQ8" s="102" t="s">
        <v>155</v>
      </c>
      <c r="AR8" s="100" t="s">
        <v>81</v>
      </c>
      <c r="AS8" s="101" t="s">
        <v>82</v>
      </c>
      <c r="AT8" s="101" t="s">
        <v>83</v>
      </c>
      <c r="AU8" s="101" t="s">
        <v>84</v>
      </c>
      <c r="AV8" s="101" t="s">
        <v>85</v>
      </c>
      <c r="AW8" s="101" t="s">
        <v>86</v>
      </c>
      <c r="AX8" s="102" t="s">
        <v>155</v>
      </c>
    </row>
    <row r="9" spans="1:57" x14ac:dyDescent="0.25">
      <c r="A9" s="3"/>
      <c r="B9" s="104"/>
      <c r="C9" s="105"/>
      <c r="D9" s="105"/>
      <c r="E9" s="105"/>
      <c r="F9" s="105"/>
      <c r="G9" s="105"/>
      <c r="H9" s="106"/>
      <c r="I9" s="15"/>
      <c r="J9" s="16"/>
      <c r="K9" s="16"/>
      <c r="L9" s="16"/>
      <c r="M9" s="16"/>
      <c r="N9" s="16"/>
      <c r="O9" s="12"/>
      <c r="P9" s="15"/>
      <c r="Q9" s="16"/>
      <c r="R9" s="16"/>
      <c r="S9" s="16"/>
      <c r="T9" s="16"/>
      <c r="U9" s="16"/>
      <c r="V9" s="12"/>
      <c r="W9" s="15"/>
      <c r="X9" s="16"/>
      <c r="Y9" s="16"/>
      <c r="Z9" s="16"/>
      <c r="AA9" s="16"/>
      <c r="AB9" s="16"/>
      <c r="AC9" s="12"/>
      <c r="AD9" s="15"/>
      <c r="AE9" s="16"/>
      <c r="AF9" s="16"/>
      <c r="AG9" s="16"/>
      <c r="AH9" s="16"/>
      <c r="AI9" s="16"/>
      <c r="AJ9" s="12"/>
      <c r="AK9" s="15"/>
      <c r="AL9" s="16"/>
      <c r="AM9" s="16"/>
      <c r="AN9" s="16"/>
      <c r="AO9" s="16"/>
      <c r="AP9" s="16"/>
      <c r="AQ9" s="12"/>
      <c r="AR9" s="15"/>
      <c r="AS9" s="16"/>
      <c r="AT9" s="16"/>
      <c r="AU9" s="16"/>
      <c r="AV9" s="16"/>
      <c r="AW9" s="16"/>
      <c r="AX9" s="12"/>
    </row>
    <row r="10" spans="1:57" x14ac:dyDescent="0.25">
      <c r="A10" s="4" t="s">
        <v>1</v>
      </c>
      <c r="B10" s="107">
        <v>0</v>
      </c>
      <c r="C10" s="108">
        <v>0</v>
      </c>
      <c r="D10" s="108">
        <v>0</v>
      </c>
      <c r="E10" s="108">
        <v>0</v>
      </c>
      <c r="F10" s="108">
        <v>0</v>
      </c>
      <c r="G10" s="108">
        <v>0</v>
      </c>
      <c r="H10" s="109">
        <v>0</v>
      </c>
      <c r="I10" s="17">
        <v>0</v>
      </c>
      <c r="J10" s="18">
        <v>0</v>
      </c>
      <c r="K10" s="18">
        <v>0</v>
      </c>
      <c r="L10" s="18">
        <v>0</v>
      </c>
      <c r="M10" s="18">
        <v>0</v>
      </c>
      <c r="N10" s="18">
        <v>0</v>
      </c>
      <c r="O10" s="13">
        <v>0</v>
      </c>
      <c r="P10" s="17">
        <v>0</v>
      </c>
      <c r="Q10" s="18">
        <v>0</v>
      </c>
      <c r="R10" s="18">
        <v>0</v>
      </c>
      <c r="S10" s="18">
        <v>0</v>
      </c>
      <c r="T10" s="18">
        <v>0</v>
      </c>
      <c r="U10" s="18">
        <v>0</v>
      </c>
      <c r="V10" s="13">
        <v>0</v>
      </c>
      <c r="W10" s="17">
        <v>0</v>
      </c>
      <c r="X10" s="18">
        <v>0</v>
      </c>
      <c r="Y10" s="18">
        <v>0</v>
      </c>
      <c r="Z10" s="18">
        <v>0</v>
      </c>
      <c r="AA10" s="18">
        <v>0</v>
      </c>
      <c r="AB10" s="18">
        <v>0</v>
      </c>
      <c r="AC10" s="13">
        <v>0</v>
      </c>
      <c r="AD10" s="17">
        <v>0</v>
      </c>
      <c r="AE10" s="18">
        <v>0</v>
      </c>
      <c r="AF10" s="18">
        <v>0</v>
      </c>
      <c r="AG10" s="18">
        <v>0</v>
      </c>
      <c r="AH10" s="18">
        <v>0</v>
      </c>
      <c r="AI10" s="18">
        <v>0</v>
      </c>
      <c r="AJ10" s="13">
        <v>0</v>
      </c>
      <c r="AK10" s="17">
        <v>0</v>
      </c>
      <c r="AL10" s="18">
        <v>0</v>
      </c>
      <c r="AM10" s="18">
        <v>0</v>
      </c>
      <c r="AN10" s="18">
        <v>0</v>
      </c>
      <c r="AO10" s="18">
        <v>0</v>
      </c>
      <c r="AP10" s="18">
        <v>0</v>
      </c>
      <c r="AQ10" s="13">
        <v>0</v>
      </c>
      <c r="AR10" s="17">
        <v>0</v>
      </c>
      <c r="AS10" s="18">
        <v>0</v>
      </c>
      <c r="AT10" s="18">
        <v>0</v>
      </c>
      <c r="AU10" s="18">
        <v>0</v>
      </c>
      <c r="AV10" s="18">
        <v>0</v>
      </c>
      <c r="AW10" s="18">
        <v>0</v>
      </c>
      <c r="AX10" s="13">
        <v>0</v>
      </c>
    </row>
    <row r="11" spans="1:57" x14ac:dyDescent="0.25">
      <c r="A11" s="4" t="s">
        <v>2</v>
      </c>
      <c r="B11" s="107">
        <v>0</v>
      </c>
      <c r="C11" s="108">
        <v>0</v>
      </c>
      <c r="D11" s="108">
        <v>0</v>
      </c>
      <c r="E11" s="108">
        <v>0</v>
      </c>
      <c r="F11" s="108">
        <v>0</v>
      </c>
      <c r="G11" s="108">
        <v>0</v>
      </c>
      <c r="H11" s="109">
        <v>0</v>
      </c>
      <c r="I11" s="17">
        <v>0</v>
      </c>
      <c r="J11" s="18">
        <v>0</v>
      </c>
      <c r="K11" s="18">
        <v>0</v>
      </c>
      <c r="L11" s="18">
        <v>0</v>
      </c>
      <c r="M11" s="18">
        <v>0</v>
      </c>
      <c r="N11" s="18">
        <v>0</v>
      </c>
      <c r="O11" s="13">
        <v>0</v>
      </c>
      <c r="P11" s="17">
        <v>0</v>
      </c>
      <c r="Q11" s="18">
        <v>0</v>
      </c>
      <c r="R11" s="18">
        <v>0</v>
      </c>
      <c r="S11" s="18">
        <v>0</v>
      </c>
      <c r="T11" s="18">
        <v>0</v>
      </c>
      <c r="U11" s="18">
        <v>0</v>
      </c>
      <c r="V11" s="13">
        <v>0</v>
      </c>
      <c r="W11" s="17">
        <v>0</v>
      </c>
      <c r="X11" s="18">
        <v>0</v>
      </c>
      <c r="Y11" s="18">
        <v>0</v>
      </c>
      <c r="Z11" s="18">
        <v>0</v>
      </c>
      <c r="AA11" s="18">
        <v>0</v>
      </c>
      <c r="AB11" s="18">
        <v>0</v>
      </c>
      <c r="AC11" s="13">
        <v>0</v>
      </c>
      <c r="AD11" s="17">
        <v>0</v>
      </c>
      <c r="AE11" s="18">
        <v>0</v>
      </c>
      <c r="AF11" s="18">
        <v>0</v>
      </c>
      <c r="AG11" s="18">
        <v>0</v>
      </c>
      <c r="AH11" s="18">
        <v>0</v>
      </c>
      <c r="AI11" s="18">
        <v>0</v>
      </c>
      <c r="AJ11" s="13">
        <v>0</v>
      </c>
      <c r="AK11" s="17">
        <v>0</v>
      </c>
      <c r="AL11" s="18">
        <v>0</v>
      </c>
      <c r="AM11" s="18">
        <v>0</v>
      </c>
      <c r="AN11" s="18">
        <v>0</v>
      </c>
      <c r="AO11" s="18">
        <v>0</v>
      </c>
      <c r="AP11" s="18">
        <v>0</v>
      </c>
      <c r="AQ11" s="13">
        <v>0</v>
      </c>
      <c r="AR11" s="17">
        <v>0</v>
      </c>
      <c r="AS11" s="18">
        <v>0</v>
      </c>
      <c r="AT11" s="18">
        <v>0</v>
      </c>
      <c r="AU11" s="18">
        <v>0</v>
      </c>
      <c r="AV11" s="18">
        <v>0</v>
      </c>
      <c r="AW11" s="18">
        <v>0</v>
      </c>
      <c r="AX11" s="13">
        <v>0</v>
      </c>
    </row>
    <row r="12" spans="1:57" x14ac:dyDescent="0.25">
      <c r="A12" s="4" t="s">
        <v>3</v>
      </c>
      <c r="B12" s="107">
        <v>244090</v>
      </c>
      <c r="C12" s="108">
        <v>417568</v>
      </c>
      <c r="D12" s="108">
        <v>0</v>
      </c>
      <c r="E12" s="108">
        <v>7872</v>
      </c>
      <c r="F12" s="108">
        <v>0</v>
      </c>
      <c r="G12" s="108">
        <v>5397</v>
      </c>
      <c r="H12" s="109">
        <v>674927</v>
      </c>
      <c r="I12" s="17">
        <v>244090</v>
      </c>
      <c r="J12" s="18">
        <v>255322</v>
      </c>
      <c r="K12" s="18">
        <v>0</v>
      </c>
      <c r="L12" s="18">
        <v>7872</v>
      </c>
      <c r="M12" s="18">
        <v>0</v>
      </c>
      <c r="N12" s="18">
        <v>5397</v>
      </c>
      <c r="O12" s="13">
        <v>512681</v>
      </c>
      <c r="P12" s="17">
        <v>0</v>
      </c>
      <c r="Q12" s="18">
        <v>0</v>
      </c>
      <c r="R12" s="18">
        <v>0</v>
      </c>
      <c r="S12" s="18">
        <v>0</v>
      </c>
      <c r="T12" s="18">
        <v>0</v>
      </c>
      <c r="U12" s="18">
        <v>0</v>
      </c>
      <c r="V12" s="13">
        <v>0</v>
      </c>
      <c r="W12" s="17">
        <v>0</v>
      </c>
      <c r="X12" s="18">
        <v>0</v>
      </c>
      <c r="Y12" s="18">
        <v>0</v>
      </c>
      <c r="Z12" s="18">
        <v>0</v>
      </c>
      <c r="AA12" s="18">
        <v>0</v>
      </c>
      <c r="AB12" s="18">
        <v>0</v>
      </c>
      <c r="AC12" s="13">
        <v>0</v>
      </c>
      <c r="AD12" s="17">
        <v>0</v>
      </c>
      <c r="AE12" s="18">
        <v>162246</v>
      </c>
      <c r="AF12" s="18">
        <v>0</v>
      </c>
      <c r="AG12" s="18">
        <v>0</v>
      </c>
      <c r="AH12" s="18">
        <v>0</v>
      </c>
      <c r="AI12" s="18">
        <v>0</v>
      </c>
      <c r="AJ12" s="13">
        <v>162246</v>
      </c>
      <c r="AK12" s="17">
        <v>0</v>
      </c>
      <c r="AL12" s="18">
        <v>0</v>
      </c>
      <c r="AM12" s="18">
        <v>0</v>
      </c>
      <c r="AN12" s="18">
        <v>0</v>
      </c>
      <c r="AO12" s="18">
        <v>0</v>
      </c>
      <c r="AP12" s="18">
        <v>0</v>
      </c>
      <c r="AQ12" s="13">
        <v>0</v>
      </c>
      <c r="AR12" s="17">
        <v>0</v>
      </c>
      <c r="AS12" s="18">
        <v>0</v>
      </c>
      <c r="AT12" s="18">
        <v>0</v>
      </c>
      <c r="AU12" s="18">
        <v>0</v>
      </c>
      <c r="AV12" s="18">
        <v>0</v>
      </c>
      <c r="AW12" s="18">
        <v>0</v>
      </c>
      <c r="AX12" s="13">
        <v>0</v>
      </c>
    </row>
    <row r="13" spans="1:57" x14ac:dyDescent="0.25">
      <c r="A13" s="4" t="s">
        <v>4</v>
      </c>
      <c r="B13" s="107">
        <v>0</v>
      </c>
      <c r="C13" s="108">
        <v>1314000</v>
      </c>
      <c r="D13" s="108">
        <v>0</v>
      </c>
      <c r="E13" s="108">
        <v>340000</v>
      </c>
      <c r="F13" s="108">
        <v>511000</v>
      </c>
      <c r="G13" s="108">
        <v>0</v>
      </c>
      <c r="H13" s="109">
        <v>2165000</v>
      </c>
      <c r="I13" s="17">
        <v>0</v>
      </c>
      <c r="J13" s="18">
        <v>33000</v>
      </c>
      <c r="K13" s="18">
        <v>0</v>
      </c>
      <c r="L13" s="18">
        <v>5000</v>
      </c>
      <c r="M13" s="18">
        <v>7000</v>
      </c>
      <c r="N13" s="18">
        <v>0</v>
      </c>
      <c r="O13" s="13">
        <v>45000</v>
      </c>
      <c r="P13" s="17">
        <v>0</v>
      </c>
      <c r="Q13" s="18">
        <v>44000</v>
      </c>
      <c r="R13" s="18">
        <v>0</v>
      </c>
      <c r="S13" s="18">
        <v>110000</v>
      </c>
      <c r="T13" s="18">
        <v>165000</v>
      </c>
      <c r="U13" s="18">
        <v>0</v>
      </c>
      <c r="V13" s="13">
        <v>319000</v>
      </c>
      <c r="W13" s="17">
        <v>0</v>
      </c>
      <c r="X13" s="18">
        <v>20000</v>
      </c>
      <c r="Y13" s="18">
        <v>0</v>
      </c>
      <c r="Z13" s="18">
        <v>51000</v>
      </c>
      <c r="AA13" s="18">
        <v>77000</v>
      </c>
      <c r="AB13" s="18">
        <v>0</v>
      </c>
      <c r="AC13" s="13">
        <v>148000</v>
      </c>
      <c r="AD13" s="17">
        <v>0</v>
      </c>
      <c r="AE13" s="18">
        <v>1209000</v>
      </c>
      <c r="AF13" s="18">
        <v>0</v>
      </c>
      <c r="AG13" s="18">
        <v>154000</v>
      </c>
      <c r="AH13" s="18">
        <v>232000</v>
      </c>
      <c r="AI13" s="18">
        <v>0</v>
      </c>
      <c r="AJ13" s="13">
        <v>1595000</v>
      </c>
      <c r="AK13" s="17">
        <v>0</v>
      </c>
      <c r="AL13" s="18">
        <v>0</v>
      </c>
      <c r="AM13" s="18">
        <v>0</v>
      </c>
      <c r="AN13" s="18">
        <v>0</v>
      </c>
      <c r="AO13" s="18">
        <v>0</v>
      </c>
      <c r="AP13" s="18">
        <v>0</v>
      </c>
      <c r="AQ13" s="13">
        <v>0</v>
      </c>
      <c r="AR13" s="17">
        <v>0</v>
      </c>
      <c r="AS13" s="18">
        <v>8000</v>
      </c>
      <c r="AT13" s="18">
        <v>0</v>
      </c>
      <c r="AU13" s="18">
        <v>20000</v>
      </c>
      <c r="AV13" s="18">
        <v>30000</v>
      </c>
      <c r="AW13" s="18">
        <v>0</v>
      </c>
      <c r="AX13" s="13">
        <v>58000</v>
      </c>
    </row>
    <row r="14" spans="1:57" x14ac:dyDescent="0.25">
      <c r="A14" s="4" t="s">
        <v>5</v>
      </c>
      <c r="B14" s="107">
        <v>0</v>
      </c>
      <c r="C14" s="108">
        <v>575000</v>
      </c>
      <c r="D14" s="108">
        <v>0</v>
      </c>
      <c r="E14" s="108">
        <v>0</v>
      </c>
      <c r="F14" s="108">
        <v>0</v>
      </c>
      <c r="G14" s="108">
        <v>0</v>
      </c>
      <c r="H14" s="109">
        <v>575000</v>
      </c>
      <c r="I14" s="17">
        <v>0</v>
      </c>
      <c r="J14" s="18">
        <v>569000</v>
      </c>
      <c r="K14" s="18">
        <v>0</v>
      </c>
      <c r="L14" s="18">
        <v>0</v>
      </c>
      <c r="M14" s="18">
        <v>0</v>
      </c>
      <c r="N14" s="18">
        <v>0</v>
      </c>
      <c r="O14" s="13">
        <v>569000</v>
      </c>
      <c r="P14" s="17">
        <v>0</v>
      </c>
      <c r="Q14" s="18">
        <v>0</v>
      </c>
      <c r="R14" s="18">
        <v>0</v>
      </c>
      <c r="S14" s="18">
        <v>0</v>
      </c>
      <c r="T14" s="18">
        <v>0</v>
      </c>
      <c r="U14" s="18">
        <v>0</v>
      </c>
      <c r="V14" s="13">
        <v>0</v>
      </c>
      <c r="W14" s="17">
        <v>0</v>
      </c>
      <c r="X14" s="18">
        <v>0</v>
      </c>
      <c r="Y14" s="18">
        <v>0</v>
      </c>
      <c r="Z14" s="18">
        <v>0</v>
      </c>
      <c r="AA14" s="18">
        <v>0</v>
      </c>
      <c r="AB14" s="18">
        <v>0</v>
      </c>
      <c r="AC14" s="13">
        <v>0</v>
      </c>
      <c r="AD14" s="17">
        <v>0</v>
      </c>
      <c r="AE14" s="18">
        <v>6000</v>
      </c>
      <c r="AF14" s="18">
        <v>0</v>
      </c>
      <c r="AG14" s="18">
        <v>0</v>
      </c>
      <c r="AH14" s="18">
        <v>0</v>
      </c>
      <c r="AI14" s="18">
        <v>0</v>
      </c>
      <c r="AJ14" s="13">
        <v>6000</v>
      </c>
      <c r="AK14" s="17">
        <v>0</v>
      </c>
      <c r="AL14" s="18">
        <v>0</v>
      </c>
      <c r="AM14" s="18">
        <v>0</v>
      </c>
      <c r="AN14" s="18">
        <v>0</v>
      </c>
      <c r="AO14" s="18">
        <v>0</v>
      </c>
      <c r="AP14" s="18">
        <v>0</v>
      </c>
      <c r="AQ14" s="13">
        <v>0</v>
      </c>
      <c r="AR14" s="17">
        <v>0</v>
      </c>
      <c r="AS14" s="18">
        <v>0</v>
      </c>
      <c r="AT14" s="18">
        <v>0</v>
      </c>
      <c r="AU14" s="18">
        <v>0</v>
      </c>
      <c r="AV14" s="18">
        <v>0</v>
      </c>
      <c r="AW14" s="18">
        <v>0</v>
      </c>
      <c r="AX14" s="13">
        <v>0</v>
      </c>
    </row>
    <row r="15" spans="1:57" x14ac:dyDescent="0.25">
      <c r="A15" s="4" t="s">
        <v>6</v>
      </c>
      <c r="B15" s="107">
        <v>0</v>
      </c>
      <c r="C15" s="108">
        <v>214885</v>
      </c>
      <c r="D15" s="108">
        <v>0</v>
      </c>
      <c r="E15" s="108">
        <v>0</v>
      </c>
      <c r="F15" s="108">
        <v>0</v>
      </c>
      <c r="G15" s="108">
        <v>0</v>
      </c>
      <c r="H15" s="109">
        <v>214885</v>
      </c>
      <c r="I15" s="17">
        <v>0</v>
      </c>
      <c r="J15" s="18">
        <v>0</v>
      </c>
      <c r="K15" s="18">
        <v>0</v>
      </c>
      <c r="L15" s="18">
        <v>0</v>
      </c>
      <c r="M15" s="18">
        <v>0</v>
      </c>
      <c r="N15" s="18">
        <v>0</v>
      </c>
      <c r="O15" s="13">
        <v>0</v>
      </c>
      <c r="P15" s="17">
        <v>0</v>
      </c>
      <c r="Q15" s="18">
        <v>0</v>
      </c>
      <c r="R15" s="18">
        <v>0</v>
      </c>
      <c r="S15" s="18">
        <v>0</v>
      </c>
      <c r="T15" s="18">
        <v>0</v>
      </c>
      <c r="U15" s="18">
        <v>0</v>
      </c>
      <c r="V15" s="13">
        <v>0</v>
      </c>
      <c r="W15" s="17">
        <v>0</v>
      </c>
      <c r="X15" s="18">
        <v>0</v>
      </c>
      <c r="Y15" s="18">
        <v>0</v>
      </c>
      <c r="Z15" s="18">
        <v>0</v>
      </c>
      <c r="AA15" s="18">
        <v>0</v>
      </c>
      <c r="AB15" s="18">
        <v>0</v>
      </c>
      <c r="AC15" s="13">
        <v>0</v>
      </c>
      <c r="AD15" s="17">
        <v>0</v>
      </c>
      <c r="AE15" s="18">
        <v>214885</v>
      </c>
      <c r="AF15" s="18">
        <v>0</v>
      </c>
      <c r="AG15" s="18">
        <v>0</v>
      </c>
      <c r="AH15" s="18">
        <v>0</v>
      </c>
      <c r="AI15" s="18">
        <v>0</v>
      </c>
      <c r="AJ15" s="13">
        <v>214885</v>
      </c>
      <c r="AK15" s="17">
        <v>0</v>
      </c>
      <c r="AL15" s="18">
        <v>0</v>
      </c>
      <c r="AM15" s="18">
        <v>0</v>
      </c>
      <c r="AN15" s="18">
        <v>0</v>
      </c>
      <c r="AO15" s="18">
        <v>0</v>
      </c>
      <c r="AP15" s="18">
        <v>0</v>
      </c>
      <c r="AQ15" s="13">
        <v>0</v>
      </c>
      <c r="AR15" s="17">
        <v>0</v>
      </c>
      <c r="AS15" s="18">
        <v>0</v>
      </c>
      <c r="AT15" s="18">
        <v>0</v>
      </c>
      <c r="AU15" s="18">
        <v>0</v>
      </c>
      <c r="AV15" s="18">
        <v>0</v>
      </c>
      <c r="AW15" s="18">
        <v>0</v>
      </c>
      <c r="AX15" s="13">
        <v>0</v>
      </c>
    </row>
    <row r="16" spans="1:57" x14ac:dyDescent="0.25">
      <c r="A16" s="4" t="s">
        <v>7</v>
      </c>
      <c r="B16" s="107">
        <v>0</v>
      </c>
      <c r="C16" s="108">
        <v>0</v>
      </c>
      <c r="D16" s="108">
        <v>0</v>
      </c>
      <c r="E16" s="108">
        <v>0</v>
      </c>
      <c r="F16" s="108">
        <v>0</v>
      </c>
      <c r="G16" s="108">
        <v>0</v>
      </c>
      <c r="H16" s="109">
        <v>0</v>
      </c>
      <c r="I16" s="17">
        <v>0</v>
      </c>
      <c r="J16" s="18">
        <v>0</v>
      </c>
      <c r="K16" s="18">
        <v>0</v>
      </c>
      <c r="L16" s="18">
        <v>0</v>
      </c>
      <c r="M16" s="18">
        <v>0</v>
      </c>
      <c r="N16" s="18">
        <v>0</v>
      </c>
      <c r="O16" s="13">
        <v>0</v>
      </c>
      <c r="P16" s="17">
        <v>0</v>
      </c>
      <c r="Q16" s="18">
        <v>0</v>
      </c>
      <c r="R16" s="18">
        <v>0</v>
      </c>
      <c r="S16" s="18">
        <v>0</v>
      </c>
      <c r="T16" s="18">
        <v>0</v>
      </c>
      <c r="U16" s="18">
        <v>0</v>
      </c>
      <c r="V16" s="13">
        <v>0</v>
      </c>
      <c r="W16" s="17">
        <v>0</v>
      </c>
      <c r="X16" s="18">
        <v>0</v>
      </c>
      <c r="Y16" s="18">
        <v>0</v>
      </c>
      <c r="Z16" s="18">
        <v>0</v>
      </c>
      <c r="AA16" s="18">
        <v>0</v>
      </c>
      <c r="AB16" s="18">
        <v>0</v>
      </c>
      <c r="AC16" s="13">
        <v>0</v>
      </c>
      <c r="AD16" s="17">
        <v>0</v>
      </c>
      <c r="AE16" s="18">
        <v>0</v>
      </c>
      <c r="AF16" s="18">
        <v>0</v>
      </c>
      <c r="AG16" s="18">
        <v>0</v>
      </c>
      <c r="AH16" s="18">
        <v>0</v>
      </c>
      <c r="AI16" s="18">
        <v>0</v>
      </c>
      <c r="AJ16" s="13">
        <v>0</v>
      </c>
      <c r="AK16" s="17">
        <v>0</v>
      </c>
      <c r="AL16" s="18">
        <v>0</v>
      </c>
      <c r="AM16" s="18">
        <v>0</v>
      </c>
      <c r="AN16" s="18">
        <v>0</v>
      </c>
      <c r="AO16" s="18">
        <v>0</v>
      </c>
      <c r="AP16" s="18">
        <v>0</v>
      </c>
      <c r="AQ16" s="13">
        <v>0</v>
      </c>
      <c r="AR16" s="17">
        <v>0</v>
      </c>
      <c r="AS16" s="18">
        <v>0</v>
      </c>
      <c r="AT16" s="18">
        <v>0</v>
      </c>
      <c r="AU16" s="18">
        <v>0</v>
      </c>
      <c r="AV16" s="18">
        <v>0</v>
      </c>
      <c r="AW16" s="18">
        <v>0</v>
      </c>
      <c r="AX16" s="13">
        <v>0</v>
      </c>
    </row>
    <row r="17" spans="1:50" x14ac:dyDescent="0.25">
      <c r="A17" s="4" t="s">
        <v>8</v>
      </c>
      <c r="B17" s="107">
        <v>0</v>
      </c>
      <c r="C17" s="108">
        <v>0</v>
      </c>
      <c r="D17" s="108">
        <v>0</v>
      </c>
      <c r="E17" s="108">
        <v>0</v>
      </c>
      <c r="F17" s="108">
        <v>0</v>
      </c>
      <c r="G17" s="108">
        <v>0</v>
      </c>
      <c r="H17" s="109">
        <v>0</v>
      </c>
      <c r="I17" s="17">
        <v>0</v>
      </c>
      <c r="J17" s="18">
        <v>0</v>
      </c>
      <c r="K17" s="18">
        <v>0</v>
      </c>
      <c r="L17" s="18">
        <v>0</v>
      </c>
      <c r="M17" s="18">
        <v>0</v>
      </c>
      <c r="N17" s="18">
        <v>0</v>
      </c>
      <c r="O17" s="13">
        <v>0</v>
      </c>
      <c r="P17" s="17">
        <v>0</v>
      </c>
      <c r="Q17" s="18">
        <v>0</v>
      </c>
      <c r="R17" s="18">
        <v>0</v>
      </c>
      <c r="S17" s="18">
        <v>0</v>
      </c>
      <c r="T17" s="18">
        <v>0</v>
      </c>
      <c r="U17" s="18">
        <v>0</v>
      </c>
      <c r="V17" s="13">
        <v>0</v>
      </c>
      <c r="W17" s="17">
        <v>0</v>
      </c>
      <c r="X17" s="18">
        <v>0</v>
      </c>
      <c r="Y17" s="18">
        <v>0</v>
      </c>
      <c r="Z17" s="18">
        <v>0</v>
      </c>
      <c r="AA17" s="18">
        <v>0</v>
      </c>
      <c r="AB17" s="18">
        <v>0</v>
      </c>
      <c r="AC17" s="13">
        <v>0</v>
      </c>
      <c r="AD17" s="17">
        <v>0</v>
      </c>
      <c r="AE17" s="18">
        <v>0</v>
      </c>
      <c r="AF17" s="18">
        <v>0</v>
      </c>
      <c r="AG17" s="18">
        <v>0</v>
      </c>
      <c r="AH17" s="18">
        <v>0</v>
      </c>
      <c r="AI17" s="18">
        <v>0</v>
      </c>
      <c r="AJ17" s="13">
        <v>0</v>
      </c>
      <c r="AK17" s="17">
        <v>0</v>
      </c>
      <c r="AL17" s="18">
        <v>0</v>
      </c>
      <c r="AM17" s="18">
        <v>0</v>
      </c>
      <c r="AN17" s="18">
        <v>0</v>
      </c>
      <c r="AO17" s="18">
        <v>0</v>
      </c>
      <c r="AP17" s="18">
        <v>0</v>
      </c>
      <c r="AQ17" s="13">
        <v>0</v>
      </c>
      <c r="AR17" s="17">
        <v>0</v>
      </c>
      <c r="AS17" s="18">
        <v>0</v>
      </c>
      <c r="AT17" s="18">
        <v>0</v>
      </c>
      <c r="AU17" s="18">
        <v>0</v>
      </c>
      <c r="AV17" s="18">
        <v>0</v>
      </c>
      <c r="AW17" s="18">
        <v>0</v>
      </c>
      <c r="AX17" s="13">
        <v>0</v>
      </c>
    </row>
    <row r="18" spans="1:50" x14ac:dyDescent="0.25">
      <c r="A18" s="4" t="s">
        <v>9</v>
      </c>
      <c r="B18" s="107">
        <v>0</v>
      </c>
      <c r="C18" s="108">
        <v>6846486.5300000003</v>
      </c>
      <c r="D18" s="108">
        <v>432053.59</v>
      </c>
      <c r="E18" s="108">
        <v>0</v>
      </c>
      <c r="F18" s="108">
        <v>0</v>
      </c>
      <c r="G18" s="108">
        <v>367092.41</v>
      </c>
      <c r="H18" s="109">
        <v>7645632.5299999993</v>
      </c>
      <c r="I18" s="17">
        <v>0</v>
      </c>
      <c r="J18" s="18">
        <v>568152.59</v>
      </c>
      <c r="K18" s="18">
        <v>432053.59</v>
      </c>
      <c r="L18" s="18">
        <v>0</v>
      </c>
      <c r="M18" s="18">
        <v>0</v>
      </c>
      <c r="N18" s="18">
        <v>0</v>
      </c>
      <c r="O18" s="13">
        <v>1000206.1799999999</v>
      </c>
      <c r="P18" s="17">
        <v>0</v>
      </c>
      <c r="Q18" s="18">
        <v>336281.59</v>
      </c>
      <c r="R18" s="18">
        <v>0</v>
      </c>
      <c r="S18" s="18">
        <v>0</v>
      </c>
      <c r="T18" s="18">
        <v>0</v>
      </c>
      <c r="U18" s="18">
        <v>0</v>
      </c>
      <c r="V18" s="13">
        <v>336281.59</v>
      </c>
      <c r="W18" s="17">
        <v>0</v>
      </c>
      <c r="X18" s="18">
        <v>4098493.94</v>
      </c>
      <c r="Y18" s="18">
        <v>0</v>
      </c>
      <c r="Z18" s="18">
        <v>0</v>
      </c>
      <c r="AA18" s="18">
        <v>0</v>
      </c>
      <c r="AB18" s="18">
        <v>394012.41</v>
      </c>
      <c r="AC18" s="13">
        <v>4492506.3499999996</v>
      </c>
      <c r="AD18" s="17">
        <v>0</v>
      </c>
      <c r="AE18" s="18">
        <v>1843558.41</v>
      </c>
      <c r="AF18" s="18">
        <v>0</v>
      </c>
      <c r="AG18" s="18">
        <v>0</v>
      </c>
      <c r="AH18" s="18">
        <v>0</v>
      </c>
      <c r="AI18" s="18">
        <v>-26920</v>
      </c>
      <c r="AJ18" s="13">
        <v>1816638.41</v>
      </c>
      <c r="AK18" s="17">
        <v>0</v>
      </c>
      <c r="AL18" s="18">
        <v>0</v>
      </c>
      <c r="AM18" s="18">
        <v>0</v>
      </c>
      <c r="AN18" s="18">
        <v>0</v>
      </c>
      <c r="AO18" s="18">
        <v>0</v>
      </c>
      <c r="AP18" s="18">
        <v>0</v>
      </c>
      <c r="AQ18" s="13">
        <v>0</v>
      </c>
      <c r="AR18" s="17">
        <v>0</v>
      </c>
      <c r="AS18" s="18">
        <v>0</v>
      </c>
      <c r="AT18" s="18">
        <v>0</v>
      </c>
      <c r="AU18" s="18">
        <v>0</v>
      </c>
      <c r="AV18" s="18">
        <v>0</v>
      </c>
      <c r="AW18" s="18">
        <v>0</v>
      </c>
      <c r="AX18" s="13">
        <v>0</v>
      </c>
    </row>
    <row r="19" spans="1:50" x14ac:dyDescent="0.25">
      <c r="A19" s="4" t="s">
        <v>10</v>
      </c>
      <c r="B19" s="107">
        <v>0</v>
      </c>
      <c r="C19" s="108">
        <v>0</v>
      </c>
      <c r="D19" s="108">
        <v>0</v>
      </c>
      <c r="E19" s="108">
        <v>0</v>
      </c>
      <c r="F19" s="108">
        <v>142102</v>
      </c>
      <c r="G19" s="108">
        <v>0</v>
      </c>
      <c r="H19" s="109">
        <v>142102</v>
      </c>
      <c r="I19" s="17">
        <v>0</v>
      </c>
      <c r="J19" s="18">
        <v>0</v>
      </c>
      <c r="K19" s="18">
        <v>0</v>
      </c>
      <c r="L19" s="18">
        <v>0</v>
      </c>
      <c r="M19" s="18">
        <v>0</v>
      </c>
      <c r="N19" s="18">
        <v>0</v>
      </c>
      <c r="O19" s="13">
        <v>0</v>
      </c>
      <c r="P19" s="17">
        <v>0</v>
      </c>
      <c r="Q19" s="18">
        <v>0</v>
      </c>
      <c r="R19" s="18">
        <v>0</v>
      </c>
      <c r="S19" s="18">
        <v>0</v>
      </c>
      <c r="T19" s="18">
        <v>0</v>
      </c>
      <c r="U19" s="18">
        <v>0</v>
      </c>
      <c r="V19" s="13">
        <v>0</v>
      </c>
      <c r="W19" s="17">
        <v>0</v>
      </c>
      <c r="X19" s="18">
        <v>0</v>
      </c>
      <c r="Y19" s="18">
        <v>0</v>
      </c>
      <c r="Z19" s="18">
        <v>0</v>
      </c>
      <c r="AA19" s="18">
        <v>0</v>
      </c>
      <c r="AB19" s="18">
        <v>0</v>
      </c>
      <c r="AC19" s="13">
        <v>0</v>
      </c>
      <c r="AD19" s="17">
        <v>0</v>
      </c>
      <c r="AE19" s="18">
        <v>0</v>
      </c>
      <c r="AF19" s="18">
        <v>0</v>
      </c>
      <c r="AG19" s="18">
        <v>0</v>
      </c>
      <c r="AH19" s="18">
        <v>0</v>
      </c>
      <c r="AI19" s="18">
        <v>0</v>
      </c>
      <c r="AJ19" s="13">
        <v>0</v>
      </c>
      <c r="AK19" s="17">
        <v>0</v>
      </c>
      <c r="AL19" s="18">
        <v>0</v>
      </c>
      <c r="AM19" s="18">
        <v>0</v>
      </c>
      <c r="AN19" s="18">
        <v>0</v>
      </c>
      <c r="AO19" s="18">
        <v>0</v>
      </c>
      <c r="AP19" s="18">
        <v>0</v>
      </c>
      <c r="AQ19" s="13">
        <v>0</v>
      </c>
      <c r="AR19" s="17">
        <v>0</v>
      </c>
      <c r="AS19" s="18">
        <v>0</v>
      </c>
      <c r="AT19" s="18">
        <v>0</v>
      </c>
      <c r="AU19" s="18">
        <v>0</v>
      </c>
      <c r="AV19" s="18">
        <v>142102</v>
      </c>
      <c r="AW19" s="18">
        <v>0</v>
      </c>
      <c r="AX19" s="13">
        <v>142102</v>
      </c>
    </row>
    <row r="20" spans="1:50" x14ac:dyDescent="0.25">
      <c r="A20" s="4" t="s">
        <v>11</v>
      </c>
      <c r="B20" s="107">
        <v>0</v>
      </c>
      <c r="C20" s="108">
        <v>0</v>
      </c>
      <c r="D20" s="108">
        <v>0</v>
      </c>
      <c r="E20" s="108">
        <v>0</v>
      </c>
      <c r="F20" s="108">
        <v>0</v>
      </c>
      <c r="G20" s="108">
        <v>0</v>
      </c>
      <c r="H20" s="109">
        <v>0</v>
      </c>
      <c r="I20" s="17">
        <v>0</v>
      </c>
      <c r="J20" s="18">
        <v>0</v>
      </c>
      <c r="K20" s="18">
        <v>0</v>
      </c>
      <c r="L20" s="18">
        <v>0</v>
      </c>
      <c r="M20" s="18">
        <v>0</v>
      </c>
      <c r="N20" s="18">
        <v>0</v>
      </c>
      <c r="O20" s="13">
        <v>0</v>
      </c>
      <c r="P20" s="17">
        <v>0</v>
      </c>
      <c r="Q20" s="18">
        <v>0</v>
      </c>
      <c r="R20" s="18">
        <v>0</v>
      </c>
      <c r="S20" s="18">
        <v>0</v>
      </c>
      <c r="T20" s="18">
        <v>0</v>
      </c>
      <c r="U20" s="18">
        <v>0</v>
      </c>
      <c r="V20" s="13">
        <v>0</v>
      </c>
      <c r="W20" s="17">
        <v>0</v>
      </c>
      <c r="X20" s="18">
        <v>0</v>
      </c>
      <c r="Y20" s="18">
        <v>0</v>
      </c>
      <c r="Z20" s="18">
        <v>0</v>
      </c>
      <c r="AA20" s="18">
        <v>0</v>
      </c>
      <c r="AB20" s="18">
        <v>0</v>
      </c>
      <c r="AC20" s="13">
        <v>0</v>
      </c>
      <c r="AD20" s="17">
        <v>0</v>
      </c>
      <c r="AE20" s="18">
        <v>0</v>
      </c>
      <c r="AF20" s="18">
        <v>0</v>
      </c>
      <c r="AG20" s="18">
        <v>0</v>
      </c>
      <c r="AH20" s="18">
        <v>0</v>
      </c>
      <c r="AI20" s="18">
        <v>0</v>
      </c>
      <c r="AJ20" s="13">
        <v>0</v>
      </c>
      <c r="AK20" s="17">
        <v>0</v>
      </c>
      <c r="AL20" s="18">
        <v>0</v>
      </c>
      <c r="AM20" s="18">
        <v>0</v>
      </c>
      <c r="AN20" s="18">
        <v>0</v>
      </c>
      <c r="AO20" s="18">
        <v>0</v>
      </c>
      <c r="AP20" s="18">
        <v>0</v>
      </c>
      <c r="AQ20" s="13">
        <v>0</v>
      </c>
      <c r="AR20" s="17">
        <v>0</v>
      </c>
      <c r="AS20" s="18">
        <v>0</v>
      </c>
      <c r="AT20" s="18">
        <v>0</v>
      </c>
      <c r="AU20" s="18">
        <v>0</v>
      </c>
      <c r="AV20" s="18">
        <v>0</v>
      </c>
      <c r="AW20" s="18">
        <v>0</v>
      </c>
      <c r="AX20" s="13">
        <v>0</v>
      </c>
    </row>
    <row r="21" spans="1:50" x14ac:dyDescent="0.25">
      <c r="A21" s="4" t="s">
        <v>12</v>
      </c>
      <c r="B21" s="107">
        <v>0</v>
      </c>
      <c r="C21" s="108">
        <v>0</v>
      </c>
      <c r="D21" s="108">
        <v>0</v>
      </c>
      <c r="E21" s="108">
        <v>0</v>
      </c>
      <c r="F21" s="108">
        <v>0</v>
      </c>
      <c r="G21" s="108">
        <v>0</v>
      </c>
      <c r="H21" s="109">
        <v>0</v>
      </c>
      <c r="I21" s="17">
        <v>0</v>
      </c>
      <c r="J21" s="18">
        <v>0</v>
      </c>
      <c r="K21" s="18">
        <v>0</v>
      </c>
      <c r="L21" s="18">
        <v>0</v>
      </c>
      <c r="M21" s="18">
        <v>0</v>
      </c>
      <c r="N21" s="18">
        <v>0</v>
      </c>
      <c r="O21" s="13">
        <v>0</v>
      </c>
      <c r="P21" s="17">
        <v>0</v>
      </c>
      <c r="Q21" s="18">
        <v>0</v>
      </c>
      <c r="R21" s="18">
        <v>0</v>
      </c>
      <c r="S21" s="18">
        <v>0</v>
      </c>
      <c r="T21" s="18">
        <v>0</v>
      </c>
      <c r="U21" s="18">
        <v>0</v>
      </c>
      <c r="V21" s="13">
        <v>0</v>
      </c>
      <c r="W21" s="17">
        <v>0</v>
      </c>
      <c r="X21" s="18">
        <v>0</v>
      </c>
      <c r="Y21" s="18">
        <v>0</v>
      </c>
      <c r="Z21" s="18">
        <v>0</v>
      </c>
      <c r="AA21" s="18">
        <v>0</v>
      </c>
      <c r="AB21" s="18">
        <v>0</v>
      </c>
      <c r="AC21" s="13">
        <v>0</v>
      </c>
      <c r="AD21" s="17">
        <v>0</v>
      </c>
      <c r="AE21" s="18">
        <v>0</v>
      </c>
      <c r="AF21" s="18">
        <v>0</v>
      </c>
      <c r="AG21" s="18">
        <v>0</v>
      </c>
      <c r="AH21" s="18">
        <v>0</v>
      </c>
      <c r="AI21" s="18">
        <v>0</v>
      </c>
      <c r="AJ21" s="13">
        <v>0</v>
      </c>
      <c r="AK21" s="17">
        <v>0</v>
      </c>
      <c r="AL21" s="18">
        <v>0</v>
      </c>
      <c r="AM21" s="18">
        <v>0</v>
      </c>
      <c r="AN21" s="18">
        <v>0</v>
      </c>
      <c r="AO21" s="18">
        <v>0</v>
      </c>
      <c r="AP21" s="18">
        <v>0</v>
      </c>
      <c r="AQ21" s="13">
        <v>0</v>
      </c>
      <c r="AR21" s="17">
        <v>0</v>
      </c>
      <c r="AS21" s="18">
        <v>0</v>
      </c>
      <c r="AT21" s="18">
        <v>0</v>
      </c>
      <c r="AU21" s="18">
        <v>0</v>
      </c>
      <c r="AV21" s="18">
        <v>0</v>
      </c>
      <c r="AW21" s="18">
        <v>0</v>
      </c>
      <c r="AX21" s="13">
        <v>0</v>
      </c>
    </row>
    <row r="22" spans="1:50" x14ac:dyDescent="0.25">
      <c r="A22" s="4" t="s">
        <v>13</v>
      </c>
      <c r="B22" s="107">
        <v>0</v>
      </c>
      <c r="C22" s="108">
        <v>855351.14</v>
      </c>
      <c r="D22" s="108">
        <v>28031.14</v>
      </c>
      <c r="E22" s="108">
        <v>0</v>
      </c>
      <c r="F22" s="108">
        <v>0</v>
      </c>
      <c r="G22" s="108">
        <v>0</v>
      </c>
      <c r="H22" s="109">
        <v>883382.28</v>
      </c>
      <c r="I22" s="17">
        <v>0</v>
      </c>
      <c r="J22" s="18">
        <v>786684.59</v>
      </c>
      <c r="K22" s="18">
        <v>28031.14</v>
      </c>
      <c r="L22" s="18">
        <v>0</v>
      </c>
      <c r="M22" s="18">
        <v>0</v>
      </c>
      <c r="N22" s="18">
        <v>0</v>
      </c>
      <c r="O22" s="13">
        <v>814715.73</v>
      </c>
      <c r="P22" s="17">
        <v>0</v>
      </c>
      <c r="Q22" s="18">
        <v>0</v>
      </c>
      <c r="R22" s="18">
        <v>0</v>
      </c>
      <c r="S22" s="18">
        <v>0</v>
      </c>
      <c r="T22" s="18">
        <v>0</v>
      </c>
      <c r="U22" s="18">
        <v>0</v>
      </c>
      <c r="V22" s="13">
        <v>0</v>
      </c>
      <c r="W22" s="17">
        <v>0</v>
      </c>
      <c r="X22" s="18">
        <v>0</v>
      </c>
      <c r="Y22" s="18">
        <v>0</v>
      </c>
      <c r="Z22" s="18">
        <v>0</v>
      </c>
      <c r="AA22" s="18">
        <v>0</v>
      </c>
      <c r="AB22" s="18">
        <v>0</v>
      </c>
      <c r="AC22" s="13">
        <v>0</v>
      </c>
      <c r="AD22" s="17">
        <v>0</v>
      </c>
      <c r="AE22" s="18">
        <v>68666.55</v>
      </c>
      <c r="AF22" s="18">
        <v>0</v>
      </c>
      <c r="AG22" s="18">
        <v>0</v>
      </c>
      <c r="AH22" s="18">
        <v>0</v>
      </c>
      <c r="AI22" s="18">
        <v>0</v>
      </c>
      <c r="AJ22" s="13">
        <v>68666.55</v>
      </c>
      <c r="AK22" s="17">
        <v>0</v>
      </c>
      <c r="AL22" s="18">
        <v>0</v>
      </c>
      <c r="AM22" s="18">
        <v>0</v>
      </c>
      <c r="AN22" s="18">
        <v>0</v>
      </c>
      <c r="AO22" s="18">
        <v>0</v>
      </c>
      <c r="AP22" s="18">
        <v>0</v>
      </c>
      <c r="AQ22" s="13">
        <v>0</v>
      </c>
      <c r="AR22" s="17">
        <v>0</v>
      </c>
      <c r="AS22" s="18">
        <v>0</v>
      </c>
      <c r="AT22" s="18">
        <v>0</v>
      </c>
      <c r="AU22" s="18">
        <v>0</v>
      </c>
      <c r="AV22" s="18">
        <v>0</v>
      </c>
      <c r="AW22" s="18">
        <v>0</v>
      </c>
      <c r="AX22" s="13">
        <v>0</v>
      </c>
    </row>
    <row r="23" spans="1:50" x14ac:dyDescent="0.25">
      <c r="A23" s="4" t="s">
        <v>14</v>
      </c>
      <c r="B23" s="107">
        <v>0</v>
      </c>
      <c r="C23" s="108">
        <v>11189335.610000001</v>
      </c>
      <c r="D23" s="108">
        <v>534165.51</v>
      </c>
      <c r="E23" s="108">
        <v>0</v>
      </c>
      <c r="F23" s="108">
        <v>224612.97999999998</v>
      </c>
      <c r="G23" s="108">
        <v>0</v>
      </c>
      <c r="H23" s="109">
        <v>11948114.1</v>
      </c>
      <c r="I23" s="17">
        <v>0</v>
      </c>
      <c r="J23" s="18">
        <v>0</v>
      </c>
      <c r="K23" s="18">
        <v>0</v>
      </c>
      <c r="L23" s="18">
        <v>0</v>
      </c>
      <c r="M23" s="18">
        <v>43877.8</v>
      </c>
      <c r="N23" s="18">
        <v>0</v>
      </c>
      <c r="O23" s="13">
        <v>43877.8</v>
      </c>
      <c r="P23" s="17">
        <v>0</v>
      </c>
      <c r="Q23" s="18">
        <v>0</v>
      </c>
      <c r="R23" s="18">
        <v>0</v>
      </c>
      <c r="S23" s="18">
        <v>0</v>
      </c>
      <c r="T23" s="18">
        <v>0</v>
      </c>
      <c r="U23" s="18">
        <v>0</v>
      </c>
      <c r="V23" s="13">
        <v>0</v>
      </c>
      <c r="W23" s="17">
        <v>0</v>
      </c>
      <c r="X23" s="18">
        <v>498091.55</v>
      </c>
      <c r="Y23" s="18">
        <v>49136.59</v>
      </c>
      <c r="Z23" s="18">
        <v>0</v>
      </c>
      <c r="AA23" s="18">
        <v>83885.78</v>
      </c>
      <c r="AB23" s="18">
        <v>0</v>
      </c>
      <c r="AC23" s="13">
        <v>631113.92000000004</v>
      </c>
      <c r="AD23" s="17">
        <v>0</v>
      </c>
      <c r="AE23" s="18">
        <v>10691244.060000001</v>
      </c>
      <c r="AF23" s="18">
        <v>485028.92</v>
      </c>
      <c r="AG23" s="18">
        <v>0</v>
      </c>
      <c r="AH23" s="18">
        <v>64005.53</v>
      </c>
      <c r="AI23" s="18">
        <v>0</v>
      </c>
      <c r="AJ23" s="13">
        <v>11240278.51</v>
      </c>
      <c r="AK23" s="17">
        <v>0</v>
      </c>
      <c r="AL23" s="18">
        <v>0</v>
      </c>
      <c r="AM23" s="18">
        <v>0</v>
      </c>
      <c r="AN23" s="18">
        <v>0</v>
      </c>
      <c r="AO23" s="18">
        <v>0</v>
      </c>
      <c r="AP23" s="18">
        <v>0</v>
      </c>
      <c r="AQ23" s="13">
        <v>0</v>
      </c>
      <c r="AR23" s="17">
        <v>0</v>
      </c>
      <c r="AS23" s="18">
        <v>0</v>
      </c>
      <c r="AT23" s="18">
        <v>0</v>
      </c>
      <c r="AU23" s="18">
        <v>0</v>
      </c>
      <c r="AV23" s="18">
        <v>32843.870000000003</v>
      </c>
      <c r="AW23" s="18">
        <v>0</v>
      </c>
      <c r="AX23" s="13">
        <v>32843.870000000003</v>
      </c>
    </row>
    <row r="24" spans="1:50" x14ac:dyDescent="0.25">
      <c r="A24" s="4" t="s">
        <v>15</v>
      </c>
      <c r="B24" s="107">
        <v>0</v>
      </c>
      <c r="C24" s="108">
        <v>0</v>
      </c>
      <c r="D24" s="108">
        <v>0</v>
      </c>
      <c r="E24" s="108">
        <v>0</v>
      </c>
      <c r="F24" s="108">
        <v>0</v>
      </c>
      <c r="G24" s="108">
        <v>0</v>
      </c>
      <c r="H24" s="109">
        <v>0</v>
      </c>
      <c r="I24" s="17">
        <v>0</v>
      </c>
      <c r="J24" s="18">
        <v>0</v>
      </c>
      <c r="K24" s="18">
        <v>0</v>
      </c>
      <c r="L24" s="18">
        <v>0</v>
      </c>
      <c r="M24" s="18">
        <v>0</v>
      </c>
      <c r="N24" s="18">
        <v>0</v>
      </c>
      <c r="O24" s="13">
        <v>0</v>
      </c>
      <c r="P24" s="17">
        <v>0</v>
      </c>
      <c r="Q24" s="18">
        <v>0</v>
      </c>
      <c r="R24" s="18">
        <v>0</v>
      </c>
      <c r="S24" s="18">
        <v>0</v>
      </c>
      <c r="T24" s="18">
        <v>0</v>
      </c>
      <c r="U24" s="18">
        <v>0</v>
      </c>
      <c r="V24" s="13">
        <v>0</v>
      </c>
      <c r="W24" s="17">
        <v>0</v>
      </c>
      <c r="X24" s="18">
        <v>0</v>
      </c>
      <c r="Y24" s="18">
        <v>0</v>
      </c>
      <c r="Z24" s="18">
        <v>0</v>
      </c>
      <c r="AA24" s="18">
        <v>0</v>
      </c>
      <c r="AB24" s="18">
        <v>0</v>
      </c>
      <c r="AC24" s="13">
        <v>0</v>
      </c>
      <c r="AD24" s="17">
        <v>0</v>
      </c>
      <c r="AE24" s="18">
        <v>0</v>
      </c>
      <c r="AF24" s="18">
        <v>0</v>
      </c>
      <c r="AG24" s="18">
        <v>0</v>
      </c>
      <c r="AH24" s="18">
        <v>0</v>
      </c>
      <c r="AI24" s="18">
        <v>0</v>
      </c>
      <c r="AJ24" s="13">
        <v>0</v>
      </c>
      <c r="AK24" s="17">
        <v>0</v>
      </c>
      <c r="AL24" s="18">
        <v>0</v>
      </c>
      <c r="AM24" s="18">
        <v>0</v>
      </c>
      <c r="AN24" s="18">
        <v>0</v>
      </c>
      <c r="AO24" s="18">
        <v>0</v>
      </c>
      <c r="AP24" s="18">
        <v>0</v>
      </c>
      <c r="AQ24" s="13">
        <v>0</v>
      </c>
      <c r="AR24" s="17">
        <v>0</v>
      </c>
      <c r="AS24" s="18">
        <v>0</v>
      </c>
      <c r="AT24" s="18">
        <v>0</v>
      </c>
      <c r="AU24" s="18">
        <v>0</v>
      </c>
      <c r="AV24" s="18">
        <v>0</v>
      </c>
      <c r="AW24" s="18">
        <v>0</v>
      </c>
      <c r="AX24" s="13">
        <v>0</v>
      </c>
    </row>
    <row r="25" spans="1:50" x14ac:dyDescent="0.25">
      <c r="A25" s="4" t="s">
        <v>16</v>
      </c>
      <c r="B25" s="107">
        <v>0</v>
      </c>
      <c r="C25" s="108">
        <v>271571</v>
      </c>
      <c r="D25" s="108">
        <v>0</v>
      </c>
      <c r="E25" s="108">
        <v>0</v>
      </c>
      <c r="F25" s="108">
        <v>0</v>
      </c>
      <c r="G25" s="108">
        <v>0</v>
      </c>
      <c r="H25" s="109">
        <v>271571</v>
      </c>
      <c r="I25" s="17">
        <v>0</v>
      </c>
      <c r="J25" s="18">
        <v>271571</v>
      </c>
      <c r="K25" s="18">
        <v>0</v>
      </c>
      <c r="L25" s="18">
        <v>0</v>
      </c>
      <c r="M25" s="18">
        <v>0</v>
      </c>
      <c r="N25" s="18">
        <v>0</v>
      </c>
      <c r="O25" s="13">
        <v>271571</v>
      </c>
      <c r="P25" s="17">
        <v>0</v>
      </c>
      <c r="Q25" s="18">
        <v>0</v>
      </c>
      <c r="R25" s="18">
        <v>0</v>
      </c>
      <c r="S25" s="18">
        <v>0</v>
      </c>
      <c r="T25" s="18">
        <v>0</v>
      </c>
      <c r="U25" s="18">
        <v>0</v>
      </c>
      <c r="V25" s="13">
        <v>0</v>
      </c>
      <c r="W25" s="17">
        <v>0</v>
      </c>
      <c r="X25" s="18">
        <v>0</v>
      </c>
      <c r="Y25" s="18">
        <v>0</v>
      </c>
      <c r="Z25" s="18">
        <v>0</v>
      </c>
      <c r="AA25" s="18">
        <v>0</v>
      </c>
      <c r="AB25" s="18">
        <v>0</v>
      </c>
      <c r="AC25" s="13">
        <v>0</v>
      </c>
      <c r="AD25" s="17">
        <v>0</v>
      </c>
      <c r="AE25" s="18">
        <v>0</v>
      </c>
      <c r="AF25" s="18">
        <v>0</v>
      </c>
      <c r="AG25" s="18">
        <v>0</v>
      </c>
      <c r="AH25" s="18">
        <v>0</v>
      </c>
      <c r="AI25" s="18">
        <v>0</v>
      </c>
      <c r="AJ25" s="13">
        <v>0</v>
      </c>
      <c r="AK25" s="17">
        <v>0</v>
      </c>
      <c r="AL25" s="18">
        <v>0</v>
      </c>
      <c r="AM25" s="18">
        <v>0</v>
      </c>
      <c r="AN25" s="18">
        <v>0</v>
      </c>
      <c r="AO25" s="18">
        <v>0</v>
      </c>
      <c r="AP25" s="18">
        <v>0</v>
      </c>
      <c r="AQ25" s="13">
        <v>0</v>
      </c>
      <c r="AR25" s="17">
        <v>0</v>
      </c>
      <c r="AS25" s="18">
        <v>0</v>
      </c>
      <c r="AT25" s="18">
        <v>0</v>
      </c>
      <c r="AU25" s="18">
        <v>0</v>
      </c>
      <c r="AV25" s="18">
        <v>0</v>
      </c>
      <c r="AW25" s="18">
        <v>0</v>
      </c>
      <c r="AX25" s="13">
        <v>0</v>
      </c>
    </row>
    <row r="26" spans="1:50" x14ac:dyDescent="0.25">
      <c r="A26" s="4" t="s">
        <v>17</v>
      </c>
      <c r="B26" s="107">
        <v>0</v>
      </c>
      <c r="C26" s="108">
        <v>19999.999999999993</v>
      </c>
      <c r="D26" s="108">
        <v>0</v>
      </c>
      <c r="E26" s="108">
        <v>0</v>
      </c>
      <c r="F26" s="108">
        <v>0</v>
      </c>
      <c r="G26" s="108">
        <v>0</v>
      </c>
      <c r="H26" s="109">
        <v>19999.999999999993</v>
      </c>
      <c r="I26" s="17">
        <v>0</v>
      </c>
      <c r="J26" s="18">
        <v>0</v>
      </c>
      <c r="K26" s="18">
        <v>0</v>
      </c>
      <c r="L26" s="18">
        <v>0</v>
      </c>
      <c r="M26" s="18">
        <v>0</v>
      </c>
      <c r="N26" s="18">
        <v>0</v>
      </c>
      <c r="O26" s="13">
        <v>0</v>
      </c>
      <c r="P26" s="17">
        <v>0</v>
      </c>
      <c r="Q26" s="18">
        <v>0</v>
      </c>
      <c r="R26" s="18">
        <v>0</v>
      </c>
      <c r="S26" s="18">
        <v>0</v>
      </c>
      <c r="T26" s="18">
        <v>0</v>
      </c>
      <c r="U26" s="18">
        <v>0</v>
      </c>
      <c r="V26" s="13">
        <v>0</v>
      </c>
      <c r="W26" s="17">
        <v>0</v>
      </c>
      <c r="X26" s="18">
        <v>0</v>
      </c>
      <c r="Y26" s="18">
        <v>0</v>
      </c>
      <c r="Z26" s="18">
        <v>0</v>
      </c>
      <c r="AA26" s="18">
        <v>0</v>
      </c>
      <c r="AB26" s="18">
        <v>0</v>
      </c>
      <c r="AC26" s="13">
        <v>0</v>
      </c>
      <c r="AD26" s="17">
        <v>0</v>
      </c>
      <c r="AE26" s="18">
        <v>19999.999999999993</v>
      </c>
      <c r="AF26" s="18">
        <v>0</v>
      </c>
      <c r="AG26" s="18">
        <v>0</v>
      </c>
      <c r="AH26" s="18">
        <v>0</v>
      </c>
      <c r="AI26" s="18">
        <v>0</v>
      </c>
      <c r="AJ26" s="13">
        <v>19999.999999999993</v>
      </c>
      <c r="AK26" s="17">
        <v>0</v>
      </c>
      <c r="AL26" s="18">
        <v>0</v>
      </c>
      <c r="AM26" s="18">
        <v>0</v>
      </c>
      <c r="AN26" s="18">
        <v>0</v>
      </c>
      <c r="AO26" s="18">
        <v>0</v>
      </c>
      <c r="AP26" s="18">
        <v>0</v>
      </c>
      <c r="AQ26" s="13">
        <v>0</v>
      </c>
      <c r="AR26" s="17">
        <v>0</v>
      </c>
      <c r="AS26" s="18">
        <v>0</v>
      </c>
      <c r="AT26" s="18">
        <v>0</v>
      </c>
      <c r="AU26" s="18">
        <v>0</v>
      </c>
      <c r="AV26" s="18">
        <v>0</v>
      </c>
      <c r="AW26" s="18">
        <v>0</v>
      </c>
      <c r="AX26" s="13">
        <v>0</v>
      </c>
    </row>
    <row r="27" spans="1:50" x14ac:dyDescent="0.25">
      <c r="A27" s="4" t="s">
        <v>18</v>
      </c>
      <c r="B27" s="107">
        <v>0</v>
      </c>
      <c r="C27" s="108">
        <v>1446271</v>
      </c>
      <c r="D27" s="108">
        <v>252434</v>
      </c>
      <c r="E27" s="108">
        <v>62015</v>
      </c>
      <c r="F27" s="108">
        <v>0</v>
      </c>
      <c r="G27" s="108">
        <v>0</v>
      </c>
      <c r="H27" s="109">
        <v>1760720</v>
      </c>
      <c r="I27" s="17">
        <v>0</v>
      </c>
      <c r="J27" s="18">
        <v>0</v>
      </c>
      <c r="K27" s="18">
        <v>0</v>
      </c>
      <c r="L27" s="18">
        <v>0</v>
      </c>
      <c r="M27" s="18">
        <v>0</v>
      </c>
      <c r="N27" s="18">
        <v>0</v>
      </c>
      <c r="O27" s="13">
        <v>0</v>
      </c>
      <c r="P27" s="17">
        <v>0</v>
      </c>
      <c r="Q27" s="18">
        <v>0</v>
      </c>
      <c r="R27" s="18">
        <v>0</v>
      </c>
      <c r="S27" s="18">
        <v>0</v>
      </c>
      <c r="T27" s="18">
        <v>0</v>
      </c>
      <c r="U27" s="18">
        <v>0</v>
      </c>
      <c r="V27" s="13">
        <v>0</v>
      </c>
      <c r="W27" s="17">
        <v>0</v>
      </c>
      <c r="X27" s="18">
        <v>1053874</v>
      </c>
      <c r="Y27" s="18">
        <v>0</v>
      </c>
      <c r="Z27" s="18">
        <v>62015</v>
      </c>
      <c r="AA27" s="18">
        <v>0</v>
      </c>
      <c r="AB27" s="18">
        <v>0</v>
      </c>
      <c r="AC27" s="13">
        <v>1115889</v>
      </c>
      <c r="AD27" s="17">
        <v>0</v>
      </c>
      <c r="AE27" s="18">
        <v>392397</v>
      </c>
      <c r="AF27" s="18">
        <v>252434</v>
      </c>
      <c r="AG27" s="18">
        <v>0</v>
      </c>
      <c r="AH27" s="18">
        <v>0</v>
      </c>
      <c r="AI27" s="18">
        <v>0</v>
      </c>
      <c r="AJ27" s="13">
        <v>644831</v>
      </c>
      <c r="AK27" s="17">
        <v>0</v>
      </c>
      <c r="AL27" s="18">
        <v>0</v>
      </c>
      <c r="AM27" s="18">
        <v>0</v>
      </c>
      <c r="AN27" s="18">
        <v>0</v>
      </c>
      <c r="AO27" s="18">
        <v>0</v>
      </c>
      <c r="AP27" s="18">
        <v>0</v>
      </c>
      <c r="AQ27" s="13">
        <v>0</v>
      </c>
      <c r="AR27" s="17">
        <v>0</v>
      </c>
      <c r="AS27" s="18">
        <v>0</v>
      </c>
      <c r="AT27" s="18">
        <v>0</v>
      </c>
      <c r="AU27" s="18">
        <v>0</v>
      </c>
      <c r="AV27" s="18">
        <v>0</v>
      </c>
      <c r="AW27" s="18">
        <v>0</v>
      </c>
      <c r="AX27" s="13">
        <v>0</v>
      </c>
    </row>
    <row r="28" spans="1:50" x14ac:dyDescent="0.25">
      <c r="A28" s="4" t="s">
        <v>19</v>
      </c>
      <c r="B28" s="107">
        <v>0</v>
      </c>
      <c r="C28" s="108">
        <v>21864</v>
      </c>
      <c r="D28" s="108">
        <v>0</v>
      </c>
      <c r="E28" s="108">
        <v>0</v>
      </c>
      <c r="F28" s="108">
        <v>0</v>
      </c>
      <c r="G28" s="108">
        <v>0</v>
      </c>
      <c r="H28" s="109">
        <v>21864</v>
      </c>
      <c r="I28" s="17">
        <v>0</v>
      </c>
      <c r="J28" s="18">
        <v>0</v>
      </c>
      <c r="K28" s="18">
        <v>0</v>
      </c>
      <c r="L28" s="18">
        <v>0</v>
      </c>
      <c r="M28" s="18">
        <v>0</v>
      </c>
      <c r="N28" s="18">
        <v>0</v>
      </c>
      <c r="O28" s="13">
        <v>0</v>
      </c>
      <c r="P28" s="17">
        <v>0</v>
      </c>
      <c r="Q28" s="18">
        <v>0</v>
      </c>
      <c r="R28" s="18">
        <v>0</v>
      </c>
      <c r="S28" s="18">
        <v>0</v>
      </c>
      <c r="T28" s="18">
        <v>0</v>
      </c>
      <c r="U28" s="18">
        <v>0</v>
      </c>
      <c r="V28" s="13">
        <v>0</v>
      </c>
      <c r="W28" s="17">
        <v>0</v>
      </c>
      <c r="X28" s="18">
        <v>13109</v>
      </c>
      <c r="Y28" s="18">
        <v>0</v>
      </c>
      <c r="Z28" s="18">
        <v>0</v>
      </c>
      <c r="AA28" s="18">
        <v>0</v>
      </c>
      <c r="AB28" s="18">
        <v>0</v>
      </c>
      <c r="AC28" s="13">
        <v>13109</v>
      </c>
      <c r="AD28" s="17">
        <v>0</v>
      </c>
      <c r="AE28" s="18">
        <v>8755</v>
      </c>
      <c r="AF28" s="18">
        <v>0</v>
      </c>
      <c r="AG28" s="18">
        <v>0</v>
      </c>
      <c r="AH28" s="18">
        <v>0</v>
      </c>
      <c r="AI28" s="18">
        <v>0</v>
      </c>
      <c r="AJ28" s="13">
        <v>8755</v>
      </c>
      <c r="AK28" s="17">
        <v>0</v>
      </c>
      <c r="AL28" s="18">
        <v>0</v>
      </c>
      <c r="AM28" s="18">
        <v>0</v>
      </c>
      <c r="AN28" s="18">
        <v>0</v>
      </c>
      <c r="AO28" s="18">
        <v>0</v>
      </c>
      <c r="AP28" s="18">
        <v>0</v>
      </c>
      <c r="AQ28" s="13">
        <v>0</v>
      </c>
      <c r="AR28" s="17">
        <v>0</v>
      </c>
      <c r="AS28" s="18">
        <v>0</v>
      </c>
      <c r="AT28" s="18">
        <v>0</v>
      </c>
      <c r="AU28" s="18">
        <v>0</v>
      </c>
      <c r="AV28" s="18">
        <v>0</v>
      </c>
      <c r="AW28" s="18">
        <v>0</v>
      </c>
      <c r="AX28" s="13">
        <v>0</v>
      </c>
    </row>
    <row r="29" spans="1:50" x14ac:dyDescent="0.25">
      <c r="A29" s="4" t="s">
        <v>20</v>
      </c>
      <c r="B29" s="107">
        <v>0</v>
      </c>
      <c r="C29" s="108">
        <v>1010703.84</v>
      </c>
      <c r="D29" s="108">
        <v>338062.88</v>
      </c>
      <c r="E29" s="108">
        <v>0</v>
      </c>
      <c r="F29" s="108">
        <v>0</v>
      </c>
      <c r="G29" s="108">
        <v>0</v>
      </c>
      <c r="H29" s="109">
        <v>1348766.72</v>
      </c>
      <c r="I29" s="17">
        <v>0</v>
      </c>
      <c r="J29" s="18">
        <v>125226</v>
      </c>
      <c r="K29" s="18">
        <v>0</v>
      </c>
      <c r="L29" s="18">
        <v>0</v>
      </c>
      <c r="M29" s="18">
        <v>0</v>
      </c>
      <c r="N29" s="18">
        <v>0</v>
      </c>
      <c r="O29" s="13">
        <v>125226</v>
      </c>
      <c r="P29" s="17">
        <v>0</v>
      </c>
      <c r="Q29" s="18">
        <v>599487</v>
      </c>
      <c r="R29" s="18">
        <v>0</v>
      </c>
      <c r="S29" s="18">
        <v>0</v>
      </c>
      <c r="T29" s="18">
        <v>0</v>
      </c>
      <c r="U29" s="18">
        <v>0</v>
      </c>
      <c r="V29" s="13">
        <v>599487</v>
      </c>
      <c r="W29" s="17">
        <v>0</v>
      </c>
      <c r="X29" s="18">
        <v>285990.83999999997</v>
      </c>
      <c r="Y29" s="18">
        <v>338062.88</v>
      </c>
      <c r="Z29" s="18">
        <v>0</v>
      </c>
      <c r="AA29" s="18">
        <v>0</v>
      </c>
      <c r="AB29" s="18">
        <v>0</v>
      </c>
      <c r="AC29" s="13">
        <v>624053.72</v>
      </c>
      <c r="AD29" s="17">
        <v>0</v>
      </c>
      <c r="AE29" s="18">
        <v>0</v>
      </c>
      <c r="AF29" s="18">
        <v>0</v>
      </c>
      <c r="AG29" s="18">
        <v>0</v>
      </c>
      <c r="AH29" s="18">
        <v>0</v>
      </c>
      <c r="AI29" s="18">
        <v>0</v>
      </c>
      <c r="AJ29" s="13">
        <v>0</v>
      </c>
      <c r="AK29" s="17">
        <v>0</v>
      </c>
      <c r="AL29" s="18">
        <v>0</v>
      </c>
      <c r="AM29" s="18">
        <v>0</v>
      </c>
      <c r="AN29" s="18">
        <v>0</v>
      </c>
      <c r="AO29" s="18">
        <v>0</v>
      </c>
      <c r="AP29" s="18">
        <v>0</v>
      </c>
      <c r="AQ29" s="13">
        <v>0</v>
      </c>
      <c r="AR29" s="17">
        <v>0</v>
      </c>
      <c r="AS29" s="18">
        <v>0</v>
      </c>
      <c r="AT29" s="18">
        <v>0</v>
      </c>
      <c r="AU29" s="18">
        <v>0</v>
      </c>
      <c r="AV29" s="18">
        <v>0</v>
      </c>
      <c r="AW29" s="18">
        <v>0</v>
      </c>
      <c r="AX29" s="13">
        <v>0</v>
      </c>
    </row>
    <row r="30" spans="1:50" x14ac:dyDescent="0.25">
      <c r="A30" s="4" t="s">
        <v>21</v>
      </c>
      <c r="B30" s="107">
        <v>0</v>
      </c>
      <c r="C30" s="108">
        <v>472765</v>
      </c>
      <c r="D30" s="108">
        <v>0</v>
      </c>
      <c r="E30" s="108">
        <v>0</v>
      </c>
      <c r="F30" s="108">
        <v>0</v>
      </c>
      <c r="G30" s="108">
        <v>0</v>
      </c>
      <c r="H30" s="109">
        <v>472765</v>
      </c>
      <c r="I30" s="17">
        <v>0</v>
      </c>
      <c r="J30" s="18">
        <v>0</v>
      </c>
      <c r="K30" s="18">
        <v>0</v>
      </c>
      <c r="L30" s="18">
        <v>0</v>
      </c>
      <c r="M30" s="18">
        <v>0</v>
      </c>
      <c r="N30" s="18">
        <v>0</v>
      </c>
      <c r="O30" s="13">
        <v>0</v>
      </c>
      <c r="P30" s="17">
        <v>0</v>
      </c>
      <c r="Q30" s="18">
        <v>0</v>
      </c>
      <c r="R30" s="18">
        <v>0</v>
      </c>
      <c r="S30" s="18">
        <v>0</v>
      </c>
      <c r="T30" s="18">
        <v>0</v>
      </c>
      <c r="U30" s="18">
        <v>0</v>
      </c>
      <c r="V30" s="13">
        <v>0</v>
      </c>
      <c r="W30" s="17">
        <v>0</v>
      </c>
      <c r="X30" s="18">
        <v>0</v>
      </c>
      <c r="Y30" s="18">
        <v>0</v>
      </c>
      <c r="Z30" s="18">
        <v>0</v>
      </c>
      <c r="AA30" s="18">
        <v>0</v>
      </c>
      <c r="AB30" s="18">
        <v>0</v>
      </c>
      <c r="AC30" s="13">
        <v>0</v>
      </c>
      <c r="AD30" s="17">
        <v>0</v>
      </c>
      <c r="AE30" s="18">
        <v>472765</v>
      </c>
      <c r="AF30" s="18">
        <v>0</v>
      </c>
      <c r="AG30" s="18">
        <v>0</v>
      </c>
      <c r="AH30" s="18">
        <v>0</v>
      </c>
      <c r="AI30" s="18">
        <v>0</v>
      </c>
      <c r="AJ30" s="13">
        <v>472765</v>
      </c>
      <c r="AK30" s="17">
        <v>0</v>
      </c>
      <c r="AL30" s="18">
        <v>0</v>
      </c>
      <c r="AM30" s="18">
        <v>0</v>
      </c>
      <c r="AN30" s="18">
        <v>0</v>
      </c>
      <c r="AO30" s="18">
        <v>0</v>
      </c>
      <c r="AP30" s="18">
        <v>0</v>
      </c>
      <c r="AQ30" s="13">
        <v>0</v>
      </c>
      <c r="AR30" s="17">
        <v>0</v>
      </c>
      <c r="AS30" s="18">
        <v>0</v>
      </c>
      <c r="AT30" s="18">
        <v>0</v>
      </c>
      <c r="AU30" s="18">
        <v>0</v>
      </c>
      <c r="AV30" s="18">
        <v>0</v>
      </c>
      <c r="AW30" s="18">
        <v>0</v>
      </c>
      <c r="AX30" s="13">
        <v>0</v>
      </c>
    </row>
    <row r="31" spans="1:50" x14ac:dyDescent="0.25">
      <c r="A31" s="4" t="s">
        <v>22</v>
      </c>
      <c r="B31" s="107">
        <v>0</v>
      </c>
      <c r="C31" s="108">
        <v>646574</v>
      </c>
      <c r="D31" s="108">
        <v>0</v>
      </c>
      <c r="E31" s="108">
        <v>0</v>
      </c>
      <c r="F31" s="108">
        <v>0</v>
      </c>
      <c r="G31" s="108">
        <v>0</v>
      </c>
      <c r="H31" s="109">
        <v>646574</v>
      </c>
      <c r="I31" s="17">
        <v>0</v>
      </c>
      <c r="J31" s="18">
        <v>485674</v>
      </c>
      <c r="K31" s="18">
        <v>0</v>
      </c>
      <c r="L31" s="18">
        <v>0</v>
      </c>
      <c r="M31" s="18">
        <v>0</v>
      </c>
      <c r="N31" s="18">
        <v>0</v>
      </c>
      <c r="O31" s="13">
        <v>485674</v>
      </c>
      <c r="P31" s="17">
        <v>0</v>
      </c>
      <c r="Q31" s="18">
        <v>39075</v>
      </c>
      <c r="R31" s="18">
        <v>0</v>
      </c>
      <c r="S31" s="18">
        <v>0</v>
      </c>
      <c r="T31" s="18">
        <v>0</v>
      </c>
      <c r="U31" s="18">
        <v>0</v>
      </c>
      <c r="V31" s="13">
        <v>39075</v>
      </c>
      <c r="W31" s="17">
        <v>0</v>
      </c>
      <c r="X31" s="18">
        <v>16212</v>
      </c>
      <c r="Y31" s="18">
        <v>0</v>
      </c>
      <c r="Z31" s="18">
        <v>0</v>
      </c>
      <c r="AA31" s="18">
        <v>0</v>
      </c>
      <c r="AB31" s="18">
        <v>0</v>
      </c>
      <c r="AC31" s="13">
        <v>16212</v>
      </c>
      <c r="AD31" s="17">
        <v>0</v>
      </c>
      <c r="AE31" s="18">
        <v>105613</v>
      </c>
      <c r="AF31" s="18">
        <v>0</v>
      </c>
      <c r="AG31" s="18">
        <v>0</v>
      </c>
      <c r="AH31" s="18">
        <v>0</v>
      </c>
      <c r="AI31" s="18">
        <v>0</v>
      </c>
      <c r="AJ31" s="13">
        <v>105613</v>
      </c>
      <c r="AK31" s="17">
        <v>0</v>
      </c>
      <c r="AL31" s="18">
        <v>0</v>
      </c>
      <c r="AM31" s="18">
        <v>0</v>
      </c>
      <c r="AN31" s="18">
        <v>0</v>
      </c>
      <c r="AO31" s="18">
        <v>0</v>
      </c>
      <c r="AP31" s="18">
        <v>0</v>
      </c>
      <c r="AQ31" s="13">
        <v>0</v>
      </c>
      <c r="AR31" s="17">
        <v>0</v>
      </c>
      <c r="AS31" s="18">
        <v>0</v>
      </c>
      <c r="AT31" s="18">
        <v>0</v>
      </c>
      <c r="AU31" s="18">
        <v>0</v>
      </c>
      <c r="AV31" s="18">
        <v>0</v>
      </c>
      <c r="AW31" s="18">
        <v>0</v>
      </c>
      <c r="AX31" s="13">
        <v>0</v>
      </c>
    </row>
    <row r="32" spans="1:50" x14ac:dyDescent="0.25">
      <c r="A32" s="4" t="s">
        <v>23</v>
      </c>
      <c r="B32" s="107">
        <v>0</v>
      </c>
      <c r="C32" s="108">
        <v>26874</v>
      </c>
      <c r="D32" s="108">
        <v>293026</v>
      </c>
      <c r="E32" s="108">
        <v>0</v>
      </c>
      <c r="F32" s="108">
        <v>0</v>
      </c>
      <c r="G32" s="108">
        <v>0</v>
      </c>
      <c r="H32" s="109">
        <v>319900</v>
      </c>
      <c r="I32" s="17">
        <v>0</v>
      </c>
      <c r="J32" s="18">
        <v>0</v>
      </c>
      <c r="K32" s="18">
        <v>0</v>
      </c>
      <c r="L32" s="18">
        <v>0</v>
      </c>
      <c r="M32" s="18">
        <v>0</v>
      </c>
      <c r="N32" s="18">
        <v>0</v>
      </c>
      <c r="O32" s="13">
        <v>0</v>
      </c>
      <c r="P32" s="17">
        <v>0</v>
      </c>
      <c r="Q32" s="18">
        <v>0</v>
      </c>
      <c r="R32" s="18">
        <v>0</v>
      </c>
      <c r="S32" s="18">
        <v>0</v>
      </c>
      <c r="T32" s="18">
        <v>0</v>
      </c>
      <c r="U32" s="18">
        <v>0</v>
      </c>
      <c r="V32" s="13">
        <v>0</v>
      </c>
      <c r="W32" s="17">
        <v>0</v>
      </c>
      <c r="X32" s="18">
        <v>0</v>
      </c>
      <c r="Y32" s="18">
        <v>0</v>
      </c>
      <c r="Z32" s="18">
        <v>0</v>
      </c>
      <c r="AA32" s="18">
        <v>0</v>
      </c>
      <c r="AB32" s="18">
        <v>0</v>
      </c>
      <c r="AC32" s="13">
        <v>0</v>
      </c>
      <c r="AD32" s="17">
        <v>0</v>
      </c>
      <c r="AE32" s="18">
        <v>26874</v>
      </c>
      <c r="AF32" s="18">
        <v>293026</v>
      </c>
      <c r="AG32" s="18">
        <v>0</v>
      </c>
      <c r="AH32" s="18">
        <v>0</v>
      </c>
      <c r="AI32" s="18">
        <v>0</v>
      </c>
      <c r="AJ32" s="13">
        <v>319900</v>
      </c>
      <c r="AK32" s="17">
        <v>0</v>
      </c>
      <c r="AL32" s="18">
        <v>0</v>
      </c>
      <c r="AM32" s="18">
        <v>0</v>
      </c>
      <c r="AN32" s="18">
        <v>0</v>
      </c>
      <c r="AO32" s="18">
        <v>0</v>
      </c>
      <c r="AP32" s="18">
        <v>0</v>
      </c>
      <c r="AQ32" s="13">
        <v>0</v>
      </c>
      <c r="AR32" s="17">
        <v>0</v>
      </c>
      <c r="AS32" s="18">
        <v>0</v>
      </c>
      <c r="AT32" s="18">
        <v>0</v>
      </c>
      <c r="AU32" s="18">
        <v>0</v>
      </c>
      <c r="AV32" s="18">
        <v>0</v>
      </c>
      <c r="AW32" s="18">
        <v>0</v>
      </c>
      <c r="AX32" s="13">
        <v>0</v>
      </c>
    </row>
    <row r="33" spans="1:50" x14ac:dyDescent="0.25">
      <c r="A33" s="4" t="s">
        <v>24</v>
      </c>
      <c r="B33" s="107">
        <v>0</v>
      </c>
      <c r="C33" s="108">
        <v>21691.9</v>
      </c>
      <c r="D33" s="108">
        <v>0</v>
      </c>
      <c r="E33" s="108">
        <v>0</v>
      </c>
      <c r="F33" s="108">
        <v>61615</v>
      </c>
      <c r="G33" s="108">
        <v>0</v>
      </c>
      <c r="H33" s="109">
        <v>83306.899999999994</v>
      </c>
      <c r="I33" s="17">
        <v>0</v>
      </c>
      <c r="J33" s="18">
        <v>0</v>
      </c>
      <c r="K33" s="18">
        <v>0</v>
      </c>
      <c r="L33" s="18">
        <v>0</v>
      </c>
      <c r="M33" s="18">
        <v>0</v>
      </c>
      <c r="N33" s="18">
        <v>0</v>
      </c>
      <c r="O33" s="13">
        <v>0</v>
      </c>
      <c r="P33" s="17">
        <v>0</v>
      </c>
      <c r="Q33" s="18">
        <v>0</v>
      </c>
      <c r="R33" s="18">
        <v>0</v>
      </c>
      <c r="S33" s="18">
        <v>0</v>
      </c>
      <c r="T33" s="18">
        <v>0</v>
      </c>
      <c r="U33" s="18">
        <v>0</v>
      </c>
      <c r="V33" s="13">
        <v>0</v>
      </c>
      <c r="W33" s="17">
        <v>0</v>
      </c>
      <c r="X33" s="18">
        <v>3580</v>
      </c>
      <c r="Y33" s="18">
        <v>0</v>
      </c>
      <c r="Z33" s="18">
        <v>0</v>
      </c>
      <c r="AA33" s="18">
        <v>61615</v>
      </c>
      <c r="AB33" s="18">
        <v>0</v>
      </c>
      <c r="AC33" s="13">
        <v>65195</v>
      </c>
      <c r="AD33" s="17">
        <v>0</v>
      </c>
      <c r="AE33" s="18">
        <v>18111.900000000001</v>
      </c>
      <c r="AF33" s="18">
        <v>0</v>
      </c>
      <c r="AG33" s="18">
        <v>0</v>
      </c>
      <c r="AH33" s="18">
        <v>0</v>
      </c>
      <c r="AI33" s="18">
        <v>0</v>
      </c>
      <c r="AJ33" s="13">
        <v>18111.900000000001</v>
      </c>
      <c r="AK33" s="17">
        <v>0</v>
      </c>
      <c r="AL33" s="18">
        <v>0</v>
      </c>
      <c r="AM33" s="18">
        <v>0</v>
      </c>
      <c r="AN33" s="18">
        <v>0</v>
      </c>
      <c r="AO33" s="18">
        <v>0</v>
      </c>
      <c r="AP33" s="18">
        <v>0</v>
      </c>
      <c r="AQ33" s="13">
        <v>0</v>
      </c>
      <c r="AR33" s="17">
        <v>0</v>
      </c>
      <c r="AS33" s="18">
        <v>0</v>
      </c>
      <c r="AT33" s="18">
        <v>0</v>
      </c>
      <c r="AU33" s="18">
        <v>0</v>
      </c>
      <c r="AV33" s="18">
        <v>0</v>
      </c>
      <c r="AW33" s="18">
        <v>0</v>
      </c>
      <c r="AX33" s="13">
        <v>0</v>
      </c>
    </row>
    <row r="34" spans="1:50" x14ac:dyDescent="0.25">
      <c r="A34" s="4" t="s">
        <v>25</v>
      </c>
      <c r="B34" s="107">
        <v>0</v>
      </c>
      <c r="C34" s="108">
        <v>948640.6</v>
      </c>
      <c r="D34" s="108">
        <v>63708.25</v>
      </c>
      <c r="E34" s="108">
        <v>0</v>
      </c>
      <c r="F34" s="108">
        <v>0</v>
      </c>
      <c r="G34" s="108">
        <v>791416.38</v>
      </c>
      <c r="H34" s="109">
        <v>1803765.23</v>
      </c>
      <c r="I34" s="17">
        <v>0</v>
      </c>
      <c r="J34" s="18">
        <v>789297.82</v>
      </c>
      <c r="K34" s="18">
        <v>63708.25</v>
      </c>
      <c r="L34" s="18">
        <v>0</v>
      </c>
      <c r="M34" s="18">
        <v>0</v>
      </c>
      <c r="N34" s="18">
        <v>791416.38</v>
      </c>
      <c r="O34" s="13">
        <v>1644422.45</v>
      </c>
      <c r="P34" s="17">
        <v>0</v>
      </c>
      <c r="Q34" s="18">
        <v>0</v>
      </c>
      <c r="R34" s="18">
        <v>0</v>
      </c>
      <c r="S34" s="18">
        <v>0</v>
      </c>
      <c r="T34" s="18">
        <v>0</v>
      </c>
      <c r="U34" s="18">
        <v>0</v>
      </c>
      <c r="V34" s="13">
        <v>0</v>
      </c>
      <c r="W34" s="17">
        <v>0</v>
      </c>
      <c r="X34" s="18">
        <v>0</v>
      </c>
      <c r="Y34" s="18">
        <v>0</v>
      </c>
      <c r="Z34" s="18">
        <v>0</v>
      </c>
      <c r="AA34" s="18">
        <v>0</v>
      </c>
      <c r="AB34" s="18">
        <v>0</v>
      </c>
      <c r="AC34" s="13">
        <v>0</v>
      </c>
      <c r="AD34" s="17">
        <v>0</v>
      </c>
      <c r="AE34" s="18">
        <v>159342.78</v>
      </c>
      <c r="AF34" s="18">
        <v>0</v>
      </c>
      <c r="AG34" s="18">
        <v>0</v>
      </c>
      <c r="AH34" s="18">
        <v>0</v>
      </c>
      <c r="AI34" s="18">
        <v>0</v>
      </c>
      <c r="AJ34" s="13">
        <v>159342.78</v>
      </c>
      <c r="AK34" s="17">
        <v>0</v>
      </c>
      <c r="AL34" s="18">
        <v>0</v>
      </c>
      <c r="AM34" s="18">
        <v>0</v>
      </c>
      <c r="AN34" s="18">
        <v>0</v>
      </c>
      <c r="AO34" s="18">
        <v>0</v>
      </c>
      <c r="AP34" s="18">
        <v>0</v>
      </c>
      <c r="AQ34" s="13">
        <v>0</v>
      </c>
      <c r="AR34" s="17">
        <v>0</v>
      </c>
      <c r="AS34" s="18">
        <v>0</v>
      </c>
      <c r="AT34" s="18">
        <v>0</v>
      </c>
      <c r="AU34" s="18">
        <v>0</v>
      </c>
      <c r="AV34" s="18">
        <v>0</v>
      </c>
      <c r="AW34" s="18">
        <v>0</v>
      </c>
      <c r="AX34" s="13">
        <v>0</v>
      </c>
    </row>
    <row r="35" spans="1:50" x14ac:dyDescent="0.25">
      <c r="A35" s="4" t="s">
        <v>26</v>
      </c>
      <c r="B35" s="107">
        <v>0</v>
      </c>
      <c r="C35" s="108">
        <v>926494.45000000007</v>
      </c>
      <c r="D35" s="108">
        <v>199733.94</v>
      </c>
      <c r="E35" s="108">
        <v>17235.36</v>
      </c>
      <c r="F35" s="108">
        <v>226179</v>
      </c>
      <c r="G35" s="108">
        <v>68335.75</v>
      </c>
      <c r="H35" s="109">
        <v>1437978.5</v>
      </c>
      <c r="I35" s="17">
        <v>0</v>
      </c>
      <c r="J35" s="18">
        <v>11165.17</v>
      </c>
      <c r="K35" s="18">
        <v>33183</v>
      </c>
      <c r="L35" s="18">
        <v>0</v>
      </c>
      <c r="M35" s="18">
        <v>0</v>
      </c>
      <c r="N35" s="18">
        <v>0</v>
      </c>
      <c r="O35" s="13">
        <v>44348.17</v>
      </c>
      <c r="P35" s="17">
        <v>0</v>
      </c>
      <c r="Q35" s="18">
        <v>0</v>
      </c>
      <c r="R35" s="18">
        <v>0</v>
      </c>
      <c r="S35" s="18">
        <v>0</v>
      </c>
      <c r="T35" s="18">
        <v>21699</v>
      </c>
      <c r="U35" s="18">
        <v>14935.75</v>
      </c>
      <c r="V35" s="13">
        <v>36634.75</v>
      </c>
      <c r="W35" s="17">
        <v>0</v>
      </c>
      <c r="X35" s="18">
        <v>101652.13</v>
      </c>
      <c r="Y35" s="18">
        <v>7641.76</v>
      </c>
      <c r="Z35" s="18">
        <v>7868</v>
      </c>
      <c r="AA35" s="18">
        <v>0</v>
      </c>
      <c r="AB35" s="18">
        <v>41510</v>
      </c>
      <c r="AC35" s="13">
        <v>158671.89000000001</v>
      </c>
      <c r="AD35" s="17">
        <v>0</v>
      </c>
      <c r="AE35" s="18">
        <v>813677.15</v>
      </c>
      <c r="AF35" s="18">
        <v>158909.18</v>
      </c>
      <c r="AG35" s="18">
        <v>9367.36</v>
      </c>
      <c r="AH35" s="18">
        <v>0</v>
      </c>
      <c r="AI35" s="18">
        <v>11890</v>
      </c>
      <c r="AJ35" s="13">
        <v>993843.69000000006</v>
      </c>
      <c r="AK35" s="17">
        <v>0</v>
      </c>
      <c r="AL35" s="18">
        <v>0</v>
      </c>
      <c r="AM35" s="18">
        <v>0</v>
      </c>
      <c r="AN35" s="18">
        <v>0</v>
      </c>
      <c r="AO35" s="18">
        <v>0</v>
      </c>
      <c r="AP35" s="18">
        <v>0</v>
      </c>
      <c r="AQ35" s="13">
        <v>0</v>
      </c>
      <c r="AR35" s="17">
        <v>0</v>
      </c>
      <c r="AS35" s="18">
        <v>0</v>
      </c>
      <c r="AT35" s="18">
        <v>0</v>
      </c>
      <c r="AU35" s="18">
        <v>0</v>
      </c>
      <c r="AV35" s="18">
        <v>204480</v>
      </c>
      <c r="AW35" s="18">
        <v>0</v>
      </c>
      <c r="AX35" s="13">
        <v>204480</v>
      </c>
    </row>
    <row r="36" spans="1:50" x14ac:dyDescent="0.25">
      <c r="A36" s="4" t="s">
        <v>27</v>
      </c>
      <c r="B36" s="107">
        <v>0</v>
      </c>
      <c r="C36" s="108">
        <v>19645841.09</v>
      </c>
      <c r="D36" s="108">
        <v>17425048.91</v>
      </c>
      <c r="E36" s="108">
        <v>42589</v>
      </c>
      <c r="F36" s="108">
        <v>0</v>
      </c>
      <c r="G36" s="108">
        <v>0</v>
      </c>
      <c r="H36" s="109">
        <v>37113479</v>
      </c>
      <c r="I36" s="17">
        <v>0</v>
      </c>
      <c r="J36" s="18">
        <v>19645841.09</v>
      </c>
      <c r="K36" s="18">
        <v>0</v>
      </c>
      <c r="L36" s="18">
        <v>0</v>
      </c>
      <c r="M36" s="18">
        <v>0</v>
      </c>
      <c r="N36" s="18">
        <v>0</v>
      </c>
      <c r="O36" s="13">
        <v>19645841.09</v>
      </c>
      <c r="P36" s="17">
        <v>0</v>
      </c>
      <c r="Q36" s="18">
        <v>0</v>
      </c>
      <c r="R36" s="18">
        <v>1228193</v>
      </c>
      <c r="S36" s="18">
        <v>0</v>
      </c>
      <c r="T36" s="18">
        <v>0</v>
      </c>
      <c r="U36" s="18">
        <v>0</v>
      </c>
      <c r="V36" s="13">
        <v>1228193</v>
      </c>
      <c r="W36" s="17">
        <v>0</v>
      </c>
      <c r="X36" s="18">
        <v>0</v>
      </c>
      <c r="Y36" s="18">
        <v>16196855.91</v>
      </c>
      <c r="Z36" s="18">
        <v>42589</v>
      </c>
      <c r="AA36" s="18">
        <v>0</v>
      </c>
      <c r="AB36" s="18">
        <v>0</v>
      </c>
      <c r="AC36" s="13">
        <v>16239444.91</v>
      </c>
      <c r="AD36" s="17">
        <v>0</v>
      </c>
      <c r="AE36" s="18">
        <v>0</v>
      </c>
      <c r="AF36" s="18">
        <v>0</v>
      </c>
      <c r="AG36" s="18">
        <v>0</v>
      </c>
      <c r="AH36" s="18">
        <v>0</v>
      </c>
      <c r="AI36" s="18">
        <v>0</v>
      </c>
      <c r="AJ36" s="13">
        <v>0</v>
      </c>
      <c r="AK36" s="17">
        <v>0</v>
      </c>
      <c r="AL36" s="18">
        <v>0</v>
      </c>
      <c r="AM36" s="18">
        <v>0</v>
      </c>
      <c r="AN36" s="18">
        <v>0</v>
      </c>
      <c r="AO36" s="18">
        <v>0</v>
      </c>
      <c r="AP36" s="18">
        <v>0</v>
      </c>
      <c r="AQ36" s="13">
        <v>0</v>
      </c>
      <c r="AR36" s="17">
        <v>0</v>
      </c>
      <c r="AS36" s="18">
        <v>0</v>
      </c>
      <c r="AT36" s="18">
        <v>0</v>
      </c>
      <c r="AU36" s="18">
        <v>0</v>
      </c>
      <c r="AV36" s="18">
        <v>0</v>
      </c>
      <c r="AW36" s="18">
        <v>0</v>
      </c>
      <c r="AX36" s="13">
        <v>0</v>
      </c>
    </row>
    <row r="37" spans="1:50" x14ac:dyDescent="0.25">
      <c r="A37" s="4" t="s">
        <v>28</v>
      </c>
      <c r="B37" s="107">
        <v>0</v>
      </c>
      <c r="C37" s="108">
        <v>0</v>
      </c>
      <c r="D37" s="108">
        <v>0</v>
      </c>
      <c r="E37" s="108">
        <v>0</v>
      </c>
      <c r="F37" s="108">
        <v>0</v>
      </c>
      <c r="G37" s="108">
        <v>0</v>
      </c>
      <c r="H37" s="109">
        <v>0</v>
      </c>
      <c r="I37" s="17">
        <v>0</v>
      </c>
      <c r="J37" s="18">
        <v>0</v>
      </c>
      <c r="K37" s="18">
        <v>0</v>
      </c>
      <c r="L37" s="18">
        <v>0</v>
      </c>
      <c r="M37" s="18">
        <v>0</v>
      </c>
      <c r="N37" s="18">
        <v>0</v>
      </c>
      <c r="O37" s="13">
        <v>0</v>
      </c>
      <c r="P37" s="17">
        <v>0</v>
      </c>
      <c r="Q37" s="18">
        <v>0</v>
      </c>
      <c r="R37" s="18">
        <v>0</v>
      </c>
      <c r="S37" s="18">
        <v>0</v>
      </c>
      <c r="T37" s="18">
        <v>0</v>
      </c>
      <c r="U37" s="18">
        <v>0</v>
      </c>
      <c r="V37" s="13">
        <v>0</v>
      </c>
      <c r="W37" s="17">
        <v>0</v>
      </c>
      <c r="X37" s="18">
        <v>0</v>
      </c>
      <c r="Y37" s="18">
        <v>0</v>
      </c>
      <c r="Z37" s="18">
        <v>0</v>
      </c>
      <c r="AA37" s="18">
        <v>0</v>
      </c>
      <c r="AB37" s="18">
        <v>0</v>
      </c>
      <c r="AC37" s="13">
        <v>0</v>
      </c>
      <c r="AD37" s="17">
        <v>0</v>
      </c>
      <c r="AE37" s="18">
        <v>0</v>
      </c>
      <c r="AF37" s="18">
        <v>0</v>
      </c>
      <c r="AG37" s="18">
        <v>0</v>
      </c>
      <c r="AH37" s="18">
        <v>0</v>
      </c>
      <c r="AI37" s="18">
        <v>0</v>
      </c>
      <c r="AJ37" s="13">
        <v>0</v>
      </c>
      <c r="AK37" s="17">
        <v>0</v>
      </c>
      <c r="AL37" s="18">
        <v>0</v>
      </c>
      <c r="AM37" s="18">
        <v>0</v>
      </c>
      <c r="AN37" s="18">
        <v>0</v>
      </c>
      <c r="AO37" s="18">
        <v>0</v>
      </c>
      <c r="AP37" s="18">
        <v>0</v>
      </c>
      <c r="AQ37" s="13">
        <v>0</v>
      </c>
      <c r="AR37" s="17">
        <v>0</v>
      </c>
      <c r="AS37" s="18">
        <v>0</v>
      </c>
      <c r="AT37" s="18">
        <v>0</v>
      </c>
      <c r="AU37" s="18">
        <v>0</v>
      </c>
      <c r="AV37" s="18">
        <v>0</v>
      </c>
      <c r="AW37" s="18">
        <v>0</v>
      </c>
      <c r="AX37" s="13">
        <v>0</v>
      </c>
    </row>
    <row r="38" spans="1:50" x14ac:dyDescent="0.25">
      <c r="A38" s="4" t="s">
        <v>29</v>
      </c>
      <c r="B38" s="107">
        <v>0</v>
      </c>
      <c r="C38" s="108">
        <v>0</v>
      </c>
      <c r="D38" s="108">
        <v>0</v>
      </c>
      <c r="E38" s="108">
        <v>0</v>
      </c>
      <c r="F38" s="108">
        <v>0</v>
      </c>
      <c r="G38" s="108">
        <v>0</v>
      </c>
      <c r="H38" s="109">
        <v>0</v>
      </c>
      <c r="I38" s="17">
        <v>0</v>
      </c>
      <c r="J38" s="18">
        <v>0</v>
      </c>
      <c r="K38" s="18">
        <v>0</v>
      </c>
      <c r="L38" s="18">
        <v>0</v>
      </c>
      <c r="M38" s="18">
        <v>0</v>
      </c>
      <c r="N38" s="18">
        <v>0</v>
      </c>
      <c r="O38" s="13">
        <v>0</v>
      </c>
      <c r="P38" s="17">
        <v>0</v>
      </c>
      <c r="Q38" s="18">
        <v>0</v>
      </c>
      <c r="R38" s="18">
        <v>0</v>
      </c>
      <c r="S38" s="18">
        <v>0</v>
      </c>
      <c r="T38" s="18">
        <v>0</v>
      </c>
      <c r="U38" s="18">
        <v>0</v>
      </c>
      <c r="V38" s="13">
        <v>0</v>
      </c>
      <c r="W38" s="17">
        <v>0</v>
      </c>
      <c r="X38" s="18">
        <v>0</v>
      </c>
      <c r="Y38" s="18">
        <v>0</v>
      </c>
      <c r="Z38" s="18">
        <v>0</v>
      </c>
      <c r="AA38" s="18">
        <v>0</v>
      </c>
      <c r="AB38" s="18">
        <v>0</v>
      </c>
      <c r="AC38" s="13">
        <v>0</v>
      </c>
      <c r="AD38" s="17">
        <v>0</v>
      </c>
      <c r="AE38" s="18">
        <v>0</v>
      </c>
      <c r="AF38" s="18">
        <v>0</v>
      </c>
      <c r="AG38" s="18">
        <v>0</v>
      </c>
      <c r="AH38" s="18">
        <v>0</v>
      </c>
      <c r="AI38" s="18">
        <v>0</v>
      </c>
      <c r="AJ38" s="13">
        <v>0</v>
      </c>
      <c r="AK38" s="17">
        <v>0</v>
      </c>
      <c r="AL38" s="18">
        <v>0</v>
      </c>
      <c r="AM38" s="18">
        <v>0</v>
      </c>
      <c r="AN38" s="18">
        <v>0</v>
      </c>
      <c r="AO38" s="18">
        <v>0</v>
      </c>
      <c r="AP38" s="18">
        <v>0</v>
      </c>
      <c r="AQ38" s="13">
        <v>0</v>
      </c>
      <c r="AR38" s="17">
        <v>0</v>
      </c>
      <c r="AS38" s="18">
        <v>0</v>
      </c>
      <c r="AT38" s="18">
        <v>0</v>
      </c>
      <c r="AU38" s="18">
        <v>0</v>
      </c>
      <c r="AV38" s="18">
        <v>0</v>
      </c>
      <c r="AW38" s="18">
        <v>0</v>
      </c>
      <c r="AX38" s="13">
        <v>0</v>
      </c>
    </row>
    <row r="39" spans="1:50" x14ac:dyDescent="0.25">
      <c r="A39" s="4" t="s">
        <v>30</v>
      </c>
      <c r="B39" s="107">
        <v>0</v>
      </c>
      <c r="C39" s="108">
        <v>68102</v>
      </c>
      <c r="D39" s="108">
        <v>0</v>
      </c>
      <c r="E39" s="108">
        <v>0</v>
      </c>
      <c r="F39" s="108">
        <v>0</v>
      </c>
      <c r="G39" s="108">
        <v>0</v>
      </c>
      <c r="H39" s="109">
        <v>68102</v>
      </c>
      <c r="I39" s="17">
        <v>0</v>
      </c>
      <c r="J39" s="18">
        <v>0</v>
      </c>
      <c r="K39" s="18">
        <v>0</v>
      </c>
      <c r="L39" s="18">
        <v>0</v>
      </c>
      <c r="M39" s="18">
        <v>0</v>
      </c>
      <c r="N39" s="18">
        <v>0</v>
      </c>
      <c r="O39" s="13">
        <v>0</v>
      </c>
      <c r="P39" s="17">
        <v>0</v>
      </c>
      <c r="Q39" s="18">
        <v>0</v>
      </c>
      <c r="R39" s="18">
        <v>0</v>
      </c>
      <c r="S39" s="18">
        <v>0</v>
      </c>
      <c r="T39" s="18">
        <v>0</v>
      </c>
      <c r="U39" s="18">
        <v>0</v>
      </c>
      <c r="V39" s="13">
        <v>0</v>
      </c>
      <c r="W39" s="17">
        <v>0</v>
      </c>
      <c r="X39" s="18">
        <v>0</v>
      </c>
      <c r="Y39" s="18">
        <v>0</v>
      </c>
      <c r="Z39" s="18">
        <v>0</v>
      </c>
      <c r="AA39" s="18">
        <v>0</v>
      </c>
      <c r="AB39" s="18">
        <v>0</v>
      </c>
      <c r="AC39" s="13">
        <v>0</v>
      </c>
      <c r="AD39" s="17">
        <v>0</v>
      </c>
      <c r="AE39" s="18">
        <v>68102</v>
      </c>
      <c r="AF39" s="18">
        <v>0</v>
      </c>
      <c r="AG39" s="18">
        <v>0</v>
      </c>
      <c r="AH39" s="18">
        <v>0</v>
      </c>
      <c r="AI39" s="18">
        <v>0</v>
      </c>
      <c r="AJ39" s="13">
        <v>68102</v>
      </c>
      <c r="AK39" s="17">
        <v>0</v>
      </c>
      <c r="AL39" s="18">
        <v>0</v>
      </c>
      <c r="AM39" s="18">
        <v>0</v>
      </c>
      <c r="AN39" s="18">
        <v>0</v>
      </c>
      <c r="AO39" s="18">
        <v>0</v>
      </c>
      <c r="AP39" s="18">
        <v>0</v>
      </c>
      <c r="AQ39" s="13">
        <v>0</v>
      </c>
      <c r="AR39" s="17">
        <v>0</v>
      </c>
      <c r="AS39" s="18">
        <v>0</v>
      </c>
      <c r="AT39" s="18">
        <v>0</v>
      </c>
      <c r="AU39" s="18">
        <v>0</v>
      </c>
      <c r="AV39" s="18">
        <v>0</v>
      </c>
      <c r="AW39" s="18">
        <v>0</v>
      </c>
      <c r="AX39" s="13">
        <v>0</v>
      </c>
    </row>
    <row r="40" spans="1:50" x14ac:dyDescent="0.25">
      <c r="A40" s="4" t="s">
        <v>31</v>
      </c>
      <c r="B40" s="107">
        <v>0</v>
      </c>
      <c r="C40" s="108">
        <v>3484891</v>
      </c>
      <c r="D40" s="108">
        <v>0</v>
      </c>
      <c r="E40" s="108">
        <v>208075</v>
      </c>
      <c r="F40" s="108">
        <v>0</v>
      </c>
      <c r="G40" s="108">
        <v>1202355</v>
      </c>
      <c r="H40" s="109">
        <v>4895321</v>
      </c>
      <c r="I40" s="17">
        <v>0</v>
      </c>
      <c r="J40" s="18">
        <v>3295934</v>
      </c>
      <c r="K40" s="18">
        <v>0</v>
      </c>
      <c r="L40" s="18">
        <v>208075</v>
      </c>
      <c r="M40" s="18">
        <v>0</v>
      </c>
      <c r="N40" s="18">
        <v>0</v>
      </c>
      <c r="O40" s="13">
        <v>3504009</v>
      </c>
      <c r="P40" s="17">
        <v>0</v>
      </c>
      <c r="Q40" s="18">
        <v>0</v>
      </c>
      <c r="R40" s="18">
        <v>0</v>
      </c>
      <c r="S40" s="18">
        <v>0</v>
      </c>
      <c r="T40" s="18">
        <v>0</v>
      </c>
      <c r="U40" s="18">
        <v>0</v>
      </c>
      <c r="V40" s="13">
        <v>0</v>
      </c>
      <c r="W40" s="17">
        <v>0</v>
      </c>
      <c r="X40" s="18">
        <v>188957</v>
      </c>
      <c r="Y40" s="18">
        <v>0</v>
      </c>
      <c r="Z40" s="18">
        <v>0</v>
      </c>
      <c r="AA40" s="18">
        <v>0</v>
      </c>
      <c r="AB40" s="18">
        <v>1202355</v>
      </c>
      <c r="AC40" s="13">
        <v>1391312</v>
      </c>
      <c r="AD40" s="17">
        <v>0</v>
      </c>
      <c r="AE40" s="18">
        <v>0</v>
      </c>
      <c r="AF40" s="18">
        <v>0</v>
      </c>
      <c r="AG40" s="18">
        <v>0</v>
      </c>
      <c r="AH40" s="18">
        <v>0</v>
      </c>
      <c r="AI40" s="18">
        <v>0</v>
      </c>
      <c r="AJ40" s="13">
        <v>0</v>
      </c>
      <c r="AK40" s="17">
        <v>0</v>
      </c>
      <c r="AL40" s="18">
        <v>0</v>
      </c>
      <c r="AM40" s="18">
        <v>0</v>
      </c>
      <c r="AN40" s="18">
        <v>0</v>
      </c>
      <c r="AO40" s="18">
        <v>0</v>
      </c>
      <c r="AP40" s="18">
        <v>0</v>
      </c>
      <c r="AQ40" s="13">
        <v>0</v>
      </c>
      <c r="AR40" s="17">
        <v>0</v>
      </c>
      <c r="AS40" s="18">
        <v>0</v>
      </c>
      <c r="AT40" s="18">
        <v>0</v>
      </c>
      <c r="AU40" s="18">
        <v>0</v>
      </c>
      <c r="AV40" s="18">
        <v>0</v>
      </c>
      <c r="AW40" s="18">
        <v>0</v>
      </c>
      <c r="AX40" s="13">
        <v>0</v>
      </c>
    </row>
    <row r="41" spans="1:50" x14ac:dyDescent="0.25">
      <c r="A41" s="4" t="s">
        <v>32</v>
      </c>
      <c r="B41" s="107">
        <v>0</v>
      </c>
      <c r="C41" s="108">
        <v>23842</v>
      </c>
      <c r="D41" s="108">
        <v>0</v>
      </c>
      <c r="E41" s="108">
        <v>10057</v>
      </c>
      <c r="F41" s="108">
        <v>6546</v>
      </c>
      <c r="G41" s="108">
        <v>0</v>
      </c>
      <c r="H41" s="109">
        <v>40445</v>
      </c>
      <c r="I41" s="17">
        <v>0</v>
      </c>
      <c r="J41" s="18">
        <v>0</v>
      </c>
      <c r="K41" s="18">
        <v>0</v>
      </c>
      <c r="L41" s="18">
        <v>0</v>
      </c>
      <c r="M41" s="18">
        <v>0</v>
      </c>
      <c r="N41" s="18">
        <v>0</v>
      </c>
      <c r="O41" s="13">
        <v>0</v>
      </c>
      <c r="P41" s="17">
        <v>0</v>
      </c>
      <c r="Q41" s="18">
        <v>11921</v>
      </c>
      <c r="R41" s="18">
        <v>0</v>
      </c>
      <c r="S41" s="18">
        <v>6676</v>
      </c>
      <c r="T41" s="18">
        <v>6546</v>
      </c>
      <c r="U41" s="18">
        <v>0</v>
      </c>
      <c r="V41" s="13">
        <v>25143</v>
      </c>
      <c r="W41" s="17">
        <v>0</v>
      </c>
      <c r="X41" s="18">
        <v>0</v>
      </c>
      <c r="Y41" s="18">
        <v>0</v>
      </c>
      <c r="Z41" s="18">
        <v>3381</v>
      </c>
      <c r="AA41" s="18">
        <v>0</v>
      </c>
      <c r="AB41" s="18">
        <v>0</v>
      </c>
      <c r="AC41" s="13">
        <v>3381</v>
      </c>
      <c r="AD41" s="17">
        <v>0</v>
      </c>
      <c r="AE41" s="18">
        <v>11921</v>
      </c>
      <c r="AF41" s="18">
        <v>0</v>
      </c>
      <c r="AG41" s="18">
        <v>0</v>
      </c>
      <c r="AH41" s="18">
        <v>0</v>
      </c>
      <c r="AI41" s="18">
        <v>0</v>
      </c>
      <c r="AJ41" s="13">
        <v>11921</v>
      </c>
      <c r="AK41" s="17">
        <v>0</v>
      </c>
      <c r="AL41" s="18">
        <v>0</v>
      </c>
      <c r="AM41" s="18">
        <v>0</v>
      </c>
      <c r="AN41" s="18">
        <v>0</v>
      </c>
      <c r="AO41" s="18">
        <v>0</v>
      </c>
      <c r="AP41" s="18">
        <v>0</v>
      </c>
      <c r="AQ41" s="13">
        <v>0</v>
      </c>
      <c r="AR41" s="17">
        <v>0</v>
      </c>
      <c r="AS41" s="18">
        <v>0</v>
      </c>
      <c r="AT41" s="18">
        <v>0</v>
      </c>
      <c r="AU41" s="18">
        <v>0</v>
      </c>
      <c r="AV41" s="18">
        <v>0</v>
      </c>
      <c r="AW41" s="18">
        <v>0</v>
      </c>
      <c r="AX41" s="13">
        <v>0</v>
      </c>
    </row>
    <row r="42" spans="1:50" x14ac:dyDescent="0.25">
      <c r="A42" s="4" t="s">
        <v>33</v>
      </c>
      <c r="B42" s="107">
        <v>0</v>
      </c>
      <c r="C42" s="108">
        <v>311937</v>
      </c>
      <c r="D42" s="108">
        <v>0</v>
      </c>
      <c r="E42" s="108">
        <v>0</v>
      </c>
      <c r="F42" s="108">
        <v>0</v>
      </c>
      <c r="G42" s="108">
        <v>93668</v>
      </c>
      <c r="H42" s="109">
        <v>405605</v>
      </c>
      <c r="I42" s="17">
        <v>0</v>
      </c>
      <c r="J42" s="18">
        <v>0</v>
      </c>
      <c r="K42" s="18">
        <v>0</v>
      </c>
      <c r="L42" s="18">
        <v>0</v>
      </c>
      <c r="M42" s="18">
        <v>0</v>
      </c>
      <c r="N42" s="18">
        <v>0</v>
      </c>
      <c r="O42" s="13">
        <v>0</v>
      </c>
      <c r="P42" s="17">
        <v>0</v>
      </c>
      <c r="Q42" s="18">
        <v>0</v>
      </c>
      <c r="R42" s="18">
        <v>0</v>
      </c>
      <c r="S42" s="18">
        <v>0</v>
      </c>
      <c r="T42" s="18">
        <v>0</v>
      </c>
      <c r="U42" s="18">
        <v>0</v>
      </c>
      <c r="V42" s="13">
        <v>0</v>
      </c>
      <c r="W42" s="17">
        <v>0</v>
      </c>
      <c r="X42" s="18">
        <v>0</v>
      </c>
      <c r="Y42" s="18">
        <v>0</v>
      </c>
      <c r="Z42" s="18">
        <v>0</v>
      </c>
      <c r="AA42" s="18">
        <v>0</v>
      </c>
      <c r="AB42" s="18">
        <v>0</v>
      </c>
      <c r="AC42" s="13">
        <v>0</v>
      </c>
      <c r="AD42" s="17">
        <v>0</v>
      </c>
      <c r="AE42" s="18">
        <v>311937</v>
      </c>
      <c r="AF42" s="18">
        <v>0</v>
      </c>
      <c r="AG42" s="18">
        <v>0</v>
      </c>
      <c r="AH42" s="18">
        <v>0</v>
      </c>
      <c r="AI42" s="18">
        <v>93668</v>
      </c>
      <c r="AJ42" s="13">
        <v>405605</v>
      </c>
      <c r="AK42" s="17">
        <v>0</v>
      </c>
      <c r="AL42" s="18">
        <v>0</v>
      </c>
      <c r="AM42" s="18">
        <v>0</v>
      </c>
      <c r="AN42" s="18">
        <v>0</v>
      </c>
      <c r="AO42" s="18">
        <v>0</v>
      </c>
      <c r="AP42" s="18">
        <v>0</v>
      </c>
      <c r="AQ42" s="13">
        <v>0</v>
      </c>
      <c r="AR42" s="17">
        <v>0</v>
      </c>
      <c r="AS42" s="18">
        <v>0</v>
      </c>
      <c r="AT42" s="18">
        <v>0</v>
      </c>
      <c r="AU42" s="18">
        <v>0</v>
      </c>
      <c r="AV42" s="18">
        <v>0</v>
      </c>
      <c r="AW42" s="18">
        <v>0</v>
      </c>
      <c r="AX42" s="13">
        <v>0</v>
      </c>
    </row>
    <row r="43" spans="1:50" x14ac:dyDescent="0.25">
      <c r="A43" s="4" t="s">
        <v>34</v>
      </c>
      <c r="B43" s="107">
        <v>0</v>
      </c>
      <c r="C43" s="108">
        <v>0</v>
      </c>
      <c r="D43" s="108">
        <v>0</v>
      </c>
      <c r="E43" s="108">
        <v>0</v>
      </c>
      <c r="F43" s="108">
        <v>0</v>
      </c>
      <c r="G43" s="108">
        <v>0</v>
      </c>
      <c r="H43" s="109">
        <v>0</v>
      </c>
      <c r="I43" s="17">
        <v>0</v>
      </c>
      <c r="J43" s="18">
        <v>0</v>
      </c>
      <c r="K43" s="18">
        <v>0</v>
      </c>
      <c r="L43" s="18">
        <v>0</v>
      </c>
      <c r="M43" s="18">
        <v>0</v>
      </c>
      <c r="N43" s="18">
        <v>0</v>
      </c>
      <c r="O43" s="13">
        <v>0</v>
      </c>
      <c r="P43" s="17">
        <v>0</v>
      </c>
      <c r="Q43" s="18">
        <v>0</v>
      </c>
      <c r="R43" s="18">
        <v>0</v>
      </c>
      <c r="S43" s="18">
        <v>0</v>
      </c>
      <c r="T43" s="18">
        <v>0</v>
      </c>
      <c r="U43" s="18">
        <v>0</v>
      </c>
      <c r="V43" s="13">
        <v>0</v>
      </c>
      <c r="W43" s="17">
        <v>0</v>
      </c>
      <c r="X43" s="18">
        <v>0</v>
      </c>
      <c r="Y43" s="18">
        <v>0</v>
      </c>
      <c r="Z43" s="18">
        <v>0</v>
      </c>
      <c r="AA43" s="18">
        <v>0</v>
      </c>
      <c r="AB43" s="18">
        <v>0</v>
      </c>
      <c r="AC43" s="13">
        <v>0</v>
      </c>
      <c r="AD43" s="17">
        <v>0</v>
      </c>
      <c r="AE43" s="18">
        <v>0</v>
      </c>
      <c r="AF43" s="18">
        <v>0</v>
      </c>
      <c r="AG43" s="18">
        <v>0</v>
      </c>
      <c r="AH43" s="18">
        <v>0</v>
      </c>
      <c r="AI43" s="18">
        <v>0</v>
      </c>
      <c r="AJ43" s="13">
        <v>0</v>
      </c>
      <c r="AK43" s="17">
        <v>0</v>
      </c>
      <c r="AL43" s="18">
        <v>0</v>
      </c>
      <c r="AM43" s="18">
        <v>0</v>
      </c>
      <c r="AN43" s="18">
        <v>0</v>
      </c>
      <c r="AO43" s="18">
        <v>0</v>
      </c>
      <c r="AP43" s="18">
        <v>0</v>
      </c>
      <c r="AQ43" s="13">
        <v>0</v>
      </c>
      <c r="AR43" s="17">
        <v>0</v>
      </c>
      <c r="AS43" s="18">
        <v>0</v>
      </c>
      <c r="AT43" s="18">
        <v>0</v>
      </c>
      <c r="AU43" s="18">
        <v>0</v>
      </c>
      <c r="AV43" s="18">
        <v>0</v>
      </c>
      <c r="AW43" s="18">
        <v>0</v>
      </c>
      <c r="AX43" s="13">
        <v>0</v>
      </c>
    </row>
    <row r="44" spans="1:50" x14ac:dyDescent="0.25">
      <c r="A44" s="4" t="s">
        <v>35</v>
      </c>
      <c r="B44" s="107">
        <v>0</v>
      </c>
      <c r="C44" s="108">
        <v>2549155</v>
      </c>
      <c r="D44" s="108">
        <v>1979053</v>
      </c>
      <c r="E44" s="108">
        <v>0</v>
      </c>
      <c r="F44" s="108">
        <v>0</v>
      </c>
      <c r="G44" s="108">
        <v>0</v>
      </c>
      <c r="H44" s="109">
        <v>4528208</v>
      </c>
      <c r="I44" s="17">
        <v>0</v>
      </c>
      <c r="J44" s="18">
        <v>2549155</v>
      </c>
      <c r="K44" s="18">
        <v>0</v>
      </c>
      <c r="L44" s="18">
        <v>0</v>
      </c>
      <c r="M44" s="18">
        <v>0</v>
      </c>
      <c r="N44" s="18">
        <v>0</v>
      </c>
      <c r="O44" s="13">
        <v>2549155</v>
      </c>
      <c r="P44" s="17">
        <v>0</v>
      </c>
      <c r="Q44" s="18">
        <v>0</v>
      </c>
      <c r="R44" s="18">
        <v>0</v>
      </c>
      <c r="S44" s="18">
        <v>0</v>
      </c>
      <c r="T44" s="18">
        <v>0</v>
      </c>
      <c r="U44" s="18">
        <v>0</v>
      </c>
      <c r="V44" s="13">
        <v>0</v>
      </c>
      <c r="W44" s="17">
        <v>0</v>
      </c>
      <c r="X44" s="18">
        <v>0</v>
      </c>
      <c r="Y44" s="18">
        <v>1979053</v>
      </c>
      <c r="Z44" s="18">
        <v>0</v>
      </c>
      <c r="AA44" s="18">
        <v>0</v>
      </c>
      <c r="AB44" s="18">
        <v>0</v>
      </c>
      <c r="AC44" s="13">
        <v>1979053</v>
      </c>
      <c r="AD44" s="17">
        <v>0</v>
      </c>
      <c r="AE44" s="18">
        <v>0</v>
      </c>
      <c r="AF44" s="18">
        <v>0</v>
      </c>
      <c r="AG44" s="18">
        <v>0</v>
      </c>
      <c r="AH44" s="18">
        <v>0</v>
      </c>
      <c r="AI44" s="18">
        <v>0</v>
      </c>
      <c r="AJ44" s="13">
        <v>0</v>
      </c>
      <c r="AK44" s="17">
        <v>0</v>
      </c>
      <c r="AL44" s="18">
        <v>0</v>
      </c>
      <c r="AM44" s="18">
        <v>0</v>
      </c>
      <c r="AN44" s="18">
        <v>0</v>
      </c>
      <c r="AO44" s="18">
        <v>0</v>
      </c>
      <c r="AP44" s="18">
        <v>0</v>
      </c>
      <c r="AQ44" s="13">
        <v>0</v>
      </c>
      <c r="AR44" s="17">
        <v>0</v>
      </c>
      <c r="AS44" s="18">
        <v>0</v>
      </c>
      <c r="AT44" s="18">
        <v>0</v>
      </c>
      <c r="AU44" s="18">
        <v>0</v>
      </c>
      <c r="AV44" s="18">
        <v>0</v>
      </c>
      <c r="AW44" s="18">
        <v>0</v>
      </c>
      <c r="AX44" s="13">
        <v>0</v>
      </c>
    </row>
    <row r="45" spans="1:50" x14ac:dyDescent="0.25">
      <c r="A45" s="4" t="s">
        <v>36</v>
      </c>
      <c r="B45" s="107">
        <v>0</v>
      </c>
      <c r="C45" s="108">
        <v>13468657</v>
      </c>
      <c r="D45" s="108">
        <v>268880.01</v>
      </c>
      <c r="E45" s="108">
        <v>0</v>
      </c>
      <c r="F45" s="108">
        <v>91430.67</v>
      </c>
      <c r="G45" s="108">
        <v>0</v>
      </c>
      <c r="H45" s="109">
        <v>13828967.68</v>
      </c>
      <c r="I45" s="17">
        <v>0</v>
      </c>
      <c r="J45" s="18">
        <v>0</v>
      </c>
      <c r="K45" s="18">
        <v>0</v>
      </c>
      <c r="L45" s="18">
        <v>0</v>
      </c>
      <c r="M45" s="18">
        <v>0</v>
      </c>
      <c r="N45" s="18">
        <v>0</v>
      </c>
      <c r="O45" s="13">
        <v>0</v>
      </c>
      <c r="P45" s="17">
        <v>0</v>
      </c>
      <c r="Q45" s="18">
        <v>0</v>
      </c>
      <c r="R45" s="18">
        <v>0</v>
      </c>
      <c r="S45" s="18">
        <v>0</v>
      </c>
      <c r="T45" s="18">
        <v>0</v>
      </c>
      <c r="U45" s="18">
        <v>0</v>
      </c>
      <c r="V45" s="13">
        <v>0</v>
      </c>
      <c r="W45" s="17">
        <v>0</v>
      </c>
      <c r="X45" s="18">
        <v>0</v>
      </c>
      <c r="Y45" s="18">
        <v>0</v>
      </c>
      <c r="Z45" s="18">
        <v>0</v>
      </c>
      <c r="AA45" s="18">
        <v>91430.67</v>
      </c>
      <c r="AB45" s="18">
        <v>0</v>
      </c>
      <c r="AC45" s="13">
        <v>91430.67</v>
      </c>
      <c r="AD45" s="17">
        <v>0</v>
      </c>
      <c r="AE45" s="18">
        <v>13448681</v>
      </c>
      <c r="AF45" s="18">
        <v>268880.01</v>
      </c>
      <c r="AG45" s="18">
        <v>0</v>
      </c>
      <c r="AH45" s="18">
        <v>0</v>
      </c>
      <c r="AI45" s="18">
        <v>0</v>
      </c>
      <c r="AJ45" s="13">
        <v>13717561.01</v>
      </c>
      <c r="AK45" s="17">
        <v>0</v>
      </c>
      <c r="AL45" s="18">
        <v>19976</v>
      </c>
      <c r="AM45" s="18">
        <v>0</v>
      </c>
      <c r="AN45" s="18">
        <v>0</v>
      </c>
      <c r="AO45" s="18">
        <v>0</v>
      </c>
      <c r="AP45" s="18">
        <v>0</v>
      </c>
      <c r="AQ45" s="13">
        <v>19976</v>
      </c>
      <c r="AR45" s="17">
        <v>0</v>
      </c>
      <c r="AS45" s="18">
        <v>0</v>
      </c>
      <c r="AT45" s="18">
        <v>0</v>
      </c>
      <c r="AU45" s="18">
        <v>0</v>
      </c>
      <c r="AV45" s="18">
        <v>0</v>
      </c>
      <c r="AW45" s="18">
        <v>0</v>
      </c>
      <c r="AX45" s="13">
        <v>0</v>
      </c>
    </row>
    <row r="46" spans="1:50" x14ac:dyDescent="0.25">
      <c r="A46" s="4" t="s">
        <v>37</v>
      </c>
      <c r="B46" s="107">
        <v>0</v>
      </c>
      <c r="C46" s="108">
        <v>211996.52000000002</v>
      </c>
      <c r="D46" s="108">
        <v>0</v>
      </c>
      <c r="E46" s="108">
        <v>0</v>
      </c>
      <c r="F46" s="108">
        <v>19927.45</v>
      </c>
      <c r="G46" s="108">
        <v>0</v>
      </c>
      <c r="H46" s="109">
        <v>231923.97000000003</v>
      </c>
      <c r="I46" s="17">
        <v>0</v>
      </c>
      <c r="J46" s="18">
        <v>0</v>
      </c>
      <c r="K46" s="18">
        <v>0</v>
      </c>
      <c r="L46" s="18">
        <v>0</v>
      </c>
      <c r="M46" s="18">
        <v>0</v>
      </c>
      <c r="N46" s="18">
        <v>0</v>
      </c>
      <c r="O46" s="13">
        <v>0</v>
      </c>
      <c r="P46" s="17">
        <v>0</v>
      </c>
      <c r="Q46" s="18">
        <v>0</v>
      </c>
      <c r="R46" s="18">
        <v>0</v>
      </c>
      <c r="S46" s="18">
        <v>0</v>
      </c>
      <c r="T46" s="18">
        <v>19927.45</v>
      </c>
      <c r="U46" s="18">
        <v>0</v>
      </c>
      <c r="V46" s="13">
        <v>19927.45</v>
      </c>
      <c r="W46" s="17">
        <v>0</v>
      </c>
      <c r="X46" s="18">
        <v>120873.94</v>
      </c>
      <c r="Y46" s="18">
        <v>0</v>
      </c>
      <c r="Z46" s="18">
        <v>0</v>
      </c>
      <c r="AA46" s="18">
        <v>0</v>
      </c>
      <c r="AB46" s="18">
        <v>0</v>
      </c>
      <c r="AC46" s="13">
        <v>120873.94</v>
      </c>
      <c r="AD46" s="17">
        <v>0</v>
      </c>
      <c r="AE46" s="18">
        <v>91122.58</v>
      </c>
      <c r="AF46" s="18">
        <v>0</v>
      </c>
      <c r="AG46" s="18">
        <v>0</v>
      </c>
      <c r="AH46" s="18">
        <v>0</v>
      </c>
      <c r="AI46" s="18">
        <v>0</v>
      </c>
      <c r="AJ46" s="13">
        <v>91122.58</v>
      </c>
      <c r="AK46" s="17">
        <v>0</v>
      </c>
      <c r="AL46" s="18">
        <v>0</v>
      </c>
      <c r="AM46" s="18">
        <v>0</v>
      </c>
      <c r="AN46" s="18">
        <v>0</v>
      </c>
      <c r="AO46" s="18">
        <v>0</v>
      </c>
      <c r="AP46" s="18">
        <v>0</v>
      </c>
      <c r="AQ46" s="13">
        <v>0</v>
      </c>
      <c r="AR46" s="17">
        <v>0</v>
      </c>
      <c r="AS46" s="18">
        <v>0</v>
      </c>
      <c r="AT46" s="18">
        <v>0</v>
      </c>
      <c r="AU46" s="18">
        <v>0</v>
      </c>
      <c r="AV46" s="18">
        <v>0</v>
      </c>
      <c r="AW46" s="18">
        <v>0</v>
      </c>
      <c r="AX46" s="13">
        <v>0</v>
      </c>
    </row>
    <row r="47" spans="1:50" x14ac:dyDescent="0.25">
      <c r="A47" s="4" t="s">
        <v>38</v>
      </c>
      <c r="B47" s="107">
        <v>0</v>
      </c>
      <c r="C47" s="108">
        <v>36638.480000000003</v>
      </c>
      <c r="D47" s="108">
        <v>0</v>
      </c>
      <c r="E47" s="108">
        <v>3937</v>
      </c>
      <c r="F47" s="108">
        <v>90189.33</v>
      </c>
      <c r="G47" s="108">
        <v>0</v>
      </c>
      <c r="H47" s="109">
        <v>130764.81</v>
      </c>
      <c r="I47" s="17">
        <v>0</v>
      </c>
      <c r="J47" s="18">
        <v>0</v>
      </c>
      <c r="K47" s="18">
        <v>0</v>
      </c>
      <c r="L47" s="18">
        <v>0</v>
      </c>
      <c r="M47" s="18">
        <v>0</v>
      </c>
      <c r="N47" s="18">
        <v>0</v>
      </c>
      <c r="O47" s="13">
        <v>0</v>
      </c>
      <c r="P47" s="17">
        <v>0</v>
      </c>
      <c r="Q47" s="18">
        <v>0</v>
      </c>
      <c r="R47" s="18">
        <v>0</v>
      </c>
      <c r="S47" s="18">
        <v>0</v>
      </c>
      <c r="T47" s="18">
        <v>60126.22</v>
      </c>
      <c r="U47" s="18">
        <v>0</v>
      </c>
      <c r="V47" s="13">
        <v>60126.22</v>
      </c>
      <c r="W47" s="17">
        <v>0</v>
      </c>
      <c r="X47" s="18">
        <v>0</v>
      </c>
      <c r="Y47" s="18">
        <v>0</v>
      </c>
      <c r="Z47" s="18">
        <v>0</v>
      </c>
      <c r="AA47" s="18">
        <v>0</v>
      </c>
      <c r="AB47" s="18">
        <v>0</v>
      </c>
      <c r="AC47" s="13">
        <v>0</v>
      </c>
      <c r="AD47" s="17">
        <v>0</v>
      </c>
      <c r="AE47" s="18">
        <v>34000.480000000003</v>
      </c>
      <c r="AF47" s="18">
        <v>0</v>
      </c>
      <c r="AG47" s="18">
        <v>0</v>
      </c>
      <c r="AH47" s="18">
        <v>30063.11</v>
      </c>
      <c r="AI47" s="18">
        <v>0</v>
      </c>
      <c r="AJ47" s="13">
        <v>64063.590000000004</v>
      </c>
      <c r="AK47" s="17">
        <v>0</v>
      </c>
      <c r="AL47" s="18">
        <v>2638</v>
      </c>
      <c r="AM47" s="18">
        <v>0</v>
      </c>
      <c r="AN47" s="18">
        <v>0</v>
      </c>
      <c r="AO47" s="18">
        <v>0</v>
      </c>
      <c r="AP47" s="18">
        <v>0</v>
      </c>
      <c r="AQ47" s="13">
        <v>2638</v>
      </c>
      <c r="AR47" s="17">
        <v>0</v>
      </c>
      <c r="AS47" s="18">
        <v>0</v>
      </c>
      <c r="AT47" s="18">
        <v>0</v>
      </c>
      <c r="AU47" s="18">
        <v>3937</v>
      </c>
      <c r="AV47" s="18">
        <v>0</v>
      </c>
      <c r="AW47" s="18">
        <v>0</v>
      </c>
      <c r="AX47" s="13">
        <v>3937</v>
      </c>
    </row>
    <row r="48" spans="1:50" x14ac:dyDescent="0.25">
      <c r="A48" s="4" t="s">
        <v>39</v>
      </c>
      <c r="B48" s="107">
        <v>0</v>
      </c>
      <c r="C48" s="108">
        <v>1440309</v>
      </c>
      <c r="D48" s="108">
        <v>121239</v>
      </c>
      <c r="E48" s="108">
        <v>0</v>
      </c>
      <c r="F48" s="108">
        <v>0</v>
      </c>
      <c r="G48" s="108">
        <v>0</v>
      </c>
      <c r="H48" s="109">
        <v>1561548</v>
      </c>
      <c r="I48" s="17">
        <v>0</v>
      </c>
      <c r="J48" s="18">
        <v>1120878</v>
      </c>
      <c r="K48" s="18">
        <v>121239</v>
      </c>
      <c r="L48" s="18">
        <v>0</v>
      </c>
      <c r="M48" s="18">
        <v>0</v>
      </c>
      <c r="N48" s="18">
        <v>0</v>
      </c>
      <c r="O48" s="13">
        <v>1242117</v>
      </c>
      <c r="P48" s="17">
        <v>0</v>
      </c>
      <c r="Q48" s="18">
        <v>263466</v>
      </c>
      <c r="R48" s="18">
        <v>0</v>
      </c>
      <c r="S48" s="18">
        <v>0</v>
      </c>
      <c r="T48" s="18">
        <v>0</v>
      </c>
      <c r="U48" s="18">
        <v>0</v>
      </c>
      <c r="V48" s="13">
        <v>263466</v>
      </c>
      <c r="W48" s="17">
        <v>0</v>
      </c>
      <c r="X48" s="18">
        <v>0</v>
      </c>
      <c r="Y48" s="18">
        <v>0</v>
      </c>
      <c r="Z48" s="18">
        <v>0</v>
      </c>
      <c r="AA48" s="18">
        <v>0</v>
      </c>
      <c r="AB48" s="18">
        <v>0</v>
      </c>
      <c r="AC48" s="13">
        <v>0</v>
      </c>
      <c r="AD48" s="17">
        <v>0</v>
      </c>
      <c r="AE48" s="18">
        <v>0</v>
      </c>
      <c r="AF48" s="18">
        <v>0</v>
      </c>
      <c r="AG48" s="18">
        <v>0</v>
      </c>
      <c r="AH48" s="18">
        <v>0</v>
      </c>
      <c r="AI48" s="18">
        <v>0</v>
      </c>
      <c r="AJ48" s="13">
        <v>0</v>
      </c>
      <c r="AK48" s="17">
        <v>0</v>
      </c>
      <c r="AL48" s="18">
        <v>55965</v>
      </c>
      <c r="AM48" s="18">
        <v>0</v>
      </c>
      <c r="AN48" s="18">
        <v>0</v>
      </c>
      <c r="AO48" s="18">
        <v>0</v>
      </c>
      <c r="AP48" s="18">
        <v>0</v>
      </c>
      <c r="AQ48" s="13">
        <v>55965</v>
      </c>
      <c r="AR48" s="17">
        <v>0</v>
      </c>
      <c r="AS48" s="18">
        <v>0</v>
      </c>
      <c r="AT48" s="18">
        <v>0</v>
      </c>
      <c r="AU48" s="18">
        <v>0</v>
      </c>
      <c r="AV48" s="18">
        <v>0</v>
      </c>
      <c r="AW48" s="18">
        <v>0</v>
      </c>
      <c r="AX48" s="13">
        <v>0</v>
      </c>
    </row>
    <row r="49" spans="1:50" x14ac:dyDescent="0.25">
      <c r="A49" s="4" t="s">
        <v>40</v>
      </c>
      <c r="B49" s="107">
        <v>0</v>
      </c>
      <c r="C49" s="108">
        <v>644000</v>
      </c>
      <c r="D49" s="108">
        <v>0</v>
      </c>
      <c r="E49" s="108">
        <v>0</v>
      </c>
      <c r="F49" s="108">
        <v>0</v>
      </c>
      <c r="G49" s="108">
        <v>0</v>
      </c>
      <c r="H49" s="109">
        <v>644000</v>
      </c>
      <c r="I49" s="17">
        <v>0</v>
      </c>
      <c r="J49" s="18">
        <v>248000</v>
      </c>
      <c r="K49" s="18">
        <v>0</v>
      </c>
      <c r="L49" s="18">
        <v>0</v>
      </c>
      <c r="M49" s="18">
        <v>0</v>
      </c>
      <c r="N49" s="18">
        <v>0</v>
      </c>
      <c r="O49" s="13">
        <v>248000</v>
      </c>
      <c r="P49" s="17">
        <v>0</v>
      </c>
      <c r="Q49" s="18">
        <v>0</v>
      </c>
      <c r="R49" s="18">
        <v>0</v>
      </c>
      <c r="S49" s="18">
        <v>0</v>
      </c>
      <c r="T49" s="18">
        <v>0</v>
      </c>
      <c r="U49" s="18">
        <v>0</v>
      </c>
      <c r="V49" s="13">
        <v>0</v>
      </c>
      <c r="W49" s="17">
        <v>0</v>
      </c>
      <c r="X49" s="18">
        <v>52000</v>
      </c>
      <c r="Y49" s="18">
        <v>0</v>
      </c>
      <c r="Z49" s="18">
        <v>0</v>
      </c>
      <c r="AA49" s="18">
        <v>0</v>
      </c>
      <c r="AB49" s="18">
        <v>0</v>
      </c>
      <c r="AC49" s="13">
        <v>52000</v>
      </c>
      <c r="AD49" s="17">
        <v>0</v>
      </c>
      <c r="AE49" s="18">
        <v>344000</v>
      </c>
      <c r="AF49" s="18">
        <v>0</v>
      </c>
      <c r="AG49" s="18">
        <v>0</v>
      </c>
      <c r="AH49" s="18">
        <v>0</v>
      </c>
      <c r="AI49" s="18">
        <v>0</v>
      </c>
      <c r="AJ49" s="13">
        <v>344000</v>
      </c>
      <c r="AK49" s="17">
        <v>0</v>
      </c>
      <c r="AL49" s="18">
        <v>0</v>
      </c>
      <c r="AM49" s="18">
        <v>0</v>
      </c>
      <c r="AN49" s="18">
        <v>0</v>
      </c>
      <c r="AO49" s="18">
        <v>0</v>
      </c>
      <c r="AP49" s="18">
        <v>0</v>
      </c>
      <c r="AQ49" s="13">
        <v>0</v>
      </c>
      <c r="AR49" s="17">
        <v>0</v>
      </c>
      <c r="AS49" s="18">
        <v>0</v>
      </c>
      <c r="AT49" s="18">
        <v>0</v>
      </c>
      <c r="AU49" s="18">
        <v>0</v>
      </c>
      <c r="AV49" s="18">
        <v>0</v>
      </c>
      <c r="AW49" s="18">
        <v>0</v>
      </c>
      <c r="AX49" s="13">
        <v>0</v>
      </c>
    </row>
    <row r="50" spans="1:50" x14ac:dyDescent="0.25">
      <c r="A50" s="4" t="s">
        <v>41</v>
      </c>
      <c r="B50" s="107">
        <v>0</v>
      </c>
      <c r="C50" s="108">
        <v>0</v>
      </c>
      <c r="D50" s="108">
        <v>0</v>
      </c>
      <c r="E50" s="108">
        <v>0</v>
      </c>
      <c r="F50" s="108">
        <v>0</v>
      </c>
      <c r="G50" s="108">
        <v>18256</v>
      </c>
      <c r="H50" s="109">
        <v>18256</v>
      </c>
      <c r="I50" s="17">
        <v>0</v>
      </c>
      <c r="J50" s="18">
        <v>0</v>
      </c>
      <c r="K50" s="18">
        <v>0</v>
      </c>
      <c r="L50" s="18">
        <v>0</v>
      </c>
      <c r="M50" s="18">
        <v>0</v>
      </c>
      <c r="N50" s="18">
        <v>0</v>
      </c>
      <c r="O50" s="13">
        <v>0</v>
      </c>
      <c r="P50" s="17">
        <v>0</v>
      </c>
      <c r="Q50" s="18">
        <v>0</v>
      </c>
      <c r="R50" s="18">
        <v>0</v>
      </c>
      <c r="S50" s="18">
        <v>0</v>
      </c>
      <c r="T50" s="18">
        <v>0</v>
      </c>
      <c r="U50" s="18">
        <v>0</v>
      </c>
      <c r="V50" s="13">
        <v>0</v>
      </c>
      <c r="W50" s="17">
        <v>0</v>
      </c>
      <c r="X50" s="18">
        <v>0</v>
      </c>
      <c r="Y50" s="18">
        <v>0</v>
      </c>
      <c r="Z50" s="18">
        <v>0</v>
      </c>
      <c r="AA50" s="18">
        <v>0</v>
      </c>
      <c r="AB50" s="18">
        <v>0</v>
      </c>
      <c r="AC50" s="13">
        <v>0</v>
      </c>
      <c r="AD50" s="17">
        <v>0</v>
      </c>
      <c r="AE50" s="18">
        <v>0</v>
      </c>
      <c r="AF50" s="18">
        <v>0</v>
      </c>
      <c r="AG50" s="18">
        <v>0</v>
      </c>
      <c r="AH50" s="18">
        <v>0</v>
      </c>
      <c r="AI50" s="18">
        <v>0</v>
      </c>
      <c r="AJ50" s="13">
        <v>0</v>
      </c>
      <c r="AK50" s="17">
        <v>0</v>
      </c>
      <c r="AL50" s="18">
        <v>0</v>
      </c>
      <c r="AM50" s="18">
        <v>0</v>
      </c>
      <c r="AN50" s="18">
        <v>0</v>
      </c>
      <c r="AO50" s="18">
        <v>0</v>
      </c>
      <c r="AP50" s="18">
        <v>0</v>
      </c>
      <c r="AQ50" s="13">
        <v>0</v>
      </c>
      <c r="AR50" s="17">
        <v>0</v>
      </c>
      <c r="AS50" s="18">
        <v>0</v>
      </c>
      <c r="AT50" s="18">
        <v>0</v>
      </c>
      <c r="AU50" s="18">
        <v>0</v>
      </c>
      <c r="AV50" s="18">
        <v>0</v>
      </c>
      <c r="AW50" s="18">
        <v>18256</v>
      </c>
      <c r="AX50" s="13">
        <v>18256</v>
      </c>
    </row>
    <row r="51" spans="1:50" x14ac:dyDescent="0.25">
      <c r="A51" s="4" t="s">
        <v>42</v>
      </c>
      <c r="B51" s="107">
        <v>0</v>
      </c>
      <c r="C51" s="108">
        <v>3910770</v>
      </c>
      <c r="D51" s="108">
        <v>0</v>
      </c>
      <c r="E51" s="108">
        <v>0</v>
      </c>
      <c r="F51" s="108">
        <v>0</v>
      </c>
      <c r="G51" s="108">
        <v>0</v>
      </c>
      <c r="H51" s="109">
        <v>3910770</v>
      </c>
      <c r="I51" s="17">
        <v>0</v>
      </c>
      <c r="J51" s="18">
        <v>409127</v>
      </c>
      <c r="K51" s="18">
        <v>0</v>
      </c>
      <c r="L51" s="18">
        <v>0</v>
      </c>
      <c r="M51" s="18">
        <v>0</v>
      </c>
      <c r="N51" s="18">
        <v>0</v>
      </c>
      <c r="O51" s="13">
        <v>409127</v>
      </c>
      <c r="P51" s="17">
        <v>0</v>
      </c>
      <c r="Q51" s="18">
        <v>3501643</v>
      </c>
      <c r="R51" s="18">
        <v>0</v>
      </c>
      <c r="S51" s="18">
        <v>0</v>
      </c>
      <c r="T51" s="18">
        <v>0</v>
      </c>
      <c r="U51" s="18">
        <v>0</v>
      </c>
      <c r="V51" s="13">
        <v>3501643</v>
      </c>
      <c r="W51" s="17">
        <v>0</v>
      </c>
      <c r="X51" s="18">
        <v>0</v>
      </c>
      <c r="Y51" s="18">
        <v>0</v>
      </c>
      <c r="Z51" s="18">
        <v>0</v>
      </c>
      <c r="AA51" s="18">
        <v>0</v>
      </c>
      <c r="AB51" s="18">
        <v>0</v>
      </c>
      <c r="AC51" s="13">
        <v>0</v>
      </c>
      <c r="AD51" s="17">
        <v>0</v>
      </c>
      <c r="AE51" s="18">
        <v>0</v>
      </c>
      <c r="AF51" s="18">
        <v>0</v>
      </c>
      <c r="AG51" s="18">
        <v>0</v>
      </c>
      <c r="AH51" s="18">
        <v>0</v>
      </c>
      <c r="AI51" s="18">
        <v>0</v>
      </c>
      <c r="AJ51" s="13">
        <v>0</v>
      </c>
      <c r="AK51" s="17">
        <v>0</v>
      </c>
      <c r="AL51" s="18">
        <v>0</v>
      </c>
      <c r="AM51" s="18">
        <v>0</v>
      </c>
      <c r="AN51" s="18">
        <v>0</v>
      </c>
      <c r="AO51" s="18">
        <v>0</v>
      </c>
      <c r="AP51" s="18">
        <v>0</v>
      </c>
      <c r="AQ51" s="13">
        <v>0</v>
      </c>
      <c r="AR51" s="17">
        <v>0</v>
      </c>
      <c r="AS51" s="18">
        <v>0</v>
      </c>
      <c r="AT51" s="18">
        <v>0</v>
      </c>
      <c r="AU51" s="18">
        <v>0</v>
      </c>
      <c r="AV51" s="18">
        <v>0</v>
      </c>
      <c r="AW51" s="18">
        <v>0</v>
      </c>
      <c r="AX51" s="13">
        <v>0</v>
      </c>
    </row>
    <row r="52" spans="1:50" x14ac:dyDescent="0.25">
      <c r="A52" s="4" t="s">
        <v>43</v>
      </c>
      <c r="B52" s="107">
        <v>0</v>
      </c>
      <c r="C52" s="108">
        <v>1327573.5799999998</v>
      </c>
      <c r="D52" s="108">
        <v>0</v>
      </c>
      <c r="E52" s="108">
        <v>0</v>
      </c>
      <c r="F52" s="108">
        <v>35640.65</v>
      </c>
      <c r="G52" s="108">
        <v>15160</v>
      </c>
      <c r="H52" s="109">
        <v>1378374.2299999997</v>
      </c>
      <c r="I52" s="17">
        <v>0</v>
      </c>
      <c r="J52" s="18">
        <v>54426.15</v>
      </c>
      <c r="K52" s="18">
        <v>0</v>
      </c>
      <c r="L52" s="18">
        <v>0</v>
      </c>
      <c r="M52" s="18">
        <v>0</v>
      </c>
      <c r="N52" s="18">
        <v>0</v>
      </c>
      <c r="O52" s="13">
        <v>54426.15</v>
      </c>
      <c r="P52" s="17">
        <v>0</v>
      </c>
      <c r="Q52" s="18">
        <v>40868.01</v>
      </c>
      <c r="R52" s="18">
        <v>0</v>
      </c>
      <c r="S52" s="18">
        <v>0</v>
      </c>
      <c r="T52" s="18">
        <v>0</v>
      </c>
      <c r="U52" s="18">
        <v>0</v>
      </c>
      <c r="V52" s="13">
        <v>40868.01</v>
      </c>
      <c r="W52" s="17">
        <v>0</v>
      </c>
      <c r="X52" s="18">
        <v>1081992.8399999999</v>
      </c>
      <c r="Y52" s="18">
        <v>0</v>
      </c>
      <c r="Z52" s="18">
        <v>0</v>
      </c>
      <c r="AA52" s="18">
        <v>35640.65</v>
      </c>
      <c r="AB52" s="18">
        <v>0</v>
      </c>
      <c r="AC52" s="13">
        <v>1117633.4899999998</v>
      </c>
      <c r="AD52" s="17">
        <v>0</v>
      </c>
      <c r="AE52" s="18">
        <v>150286.58000000002</v>
      </c>
      <c r="AF52" s="18">
        <v>0</v>
      </c>
      <c r="AG52" s="18">
        <v>0</v>
      </c>
      <c r="AH52" s="18">
        <v>0</v>
      </c>
      <c r="AI52" s="18">
        <v>15160</v>
      </c>
      <c r="AJ52" s="13">
        <v>165446.58000000002</v>
      </c>
      <c r="AK52" s="17">
        <v>0</v>
      </c>
      <c r="AL52" s="18">
        <v>0</v>
      </c>
      <c r="AM52" s="18">
        <v>0</v>
      </c>
      <c r="AN52" s="18">
        <v>0</v>
      </c>
      <c r="AO52" s="18">
        <v>0</v>
      </c>
      <c r="AP52" s="18">
        <v>0</v>
      </c>
      <c r="AQ52" s="13">
        <v>0</v>
      </c>
      <c r="AR52" s="17">
        <v>0</v>
      </c>
      <c r="AS52" s="18">
        <v>0</v>
      </c>
      <c r="AT52" s="18">
        <v>0</v>
      </c>
      <c r="AU52" s="18">
        <v>0</v>
      </c>
      <c r="AV52" s="18">
        <v>0</v>
      </c>
      <c r="AW52" s="18">
        <v>0</v>
      </c>
      <c r="AX52" s="13">
        <v>0</v>
      </c>
    </row>
    <row r="53" spans="1:50" x14ac:dyDescent="0.25">
      <c r="A53" s="4" t="s">
        <v>44</v>
      </c>
      <c r="B53" s="107">
        <v>0</v>
      </c>
      <c r="C53" s="108">
        <v>2777396</v>
      </c>
      <c r="D53" s="108">
        <v>0</v>
      </c>
      <c r="E53" s="108">
        <v>0</v>
      </c>
      <c r="F53" s="108">
        <v>0</v>
      </c>
      <c r="G53" s="108">
        <v>0</v>
      </c>
      <c r="H53" s="109">
        <v>2777396</v>
      </c>
      <c r="I53" s="17">
        <v>0</v>
      </c>
      <c r="J53" s="18">
        <v>845542</v>
      </c>
      <c r="K53" s="18">
        <v>0</v>
      </c>
      <c r="L53" s="18">
        <v>0</v>
      </c>
      <c r="M53" s="18">
        <v>0</v>
      </c>
      <c r="N53" s="18">
        <v>0</v>
      </c>
      <c r="O53" s="13">
        <v>845542</v>
      </c>
      <c r="P53" s="17">
        <v>0</v>
      </c>
      <c r="Q53" s="18">
        <v>1931854</v>
      </c>
      <c r="R53" s="18">
        <v>0</v>
      </c>
      <c r="S53" s="18">
        <v>0</v>
      </c>
      <c r="T53" s="18">
        <v>0</v>
      </c>
      <c r="U53" s="18">
        <v>0</v>
      </c>
      <c r="V53" s="13">
        <v>1931854</v>
      </c>
      <c r="W53" s="17">
        <v>0</v>
      </c>
      <c r="X53" s="18">
        <v>0</v>
      </c>
      <c r="Y53" s="18">
        <v>0</v>
      </c>
      <c r="Z53" s="18">
        <v>0</v>
      </c>
      <c r="AA53" s="18">
        <v>0</v>
      </c>
      <c r="AB53" s="18">
        <v>0</v>
      </c>
      <c r="AC53" s="13">
        <v>0</v>
      </c>
      <c r="AD53" s="17">
        <v>0</v>
      </c>
      <c r="AE53" s="18">
        <v>0</v>
      </c>
      <c r="AF53" s="18">
        <v>0</v>
      </c>
      <c r="AG53" s="18">
        <v>0</v>
      </c>
      <c r="AH53" s="18">
        <v>0</v>
      </c>
      <c r="AI53" s="18">
        <v>0</v>
      </c>
      <c r="AJ53" s="13">
        <v>0</v>
      </c>
      <c r="AK53" s="17">
        <v>0</v>
      </c>
      <c r="AL53" s="18">
        <v>0</v>
      </c>
      <c r="AM53" s="18">
        <v>0</v>
      </c>
      <c r="AN53" s="18">
        <v>0</v>
      </c>
      <c r="AO53" s="18">
        <v>0</v>
      </c>
      <c r="AP53" s="18">
        <v>0</v>
      </c>
      <c r="AQ53" s="13">
        <v>0</v>
      </c>
      <c r="AR53" s="17">
        <v>0</v>
      </c>
      <c r="AS53" s="18">
        <v>0</v>
      </c>
      <c r="AT53" s="18">
        <v>0</v>
      </c>
      <c r="AU53" s="18">
        <v>0</v>
      </c>
      <c r="AV53" s="18">
        <v>0</v>
      </c>
      <c r="AW53" s="18">
        <v>0</v>
      </c>
      <c r="AX53" s="13">
        <v>0</v>
      </c>
    </row>
    <row r="54" spans="1:50" x14ac:dyDescent="0.25">
      <c r="A54" s="4" t="s">
        <v>45</v>
      </c>
      <c r="B54" s="107">
        <v>0</v>
      </c>
      <c r="C54" s="108">
        <v>10600160</v>
      </c>
      <c r="D54" s="108">
        <v>0</v>
      </c>
      <c r="E54" s="108">
        <v>0</v>
      </c>
      <c r="F54" s="108">
        <v>0</v>
      </c>
      <c r="G54" s="108">
        <v>0</v>
      </c>
      <c r="H54" s="109">
        <v>10600160</v>
      </c>
      <c r="I54" s="17">
        <v>0</v>
      </c>
      <c r="J54" s="18">
        <v>250000</v>
      </c>
      <c r="K54" s="18">
        <v>0</v>
      </c>
      <c r="L54" s="18">
        <v>0</v>
      </c>
      <c r="M54" s="18">
        <v>0</v>
      </c>
      <c r="N54" s="18">
        <v>0</v>
      </c>
      <c r="O54" s="13">
        <v>250000</v>
      </c>
      <c r="P54" s="17">
        <v>0</v>
      </c>
      <c r="Q54" s="18">
        <v>3637747.5</v>
      </c>
      <c r="R54" s="18">
        <v>0</v>
      </c>
      <c r="S54" s="18">
        <v>0</v>
      </c>
      <c r="T54" s="18">
        <v>0</v>
      </c>
      <c r="U54" s="18">
        <v>0</v>
      </c>
      <c r="V54" s="13">
        <v>3637747.5</v>
      </c>
      <c r="W54" s="17">
        <v>0</v>
      </c>
      <c r="X54" s="18">
        <v>6702129.5</v>
      </c>
      <c r="Y54" s="18">
        <v>0</v>
      </c>
      <c r="Z54" s="18">
        <v>0</v>
      </c>
      <c r="AA54" s="18">
        <v>0</v>
      </c>
      <c r="AB54" s="18">
        <v>0</v>
      </c>
      <c r="AC54" s="13">
        <v>6702129.5</v>
      </c>
      <c r="AD54" s="17">
        <v>0</v>
      </c>
      <c r="AE54" s="18">
        <v>10283</v>
      </c>
      <c r="AF54" s="18">
        <v>0</v>
      </c>
      <c r="AG54" s="18">
        <v>0</v>
      </c>
      <c r="AH54" s="18">
        <v>0</v>
      </c>
      <c r="AI54" s="18">
        <v>0</v>
      </c>
      <c r="AJ54" s="13">
        <v>10283</v>
      </c>
      <c r="AK54" s="17">
        <v>0</v>
      </c>
      <c r="AL54" s="18">
        <v>0</v>
      </c>
      <c r="AM54" s="18">
        <v>0</v>
      </c>
      <c r="AN54" s="18">
        <v>0</v>
      </c>
      <c r="AO54" s="18">
        <v>0</v>
      </c>
      <c r="AP54" s="18">
        <v>0</v>
      </c>
      <c r="AQ54" s="13">
        <v>0</v>
      </c>
      <c r="AR54" s="17">
        <v>0</v>
      </c>
      <c r="AS54" s="18">
        <v>0</v>
      </c>
      <c r="AT54" s="18">
        <v>0</v>
      </c>
      <c r="AU54" s="18">
        <v>0</v>
      </c>
      <c r="AV54" s="18">
        <v>0</v>
      </c>
      <c r="AW54" s="18">
        <v>0</v>
      </c>
      <c r="AX54" s="13">
        <v>0</v>
      </c>
    </row>
    <row r="55" spans="1:50" x14ac:dyDescent="0.25">
      <c r="A55" s="4" t="s">
        <v>46</v>
      </c>
      <c r="B55" s="107">
        <v>0</v>
      </c>
      <c r="C55" s="108">
        <v>26000</v>
      </c>
      <c r="D55" s="108">
        <v>0</v>
      </c>
      <c r="E55" s="108">
        <v>0</v>
      </c>
      <c r="F55" s="108">
        <v>178000</v>
      </c>
      <c r="G55" s="108">
        <v>0</v>
      </c>
      <c r="H55" s="109">
        <v>204000</v>
      </c>
      <c r="I55" s="17">
        <v>0</v>
      </c>
      <c r="J55" s="18">
        <v>0</v>
      </c>
      <c r="K55" s="18">
        <v>0</v>
      </c>
      <c r="L55" s="18">
        <v>0</v>
      </c>
      <c r="M55" s="18">
        <v>26000</v>
      </c>
      <c r="N55" s="18">
        <v>0</v>
      </c>
      <c r="O55" s="13">
        <v>26000</v>
      </c>
      <c r="P55" s="17">
        <v>0</v>
      </c>
      <c r="Q55" s="18">
        <v>0</v>
      </c>
      <c r="R55" s="18">
        <v>0</v>
      </c>
      <c r="S55" s="18">
        <v>0</v>
      </c>
      <c r="T55" s="18">
        <v>152000</v>
      </c>
      <c r="U55" s="18">
        <v>0</v>
      </c>
      <c r="V55" s="13">
        <v>152000</v>
      </c>
      <c r="W55" s="17">
        <v>0</v>
      </c>
      <c r="X55" s="18">
        <v>0</v>
      </c>
      <c r="Y55" s="18">
        <v>0</v>
      </c>
      <c r="Z55" s="18">
        <v>0</v>
      </c>
      <c r="AA55" s="18">
        <v>0</v>
      </c>
      <c r="AB55" s="18">
        <v>0</v>
      </c>
      <c r="AC55" s="13">
        <v>0</v>
      </c>
      <c r="AD55" s="17">
        <v>0</v>
      </c>
      <c r="AE55" s="18">
        <v>26000</v>
      </c>
      <c r="AF55" s="18">
        <v>0</v>
      </c>
      <c r="AG55" s="18">
        <v>0</v>
      </c>
      <c r="AH55" s="18">
        <v>0</v>
      </c>
      <c r="AI55" s="18">
        <v>0</v>
      </c>
      <c r="AJ55" s="13">
        <v>26000</v>
      </c>
      <c r="AK55" s="17">
        <v>0</v>
      </c>
      <c r="AL55" s="18">
        <v>0</v>
      </c>
      <c r="AM55" s="18">
        <v>0</v>
      </c>
      <c r="AN55" s="18">
        <v>0</v>
      </c>
      <c r="AO55" s="18">
        <v>0</v>
      </c>
      <c r="AP55" s="18">
        <v>0</v>
      </c>
      <c r="AQ55" s="13">
        <v>0</v>
      </c>
      <c r="AR55" s="17">
        <v>0</v>
      </c>
      <c r="AS55" s="18">
        <v>0</v>
      </c>
      <c r="AT55" s="18">
        <v>0</v>
      </c>
      <c r="AU55" s="18">
        <v>0</v>
      </c>
      <c r="AV55" s="18">
        <v>0</v>
      </c>
      <c r="AW55" s="18">
        <v>0</v>
      </c>
      <c r="AX55" s="13">
        <v>0</v>
      </c>
    </row>
    <row r="56" spans="1:50" x14ac:dyDescent="0.25">
      <c r="A56" s="4" t="s">
        <v>47</v>
      </c>
      <c r="B56" s="107">
        <v>0</v>
      </c>
      <c r="C56" s="108">
        <v>44124.649999999994</v>
      </c>
      <c r="D56" s="108">
        <v>125128.18000000001</v>
      </c>
      <c r="E56" s="108">
        <v>0</v>
      </c>
      <c r="F56" s="108">
        <v>0</v>
      </c>
      <c r="G56" s="108">
        <v>0</v>
      </c>
      <c r="H56" s="109">
        <v>169252.83</v>
      </c>
      <c r="I56" s="17">
        <v>0</v>
      </c>
      <c r="J56" s="18">
        <v>0</v>
      </c>
      <c r="K56" s="18">
        <v>1251.82</v>
      </c>
      <c r="L56" s="18">
        <v>0</v>
      </c>
      <c r="M56" s="18">
        <v>0</v>
      </c>
      <c r="N56" s="18">
        <v>0</v>
      </c>
      <c r="O56" s="13">
        <v>1251.82</v>
      </c>
      <c r="P56" s="17">
        <v>0</v>
      </c>
      <c r="Q56" s="18">
        <v>0</v>
      </c>
      <c r="R56" s="18">
        <v>5435.67</v>
      </c>
      <c r="S56" s="18">
        <v>0</v>
      </c>
      <c r="T56" s="18">
        <v>0</v>
      </c>
      <c r="U56" s="18">
        <v>0</v>
      </c>
      <c r="V56" s="13">
        <v>5435.67</v>
      </c>
      <c r="W56" s="17">
        <v>0</v>
      </c>
      <c r="X56" s="18">
        <v>44124.649999999994</v>
      </c>
      <c r="Y56" s="18">
        <v>103792.36</v>
      </c>
      <c r="Z56" s="18">
        <v>0</v>
      </c>
      <c r="AA56" s="18">
        <v>0</v>
      </c>
      <c r="AB56" s="18">
        <v>0</v>
      </c>
      <c r="AC56" s="13">
        <v>147917.01</v>
      </c>
      <c r="AD56" s="17">
        <v>0</v>
      </c>
      <c r="AE56" s="18">
        <v>0</v>
      </c>
      <c r="AF56" s="18">
        <v>14648.33</v>
      </c>
      <c r="AG56" s="18">
        <v>0</v>
      </c>
      <c r="AH56" s="18">
        <v>0</v>
      </c>
      <c r="AI56" s="18">
        <v>0</v>
      </c>
      <c r="AJ56" s="13">
        <v>14648.33</v>
      </c>
      <c r="AK56" s="17">
        <v>0</v>
      </c>
      <c r="AL56" s="18">
        <v>0</v>
      </c>
      <c r="AM56" s="18">
        <v>0</v>
      </c>
      <c r="AN56" s="18">
        <v>0</v>
      </c>
      <c r="AO56" s="18">
        <v>0</v>
      </c>
      <c r="AP56" s="18">
        <v>0</v>
      </c>
      <c r="AQ56" s="13">
        <v>0</v>
      </c>
      <c r="AR56" s="17">
        <v>0</v>
      </c>
      <c r="AS56" s="18">
        <v>0</v>
      </c>
      <c r="AT56" s="18">
        <v>0</v>
      </c>
      <c r="AU56" s="18">
        <v>0</v>
      </c>
      <c r="AV56" s="18">
        <v>0</v>
      </c>
      <c r="AW56" s="18">
        <v>0</v>
      </c>
      <c r="AX56" s="13">
        <v>0</v>
      </c>
    </row>
    <row r="57" spans="1:50" x14ac:dyDescent="0.25">
      <c r="A57" s="4" t="s">
        <v>48</v>
      </c>
      <c r="B57" s="107">
        <v>0</v>
      </c>
      <c r="C57" s="108">
        <v>180587.25</v>
      </c>
      <c r="D57" s="108">
        <v>0</v>
      </c>
      <c r="E57" s="108">
        <v>0</v>
      </c>
      <c r="F57" s="108">
        <v>0</v>
      </c>
      <c r="G57" s="108">
        <v>0</v>
      </c>
      <c r="H57" s="109">
        <v>180587.25</v>
      </c>
      <c r="I57" s="17">
        <v>0</v>
      </c>
      <c r="J57" s="18">
        <v>4727.2700000000004</v>
      </c>
      <c r="K57" s="18">
        <v>0</v>
      </c>
      <c r="L57" s="18">
        <v>0</v>
      </c>
      <c r="M57" s="18">
        <v>0</v>
      </c>
      <c r="N57" s="18">
        <v>0</v>
      </c>
      <c r="O57" s="13">
        <v>4727.2700000000004</v>
      </c>
      <c r="P57" s="17">
        <v>0</v>
      </c>
      <c r="Q57" s="18">
        <v>0</v>
      </c>
      <c r="R57" s="18">
        <v>0</v>
      </c>
      <c r="S57" s="18">
        <v>0</v>
      </c>
      <c r="T57" s="18">
        <v>0</v>
      </c>
      <c r="U57" s="18">
        <v>0</v>
      </c>
      <c r="V57" s="13">
        <v>0</v>
      </c>
      <c r="W57" s="17">
        <v>0</v>
      </c>
      <c r="X57" s="18">
        <v>0</v>
      </c>
      <c r="Y57" s="18">
        <v>0</v>
      </c>
      <c r="Z57" s="18">
        <v>0</v>
      </c>
      <c r="AA57" s="18">
        <v>0</v>
      </c>
      <c r="AB57" s="18">
        <v>0</v>
      </c>
      <c r="AC57" s="13">
        <v>0</v>
      </c>
      <c r="AD57" s="17">
        <v>0</v>
      </c>
      <c r="AE57" s="18">
        <v>175859.98</v>
      </c>
      <c r="AF57" s="18">
        <v>0</v>
      </c>
      <c r="AG57" s="18">
        <v>0</v>
      </c>
      <c r="AH57" s="18">
        <v>0</v>
      </c>
      <c r="AI57" s="18">
        <v>0</v>
      </c>
      <c r="AJ57" s="13">
        <v>175859.98</v>
      </c>
      <c r="AK57" s="17">
        <v>0</v>
      </c>
      <c r="AL57" s="18">
        <v>0</v>
      </c>
      <c r="AM57" s="18">
        <v>0</v>
      </c>
      <c r="AN57" s="18">
        <v>0</v>
      </c>
      <c r="AO57" s="18">
        <v>0</v>
      </c>
      <c r="AP57" s="18">
        <v>0</v>
      </c>
      <c r="AQ57" s="13">
        <v>0</v>
      </c>
      <c r="AR57" s="17">
        <v>0</v>
      </c>
      <c r="AS57" s="18">
        <v>0</v>
      </c>
      <c r="AT57" s="18">
        <v>0</v>
      </c>
      <c r="AU57" s="18">
        <v>0</v>
      </c>
      <c r="AV57" s="18">
        <v>0</v>
      </c>
      <c r="AW57" s="18">
        <v>0</v>
      </c>
      <c r="AX57" s="13">
        <v>0</v>
      </c>
    </row>
    <row r="58" spans="1:50" x14ac:dyDescent="0.25">
      <c r="A58" s="4" t="s">
        <v>49</v>
      </c>
      <c r="B58" s="107">
        <v>0</v>
      </c>
      <c r="C58" s="108">
        <v>198772</v>
      </c>
      <c r="D58" s="108">
        <v>0</v>
      </c>
      <c r="E58" s="108">
        <v>0</v>
      </c>
      <c r="F58" s="108">
        <v>0</v>
      </c>
      <c r="G58" s="108">
        <v>0</v>
      </c>
      <c r="H58" s="109">
        <v>198772</v>
      </c>
      <c r="I58" s="17">
        <v>0</v>
      </c>
      <c r="J58" s="18">
        <v>198772</v>
      </c>
      <c r="K58" s="18">
        <v>0</v>
      </c>
      <c r="L58" s="18">
        <v>0</v>
      </c>
      <c r="M58" s="18">
        <v>0</v>
      </c>
      <c r="N58" s="18">
        <v>0</v>
      </c>
      <c r="O58" s="13">
        <v>198772</v>
      </c>
      <c r="P58" s="17">
        <v>0</v>
      </c>
      <c r="Q58" s="18">
        <v>0</v>
      </c>
      <c r="R58" s="18">
        <v>0</v>
      </c>
      <c r="S58" s="18">
        <v>0</v>
      </c>
      <c r="T58" s="18">
        <v>0</v>
      </c>
      <c r="U58" s="18">
        <v>0</v>
      </c>
      <c r="V58" s="13">
        <v>0</v>
      </c>
      <c r="W58" s="17">
        <v>0</v>
      </c>
      <c r="X58" s="18">
        <v>0</v>
      </c>
      <c r="Y58" s="18">
        <v>0</v>
      </c>
      <c r="Z58" s="18">
        <v>0</v>
      </c>
      <c r="AA58" s="18">
        <v>0</v>
      </c>
      <c r="AB58" s="18">
        <v>0</v>
      </c>
      <c r="AC58" s="13">
        <v>0</v>
      </c>
      <c r="AD58" s="17">
        <v>0</v>
      </c>
      <c r="AE58" s="18">
        <v>0</v>
      </c>
      <c r="AF58" s="18">
        <v>0</v>
      </c>
      <c r="AG58" s="18">
        <v>0</v>
      </c>
      <c r="AH58" s="18">
        <v>0</v>
      </c>
      <c r="AI58" s="18">
        <v>0</v>
      </c>
      <c r="AJ58" s="13">
        <v>0</v>
      </c>
      <c r="AK58" s="17">
        <v>0</v>
      </c>
      <c r="AL58" s="18">
        <v>0</v>
      </c>
      <c r="AM58" s="18">
        <v>0</v>
      </c>
      <c r="AN58" s="18">
        <v>0</v>
      </c>
      <c r="AO58" s="18">
        <v>0</v>
      </c>
      <c r="AP58" s="18">
        <v>0</v>
      </c>
      <c r="AQ58" s="13">
        <v>0</v>
      </c>
      <c r="AR58" s="17">
        <v>0</v>
      </c>
      <c r="AS58" s="18">
        <v>0</v>
      </c>
      <c r="AT58" s="18">
        <v>0</v>
      </c>
      <c r="AU58" s="18">
        <v>0</v>
      </c>
      <c r="AV58" s="18">
        <v>0</v>
      </c>
      <c r="AW58" s="18">
        <v>0</v>
      </c>
      <c r="AX58" s="13">
        <v>0</v>
      </c>
    </row>
    <row r="59" spans="1:50" x14ac:dyDescent="0.25">
      <c r="A59" s="4" t="s">
        <v>50</v>
      </c>
      <c r="B59" s="107">
        <v>0</v>
      </c>
      <c r="C59" s="108">
        <v>313656.15000000002</v>
      </c>
      <c r="D59" s="108">
        <v>73630</v>
      </c>
      <c r="E59" s="108">
        <v>10180.18</v>
      </c>
      <c r="F59" s="108">
        <v>0</v>
      </c>
      <c r="G59" s="108">
        <v>158054.06</v>
      </c>
      <c r="H59" s="109">
        <v>555520.39</v>
      </c>
      <c r="I59" s="17">
        <v>0</v>
      </c>
      <c r="J59" s="18">
        <v>47447.78</v>
      </c>
      <c r="K59" s="18">
        <v>0</v>
      </c>
      <c r="L59" s="18">
        <v>9170.18</v>
      </c>
      <c r="M59" s="18">
        <v>0</v>
      </c>
      <c r="N59" s="18">
        <v>57205.05</v>
      </c>
      <c r="O59" s="13">
        <v>113823.01000000001</v>
      </c>
      <c r="P59" s="17">
        <v>0</v>
      </c>
      <c r="Q59" s="18">
        <v>0</v>
      </c>
      <c r="R59" s="18">
        <v>0</v>
      </c>
      <c r="S59" s="18">
        <v>0</v>
      </c>
      <c r="T59" s="18">
        <v>0</v>
      </c>
      <c r="U59" s="18">
        <v>0</v>
      </c>
      <c r="V59" s="13">
        <v>0</v>
      </c>
      <c r="W59" s="17">
        <v>0</v>
      </c>
      <c r="X59" s="18">
        <v>0</v>
      </c>
      <c r="Y59" s="18">
        <v>0</v>
      </c>
      <c r="Z59" s="18">
        <v>0</v>
      </c>
      <c r="AA59" s="18">
        <v>0</v>
      </c>
      <c r="AB59" s="18">
        <v>0</v>
      </c>
      <c r="AC59" s="13">
        <v>0</v>
      </c>
      <c r="AD59" s="17">
        <v>0</v>
      </c>
      <c r="AE59" s="18">
        <v>266208.37</v>
      </c>
      <c r="AF59" s="18">
        <v>73630</v>
      </c>
      <c r="AG59" s="18">
        <v>1010</v>
      </c>
      <c r="AH59" s="18">
        <v>0</v>
      </c>
      <c r="AI59" s="18">
        <v>100849.01000000001</v>
      </c>
      <c r="AJ59" s="13">
        <v>441697.38</v>
      </c>
      <c r="AK59" s="17">
        <v>0</v>
      </c>
      <c r="AL59" s="18">
        <v>0</v>
      </c>
      <c r="AM59" s="18">
        <v>0</v>
      </c>
      <c r="AN59" s="18">
        <v>0</v>
      </c>
      <c r="AO59" s="18">
        <v>0</v>
      </c>
      <c r="AP59" s="18">
        <v>0</v>
      </c>
      <c r="AQ59" s="13">
        <v>0</v>
      </c>
      <c r="AR59" s="17">
        <v>0</v>
      </c>
      <c r="AS59" s="18">
        <v>0</v>
      </c>
      <c r="AT59" s="18">
        <v>0</v>
      </c>
      <c r="AU59" s="18">
        <v>0</v>
      </c>
      <c r="AV59" s="18">
        <v>0</v>
      </c>
      <c r="AW59" s="18">
        <v>0</v>
      </c>
      <c r="AX59" s="13">
        <v>0</v>
      </c>
    </row>
    <row r="60" spans="1:50" x14ac:dyDescent="0.25">
      <c r="A60" s="4" t="s">
        <v>51</v>
      </c>
      <c r="B60" s="107">
        <v>0</v>
      </c>
      <c r="C60" s="108">
        <v>0</v>
      </c>
      <c r="D60" s="108">
        <v>0</v>
      </c>
      <c r="E60" s="108">
        <v>0</v>
      </c>
      <c r="F60" s="108">
        <v>0</v>
      </c>
      <c r="G60" s="108">
        <v>0</v>
      </c>
      <c r="H60" s="109">
        <v>0</v>
      </c>
      <c r="I60" s="17">
        <v>0</v>
      </c>
      <c r="J60" s="18">
        <v>0</v>
      </c>
      <c r="K60" s="18">
        <v>0</v>
      </c>
      <c r="L60" s="18">
        <v>0</v>
      </c>
      <c r="M60" s="18">
        <v>0</v>
      </c>
      <c r="N60" s="18">
        <v>0</v>
      </c>
      <c r="O60" s="13">
        <v>0</v>
      </c>
      <c r="P60" s="17">
        <v>0</v>
      </c>
      <c r="Q60" s="18">
        <v>0</v>
      </c>
      <c r="R60" s="18">
        <v>0</v>
      </c>
      <c r="S60" s="18">
        <v>0</v>
      </c>
      <c r="T60" s="18">
        <v>0</v>
      </c>
      <c r="U60" s="18">
        <v>0</v>
      </c>
      <c r="V60" s="13">
        <v>0</v>
      </c>
      <c r="W60" s="17">
        <v>0</v>
      </c>
      <c r="X60" s="18">
        <v>0</v>
      </c>
      <c r="Y60" s="18">
        <v>0</v>
      </c>
      <c r="Z60" s="18">
        <v>0</v>
      </c>
      <c r="AA60" s="18">
        <v>0</v>
      </c>
      <c r="AB60" s="18">
        <v>0</v>
      </c>
      <c r="AC60" s="13">
        <v>0</v>
      </c>
      <c r="AD60" s="17">
        <v>0</v>
      </c>
      <c r="AE60" s="18">
        <v>0</v>
      </c>
      <c r="AF60" s="18">
        <v>0</v>
      </c>
      <c r="AG60" s="18">
        <v>0</v>
      </c>
      <c r="AH60" s="18">
        <v>0</v>
      </c>
      <c r="AI60" s="18">
        <v>0</v>
      </c>
      <c r="AJ60" s="13">
        <v>0</v>
      </c>
      <c r="AK60" s="17">
        <v>0</v>
      </c>
      <c r="AL60" s="18">
        <v>0</v>
      </c>
      <c r="AM60" s="18">
        <v>0</v>
      </c>
      <c r="AN60" s="18">
        <v>0</v>
      </c>
      <c r="AO60" s="18">
        <v>0</v>
      </c>
      <c r="AP60" s="18">
        <v>0</v>
      </c>
      <c r="AQ60" s="13">
        <v>0</v>
      </c>
      <c r="AR60" s="17">
        <v>0</v>
      </c>
      <c r="AS60" s="18">
        <v>0</v>
      </c>
      <c r="AT60" s="18">
        <v>0</v>
      </c>
      <c r="AU60" s="18">
        <v>0</v>
      </c>
      <c r="AV60" s="18">
        <v>0</v>
      </c>
      <c r="AW60" s="18">
        <v>0</v>
      </c>
      <c r="AX60" s="13">
        <v>0</v>
      </c>
    </row>
    <row r="61" spans="1:50" x14ac:dyDescent="0.25">
      <c r="A61" s="4" t="s">
        <v>52</v>
      </c>
      <c r="B61" s="107">
        <v>0</v>
      </c>
      <c r="C61" s="108">
        <v>209768.99</v>
      </c>
      <c r="D61" s="108">
        <v>0</v>
      </c>
      <c r="E61" s="108">
        <v>770</v>
      </c>
      <c r="F61" s="108">
        <v>0</v>
      </c>
      <c r="G61" s="108">
        <v>0</v>
      </c>
      <c r="H61" s="109">
        <v>210538.99</v>
      </c>
      <c r="I61" s="17">
        <v>0</v>
      </c>
      <c r="J61" s="18">
        <v>0</v>
      </c>
      <c r="K61" s="18">
        <v>0</v>
      </c>
      <c r="L61" s="18">
        <v>0</v>
      </c>
      <c r="M61" s="18">
        <v>0</v>
      </c>
      <c r="N61" s="18">
        <v>0</v>
      </c>
      <c r="O61" s="13">
        <v>0</v>
      </c>
      <c r="P61" s="17">
        <v>0</v>
      </c>
      <c r="Q61" s="18">
        <v>0</v>
      </c>
      <c r="R61" s="18">
        <v>0</v>
      </c>
      <c r="S61" s="18">
        <v>0</v>
      </c>
      <c r="T61" s="18">
        <v>0</v>
      </c>
      <c r="U61" s="18">
        <v>0</v>
      </c>
      <c r="V61" s="13">
        <v>0</v>
      </c>
      <c r="W61" s="17">
        <v>0</v>
      </c>
      <c r="X61" s="18">
        <v>86515.48</v>
      </c>
      <c r="Y61" s="18">
        <v>0</v>
      </c>
      <c r="Z61" s="18">
        <v>770</v>
      </c>
      <c r="AA61" s="18">
        <v>0</v>
      </c>
      <c r="AB61" s="18">
        <v>0</v>
      </c>
      <c r="AC61" s="13">
        <v>87285.48</v>
      </c>
      <c r="AD61" s="17">
        <v>0</v>
      </c>
      <c r="AE61" s="18">
        <v>123253.51</v>
      </c>
      <c r="AF61" s="18">
        <v>0</v>
      </c>
      <c r="AG61" s="18">
        <v>0</v>
      </c>
      <c r="AH61" s="18">
        <v>0</v>
      </c>
      <c r="AI61" s="18">
        <v>0</v>
      </c>
      <c r="AJ61" s="13">
        <v>123253.51</v>
      </c>
      <c r="AK61" s="17">
        <v>0</v>
      </c>
      <c r="AL61" s="18">
        <v>0</v>
      </c>
      <c r="AM61" s="18">
        <v>0</v>
      </c>
      <c r="AN61" s="18">
        <v>0</v>
      </c>
      <c r="AO61" s="18">
        <v>0</v>
      </c>
      <c r="AP61" s="18">
        <v>0</v>
      </c>
      <c r="AQ61" s="13">
        <v>0</v>
      </c>
      <c r="AR61" s="17">
        <v>0</v>
      </c>
      <c r="AS61" s="18">
        <v>0</v>
      </c>
      <c r="AT61" s="18">
        <v>0</v>
      </c>
      <c r="AU61" s="18">
        <v>0</v>
      </c>
      <c r="AV61" s="18">
        <v>0</v>
      </c>
      <c r="AW61" s="18">
        <v>0</v>
      </c>
      <c r="AX61" s="13">
        <v>0</v>
      </c>
    </row>
    <row r="62" spans="1:50" x14ac:dyDescent="0.25">
      <c r="A62" s="4" t="s">
        <v>53</v>
      </c>
      <c r="B62" s="107">
        <v>0</v>
      </c>
      <c r="C62" s="108">
        <v>1147022</v>
      </c>
      <c r="D62" s="108">
        <v>0</v>
      </c>
      <c r="E62" s="108">
        <v>0</v>
      </c>
      <c r="F62" s="108">
        <v>0</v>
      </c>
      <c r="G62" s="108">
        <v>0</v>
      </c>
      <c r="H62" s="109">
        <v>1147022</v>
      </c>
      <c r="I62" s="17">
        <v>0</v>
      </c>
      <c r="J62" s="18">
        <v>0</v>
      </c>
      <c r="K62" s="18">
        <v>0</v>
      </c>
      <c r="L62" s="18">
        <v>0</v>
      </c>
      <c r="M62" s="18">
        <v>0</v>
      </c>
      <c r="N62" s="18">
        <v>0</v>
      </c>
      <c r="O62" s="13">
        <v>0</v>
      </c>
      <c r="P62" s="17">
        <v>0</v>
      </c>
      <c r="Q62" s="18">
        <v>280872.67</v>
      </c>
      <c r="R62" s="18">
        <v>0</v>
      </c>
      <c r="S62" s="18">
        <v>0</v>
      </c>
      <c r="T62" s="18">
        <v>0</v>
      </c>
      <c r="U62" s="18">
        <v>0</v>
      </c>
      <c r="V62" s="13">
        <v>280872.67</v>
      </c>
      <c r="W62" s="17">
        <v>0</v>
      </c>
      <c r="X62" s="18">
        <v>0</v>
      </c>
      <c r="Y62" s="18">
        <v>0</v>
      </c>
      <c r="Z62" s="18">
        <v>0</v>
      </c>
      <c r="AA62" s="18">
        <v>0</v>
      </c>
      <c r="AB62" s="18">
        <v>0</v>
      </c>
      <c r="AC62" s="13">
        <v>0</v>
      </c>
      <c r="AD62" s="17">
        <v>0</v>
      </c>
      <c r="AE62" s="18">
        <v>815339.87</v>
      </c>
      <c r="AF62" s="18">
        <v>0</v>
      </c>
      <c r="AG62" s="18">
        <v>0</v>
      </c>
      <c r="AH62" s="18">
        <v>0</v>
      </c>
      <c r="AI62" s="18">
        <v>0</v>
      </c>
      <c r="AJ62" s="13">
        <v>815339.87</v>
      </c>
      <c r="AK62" s="17">
        <v>0</v>
      </c>
      <c r="AL62" s="18">
        <v>50809.46</v>
      </c>
      <c r="AM62" s="18">
        <v>0</v>
      </c>
      <c r="AN62" s="18">
        <v>0</v>
      </c>
      <c r="AO62" s="18">
        <v>0</v>
      </c>
      <c r="AP62" s="18">
        <v>0</v>
      </c>
      <c r="AQ62" s="13">
        <v>50809.46</v>
      </c>
      <c r="AR62" s="17">
        <v>0</v>
      </c>
      <c r="AS62" s="18">
        <v>0</v>
      </c>
      <c r="AT62" s="18">
        <v>0</v>
      </c>
      <c r="AU62" s="18">
        <v>0</v>
      </c>
      <c r="AV62" s="18">
        <v>0</v>
      </c>
      <c r="AW62" s="18">
        <v>0</v>
      </c>
      <c r="AX62" s="13">
        <v>0</v>
      </c>
    </row>
    <row r="63" spans="1:50" x14ac:dyDescent="0.25">
      <c r="A63" s="4" t="s">
        <v>54</v>
      </c>
      <c r="B63" s="107">
        <v>0</v>
      </c>
      <c r="C63" s="108">
        <v>0</v>
      </c>
      <c r="D63" s="108">
        <v>0</v>
      </c>
      <c r="E63" s="108">
        <v>0</v>
      </c>
      <c r="F63" s="108">
        <v>0</v>
      </c>
      <c r="G63" s="108">
        <v>0</v>
      </c>
      <c r="H63" s="109">
        <v>0</v>
      </c>
      <c r="I63" s="17">
        <v>0</v>
      </c>
      <c r="J63" s="18">
        <v>0</v>
      </c>
      <c r="K63" s="18">
        <v>0</v>
      </c>
      <c r="L63" s="18">
        <v>0</v>
      </c>
      <c r="M63" s="18">
        <v>0</v>
      </c>
      <c r="N63" s="18">
        <v>0</v>
      </c>
      <c r="O63" s="13">
        <v>0</v>
      </c>
      <c r="P63" s="17">
        <v>0</v>
      </c>
      <c r="Q63" s="18">
        <v>0</v>
      </c>
      <c r="R63" s="18">
        <v>0</v>
      </c>
      <c r="S63" s="18">
        <v>0</v>
      </c>
      <c r="T63" s="18">
        <v>0</v>
      </c>
      <c r="U63" s="18">
        <v>0</v>
      </c>
      <c r="V63" s="13">
        <v>0</v>
      </c>
      <c r="W63" s="17">
        <v>0</v>
      </c>
      <c r="X63" s="18">
        <v>0</v>
      </c>
      <c r="Y63" s="18">
        <v>0</v>
      </c>
      <c r="Z63" s="18">
        <v>0</v>
      </c>
      <c r="AA63" s="18">
        <v>0</v>
      </c>
      <c r="AB63" s="18">
        <v>0</v>
      </c>
      <c r="AC63" s="13">
        <v>0</v>
      </c>
      <c r="AD63" s="17">
        <v>0</v>
      </c>
      <c r="AE63" s="18">
        <v>0</v>
      </c>
      <c r="AF63" s="18">
        <v>0</v>
      </c>
      <c r="AG63" s="18">
        <v>0</v>
      </c>
      <c r="AH63" s="18">
        <v>0</v>
      </c>
      <c r="AI63" s="18">
        <v>0</v>
      </c>
      <c r="AJ63" s="13">
        <v>0</v>
      </c>
      <c r="AK63" s="17">
        <v>0</v>
      </c>
      <c r="AL63" s="18">
        <v>0</v>
      </c>
      <c r="AM63" s="18">
        <v>0</v>
      </c>
      <c r="AN63" s="18">
        <v>0</v>
      </c>
      <c r="AO63" s="18">
        <v>0</v>
      </c>
      <c r="AP63" s="18">
        <v>0</v>
      </c>
      <c r="AQ63" s="13">
        <v>0</v>
      </c>
      <c r="AR63" s="17">
        <v>0</v>
      </c>
      <c r="AS63" s="18">
        <v>0</v>
      </c>
      <c r="AT63" s="18">
        <v>0</v>
      </c>
      <c r="AU63" s="18">
        <v>0</v>
      </c>
      <c r="AV63" s="18">
        <v>0</v>
      </c>
      <c r="AW63" s="18">
        <v>0</v>
      </c>
      <c r="AX63" s="13">
        <v>0</v>
      </c>
    </row>
    <row r="64" spans="1:50" x14ac:dyDescent="0.25">
      <c r="A64" s="4" t="s">
        <v>55</v>
      </c>
      <c r="B64" s="107">
        <v>0</v>
      </c>
      <c r="C64" s="108">
        <v>70219</v>
      </c>
      <c r="D64" s="108">
        <v>0</v>
      </c>
      <c r="E64" s="108">
        <v>0</v>
      </c>
      <c r="F64" s="108">
        <v>0</v>
      </c>
      <c r="G64" s="108">
        <v>0</v>
      </c>
      <c r="H64" s="109">
        <v>70219</v>
      </c>
      <c r="I64" s="17">
        <v>0</v>
      </c>
      <c r="J64" s="18">
        <v>70219</v>
      </c>
      <c r="K64" s="18">
        <v>0</v>
      </c>
      <c r="L64" s="18">
        <v>0</v>
      </c>
      <c r="M64" s="18">
        <v>0</v>
      </c>
      <c r="N64" s="18">
        <v>0</v>
      </c>
      <c r="O64" s="13">
        <v>70219</v>
      </c>
      <c r="P64" s="17">
        <v>0</v>
      </c>
      <c r="Q64" s="18">
        <v>0</v>
      </c>
      <c r="R64" s="18">
        <v>0</v>
      </c>
      <c r="S64" s="18">
        <v>0</v>
      </c>
      <c r="T64" s="18">
        <v>0</v>
      </c>
      <c r="U64" s="18">
        <v>0</v>
      </c>
      <c r="V64" s="13">
        <v>0</v>
      </c>
      <c r="W64" s="17">
        <v>0</v>
      </c>
      <c r="X64" s="18">
        <v>0</v>
      </c>
      <c r="Y64" s="18">
        <v>0</v>
      </c>
      <c r="Z64" s="18">
        <v>0</v>
      </c>
      <c r="AA64" s="18">
        <v>0</v>
      </c>
      <c r="AB64" s="18">
        <v>0</v>
      </c>
      <c r="AC64" s="13">
        <v>0</v>
      </c>
      <c r="AD64" s="17">
        <v>0</v>
      </c>
      <c r="AE64" s="18">
        <v>0</v>
      </c>
      <c r="AF64" s="18">
        <v>0</v>
      </c>
      <c r="AG64" s="18">
        <v>0</v>
      </c>
      <c r="AH64" s="18">
        <v>0</v>
      </c>
      <c r="AI64" s="18">
        <v>0</v>
      </c>
      <c r="AJ64" s="13">
        <v>0</v>
      </c>
      <c r="AK64" s="17">
        <v>0</v>
      </c>
      <c r="AL64" s="18">
        <v>0</v>
      </c>
      <c r="AM64" s="18">
        <v>0</v>
      </c>
      <c r="AN64" s="18">
        <v>0</v>
      </c>
      <c r="AO64" s="18">
        <v>0</v>
      </c>
      <c r="AP64" s="18">
        <v>0</v>
      </c>
      <c r="AQ64" s="13">
        <v>0</v>
      </c>
      <c r="AR64" s="17">
        <v>0</v>
      </c>
      <c r="AS64" s="18">
        <v>0</v>
      </c>
      <c r="AT64" s="18">
        <v>0</v>
      </c>
      <c r="AU64" s="18">
        <v>0</v>
      </c>
      <c r="AV64" s="18">
        <v>0</v>
      </c>
      <c r="AW64" s="18">
        <v>0</v>
      </c>
      <c r="AX64" s="13">
        <v>0</v>
      </c>
    </row>
    <row r="65" spans="1:50" x14ac:dyDescent="0.25">
      <c r="A65" s="4" t="s">
        <v>56</v>
      </c>
      <c r="B65" s="107">
        <v>0</v>
      </c>
      <c r="C65" s="108">
        <v>454754</v>
      </c>
      <c r="D65" s="108">
        <v>0</v>
      </c>
      <c r="E65" s="108">
        <v>0</v>
      </c>
      <c r="F65" s="108">
        <v>69406</v>
      </c>
      <c r="G65" s="108">
        <v>0</v>
      </c>
      <c r="H65" s="109">
        <v>524160</v>
      </c>
      <c r="I65" s="17">
        <v>0</v>
      </c>
      <c r="J65" s="18">
        <v>454754</v>
      </c>
      <c r="K65" s="18">
        <v>0</v>
      </c>
      <c r="L65" s="18">
        <v>0</v>
      </c>
      <c r="M65" s="18">
        <v>0</v>
      </c>
      <c r="N65" s="18">
        <v>0</v>
      </c>
      <c r="O65" s="13">
        <v>454754</v>
      </c>
      <c r="P65" s="17">
        <v>0</v>
      </c>
      <c r="Q65" s="18">
        <v>0</v>
      </c>
      <c r="R65" s="18">
        <v>0</v>
      </c>
      <c r="S65" s="18">
        <v>0</v>
      </c>
      <c r="T65" s="18">
        <v>0</v>
      </c>
      <c r="U65" s="18">
        <v>0</v>
      </c>
      <c r="V65" s="13">
        <v>0</v>
      </c>
      <c r="W65" s="17">
        <v>0</v>
      </c>
      <c r="X65" s="18">
        <v>0</v>
      </c>
      <c r="Y65" s="18">
        <v>0</v>
      </c>
      <c r="Z65" s="18">
        <v>0</v>
      </c>
      <c r="AA65" s="18">
        <v>69406</v>
      </c>
      <c r="AB65" s="18">
        <v>0</v>
      </c>
      <c r="AC65" s="13">
        <v>69406</v>
      </c>
      <c r="AD65" s="17">
        <v>0</v>
      </c>
      <c r="AE65" s="18">
        <v>0</v>
      </c>
      <c r="AF65" s="18">
        <v>0</v>
      </c>
      <c r="AG65" s="18">
        <v>0</v>
      </c>
      <c r="AH65" s="18">
        <v>0</v>
      </c>
      <c r="AI65" s="18">
        <v>0</v>
      </c>
      <c r="AJ65" s="13">
        <v>0</v>
      </c>
      <c r="AK65" s="17">
        <v>0</v>
      </c>
      <c r="AL65" s="18">
        <v>0</v>
      </c>
      <c r="AM65" s="18">
        <v>0</v>
      </c>
      <c r="AN65" s="18">
        <v>0</v>
      </c>
      <c r="AO65" s="18">
        <v>0</v>
      </c>
      <c r="AP65" s="18">
        <v>0</v>
      </c>
      <c r="AQ65" s="13">
        <v>0</v>
      </c>
      <c r="AR65" s="17">
        <v>0</v>
      </c>
      <c r="AS65" s="18">
        <v>0</v>
      </c>
      <c r="AT65" s="18">
        <v>0</v>
      </c>
      <c r="AU65" s="18">
        <v>0</v>
      </c>
      <c r="AV65" s="18">
        <v>0</v>
      </c>
      <c r="AW65" s="18">
        <v>0</v>
      </c>
      <c r="AX65" s="13">
        <v>0</v>
      </c>
    </row>
    <row r="66" spans="1:50" x14ac:dyDescent="0.25">
      <c r="A66" s="4" t="s">
        <v>57</v>
      </c>
      <c r="B66" s="107">
        <v>0</v>
      </c>
      <c r="C66" s="108">
        <v>343674</v>
      </c>
      <c r="D66" s="108">
        <v>175</v>
      </c>
      <c r="E66" s="108">
        <v>0</v>
      </c>
      <c r="F66" s="108">
        <v>0</v>
      </c>
      <c r="G66" s="108">
        <v>0</v>
      </c>
      <c r="H66" s="109">
        <v>343849</v>
      </c>
      <c r="I66" s="17">
        <v>0</v>
      </c>
      <c r="J66" s="18">
        <v>343674</v>
      </c>
      <c r="K66" s="18">
        <v>175</v>
      </c>
      <c r="L66" s="18">
        <v>0</v>
      </c>
      <c r="M66" s="18">
        <v>0</v>
      </c>
      <c r="N66" s="18">
        <v>0</v>
      </c>
      <c r="O66" s="13">
        <v>343849</v>
      </c>
      <c r="P66" s="17">
        <v>0</v>
      </c>
      <c r="Q66" s="18">
        <v>0</v>
      </c>
      <c r="R66" s="18">
        <v>0</v>
      </c>
      <c r="S66" s="18">
        <v>0</v>
      </c>
      <c r="T66" s="18">
        <v>0</v>
      </c>
      <c r="U66" s="18">
        <v>0</v>
      </c>
      <c r="V66" s="13">
        <v>0</v>
      </c>
      <c r="W66" s="17">
        <v>0</v>
      </c>
      <c r="X66" s="18">
        <v>0</v>
      </c>
      <c r="Y66" s="18">
        <v>0</v>
      </c>
      <c r="Z66" s="18">
        <v>0</v>
      </c>
      <c r="AA66" s="18">
        <v>0</v>
      </c>
      <c r="AB66" s="18">
        <v>0</v>
      </c>
      <c r="AC66" s="13">
        <v>0</v>
      </c>
      <c r="AD66" s="17">
        <v>0</v>
      </c>
      <c r="AE66" s="18">
        <v>0</v>
      </c>
      <c r="AF66" s="18">
        <v>0</v>
      </c>
      <c r="AG66" s="18">
        <v>0</v>
      </c>
      <c r="AH66" s="18">
        <v>0</v>
      </c>
      <c r="AI66" s="18">
        <v>0</v>
      </c>
      <c r="AJ66" s="13">
        <v>0</v>
      </c>
      <c r="AK66" s="17">
        <v>0</v>
      </c>
      <c r="AL66" s="18">
        <v>0</v>
      </c>
      <c r="AM66" s="18">
        <v>0</v>
      </c>
      <c r="AN66" s="18">
        <v>0</v>
      </c>
      <c r="AO66" s="18">
        <v>0</v>
      </c>
      <c r="AP66" s="18">
        <v>0</v>
      </c>
      <c r="AQ66" s="13">
        <v>0</v>
      </c>
      <c r="AR66" s="17">
        <v>0</v>
      </c>
      <c r="AS66" s="18">
        <v>0</v>
      </c>
      <c r="AT66" s="18">
        <v>0</v>
      </c>
      <c r="AU66" s="18">
        <v>0</v>
      </c>
      <c r="AV66" s="18">
        <v>0</v>
      </c>
      <c r="AW66" s="18">
        <v>0</v>
      </c>
      <c r="AX66" s="13">
        <v>0</v>
      </c>
    </row>
    <row r="67" spans="1:50" x14ac:dyDescent="0.25">
      <c r="A67" s="4" t="s">
        <v>58</v>
      </c>
      <c r="B67" s="107">
        <v>0</v>
      </c>
      <c r="C67" s="108">
        <v>0</v>
      </c>
      <c r="D67" s="108">
        <v>0</v>
      </c>
      <c r="E67" s="108">
        <v>0</v>
      </c>
      <c r="F67" s="108">
        <v>0</v>
      </c>
      <c r="G67" s="108">
        <v>0</v>
      </c>
      <c r="H67" s="109">
        <v>0</v>
      </c>
      <c r="I67" s="17">
        <v>0</v>
      </c>
      <c r="J67" s="18">
        <v>0</v>
      </c>
      <c r="K67" s="18">
        <v>0</v>
      </c>
      <c r="L67" s="18">
        <v>0</v>
      </c>
      <c r="M67" s="18">
        <v>0</v>
      </c>
      <c r="N67" s="18">
        <v>0</v>
      </c>
      <c r="O67" s="13">
        <v>0</v>
      </c>
      <c r="P67" s="17">
        <v>0</v>
      </c>
      <c r="Q67" s="18">
        <v>0</v>
      </c>
      <c r="R67" s="18">
        <v>0</v>
      </c>
      <c r="S67" s="18">
        <v>0</v>
      </c>
      <c r="T67" s="18">
        <v>0</v>
      </c>
      <c r="U67" s="18">
        <v>0</v>
      </c>
      <c r="V67" s="13">
        <v>0</v>
      </c>
      <c r="W67" s="17">
        <v>0</v>
      </c>
      <c r="X67" s="18">
        <v>0</v>
      </c>
      <c r="Y67" s="18">
        <v>0</v>
      </c>
      <c r="Z67" s="18">
        <v>0</v>
      </c>
      <c r="AA67" s="18">
        <v>0</v>
      </c>
      <c r="AB67" s="18">
        <v>0</v>
      </c>
      <c r="AC67" s="13">
        <v>0</v>
      </c>
      <c r="AD67" s="17">
        <v>0</v>
      </c>
      <c r="AE67" s="18">
        <v>0</v>
      </c>
      <c r="AF67" s="18">
        <v>0</v>
      </c>
      <c r="AG67" s="18">
        <v>0</v>
      </c>
      <c r="AH67" s="18">
        <v>0</v>
      </c>
      <c r="AI67" s="18">
        <v>0</v>
      </c>
      <c r="AJ67" s="13">
        <v>0</v>
      </c>
      <c r="AK67" s="17">
        <v>0</v>
      </c>
      <c r="AL67" s="18">
        <v>0</v>
      </c>
      <c r="AM67" s="18">
        <v>0</v>
      </c>
      <c r="AN67" s="18">
        <v>0</v>
      </c>
      <c r="AO67" s="18">
        <v>0</v>
      </c>
      <c r="AP67" s="18">
        <v>0</v>
      </c>
      <c r="AQ67" s="13">
        <v>0</v>
      </c>
      <c r="AR67" s="17">
        <v>0</v>
      </c>
      <c r="AS67" s="18">
        <v>0</v>
      </c>
      <c r="AT67" s="18">
        <v>0</v>
      </c>
      <c r="AU67" s="18">
        <v>0</v>
      </c>
      <c r="AV67" s="18">
        <v>0</v>
      </c>
      <c r="AW67" s="18">
        <v>0</v>
      </c>
      <c r="AX67" s="13">
        <v>0</v>
      </c>
    </row>
    <row r="68" spans="1:50" x14ac:dyDescent="0.25">
      <c r="A68" s="4" t="s">
        <v>59</v>
      </c>
      <c r="B68" s="107">
        <v>0</v>
      </c>
      <c r="C68" s="108">
        <v>1162197.6000000001</v>
      </c>
      <c r="D68" s="108">
        <v>0</v>
      </c>
      <c r="E68" s="108">
        <v>1930</v>
      </c>
      <c r="F68" s="108">
        <v>0</v>
      </c>
      <c r="G68" s="108">
        <v>9097</v>
      </c>
      <c r="H68" s="109">
        <v>1173224.6000000001</v>
      </c>
      <c r="I68" s="17">
        <v>0</v>
      </c>
      <c r="J68" s="18">
        <v>412818.6</v>
      </c>
      <c r="K68" s="18">
        <v>0</v>
      </c>
      <c r="L68" s="18">
        <v>0</v>
      </c>
      <c r="M68" s="18">
        <v>0</v>
      </c>
      <c r="N68" s="18">
        <v>0</v>
      </c>
      <c r="O68" s="13">
        <v>412818.6</v>
      </c>
      <c r="P68" s="17">
        <v>0</v>
      </c>
      <c r="Q68" s="18">
        <v>0</v>
      </c>
      <c r="R68" s="18">
        <v>0</v>
      </c>
      <c r="S68" s="18">
        <v>0</v>
      </c>
      <c r="T68" s="18">
        <v>0</v>
      </c>
      <c r="U68" s="18">
        <v>0</v>
      </c>
      <c r="V68" s="13">
        <v>0</v>
      </c>
      <c r="W68" s="17">
        <v>0</v>
      </c>
      <c r="X68" s="18">
        <v>749379</v>
      </c>
      <c r="Y68" s="18">
        <v>0</v>
      </c>
      <c r="Z68" s="18">
        <v>0</v>
      </c>
      <c r="AA68" s="18">
        <v>0</v>
      </c>
      <c r="AB68" s="18">
        <v>9097</v>
      </c>
      <c r="AC68" s="13">
        <v>758476</v>
      </c>
      <c r="AD68" s="17">
        <v>0</v>
      </c>
      <c r="AE68" s="18">
        <v>0</v>
      </c>
      <c r="AF68" s="18">
        <v>0</v>
      </c>
      <c r="AG68" s="18">
        <v>1930</v>
      </c>
      <c r="AH68" s="18">
        <v>0</v>
      </c>
      <c r="AI68" s="18">
        <v>0</v>
      </c>
      <c r="AJ68" s="13">
        <v>1930</v>
      </c>
      <c r="AK68" s="17">
        <v>0</v>
      </c>
      <c r="AL68" s="18">
        <v>0</v>
      </c>
      <c r="AM68" s="18">
        <v>0</v>
      </c>
      <c r="AN68" s="18">
        <v>0</v>
      </c>
      <c r="AO68" s="18">
        <v>0</v>
      </c>
      <c r="AP68" s="18">
        <v>0</v>
      </c>
      <c r="AQ68" s="13">
        <v>0</v>
      </c>
      <c r="AR68" s="17">
        <v>0</v>
      </c>
      <c r="AS68" s="18">
        <v>0</v>
      </c>
      <c r="AT68" s="18">
        <v>0</v>
      </c>
      <c r="AU68" s="18">
        <v>0</v>
      </c>
      <c r="AV68" s="18">
        <v>0</v>
      </c>
      <c r="AW68" s="18">
        <v>0</v>
      </c>
      <c r="AX68" s="13">
        <v>0</v>
      </c>
    </row>
    <row r="69" spans="1:50" x14ac:dyDescent="0.25">
      <c r="A69" s="4" t="s">
        <v>60</v>
      </c>
      <c r="B69" s="107">
        <v>0</v>
      </c>
      <c r="C69" s="108">
        <v>633.15</v>
      </c>
      <c r="D69" s="108">
        <v>0</v>
      </c>
      <c r="E69" s="108">
        <v>0</v>
      </c>
      <c r="F69" s="108">
        <v>0</v>
      </c>
      <c r="G69" s="108">
        <v>0</v>
      </c>
      <c r="H69" s="109">
        <v>633.15</v>
      </c>
      <c r="I69" s="17">
        <v>0</v>
      </c>
      <c r="J69" s="18">
        <v>0</v>
      </c>
      <c r="K69" s="18">
        <v>0</v>
      </c>
      <c r="L69" s="18">
        <v>0</v>
      </c>
      <c r="M69" s="18">
        <v>0</v>
      </c>
      <c r="N69" s="18">
        <v>0</v>
      </c>
      <c r="O69" s="13">
        <v>0</v>
      </c>
      <c r="P69" s="17">
        <v>0</v>
      </c>
      <c r="Q69" s="18">
        <v>0</v>
      </c>
      <c r="R69" s="18">
        <v>0</v>
      </c>
      <c r="S69" s="18">
        <v>0</v>
      </c>
      <c r="T69" s="18">
        <v>0</v>
      </c>
      <c r="U69" s="18">
        <v>0</v>
      </c>
      <c r="V69" s="13">
        <v>0</v>
      </c>
      <c r="W69" s="17">
        <v>0</v>
      </c>
      <c r="X69" s="18">
        <v>633.15</v>
      </c>
      <c r="Y69" s="18">
        <v>0</v>
      </c>
      <c r="Z69" s="18">
        <v>0</v>
      </c>
      <c r="AA69" s="18">
        <v>0</v>
      </c>
      <c r="AB69" s="18">
        <v>0</v>
      </c>
      <c r="AC69" s="13">
        <v>633.15</v>
      </c>
      <c r="AD69" s="17">
        <v>0</v>
      </c>
      <c r="AE69" s="18">
        <v>0</v>
      </c>
      <c r="AF69" s="18">
        <v>0</v>
      </c>
      <c r="AG69" s="18">
        <v>0</v>
      </c>
      <c r="AH69" s="18">
        <v>0</v>
      </c>
      <c r="AI69" s="18">
        <v>0</v>
      </c>
      <c r="AJ69" s="13">
        <v>0</v>
      </c>
      <c r="AK69" s="17">
        <v>0</v>
      </c>
      <c r="AL69" s="18">
        <v>0</v>
      </c>
      <c r="AM69" s="18">
        <v>0</v>
      </c>
      <c r="AN69" s="18">
        <v>0</v>
      </c>
      <c r="AO69" s="18">
        <v>0</v>
      </c>
      <c r="AP69" s="18">
        <v>0</v>
      </c>
      <c r="AQ69" s="13">
        <v>0</v>
      </c>
      <c r="AR69" s="17">
        <v>0</v>
      </c>
      <c r="AS69" s="18">
        <v>0</v>
      </c>
      <c r="AT69" s="18">
        <v>0</v>
      </c>
      <c r="AU69" s="18">
        <v>0</v>
      </c>
      <c r="AV69" s="18">
        <v>0</v>
      </c>
      <c r="AW69" s="18">
        <v>0</v>
      </c>
      <c r="AX69" s="13">
        <v>0</v>
      </c>
    </row>
    <row r="70" spans="1:50" x14ac:dyDescent="0.25">
      <c r="A70" s="4" t="s">
        <v>61</v>
      </c>
      <c r="B70" s="107">
        <v>0</v>
      </c>
      <c r="C70" s="108">
        <v>0</v>
      </c>
      <c r="D70" s="108">
        <v>0</v>
      </c>
      <c r="E70" s="108">
        <v>0</v>
      </c>
      <c r="F70" s="108">
        <v>0</v>
      </c>
      <c r="G70" s="108">
        <v>0</v>
      </c>
      <c r="H70" s="109">
        <v>0</v>
      </c>
      <c r="I70" s="17">
        <v>0</v>
      </c>
      <c r="J70" s="18">
        <v>0</v>
      </c>
      <c r="K70" s="18">
        <v>0</v>
      </c>
      <c r="L70" s="18">
        <v>0</v>
      </c>
      <c r="M70" s="18">
        <v>0</v>
      </c>
      <c r="N70" s="18">
        <v>0</v>
      </c>
      <c r="O70" s="13">
        <v>0</v>
      </c>
      <c r="P70" s="17">
        <v>0</v>
      </c>
      <c r="Q70" s="18">
        <v>0</v>
      </c>
      <c r="R70" s="18">
        <v>0</v>
      </c>
      <c r="S70" s="18">
        <v>0</v>
      </c>
      <c r="T70" s="18">
        <v>0</v>
      </c>
      <c r="U70" s="18">
        <v>0</v>
      </c>
      <c r="V70" s="13">
        <v>0</v>
      </c>
      <c r="W70" s="17">
        <v>0</v>
      </c>
      <c r="X70" s="18">
        <v>0</v>
      </c>
      <c r="Y70" s="18">
        <v>0</v>
      </c>
      <c r="Z70" s="18">
        <v>0</v>
      </c>
      <c r="AA70" s="18">
        <v>0</v>
      </c>
      <c r="AB70" s="18">
        <v>0</v>
      </c>
      <c r="AC70" s="13">
        <v>0</v>
      </c>
      <c r="AD70" s="17">
        <v>0</v>
      </c>
      <c r="AE70" s="18">
        <v>0</v>
      </c>
      <c r="AF70" s="18">
        <v>0</v>
      </c>
      <c r="AG70" s="18">
        <v>0</v>
      </c>
      <c r="AH70" s="18">
        <v>0</v>
      </c>
      <c r="AI70" s="18">
        <v>0</v>
      </c>
      <c r="AJ70" s="13">
        <v>0</v>
      </c>
      <c r="AK70" s="17">
        <v>0</v>
      </c>
      <c r="AL70" s="18">
        <v>0</v>
      </c>
      <c r="AM70" s="18">
        <v>0</v>
      </c>
      <c r="AN70" s="18">
        <v>0</v>
      </c>
      <c r="AO70" s="18">
        <v>0</v>
      </c>
      <c r="AP70" s="18">
        <v>0</v>
      </c>
      <c r="AQ70" s="13">
        <v>0</v>
      </c>
      <c r="AR70" s="17">
        <v>0</v>
      </c>
      <c r="AS70" s="18">
        <v>0</v>
      </c>
      <c r="AT70" s="18">
        <v>0</v>
      </c>
      <c r="AU70" s="18">
        <v>0</v>
      </c>
      <c r="AV70" s="18">
        <v>0</v>
      </c>
      <c r="AW70" s="18">
        <v>0</v>
      </c>
      <c r="AX70" s="13">
        <v>0</v>
      </c>
    </row>
    <row r="71" spans="1:50" x14ac:dyDescent="0.25">
      <c r="A71" s="4" t="s">
        <v>62</v>
      </c>
      <c r="B71" s="107">
        <v>0</v>
      </c>
      <c r="C71" s="108">
        <v>3000</v>
      </c>
      <c r="D71" s="108">
        <v>0</v>
      </c>
      <c r="E71" s="108">
        <v>0</v>
      </c>
      <c r="F71" s="108">
        <v>0</v>
      </c>
      <c r="G71" s="108">
        <v>0</v>
      </c>
      <c r="H71" s="109">
        <v>3000</v>
      </c>
      <c r="I71" s="17">
        <v>0</v>
      </c>
      <c r="J71" s="18">
        <v>3000</v>
      </c>
      <c r="K71" s="18">
        <v>0</v>
      </c>
      <c r="L71" s="18">
        <v>0</v>
      </c>
      <c r="M71" s="18">
        <v>0</v>
      </c>
      <c r="N71" s="18">
        <v>0</v>
      </c>
      <c r="O71" s="13">
        <v>3000</v>
      </c>
      <c r="P71" s="17">
        <v>0</v>
      </c>
      <c r="Q71" s="18">
        <v>0</v>
      </c>
      <c r="R71" s="18">
        <v>0</v>
      </c>
      <c r="S71" s="18">
        <v>0</v>
      </c>
      <c r="T71" s="18">
        <v>0</v>
      </c>
      <c r="U71" s="18">
        <v>0</v>
      </c>
      <c r="V71" s="13">
        <v>0</v>
      </c>
      <c r="W71" s="17">
        <v>0</v>
      </c>
      <c r="X71" s="18">
        <v>0</v>
      </c>
      <c r="Y71" s="18">
        <v>0</v>
      </c>
      <c r="Z71" s="18">
        <v>0</v>
      </c>
      <c r="AA71" s="18">
        <v>0</v>
      </c>
      <c r="AB71" s="18">
        <v>0</v>
      </c>
      <c r="AC71" s="13">
        <v>0</v>
      </c>
      <c r="AD71" s="17">
        <v>0</v>
      </c>
      <c r="AE71" s="18">
        <v>0</v>
      </c>
      <c r="AF71" s="18">
        <v>0</v>
      </c>
      <c r="AG71" s="18">
        <v>0</v>
      </c>
      <c r="AH71" s="18">
        <v>0</v>
      </c>
      <c r="AI71" s="18">
        <v>0</v>
      </c>
      <c r="AJ71" s="13">
        <v>0</v>
      </c>
      <c r="AK71" s="17">
        <v>0</v>
      </c>
      <c r="AL71" s="18">
        <v>0</v>
      </c>
      <c r="AM71" s="18">
        <v>0</v>
      </c>
      <c r="AN71" s="18">
        <v>0</v>
      </c>
      <c r="AO71" s="18">
        <v>0</v>
      </c>
      <c r="AP71" s="18">
        <v>0</v>
      </c>
      <c r="AQ71" s="13">
        <v>0</v>
      </c>
      <c r="AR71" s="17">
        <v>0</v>
      </c>
      <c r="AS71" s="18">
        <v>0</v>
      </c>
      <c r="AT71" s="18">
        <v>0</v>
      </c>
      <c r="AU71" s="18">
        <v>0</v>
      </c>
      <c r="AV71" s="18">
        <v>0</v>
      </c>
      <c r="AW71" s="18">
        <v>0</v>
      </c>
      <c r="AX71" s="13">
        <v>0</v>
      </c>
    </row>
    <row r="72" spans="1:50" x14ac:dyDescent="0.25">
      <c r="A72" s="4" t="s">
        <v>63</v>
      </c>
      <c r="B72" s="107">
        <v>0</v>
      </c>
      <c r="C72" s="108">
        <v>0</v>
      </c>
      <c r="D72" s="108">
        <v>0</v>
      </c>
      <c r="E72" s="108">
        <v>0</v>
      </c>
      <c r="F72" s="108">
        <v>0</v>
      </c>
      <c r="G72" s="108">
        <v>0</v>
      </c>
      <c r="H72" s="109">
        <v>0</v>
      </c>
      <c r="I72" s="17">
        <v>0</v>
      </c>
      <c r="J72" s="18">
        <v>0</v>
      </c>
      <c r="K72" s="18">
        <v>0</v>
      </c>
      <c r="L72" s="18">
        <v>0</v>
      </c>
      <c r="M72" s="18">
        <v>0</v>
      </c>
      <c r="N72" s="18">
        <v>0</v>
      </c>
      <c r="O72" s="13">
        <v>0</v>
      </c>
      <c r="P72" s="17">
        <v>0</v>
      </c>
      <c r="Q72" s="18">
        <v>0</v>
      </c>
      <c r="R72" s="18">
        <v>0</v>
      </c>
      <c r="S72" s="18">
        <v>0</v>
      </c>
      <c r="T72" s="18">
        <v>0</v>
      </c>
      <c r="U72" s="18">
        <v>0</v>
      </c>
      <c r="V72" s="13">
        <v>0</v>
      </c>
      <c r="W72" s="17">
        <v>0</v>
      </c>
      <c r="X72" s="18">
        <v>0</v>
      </c>
      <c r="Y72" s="18">
        <v>0</v>
      </c>
      <c r="Z72" s="18">
        <v>0</v>
      </c>
      <c r="AA72" s="18">
        <v>0</v>
      </c>
      <c r="AB72" s="18">
        <v>0</v>
      </c>
      <c r="AC72" s="13">
        <v>0</v>
      </c>
      <c r="AD72" s="17">
        <v>0</v>
      </c>
      <c r="AE72" s="18">
        <v>0</v>
      </c>
      <c r="AF72" s="18">
        <v>0</v>
      </c>
      <c r="AG72" s="18">
        <v>0</v>
      </c>
      <c r="AH72" s="18">
        <v>0</v>
      </c>
      <c r="AI72" s="18">
        <v>0</v>
      </c>
      <c r="AJ72" s="13">
        <v>0</v>
      </c>
      <c r="AK72" s="17">
        <v>0</v>
      </c>
      <c r="AL72" s="18">
        <v>0</v>
      </c>
      <c r="AM72" s="18">
        <v>0</v>
      </c>
      <c r="AN72" s="18">
        <v>0</v>
      </c>
      <c r="AO72" s="18">
        <v>0</v>
      </c>
      <c r="AP72" s="18">
        <v>0</v>
      </c>
      <c r="AQ72" s="13">
        <v>0</v>
      </c>
      <c r="AR72" s="17">
        <v>0</v>
      </c>
      <c r="AS72" s="18">
        <v>0</v>
      </c>
      <c r="AT72" s="18">
        <v>0</v>
      </c>
      <c r="AU72" s="18">
        <v>0</v>
      </c>
      <c r="AV72" s="18">
        <v>0</v>
      </c>
      <c r="AW72" s="18">
        <v>0</v>
      </c>
      <c r="AX72" s="13">
        <v>0</v>
      </c>
    </row>
    <row r="73" spans="1:50" x14ac:dyDescent="0.25">
      <c r="A73" s="4" t="s">
        <v>64</v>
      </c>
      <c r="B73" s="107">
        <v>0</v>
      </c>
      <c r="C73" s="108">
        <v>1188222.07</v>
      </c>
      <c r="D73" s="108">
        <v>0</v>
      </c>
      <c r="E73" s="108">
        <v>36560.5</v>
      </c>
      <c r="F73" s="108">
        <v>0</v>
      </c>
      <c r="G73" s="108">
        <v>14838.92</v>
      </c>
      <c r="H73" s="109">
        <v>1239621.49</v>
      </c>
      <c r="I73" s="17">
        <v>0</v>
      </c>
      <c r="J73" s="18">
        <v>615165.68000000005</v>
      </c>
      <c r="K73" s="18">
        <v>0</v>
      </c>
      <c r="L73" s="18">
        <v>0</v>
      </c>
      <c r="M73" s="18">
        <v>0</v>
      </c>
      <c r="N73" s="18">
        <v>0</v>
      </c>
      <c r="O73" s="13">
        <v>615165.68000000005</v>
      </c>
      <c r="P73" s="17">
        <v>0</v>
      </c>
      <c r="Q73" s="18">
        <v>0</v>
      </c>
      <c r="R73" s="18">
        <v>0</v>
      </c>
      <c r="S73" s="18">
        <v>19891.439999999999</v>
      </c>
      <c r="T73" s="18">
        <v>0</v>
      </c>
      <c r="U73" s="18">
        <v>0</v>
      </c>
      <c r="V73" s="13">
        <v>19891.439999999999</v>
      </c>
      <c r="W73" s="17">
        <v>0</v>
      </c>
      <c r="X73" s="18">
        <v>0</v>
      </c>
      <c r="Y73" s="18">
        <v>0</v>
      </c>
      <c r="Z73" s="18">
        <v>4427.5600000000013</v>
      </c>
      <c r="AA73" s="18">
        <v>0</v>
      </c>
      <c r="AB73" s="18">
        <v>14838.92</v>
      </c>
      <c r="AC73" s="13">
        <v>19266.480000000003</v>
      </c>
      <c r="AD73" s="17">
        <v>0</v>
      </c>
      <c r="AE73" s="18">
        <v>573056.39</v>
      </c>
      <c r="AF73" s="18">
        <v>0</v>
      </c>
      <c r="AG73" s="18">
        <v>0</v>
      </c>
      <c r="AH73" s="18">
        <v>0</v>
      </c>
      <c r="AI73" s="18">
        <v>0</v>
      </c>
      <c r="AJ73" s="13">
        <v>573056.39</v>
      </c>
      <c r="AK73" s="17">
        <v>0</v>
      </c>
      <c r="AL73" s="18">
        <v>0</v>
      </c>
      <c r="AM73" s="18">
        <v>0</v>
      </c>
      <c r="AN73" s="18">
        <v>0</v>
      </c>
      <c r="AO73" s="18">
        <v>0</v>
      </c>
      <c r="AP73" s="18">
        <v>0</v>
      </c>
      <c r="AQ73" s="13">
        <v>0</v>
      </c>
      <c r="AR73" s="17">
        <v>0</v>
      </c>
      <c r="AS73" s="18">
        <v>0</v>
      </c>
      <c r="AT73" s="18">
        <v>0</v>
      </c>
      <c r="AU73" s="18">
        <v>12241.5</v>
      </c>
      <c r="AV73" s="18">
        <v>0</v>
      </c>
      <c r="AW73" s="18">
        <v>0</v>
      </c>
      <c r="AX73" s="13">
        <v>12241.5</v>
      </c>
    </row>
    <row r="74" spans="1:50" x14ac:dyDescent="0.25">
      <c r="A74" s="4" t="s">
        <v>65</v>
      </c>
      <c r="B74" s="107">
        <v>0</v>
      </c>
      <c r="C74" s="108">
        <v>578265</v>
      </c>
      <c r="D74" s="108">
        <v>34642</v>
      </c>
      <c r="E74" s="108">
        <v>0</v>
      </c>
      <c r="F74" s="108">
        <v>0</v>
      </c>
      <c r="G74" s="108">
        <v>0</v>
      </c>
      <c r="H74" s="109">
        <v>612907</v>
      </c>
      <c r="I74" s="17">
        <v>0</v>
      </c>
      <c r="J74" s="18">
        <v>133551</v>
      </c>
      <c r="K74" s="18">
        <v>0</v>
      </c>
      <c r="L74" s="18">
        <v>0</v>
      </c>
      <c r="M74" s="18">
        <v>0</v>
      </c>
      <c r="N74" s="18">
        <v>0</v>
      </c>
      <c r="O74" s="13">
        <v>133551</v>
      </c>
      <c r="P74" s="17">
        <v>0</v>
      </c>
      <c r="Q74" s="18">
        <v>0</v>
      </c>
      <c r="R74" s="18">
        <v>0</v>
      </c>
      <c r="S74" s="18">
        <v>0</v>
      </c>
      <c r="T74" s="18">
        <v>0</v>
      </c>
      <c r="U74" s="18">
        <v>0</v>
      </c>
      <c r="V74" s="13">
        <v>0</v>
      </c>
      <c r="W74" s="17">
        <v>0</v>
      </c>
      <c r="X74" s="18">
        <v>65549</v>
      </c>
      <c r="Y74" s="18">
        <v>34642</v>
      </c>
      <c r="Z74" s="18">
        <v>0</v>
      </c>
      <c r="AA74" s="18">
        <v>0</v>
      </c>
      <c r="AB74" s="18">
        <v>0</v>
      </c>
      <c r="AC74" s="13">
        <v>100191</v>
      </c>
      <c r="AD74" s="17">
        <v>0</v>
      </c>
      <c r="AE74" s="18">
        <v>379165</v>
      </c>
      <c r="AF74" s="18">
        <v>0</v>
      </c>
      <c r="AG74" s="18">
        <v>0</v>
      </c>
      <c r="AH74" s="18">
        <v>0</v>
      </c>
      <c r="AI74" s="18">
        <v>0</v>
      </c>
      <c r="AJ74" s="13">
        <v>379165</v>
      </c>
      <c r="AK74" s="17">
        <v>0</v>
      </c>
      <c r="AL74" s="18">
        <v>0</v>
      </c>
      <c r="AM74" s="18">
        <v>0</v>
      </c>
      <c r="AN74" s="18">
        <v>0</v>
      </c>
      <c r="AO74" s="18">
        <v>0</v>
      </c>
      <c r="AP74" s="18">
        <v>0</v>
      </c>
      <c r="AQ74" s="13">
        <v>0</v>
      </c>
      <c r="AR74" s="17">
        <v>0</v>
      </c>
      <c r="AS74" s="18">
        <v>0</v>
      </c>
      <c r="AT74" s="18">
        <v>0</v>
      </c>
      <c r="AU74" s="18">
        <v>0</v>
      </c>
      <c r="AV74" s="18">
        <v>0</v>
      </c>
      <c r="AW74" s="18">
        <v>0</v>
      </c>
      <c r="AX74" s="13">
        <v>0</v>
      </c>
    </row>
    <row r="75" spans="1:50" x14ac:dyDescent="0.25">
      <c r="A75" s="4" t="s">
        <v>66</v>
      </c>
      <c r="B75" s="107">
        <v>0</v>
      </c>
      <c r="C75" s="108">
        <v>96969.71</v>
      </c>
      <c r="D75" s="108">
        <v>41418.15</v>
      </c>
      <c r="E75" s="108">
        <v>0</v>
      </c>
      <c r="F75" s="108">
        <v>0</v>
      </c>
      <c r="G75" s="108">
        <v>0</v>
      </c>
      <c r="H75" s="109">
        <v>138387.86000000002</v>
      </c>
      <c r="I75" s="17">
        <v>0</v>
      </c>
      <c r="J75" s="18">
        <v>96969.71</v>
      </c>
      <c r="K75" s="18">
        <v>41418.15</v>
      </c>
      <c r="L75" s="18">
        <v>0</v>
      </c>
      <c r="M75" s="18">
        <v>0</v>
      </c>
      <c r="N75" s="18">
        <v>0</v>
      </c>
      <c r="O75" s="13">
        <v>138387.86000000002</v>
      </c>
      <c r="P75" s="17">
        <v>0</v>
      </c>
      <c r="Q75" s="18">
        <v>0</v>
      </c>
      <c r="R75" s="18">
        <v>0</v>
      </c>
      <c r="S75" s="18">
        <v>0</v>
      </c>
      <c r="T75" s="18">
        <v>0</v>
      </c>
      <c r="U75" s="18">
        <v>0</v>
      </c>
      <c r="V75" s="13">
        <v>0</v>
      </c>
      <c r="W75" s="17">
        <v>0</v>
      </c>
      <c r="X75" s="18">
        <v>0</v>
      </c>
      <c r="Y75" s="18">
        <v>0</v>
      </c>
      <c r="Z75" s="18">
        <v>0</v>
      </c>
      <c r="AA75" s="18">
        <v>0</v>
      </c>
      <c r="AB75" s="18">
        <v>0</v>
      </c>
      <c r="AC75" s="13">
        <v>0</v>
      </c>
      <c r="AD75" s="17">
        <v>0</v>
      </c>
      <c r="AE75" s="18">
        <v>0</v>
      </c>
      <c r="AF75" s="18">
        <v>0</v>
      </c>
      <c r="AG75" s="18">
        <v>0</v>
      </c>
      <c r="AH75" s="18">
        <v>0</v>
      </c>
      <c r="AI75" s="18">
        <v>0</v>
      </c>
      <c r="AJ75" s="13">
        <v>0</v>
      </c>
      <c r="AK75" s="17">
        <v>0</v>
      </c>
      <c r="AL75" s="18">
        <v>0</v>
      </c>
      <c r="AM75" s="18">
        <v>0</v>
      </c>
      <c r="AN75" s="18">
        <v>0</v>
      </c>
      <c r="AO75" s="18">
        <v>0</v>
      </c>
      <c r="AP75" s="18">
        <v>0</v>
      </c>
      <c r="AQ75" s="13">
        <v>0</v>
      </c>
      <c r="AR75" s="17">
        <v>0</v>
      </c>
      <c r="AS75" s="18">
        <v>0</v>
      </c>
      <c r="AT75" s="18">
        <v>0</v>
      </c>
      <c r="AU75" s="18">
        <v>0</v>
      </c>
      <c r="AV75" s="18">
        <v>0</v>
      </c>
      <c r="AW75" s="18">
        <v>0</v>
      </c>
      <c r="AX75" s="13">
        <v>0</v>
      </c>
    </row>
    <row r="76" spans="1:50" x14ac:dyDescent="0.25">
      <c r="A76" s="4" t="s">
        <v>67</v>
      </c>
      <c r="B76" s="107">
        <v>0</v>
      </c>
      <c r="C76" s="108">
        <v>438057.08</v>
      </c>
      <c r="D76" s="108">
        <v>14816.56</v>
      </c>
      <c r="E76" s="108">
        <v>0</v>
      </c>
      <c r="F76" s="108">
        <v>0</v>
      </c>
      <c r="G76" s="108">
        <v>0</v>
      </c>
      <c r="H76" s="109">
        <v>452873.64</v>
      </c>
      <c r="I76" s="17">
        <v>0</v>
      </c>
      <c r="J76" s="18">
        <v>0</v>
      </c>
      <c r="K76" s="18">
        <v>0</v>
      </c>
      <c r="L76" s="18">
        <v>0</v>
      </c>
      <c r="M76" s="18">
        <v>0</v>
      </c>
      <c r="N76" s="18">
        <v>0</v>
      </c>
      <c r="O76" s="13">
        <v>0</v>
      </c>
      <c r="P76" s="17">
        <v>0</v>
      </c>
      <c r="Q76" s="18">
        <v>0</v>
      </c>
      <c r="R76" s="18">
        <v>0</v>
      </c>
      <c r="S76" s="18">
        <v>0</v>
      </c>
      <c r="T76" s="18">
        <v>0</v>
      </c>
      <c r="U76" s="18">
        <v>0</v>
      </c>
      <c r="V76" s="13">
        <v>0</v>
      </c>
      <c r="W76" s="17">
        <v>0</v>
      </c>
      <c r="X76" s="18">
        <v>0</v>
      </c>
      <c r="Y76" s="18">
        <v>14816.56</v>
      </c>
      <c r="Z76" s="18">
        <v>0</v>
      </c>
      <c r="AA76" s="18">
        <v>0</v>
      </c>
      <c r="AB76" s="18">
        <v>0</v>
      </c>
      <c r="AC76" s="13">
        <v>14816.56</v>
      </c>
      <c r="AD76" s="17">
        <v>0</v>
      </c>
      <c r="AE76" s="18">
        <v>438057.08</v>
      </c>
      <c r="AF76" s="18">
        <v>0</v>
      </c>
      <c r="AG76" s="18">
        <v>0</v>
      </c>
      <c r="AH76" s="18">
        <v>0</v>
      </c>
      <c r="AI76" s="18">
        <v>0</v>
      </c>
      <c r="AJ76" s="13">
        <v>438057.08</v>
      </c>
      <c r="AK76" s="17">
        <v>0</v>
      </c>
      <c r="AL76" s="18">
        <v>0</v>
      </c>
      <c r="AM76" s="18">
        <v>0</v>
      </c>
      <c r="AN76" s="18">
        <v>0</v>
      </c>
      <c r="AO76" s="18">
        <v>0</v>
      </c>
      <c r="AP76" s="18">
        <v>0</v>
      </c>
      <c r="AQ76" s="13">
        <v>0</v>
      </c>
      <c r="AR76" s="17">
        <v>0</v>
      </c>
      <c r="AS76" s="18">
        <v>0</v>
      </c>
      <c r="AT76" s="18">
        <v>0</v>
      </c>
      <c r="AU76" s="18">
        <v>0</v>
      </c>
      <c r="AV76" s="18">
        <v>0</v>
      </c>
      <c r="AW76" s="18">
        <v>0</v>
      </c>
      <c r="AX76" s="13">
        <v>0</v>
      </c>
    </row>
    <row r="77" spans="1:50" x14ac:dyDescent="0.25">
      <c r="A77" s="4" t="s">
        <v>68</v>
      </c>
      <c r="B77" s="107">
        <v>0</v>
      </c>
      <c r="C77" s="108">
        <v>22970</v>
      </c>
      <c r="D77" s="108">
        <v>0</v>
      </c>
      <c r="E77" s="108">
        <v>0</v>
      </c>
      <c r="F77" s="108">
        <v>0</v>
      </c>
      <c r="G77" s="108">
        <v>0</v>
      </c>
      <c r="H77" s="109">
        <v>22970</v>
      </c>
      <c r="I77" s="17">
        <v>0</v>
      </c>
      <c r="J77" s="18">
        <v>0</v>
      </c>
      <c r="K77" s="18">
        <v>0</v>
      </c>
      <c r="L77" s="18">
        <v>0</v>
      </c>
      <c r="M77" s="18">
        <v>0</v>
      </c>
      <c r="N77" s="18">
        <v>0</v>
      </c>
      <c r="O77" s="13">
        <v>0</v>
      </c>
      <c r="P77" s="17">
        <v>0</v>
      </c>
      <c r="Q77" s="18">
        <v>0</v>
      </c>
      <c r="R77" s="18">
        <v>0</v>
      </c>
      <c r="S77" s="18">
        <v>0</v>
      </c>
      <c r="T77" s="18">
        <v>0</v>
      </c>
      <c r="U77" s="18">
        <v>0</v>
      </c>
      <c r="V77" s="13">
        <v>0</v>
      </c>
      <c r="W77" s="17">
        <v>0</v>
      </c>
      <c r="X77" s="18">
        <v>0</v>
      </c>
      <c r="Y77" s="18">
        <v>0</v>
      </c>
      <c r="Z77" s="18">
        <v>0</v>
      </c>
      <c r="AA77" s="18">
        <v>0</v>
      </c>
      <c r="AB77" s="18">
        <v>0</v>
      </c>
      <c r="AC77" s="13">
        <v>0</v>
      </c>
      <c r="AD77" s="17">
        <v>0</v>
      </c>
      <c r="AE77" s="18">
        <v>22970</v>
      </c>
      <c r="AF77" s="18">
        <v>0</v>
      </c>
      <c r="AG77" s="18">
        <v>0</v>
      </c>
      <c r="AH77" s="18">
        <v>0</v>
      </c>
      <c r="AI77" s="18">
        <v>0</v>
      </c>
      <c r="AJ77" s="13">
        <v>22970</v>
      </c>
      <c r="AK77" s="17">
        <v>0</v>
      </c>
      <c r="AL77" s="18">
        <v>0</v>
      </c>
      <c r="AM77" s="18">
        <v>0</v>
      </c>
      <c r="AN77" s="18">
        <v>0</v>
      </c>
      <c r="AO77" s="18">
        <v>0</v>
      </c>
      <c r="AP77" s="18">
        <v>0</v>
      </c>
      <c r="AQ77" s="13">
        <v>0</v>
      </c>
      <c r="AR77" s="17">
        <v>0</v>
      </c>
      <c r="AS77" s="18">
        <v>0</v>
      </c>
      <c r="AT77" s="18">
        <v>0</v>
      </c>
      <c r="AU77" s="18">
        <v>0</v>
      </c>
      <c r="AV77" s="18">
        <v>0</v>
      </c>
      <c r="AW77" s="18">
        <v>0</v>
      </c>
      <c r="AX77" s="13">
        <v>0</v>
      </c>
    </row>
    <row r="78" spans="1:50" x14ac:dyDescent="0.25">
      <c r="A78" s="4" t="s">
        <v>69</v>
      </c>
      <c r="B78" s="107">
        <v>0</v>
      </c>
      <c r="C78" s="108">
        <v>572911</v>
      </c>
      <c r="D78" s="108">
        <v>0</v>
      </c>
      <c r="E78" s="108">
        <v>22460</v>
      </c>
      <c r="F78" s="108">
        <v>0</v>
      </c>
      <c r="G78" s="108">
        <v>0</v>
      </c>
      <c r="H78" s="109">
        <v>595371</v>
      </c>
      <c r="I78" s="17">
        <v>0</v>
      </c>
      <c r="J78" s="18">
        <v>572911</v>
      </c>
      <c r="K78" s="18">
        <v>0</v>
      </c>
      <c r="L78" s="18">
        <v>17235</v>
      </c>
      <c r="M78" s="18">
        <v>0</v>
      </c>
      <c r="N78" s="18">
        <v>0</v>
      </c>
      <c r="O78" s="13">
        <v>590146</v>
      </c>
      <c r="P78" s="17">
        <v>0</v>
      </c>
      <c r="Q78" s="18">
        <v>0</v>
      </c>
      <c r="R78" s="18">
        <v>0</v>
      </c>
      <c r="S78" s="18">
        <v>0</v>
      </c>
      <c r="T78" s="18">
        <v>0</v>
      </c>
      <c r="U78" s="18">
        <v>0</v>
      </c>
      <c r="V78" s="13">
        <v>0</v>
      </c>
      <c r="W78" s="17">
        <v>0</v>
      </c>
      <c r="X78" s="18">
        <v>0</v>
      </c>
      <c r="Y78" s="18">
        <v>0</v>
      </c>
      <c r="Z78" s="18">
        <v>0</v>
      </c>
      <c r="AA78" s="18">
        <v>0</v>
      </c>
      <c r="AB78" s="18">
        <v>0</v>
      </c>
      <c r="AC78" s="13">
        <v>0</v>
      </c>
      <c r="AD78" s="17">
        <v>0</v>
      </c>
      <c r="AE78" s="18">
        <v>0</v>
      </c>
      <c r="AF78" s="18">
        <v>0</v>
      </c>
      <c r="AG78" s="18">
        <v>5225</v>
      </c>
      <c r="AH78" s="18">
        <v>0</v>
      </c>
      <c r="AI78" s="18">
        <v>0</v>
      </c>
      <c r="AJ78" s="13">
        <v>5225</v>
      </c>
      <c r="AK78" s="17">
        <v>0</v>
      </c>
      <c r="AL78" s="18">
        <v>0</v>
      </c>
      <c r="AM78" s="18">
        <v>0</v>
      </c>
      <c r="AN78" s="18">
        <v>0</v>
      </c>
      <c r="AO78" s="18">
        <v>0</v>
      </c>
      <c r="AP78" s="18">
        <v>0</v>
      </c>
      <c r="AQ78" s="13">
        <v>0</v>
      </c>
      <c r="AR78" s="17">
        <v>0</v>
      </c>
      <c r="AS78" s="18">
        <v>0</v>
      </c>
      <c r="AT78" s="18">
        <v>0</v>
      </c>
      <c r="AU78" s="18">
        <v>0</v>
      </c>
      <c r="AV78" s="18">
        <v>0</v>
      </c>
      <c r="AW78" s="18">
        <v>0</v>
      </c>
      <c r="AX78" s="13">
        <v>0</v>
      </c>
    </row>
    <row r="79" spans="1:50" x14ac:dyDescent="0.25">
      <c r="A79" s="4" t="s">
        <v>70</v>
      </c>
      <c r="B79" s="107">
        <v>0</v>
      </c>
      <c r="C79" s="108">
        <v>94980</v>
      </c>
      <c r="D79" s="108">
        <v>175637</v>
      </c>
      <c r="E79" s="108">
        <v>0</v>
      </c>
      <c r="F79" s="108">
        <v>0</v>
      </c>
      <c r="G79" s="108">
        <v>0</v>
      </c>
      <c r="H79" s="109">
        <v>270617</v>
      </c>
      <c r="I79" s="17">
        <v>0</v>
      </c>
      <c r="J79" s="18">
        <v>17040</v>
      </c>
      <c r="K79" s="18">
        <v>175637</v>
      </c>
      <c r="L79" s="18">
        <v>0</v>
      </c>
      <c r="M79" s="18">
        <v>0</v>
      </c>
      <c r="N79" s="18">
        <v>0</v>
      </c>
      <c r="O79" s="13">
        <v>192677</v>
      </c>
      <c r="P79" s="17">
        <v>0</v>
      </c>
      <c r="Q79" s="18">
        <v>0</v>
      </c>
      <c r="R79" s="18">
        <v>0</v>
      </c>
      <c r="S79" s="18">
        <v>0</v>
      </c>
      <c r="T79" s="18">
        <v>0</v>
      </c>
      <c r="U79" s="18">
        <v>0</v>
      </c>
      <c r="V79" s="13">
        <v>0</v>
      </c>
      <c r="W79" s="17">
        <v>0</v>
      </c>
      <c r="X79" s="18">
        <v>0</v>
      </c>
      <c r="Y79" s="18">
        <v>0</v>
      </c>
      <c r="Z79" s="18">
        <v>0</v>
      </c>
      <c r="AA79" s="18">
        <v>0</v>
      </c>
      <c r="AB79" s="18">
        <v>0</v>
      </c>
      <c r="AC79" s="13">
        <v>0</v>
      </c>
      <c r="AD79" s="17">
        <v>0</v>
      </c>
      <c r="AE79" s="18">
        <v>50017</v>
      </c>
      <c r="AF79" s="18">
        <v>0</v>
      </c>
      <c r="AG79" s="18">
        <v>0</v>
      </c>
      <c r="AH79" s="18">
        <v>0</v>
      </c>
      <c r="AI79" s="18">
        <v>0</v>
      </c>
      <c r="AJ79" s="13">
        <v>50017</v>
      </c>
      <c r="AK79" s="17">
        <v>0</v>
      </c>
      <c r="AL79" s="18">
        <v>27923</v>
      </c>
      <c r="AM79" s="18">
        <v>0</v>
      </c>
      <c r="AN79" s="18">
        <v>0</v>
      </c>
      <c r="AO79" s="18">
        <v>0</v>
      </c>
      <c r="AP79" s="18">
        <v>0</v>
      </c>
      <c r="AQ79" s="13">
        <v>27923</v>
      </c>
      <c r="AR79" s="17">
        <v>0</v>
      </c>
      <c r="AS79" s="18">
        <v>0</v>
      </c>
      <c r="AT79" s="18">
        <v>0</v>
      </c>
      <c r="AU79" s="18">
        <v>0</v>
      </c>
      <c r="AV79" s="18">
        <v>0</v>
      </c>
      <c r="AW79" s="18">
        <v>0</v>
      </c>
      <c r="AX79" s="13">
        <v>0</v>
      </c>
    </row>
    <row r="80" spans="1:50" x14ac:dyDescent="0.25">
      <c r="A80" s="4" t="s">
        <v>71</v>
      </c>
      <c r="B80" s="107">
        <v>0</v>
      </c>
      <c r="C80" s="108">
        <v>0</v>
      </c>
      <c r="D80" s="108">
        <v>0</v>
      </c>
      <c r="E80" s="108">
        <v>0</v>
      </c>
      <c r="F80" s="108">
        <v>0</v>
      </c>
      <c r="G80" s="108">
        <v>0</v>
      </c>
      <c r="H80" s="109">
        <v>0</v>
      </c>
      <c r="I80" s="17">
        <v>0</v>
      </c>
      <c r="J80" s="18">
        <v>0</v>
      </c>
      <c r="K80" s="18">
        <v>0</v>
      </c>
      <c r="L80" s="18">
        <v>0</v>
      </c>
      <c r="M80" s="18">
        <v>0</v>
      </c>
      <c r="N80" s="18">
        <v>0</v>
      </c>
      <c r="O80" s="13">
        <v>0</v>
      </c>
      <c r="P80" s="17">
        <v>0</v>
      </c>
      <c r="Q80" s="18">
        <v>0</v>
      </c>
      <c r="R80" s="18">
        <v>0</v>
      </c>
      <c r="S80" s="18">
        <v>0</v>
      </c>
      <c r="T80" s="18">
        <v>0</v>
      </c>
      <c r="U80" s="18">
        <v>0</v>
      </c>
      <c r="V80" s="13">
        <v>0</v>
      </c>
      <c r="W80" s="17">
        <v>0</v>
      </c>
      <c r="X80" s="18">
        <v>0</v>
      </c>
      <c r="Y80" s="18">
        <v>0</v>
      </c>
      <c r="Z80" s="18">
        <v>0</v>
      </c>
      <c r="AA80" s="18">
        <v>0</v>
      </c>
      <c r="AB80" s="18">
        <v>0</v>
      </c>
      <c r="AC80" s="13">
        <v>0</v>
      </c>
      <c r="AD80" s="17">
        <v>0</v>
      </c>
      <c r="AE80" s="18">
        <v>0</v>
      </c>
      <c r="AF80" s="18">
        <v>0</v>
      </c>
      <c r="AG80" s="18">
        <v>0</v>
      </c>
      <c r="AH80" s="18">
        <v>0</v>
      </c>
      <c r="AI80" s="18">
        <v>0</v>
      </c>
      <c r="AJ80" s="13">
        <v>0</v>
      </c>
      <c r="AK80" s="17">
        <v>0</v>
      </c>
      <c r="AL80" s="18">
        <v>0</v>
      </c>
      <c r="AM80" s="18">
        <v>0</v>
      </c>
      <c r="AN80" s="18">
        <v>0</v>
      </c>
      <c r="AO80" s="18">
        <v>0</v>
      </c>
      <c r="AP80" s="18">
        <v>0</v>
      </c>
      <c r="AQ80" s="13">
        <v>0</v>
      </c>
      <c r="AR80" s="17">
        <v>0</v>
      </c>
      <c r="AS80" s="18">
        <v>0</v>
      </c>
      <c r="AT80" s="18">
        <v>0</v>
      </c>
      <c r="AU80" s="18">
        <v>0</v>
      </c>
      <c r="AV80" s="18">
        <v>0</v>
      </c>
      <c r="AW80" s="18">
        <v>0</v>
      </c>
      <c r="AX80" s="13">
        <v>0</v>
      </c>
    </row>
    <row r="81" spans="1:50" x14ac:dyDescent="0.25">
      <c r="A81" s="4" t="s">
        <v>72</v>
      </c>
      <c r="B81" s="107">
        <v>0</v>
      </c>
      <c r="C81" s="108">
        <v>16761</v>
      </c>
      <c r="D81" s="108">
        <v>0</v>
      </c>
      <c r="E81" s="108">
        <v>0</v>
      </c>
      <c r="F81" s="108">
        <v>18748</v>
      </c>
      <c r="G81" s="108">
        <v>0</v>
      </c>
      <c r="H81" s="109">
        <v>35509</v>
      </c>
      <c r="I81" s="17">
        <v>0</v>
      </c>
      <c r="J81" s="18">
        <v>16761</v>
      </c>
      <c r="K81" s="18">
        <v>0</v>
      </c>
      <c r="L81" s="18">
        <v>0</v>
      </c>
      <c r="M81" s="18">
        <v>0</v>
      </c>
      <c r="N81" s="18">
        <v>0</v>
      </c>
      <c r="O81" s="13">
        <v>16761</v>
      </c>
      <c r="P81" s="17">
        <v>0</v>
      </c>
      <c r="Q81" s="18">
        <v>0</v>
      </c>
      <c r="R81" s="18">
        <v>0</v>
      </c>
      <c r="S81" s="18">
        <v>0</v>
      </c>
      <c r="T81" s="18">
        <v>18748</v>
      </c>
      <c r="U81" s="18">
        <v>0</v>
      </c>
      <c r="V81" s="13">
        <v>18748</v>
      </c>
      <c r="W81" s="17">
        <v>0</v>
      </c>
      <c r="X81" s="18">
        <v>0</v>
      </c>
      <c r="Y81" s="18">
        <v>0</v>
      </c>
      <c r="Z81" s="18">
        <v>0</v>
      </c>
      <c r="AA81" s="18">
        <v>0</v>
      </c>
      <c r="AB81" s="18">
        <v>0</v>
      </c>
      <c r="AC81" s="13">
        <v>0</v>
      </c>
      <c r="AD81" s="17">
        <v>0</v>
      </c>
      <c r="AE81" s="18">
        <v>0</v>
      </c>
      <c r="AF81" s="18">
        <v>0</v>
      </c>
      <c r="AG81" s="18">
        <v>0</v>
      </c>
      <c r="AH81" s="18">
        <v>0</v>
      </c>
      <c r="AI81" s="18">
        <v>0</v>
      </c>
      <c r="AJ81" s="13">
        <v>0</v>
      </c>
      <c r="AK81" s="17">
        <v>0</v>
      </c>
      <c r="AL81" s="18">
        <v>0</v>
      </c>
      <c r="AM81" s="18">
        <v>0</v>
      </c>
      <c r="AN81" s="18">
        <v>0</v>
      </c>
      <c r="AO81" s="18">
        <v>0</v>
      </c>
      <c r="AP81" s="18">
        <v>0</v>
      </c>
      <c r="AQ81" s="13">
        <v>0</v>
      </c>
      <c r="AR81" s="17">
        <v>0</v>
      </c>
      <c r="AS81" s="18">
        <v>0</v>
      </c>
      <c r="AT81" s="18">
        <v>0</v>
      </c>
      <c r="AU81" s="18">
        <v>0</v>
      </c>
      <c r="AV81" s="18">
        <v>0</v>
      </c>
      <c r="AW81" s="18">
        <v>0</v>
      </c>
      <c r="AX81" s="13">
        <v>0</v>
      </c>
    </row>
    <row r="82" spans="1:50" x14ac:dyDescent="0.25">
      <c r="A82" s="4" t="s">
        <v>73</v>
      </c>
      <c r="B82" s="107">
        <v>0</v>
      </c>
      <c r="C82" s="108">
        <v>490755</v>
      </c>
      <c r="D82" s="108">
        <v>0</v>
      </c>
      <c r="E82" s="108">
        <v>21236</v>
      </c>
      <c r="F82" s="108">
        <v>0</v>
      </c>
      <c r="G82" s="108">
        <v>27537</v>
      </c>
      <c r="H82" s="109">
        <v>539528</v>
      </c>
      <c r="I82" s="17">
        <v>0</v>
      </c>
      <c r="J82" s="18">
        <v>370003</v>
      </c>
      <c r="K82" s="18">
        <v>0</v>
      </c>
      <c r="L82" s="18">
        <v>21236</v>
      </c>
      <c r="M82" s="18">
        <v>0</v>
      </c>
      <c r="N82" s="18">
        <v>27537</v>
      </c>
      <c r="O82" s="13">
        <v>418776</v>
      </c>
      <c r="P82" s="17">
        <v>0</v>
      </c>
      <c r="Q82" s="18">
        <v>107805</v>
      </c>
      <c r="R82" s="18">
        <v>0</v>
      </c>
      <c r="S82" s="18">
        <v>0</v>
      </c>
      <c r="T82" s="18">
        <v>0</v>
      </c>
      <c r="U82" s="18">
        <v>0</v>
      </c>
      <c r="V82" s="13">
        <v>107805</v>
      </c>
      <c r="W82" s="17">
        <v>0</v>
      </c>
      <c r="X82" s="18">
        <v>12947</v>
      </c>
      <c r="Y82" s="18">
        <v>0</v>
      </c>
      <c r="Z82" s="18">
        <v>0</v>
      </c>
      <c r="AA82" s="18">
        <v>0</v>
      </c>
      <c r="AB82" s="18">
        <v>0</v>
      </c>
      <c r="AC82" s="13">
        <v>12947</v>
      </c>
      <c r="AD82" s="17">
        <v>0</v>
      </c>
      <c r="AE82" s="18">
        <v>0</v>
      </c>
      <c r="AF82" s="18">
        <v>0</v>
      </c>
      <c r="AG82" s="18">
        <v>0</v>
      </c>
      <c r="AH82" s="18">
        <v>0</v>
      </c>
      <c r="AI82" s="18">
        <v>0</v>
      </c>
      <c r="AJ82" s="13">
        <v>0</v>
      </c>
      <c r="AK82" s="17">
        <v>0</v>
      </c>
      <c r="AL82" s="18">
        <v>0</v>
      </c>
      <c r="AM82" s="18">
        <v>0</v>
      </c>
      <c r="AN82" s="18">
        <v>0</v>
      </c>
      <c r="AO82" s="18">
        <v>0</v>
      </c>
      <c r="AP82" s="18">
        <v>0</v>
      </c>
      <c r="AQ82" s="13">
        <v>0</v>
      </c>
      <c r="AR82" s="17">
        <v>0</v>
      </c>
      <c r="AS82" s="18">
        <v>0</v>
      </c>
      <c r="AT82" s="18">
        <v>0</v>
      </c>
      <c r="AU82" s="18">
        <v>0</v>
      </c>
      <c r="AV82" s="18">
        <v>0</v>
      </c>
      <c r="AW82" s="18">
        <v>0</v>
      </c>
      <c r="AX82" s="13">
        <v>0</v>
      </c>
    </row>
    <row r="83" spans="1:50" x14ac:dyDescent="0.25">
      <c r="A83" s="4" t="s">
        <v>74</v>
      </c>
      <c r="B83" s="107">
        <v>0</v>
      </c>
      <c r="C83" s="108">
        <v>606074.35</v>
      </c>
      <c r="D83" s="108">
        <v>0</v>
      </c>
      <c r="E83" s="108">
        <v>0</v>
      </c>
      <c r="F83" s="108">
        <v>0</v>
      </c>
      <c r="G83" s="108">
        <v>0</v>
      </c>
      <c r="H83" s="109">
        <v>606074.35</v>
      </c>
      <c r="I83" s="17">
        <v>0</v>
      </c>
      <c r="J83" s="18">
        <v>606074.35</v>
      </c>
      <c r="K83" s="18">
        <v>0</v>
      </c>
      <c r="L83" s="18">
        <v>0</v>
      </c>
      <c r="M83" s="18">
        <v>0</v>
      </c>
      <c r="N83" s="18">
        <v>0</v>
      </c>
      <c r="O83" s="13">
        <v>606074.35</v>
      </c>
      <c r="P83" s="17">
        <v>0</v>
      </c>
      <c r="Q83" s="18">
        <v>0</v>
      </c>
      <c r="R83" s="18">
        <v>0</v>
      </c>
      <c r="S83" s="18">
        <v>0</v>
      </c>
      <c r="T83" s="18">
        <v>0</v>
      </c>
      <c r="U83" s="18">
        <v>0</v>
      </c>
      <c r="V83" s="13">
        <v>0</v>
      </c>
      <c r="W83" s="17">
        <v>0</v>
      </c>
      <c r="X83" s="18">
        <v>0</v>
      </c>
      <c r="Y83" s="18">
        <v>0</v>
      </c>
      <c r="Z83" s="18">
        <v>0</v>
      </c>
      <c r="AA83" s="18">
        <v>0</v>
      </c>
      <c r="AB83" s="18">
        <v>0</v>
      </c>
      <c r="AC83" s="13">
        <v>0</v>
      </c>
      <c r="AD83" s="17">
        <v>0</v>
      </c>
      <c r="AE83" s="18">
        <v>0</v>
      </c>
      <c r="AF83" s="18">
        <v>0</v>
      </c>
      <c r="AG83" s="18">
        <v>0</v>
      </c>
      <c r="AH83" s="18">
        <v>0</v>
      </c>
      <c r="AI83" s="18">
        <v>0</v>
      </c>
      <c r="AJ83" s="13">
        <v>0</v>
      </c>
      <c r="AK83" s="17">
        <v>0</v>
      </c>
      <c r="AL83" s="18">
        <v>0</v>
      </c>
      <c r="AM83" s="18">
        <v>0</v>
      </c>
      <c r="AN83" s="18">
        <v>0</v>
      </c>
      <c r="AO83" s="18">
        <v>0</v>
      </c>
      <c r="AP83" s="18">
        <v>0</v>
      </c>
      <c r="AQ83" s="13">
        <v>0</v>
      </c>
      <c r="AR83" s="17">
        <v>0</v>
      </c>
      <c r="AS83" s="18">
        <v>0</v>
      </c>
      <c r="AT83" s="18">
        <v>0</v>
      </c>
      <c r="AU83" s="18">
        <v>0</v>
      </c>
      <c r="AV83" s="18">
        <v>0</v>
      </c>
      <c r="AW83" s="18">
        <v>0</v>
      </c>
      <c r="AX83" s="13">
        <v>0</v>
      </c>
    </row>
    <row r="84" spans="1:50" x14ac:dyDescent="0.25">
      <c r="A84" s="4" t="s">
        <v>75</v>
      </c>
      <c r="B84" s="107">
        <v>0</v>
      </c>
      <c r="C84" s="108">
        <v>23278</v>
      </c>
      <c r="D84" s="108">
        <v>35680</v>
      </c>
      <c r="E84" s="108">
        <v>0</v>
      </c>
      <c r="F84" s="108">
        <v>0</v>
      </c>
      <c r="G84" s="108">
        <v>0</v>
      </c>
      <c r="H84" s="109">
        <v>58958</v>
      </c>
      <c r="I84" s="17">
        <v>0</v>
      </c>
      <c r="J84" s="18">
        <v>0</v>
      </c>
      <c r="K84" s="18">
        <v>0</v>
      </c>
      <c r="L84" s="18">
        <v>0</v>
      </c>
      <c r="M84" s="18">
        <v>0</v>
      </c>
      <c r="N84" s="18">
        <v>0</v>
      </c>
      <c r="O84" s="13">
        <v>0</v>
      </c>
      <c r="P84" s="17">
        <v>0</v>
      </c>
      <c r="Q84" s="18">
        <v>0</v>
      </c>
      <c r="R84" s="18">
        <v>0</v>
      </c>
      <c r="S84" s="18">
        <v>0</v>
      </c>
      <c r="T84" s="18">
        <v>0</v>
      </c>
      <c r="U84" s="18">
        <v>0</v>
      </c>
      <c r="V84" s="13">
        <v>0</v>
      </c>
      <c r="W84" s="17">
        <v>0</v>
      </c>
      <c r="X84" s="18">
        <v>0</v>
      </c>
      <c r="Y84" s="18">
        <v>0</v>
      </c>
      <c r="Z84" s="18">
        <v>0</v>
      </c>
      <c r="AA84" s="18">
        <v>0</v>
      </c>
      <c r="AB84" s="18">
        <v>0</v>
      </c>
      <c r="AC84" s="13">
        <v>0</v>
      </c>
      <c r="AD84" s="17">
        <v>0</v>
      </c>
      <c r="AE84" s="18">
        <v>23278</v>
      </c>
      <c r="AF84" s="18">
        <v>35680</v>
      </c>
      <c r="AG84" s="18">
        <v>0</v>
      </c>
      <c r="AH84" s="18">
        <v>0</v>
      </c>
      <c r="AI84" s="18">
        <v>0</v>
      </c>
      <c r="AJ84" s="13">
        <v>58958</v>
      </c>
      <c r="AK84" s="17">
        <v>0</v>
      </c>
      <c r="AL84" s="18">
        <v>0</v>
      </c>
      <c r="AM84" s="18">
        <v>0</v>
      </c>
      <c r="AN84" s="18">
        <v>0</v>
      </c>
      <c r="AO84" s="18">
        <v>0</v>
      </c>
      <c r="AP84" s="18">
        <v>0</v>
      </c>
      <c r="AQ84" s="13">
        <v>0</v>
      </c>
      <c r="AR84" s="17">
        <v>0</v>
      </c>
      <c r="AS84" s="18">
        <v>0</v>
      </c>
      <c r="AT84" s="18">
        <v>0</v>
      </c>
      <c r="AU84" s="18">
        <v>0</v>
      </c>
      <c r="AV84" s="18">
        <v>0</v>
      </c>
      <c r="AW84" s="18">
        <v>0</v>
      </c>
      <c r="AX84" s="13">
        <v>0</v>
      </c>
    </row>
    <row r="85" spans="1:50" x14ac:dyDescent="0.25">
      <c r="A85" s="4" t="s">
        <v>76</v>
      </c>
      <c r="B85" s="107">
        <v>0</v>
      </c>
      <c r="C85" s="108">
        <v>5881542.1300000008</v>
      </c>
      <c r="D85" s="108">
        <v>0</v>
      </c>
      <c r="E85" s="108">
        <v>0</v>
      </c>
      <c r="F85" s="108">
        <v>0</v>
      </c>
      <c r="G85" s="108">
        <v>112275.19</v>
      </c>
      <c r="H85" s="109">
        <v>5993817.3200000003</v>
      </c>
      <c r="I85" s="17">
        <v>0</v>
      </c>
      <c r="J85" s="18">
        <v>0</v>
      </c>
      <c r="K85" s="18">
        <v>0</v>
      </c>
      <c r="L85" s="18">
        <v>0</v>
      </c>
      <c r="M85" s="18">
        <v>0</v>
      </c>
      <c r="N85" s="18">
        <v>0</v>
      </c>
      <c r="O85" s="13">
        <v>0</v>
      </c>
      <c r="P85" s="17">
        <v>0</v>
      </c>
      <c r="Q85" s="18">
        <v>0</v>
      </c>
      <c r="R85" s="18">
        <v>0</v>
      </c>
      <c r="S85" s="18">
        <v>0</v>
      </c>
      <c r="T85" s="18">
        <v>0</v>
      </c>
      <c r="U85" s="18">
        <v>0</v>
      </c>
      <c r="V85" s="13">
        <v>0</v>
      </c>
      <c r="W85" s="17">
        <v>0</v>
      </c>
      <c r="X85" s="18">
        <v>4215086.1100000003</v>
      </c>
      <c r="Y85" s="18">
        <v>0</v>
      </c>
      <c r="Z85" s="18">
        <v>0</v>
      </c>
      <c r="AA85" s="18">
        <v>0</v>
      </c>
      <c r="AB85" s="18">
        <v>112275.19</v>
      </c>
      <c r="AC85" s="13">
        <v>4327361.3000000007</v>
      </c>
      <c r="AD85" s="17">
        <v>0</v>
      </c>
      <c r="AE85" s="18">
        <v>1666456.02</v>
      </c>
      <c r="AF85" s="18">
        <v>0</v>
      </c>
      <c r="AG85" s="18">
        <v>0</v>
      </c>
      <c r="AH85" s="18">
        <v>0</v>
      </c>
      <c r="AI85" s="18">
        <v>0</v>
      </c>
      <c r="AJ85" s="13">
        <v>1666456.02</v>
      </c>
      <c r="AK85" s="17">
        <v>0</v>
      </c>
      <c r="AL85" s="18">
        <v>0</v>
      </c>
      <c r="AM85" s="18">
        <v>0</v>
      </c>
      <c r="AN85" s="18">
        <v>0</v>
      </c>
      <c r="AO85" s="18">
        <v>0</v>
      </c>
      <c r="AP85" s="18">
        <v>0</v>
      </c>
      <c r="AQ85" s="13">
        <v>0</v>
      </c>
      <c r="AR85" s="17">
        <v>0</v>
      </c>
      <c r="AS85" s="18">
        <v>0</v>
      </c>
      <c r="AT85" s="18">
        <v>0</v>
      </c>
      <c r="AU85" s="18">
        <v>0</v>
      </c>
      <c r="AV85" s="18">
        <v>0</v>
      </c>
      <c r="AW85" s="18">
        <v>0</v>
      </c>
      <c r="AX85" s="13">
        <v>0</v>
      </c>
    </row>
    <row r="86" spans="1:50" x14ac:dyDescent="0.25">
      <c r="A86" s="4" t="s">
        <v>77</v>
      </c>
      <c r="B86" s="107">
        <v>0</v>
      </c>
      <c r="C86" s="108">
        <v>345772</v>
      </c>
      <c r="D86" s="108">
        <v>0</v>
      </c>
      <c r="E86" s="108">
        <v>0</v>
      </c>
      <c r="F86" s="108">
        <v>0</v>
      </c>
      <c r="G86" s="108">
        <v>0</v>
      </c>
      <c r="H86" s="109">
        <v>345772</v>
      </c>
      <c r="I86" s="17">
        <v>0</v>
      </c>
      <c r="J86" s="18">
        <v>66683</v>
      </c>
      <c r="K86" s="18">
        <v>0</v>
      </c>
      <c r="L86" s="18">
        <v>0</v>
      </c>
      <c r="M86" s="18">
        <v>0</v>
      </c>
      <c r="N86" s="18">
        <v>0</v>
      </c>
      <c r="O86" s="13">
        <v>66683</v>
      </c>
      <c r="P86" s="17">
        <v>0</v>
      </c>
      <c r="Q86" s="18">
        <v>40733</v>
      </c>
      <c r="R86" s="18">
        <v>0</v>
      </c>
      <c r="S86" s="18">
        <v>0</v>
      </c>
      <c r="T86" s="18">
        <v>0</v>
      </c>
      <c r="U86" s="18">
        <v>0</v>
      </c>
      <c r="V86" s="13">
        <v>40733</v>
      </c>
      <c r="W86" s="17">
        <v>0</v>
      </c>
      <c r="X86" s="18">
        <v>76641</v>
      </c>
      <c r="Y86" s="18">
        <v>0</v>
      </c>
      <c r="Z86" s="18">
        <v>0</v>
      </c>
      <c r="AA86" s="18">
        <v>0</v>
      </c>
      <c r="AB86" s="18">
        <v>0</v>
      </c>
      <c r="AC86" s="13">
        <v>76641</v>
      </c>
      <c r="AD86" s="17">
        <v>0</v>
      </c>
      <c r="AE86" s="18">
        <v>0</v>
      </c>
      <c r="AF86" s="18">
        <v>0</v>
      </c>
      <c r="AG86" s="18">
        <v>0</v>
      </c>
      <c r="AH86" s="18">
        <v>0</v>
      </c>
      <c r="AI86" s="18">
        <v>0</v>
      </c>
      <c r="AJ86" s="13">
        <v>0</v>
      </c>
      <c r="AK86" s="17">
        <v>0</v>
      </c>
      <c r="AL86" s="18">
        <v>161715</v>
      </c>
      <c r="AM86" s="18">
        <v>0</v>
      </c>
      <c r="AN86" s="18">
        <v>0</v>
      </c>
      <c r="AO86" s="18">
        <v>0</v>
      </c>
      <c r="AP86" s="18">
        <v>0</v>
      </c>
      <c r="AQ86" s="13">
        <v>161715</v>
      </c>
      <c r="AR86" s="17">
        <v>0</v>
      </c>
      <c r="AS86" s="18">
        <v>0</v>
      </c>
      <c r="AT86" s="18">
        <v>0</v>
      </c>
      <c r="AU86" s="18">
        <v>0</v>
      </c>
      <c r="AV86" s="18">
        <v>0</v>
      </c>
      <c r="AW86" s="18">
        <v>0</v>
      </c>
      <c r="AX86" s="13">
        <v>0</v>
      </c>
    </row>
    <row r="87" spans="1:50" x14ac:dyDescent="0.25">
      <c r="A87" s="4" t="s">
        <v>78</v>
      </c>
      <c r="B87" s="107">
        <v>0</v>
      </c>
      <c r="C87" s="108">
        <v>32096.19</v>
      </c>
      <c r="D87" s="108">
        <v>0</v>
      </c>
      <c r="E87" s="108">
        <v>0</v>
      </c>
      <c r="F87" s="108">
        <v>45150.06</v>
      </c>
      <c r="G87" s="108">
        <v>0</v>
      </c>
      <c r="H87" s="109">
        <v>77246.25</v>
      </c>
      <c r="I87" s="17">
        <v>0</v>
      </c>
      <c r="J87" s="18">
        <v>0</v>
      </c>
      <c r="K87" s="18">
        <v>0</v>
      </c>
      <c r="L87" s="18">
        <v>0</v>
      </c>
      <c r="M87" s="18">
        <v>0</v>
      </c>
      <c r="N87" s="18">
        <v>0</v>
      </c>
      <c r="O87" s="13">
        <v>0</v>
      </c>
      <c r="P87" s="17">
        <v>0</v>
      </c>
      <c r="Q87" s="18">
        <v>0</v>
      </c>
      <c r="R87" s="18">
        <v>0</v>
      </c>
      <c r="S87" s="18">
        <v>0</v>
      </c>
      <c r="T87" s="18">
        <v>0</v>
      </c>
      <c r="U87" s="18">
        <v>0</v>
      </c>
      <c r="V87" s="13">
        <v>0</v>
      </c>
      <c r="W87" s="17">
        <v>0</v>
      </c>
      <c r="X87" s="18">
        <v>32096.19</v>
      </c>
      <c r="Y87" s="18">
        <v>0</v>
      </c>
      <c r="Z87" s="18">
        <v>0</v>
      </c>
      <c r="AA87" s="18">
        <v>0</v>
      </c>
      <c r="AB87" s="18">
        <v>0</v>
      </c>
      <c r="AC87" s="13">
        <v>32096.19</v>
      </c>
      <c r="AD87" s="17">
        <v>0</v>
      </c>
      <c r="AE87" s="18">
        <v>0</v>
      </c>
      <c r="AF87" s="18">
        <v>0</v>
      </c>
      <c r="AG87" s="18">
        <v>0</v>
      </c>
      <c r="AH87" s="18">
        <v>0</v>
      </c>
      <c r="AI87" s="18">
        <v>0</v>
      </c>
      <c r="AJ87" s="13">
        <v>0</v>
      </c>
      <c r="AK87" s="17">
        <v>0</v>
      </c>
      <c r="AL87" s="18">
        <v>0</v>
      </c>
      <c r="AM87" s="18">
        <v>0</v>
      </c>
      <c r="AN87" s="18">
        <v>0</v>
      </c>
      <c r="AO87" s="18">
        <v>0</v>
      </c>
      <c r="AP87" s="18">
        <v>0</v>
      </c>
      <c r="AQ87" s="13">
        <v>0</v>
      </c>
      <c r="AR87" s="17">
        <v>0</v>
      </c>
      <c r="AS87" s="18">
        <v>0</v>
      </c>
      <c r="AT87" s="18">
        <v>0</v>
      </c>
      <c r="AU87" s="18">
        <v>0</v>
      </c>
      <c r="AV87" s="18">
        <v>45150.06</v>
      </c>
      <c r="AW87" s="18">
        <v>0</v>
      </c>
      <c r="AX87" s="13">
        <v>45150.06</v>
      </c>
    </row>
    <row r="88" spans="1:50" x14ac:dyDescent="0.25">
      <c r="A88" s="4" t="s">
        <v>79</v>
      </c>
      <c r="B88" s="107">
        <v>0</v>
      </c>
      <c r="C88" s="108">
        <v>73708</v>
      </c>
      <c r="D88" s="108">
        <v>0</v>
      </c>
      <c r="E88" s="108">
        <v>10311</v>
      </c>
      <c r="F88" s="108">
        <v>0</v>
      </c>
      <c r="G88" s="108">
        <v>0</v>
      </c>
      <c r="H88" s="109">
        <v>84019</v>
      </c>
      <c r="I88" s="17">
        <v>0</v>
      </c>
      <c r="J88" s="18">
        <v>0</v>
      </c>
      <c r="K88" s="18">
        <v>0</v>
      </c>
      <c r="L88" s="18">
        <v>0</v>
      </c>
      <c r="M88" s="18">
        <v>0</v>
      </c>
      <c r="N88" s="18">
        <v>0</v>
      </c>
      <c r="O88" s="13">
        <v>0</v>
      </c>
      <c r="P88" s="17">
        <v>0</v>
      </c>
      <c r="Q88" s="18">
        <v>0</v>
      </c>
      <c r="R88" s="18">
        <v>0</v>
      </c>
      <c r="S88" s="18">
        <v>7860</v>
      </c>
      <c r="T88" s="18">
        <v>0</v>
      </c>
      <c r="U88" s="18">
        <v>0</v>
      </c>
      <c r="V88" s="13">
        <v>7860</v>
      </c>
      <c r="W88" s="17">
        <v>0</v>
      </c>
      <c r="X88" s="18">
        <v>0</v>
      </c>
      <c r="Y88" s="18">
        <v>0</v>
      </c>
      <c r="Z88" s="18">
        <v>0</v>
      </c>
      <c r="AA88" s="18">
        <v>0</v>
      </c>
      <c r="AB88" s="18">
        <v>0</v>
      </c>
      <c r="AC88" s="13">
        <v>0</v>
      </c>
      <c r="AD88" s="17">
        <v>0</v>
      </c>
      <c r="AE88" s="18">
        <v>5500</v>
      </c>
      <c r="AF88" s="18">
        <v>0</v>
      </c>
      <c r="AG88" s="18">
        <v>2451</v>
      </c>
      <c r="AH88" s="18">
        <v>0</v>
      </c>
      <c r="AI88" s="18">
        <v>0</v>
      </c>
      <c r="AJ88" s="13">
        <v>7951</v>
      </c>
      <c r="AK88" s="17">
        <v>0</v>
      </c>
      <c r="AL88" s="18">
        <v>68208</v>
      </c>
      <c r="AM88" s="18">
        <v>0</v>
      </c>
      <c r="AN88" s="18">
        <v>0</v>
      </c>
      <c r="AO88" s="18">
        <v>0</v>
      </c>
      <c r="AP88" s="18">
        <v>0</v>
      </c>
      <c r="AQ88" s="13">
        <v>68208</v>
      </c>
      <c r="AR88" s="17">
        <v>0</v>
      </c>
      <c r="AS88" s="18">
        <v>0</v>
      </c>
      <c r="AT88" s="18">
        <v>0</v>
      </c>
      <c r="AU88" s="18">
        <v>0</v>
      </c>
      <c r="AV88" s="18">
        <v>0</v>
      </c>
      <c r="AW88" s="18">
        <v>0</v>
      </c>
      <c r="AX88" s="13">
        <v>0</v>
      </c>
    </row>
    <row r="89" spans="1:50" x14ac:dyDescent="0.25">
      <c r="A89" s="5"/>
      <c r="B89" s="110"/>
      <c r="C89" s="111"/>
      <c r="D89" s="111"/>
      <c r="E89" s="111"/>
      <c r="F89" s="111"/>
      <c r="G89" s="111"/>
      <c r="H89" s="112"/>
      <c r="I89" s="19"/>
      <c r="J89" s="20"/>
      <c r="K89" s="20"/>
      <c r="L89" s="20"/>
      <c r="M89" s="20"/>
      <c r="N89" s="20"/>
      <c r="O89" s="14"/>
      <c r="P89" s="19"/>
      <c r="Q89" s="20"/>
      <c r="R89" s="20"/>
      <c r="S89" s="20"/>
      <c r="T89" s="20"/>
      <c r="U89" s="20"/>
      <c r="V89" s="14"/>
      <c r="W89" s="19"/>
      <c r="X89" s="20"/>
      <c r="Y89" s="20"/>
      <c r="Z89" s="20"/>
      <c r="AA89" s="20"/>
      <c r="AB89" s="20"/>
      <c r="AC89" s="14"/>
      <c r="AD89" s="19"/>
      <c r="AE89" s="20"/>
      <c r="AF89" s="20"/>
      <c r="AG89" s="20"/>
      <c r="AH89" s="20"/>
      <c r="AI89" s="20"/>
      <c r="AJ89" s="14"/>
      <c r="AK89" s="19"/>
      <c r="AL89" s="20"/>
      <c r="AM89" s="20"/>
      <c r="AN89" s="20"/>
      <c r="AO89" s="20"/>
      <c r="AP89" s="20"/>
      <c r="AQ89" s="14"/>
      <c r="AR89" s="19"/>
      <c r="AS89" s="20"/>
      <c r="AT89" s="20"/>
      <c r="AU89" s="20"/>
      <c r="AV89" s="20"/>
      <c r="AW89" s="20"/>
      <c r="AX89" s="14"/>
    </row>
    <row r="90" spans="1:50" x14ac:dyDescent="0.25">
      <c r="A90" s="78" t="s">
        <v>80</v>
      </c>
      <c r="B90" s="79">
        <f>SUM(B9:B89)</f>
        <v>244090</v>
      </c>
      <c r="C90" s="80">
        <f t="shared" ref="C90:H90" si="0">SUM(C9:C89)</f>
        <v>102344115.05999997</v>
      </c>
      <c r="D90" s="80">
        <f t="shared" si="0"/>
        <v>22436563.119999997</v>
      </c>
      <c r="E90" s="80">
        <f t="shared" si="0"/>
        <v>795228.04</v>
      </c>
      <c r="F90" s="80">
        <f t="shared" si="0"/>
        <v>1720547.14</v>
      </c>
      <c r="G90" s="80">
        <f t="shared" ref="G90" si="1">SUM(G9:G89)</f>
        <v>2883482.71</v>
      </c>
      <c r="H90" s="81">
        <f t="shared" si="0"/>
        <v>130424026.06999999</v>
      </c>
      <c r="I90" s="79">
        <f t="shared" ref="I90:AX90" si="2">SUM(I9:I89)</f>
        <v>244090</v>
      </c>
      <c r="J90" s="80">
        <f t="shared" si="2"/>
        <v>36344567.799999997</v>
      </c>
      <c r="K90" s="80">
        <f t="shared" si="2"/>
        <v>896696.95</v>
      </c>
      <c r="L90" s="80">
        <f t="shared" si="2"/>
        <v>268588.18</v>
      </c>
      <c r="M90" s="80">
        <f t="shared" si="2"/>
        <v>76877.8</v>
      </c>
      <c r="N90" s="80">
        <f t="shared" ref="N90" si="3">SUM(N9:N89)</f>
        <v>881555.43</v>
      </c>
      <c r="O90" s="81">
        <f t="shared" si="2"/>
        <v>38712376.159999996</v>
      </c>
      <c r="P90" s="79">
        <f t="shared" si="2"/>
        <v>0</v>
      </c>
      <c r="Q90" s="80">
        <f t="shared" si="2"/>
        <v>10835753.77</v>
      </c>
      <c r="R90" s="80">
        <f t="shared" si="2"/>
        <v>1233628.67</v>
      </c>
      <c r="S90" s="80">
        <f t="shared" si="2"/>
        <v>144427.44</v>
      </c>
      <c r="T90" s="80">
        <f t="shared" si="2"/>
        <v>444046.67000000004</v>
      </c>
      <c r="U90" s="80">
        <f t="shared" ref="U90" si="4">SUM(U9:U89)</f>
        <v>14935.75</v>
      </c>
      <c r="V90" s="81">
        <f t="shared" si="2"/>
        <v>12672792.299999999</v>
      </c>
      <c r="W90" s="79">
        <f t="shared" si="2"/>
        <v>0</v>
      </c>
      <c r="X90" s="80">
        <f t="shared" si="2"/>
        <v>19519928.320000004</v>
      </c>
      <c r="Y90" s="80">
        <f t="shared" si="2"/>
        <v>18724001.059999999</v>
      </c>
      <c r="Z90" s="80">
        <f t="shared" si="2"/>
        <v>172050.56</v>
      </c>
      <c r="AA90" s="80">
        <f t="shared" si="2"/>
        <v>418978.10000000003</v>
      </c>
      <c r="AB90" s="80">
        <f t="shared" ref="AB90" si="5">SUM(AB9:AB89)</f>
        <v>1774088.5199999998</v>
      </c>
      <c r="AC90" s="81">
        <f t="shared" si="2"/>
        <v>40609046.559999987</v>
      </c>
      <c r="AD90" s="79">
        <f t="shared" si="2"/>
        <v>0</v>
      </c>
      <c r="AE90" s="80">
        <f t="shared" si="2"/>
        <v>35248630.710000001</v>
      </c>
      <c r="AF90" s="80">
        <f t="shared" si="2"/>
        <v>1582236.44</v>
      </c>
      <c r="AG90" s="80">
        <f t="shared" si="2"/>
        <v>173983.35999999999</v>
      </c>
      <c r="AH90" s="80">
        <f t="shared" si="2"/>
        <v>326068.64</v>
      </c>
      <c r="AI90" s="80">
        <f t="shared" ref="AI90" si="6">SUM(AI9:AI89)</f>
        <v>194647.01</v>
      </c>
      <c r="AJ90" s="81">
        <f t="shared" si="2"/>
        <v>37525566.159999996</v>
      </c>
      <c r="AK90" s="79">
        <f t="shared" ref="AK90:AQ90" si="7">SUM(AK9:AK89)</f>
        <v>0</v>
      </c>
      <c r="AL90" s="80">
        <f t="shared" si="7"/>
        <v>387234.45999999996</v>
      </c>
      <c r="AM90" s="80">
        <f t="shared" si="7"/>
        <v>0</v>
      </c>
      <c r="AN90" s="80">
        <f t="shared" si="7"/>
        <v>0</v>
      </c>
      <c r="AO90" s="80">
        <f t="shared" si="7"/>
        <v>0</v>
      </c>
      <c r="AP90" s="80">
        <f t="shared" ref="AP90" si="8">SUM(AP9:AP89)</f>
        <v>0</v>
      </c>
      <c r="AQ90" s="81">
        <f t="shared" si="7"/>
        <v>387234.45999999996</v>
      </c>
      <c r="AR90" s="79">
        <f t="shared" si="2"/>
        <v>0</v>
      </c>
      <c r="AS90" s="80">
        <f t="shared" si="2"/>
        <v>8000</v>
      </c>
      <c r="AT90" s="80">
        <f t="shared" si="2"/>
        <v>0</v>
      </c>
      <c r="AU90" s="80">
        <f t="shared" si="2"/>
        <v>36178.5</v>
      </c>
      <c r="AV90" s="80">
        <f t="shared" si="2"/>
        <v>454575.93</v>
      </c>
      <c r="AW90" s="80">
        <f t="shared" ref="AW90" si="9">SUM(AW9:AW89)</f>
        <v>18256</v>
      </c>
      <c r="AX90" s="81">
        <f t="shared" si="2"/>
        <v>517010.43</v>
      </c>
    </row>
    <row r="91" spans="1:50" x14ac:dyDescent="0.25">
      <c r="A91" s="76" t="str">
        <f>"Source: Victoria Grants Commission - Questionnaire "&amp;$A$3&amp;" response from Council"</f>
        <v>Source: Victoria Grants Commission - Questionnaire 2018-19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sheetPr>
  <dimension ref="A1:AQ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109375" defaultRowHeight="15" x14ac:dyDescent="0.25"/>
  <cols>
    <col min="1" max="1" width="24.7109375" style="6" customWidth="1"/>
    <col min="2" max="8" width="14.7109375" style="9" customWidth="1"/>
    <col min="9" max="36" width="12.7109375" style="9"/>
    <col min="44" max="16384" width="12.7109375" style="6"/>
  </cols>
  <sheetData>
    <row r="1" spans="1:43" x14ac:dyDescent="0.25">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row>
    <row r="2" spans="1:43" ht="15.75" x14ac:dyDescent="0.25">
      <c r="A2" s="2" t="s">
        <v>156</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row>
    <row r="3" spans="1:43" x14ac:dyDescent="0.25">
      <c r="A3" s="77" t="str">
        <f>'Total Outlays'!$A$3</f>
        <v>2018-19</v>
      </c>
    </row>
    <row r="4" spans="1:43" ht="15.75" x14ac:dyDescent="0.25">
      <c r="A4" s="123" t="s">
        <v>101</v>
      </c>
      <c r="B4" s="119"/>
      <c r="C4" s="119"/>
      <c r="D4" s="119"/>
      <c r="E4" s="119"/>
      <c r="F4" s="119"/>
      <c r="G4" s="119"/>
      <c r="H4" s="120"/>
      <c r="I4" s="118"/>
      <c r="J4" s="119"/>
      <c r="K4" s="119"/>
      <c r="L4" s="119"/>
      <c r="M4" s="119"/>
      <c r="N4" s="119"/>
      <c r="O4" s="119"/>
      <c r="P4" s="118"/>
      <c r="Q4" s="119"/>
      <c r="R4" s="119"/>
      <c r="S4" s="119"/>
      <c r="T4" s="119"/>
      <c r="U4" s="119"/>
      <c r="V4" s="119"/>
      <c r="W4" s="118"/>
      <c r="X4" s="119"/>
      <c r="Y4" s="119"/>
      <c r="Z4" s="119"/>
      <c r="AA4" s="119"/>
      <c r="AB4" s="119"/>
      <c r="AC4" s="119"/>
      <c r="AD4" s="118"/>
      <c r="AE4" s="119"/>
      <c r="AF4" s="119"/>
      <c r="AG4" s="119"/>
      <c r="AH4" s="119"/>
      <c r="AI4" s="119"/>
      <c r="AJ4" s="120"/>
    </row>
    <row r="5" spans="1:43" s="11" customFormat="1" x14ac:dyDescent="0.25">
      <c r="A5" s="93"/>
      <c r="B5" s="127" t="s">
        <v>186</v>
      </c>
      <c r="C5" s="124"/>
      <c r="D5" s="124"/>
      <c r="E5" s="124"/>
      <c r="F5" s="124"/>
      <c r="G5" s="124"/>
      <c r="H5" s="125"/>
      <c r="I5" s="126" t="s">
        <v>182</v>
      </c>
      <c r="J5" s="127"/>
      <c r="K5" s="127"/>
      <c r="L5" s="127"/>
      <c r="M5" s="127"/>
      <c r="N5" s="127"/>
      <c r="O5" s="128"/>
      <c r="P5" s="127" t="s">
        <v>183</v>
      </c>
      <c r="Q5" s="127"/>
      <c r="R5" s="127"/>
      <c r="S5" s="127"/>
      <c r="T5" s="127"/>
      <c r="U5" s="127"/>
      <c r="V5" s="128"/>
      <c r="W5" s="127" t="s">
        <v>184</v>
      </c>
      <c r="X5" s="127"/>
      <c r="Y5" s="127"/>
      <c r="Z5" s="127"/>
      <c r="AA5" s="127"/>
      <c r="AB5" s="127"/>
      <c r="AC5" s="128"/>
      <c r="AD5" s="126" t="s">
        <v>185</v>
      </c>
      <c r="AE5" s="127"/>
      <c r="AF5" s="127"/>
      <c r="AG5" s="127"/>
      <c r="AH5" s="127"/>
      <c r="AI5" s="127"/>
      <c r="AJ5" s="128"/>
      <c r="AK5" s="129"/>
      <c r="AL5" s="129"/>
      <c r="AM5" s="129"/>
      <c r="AN5" s="129"/>
      <c r="AO5" s="129"/>
      <c r="AP5" s="129"/>
      <c r="AQ5" s="129"/>
    </row>
    <row r="6" spans="1:43" s="11" customFormat="1" ht="14.25" x14ac:dyDescent="0.2">
      <c r="A6" s="93"/>
      <c r="B6" s="96" t="str">
        <f>$I$4&amp;" Total"</f>
        <v xml:space="preserve"> Total</v>
      </c>
      <c r="C6" s="96"/>
      <c r="D6" s="96"/>
      <c r="E6" s="96"/>
      <c r="F6" s="96"/>
      <c r="G6" s="96"/>
      <c r="H6" s="97"/>
      <c r="I6" s="95" t="s">
        <v>115</v>
      </c>
      <c r="J6" s="96"/>
      <c r="K6" s="96"/>
      <c r="L6" s="96"/>
      <c r="M6" s="96"/>
      <c r="N6" s="96"/>
      <c r="O6" s="97"/>
      <c r="P6" s="96" t="s">
        <v>116</v>
      </c>
      <c r="Q6" s="96"/>
      <c r="R6" s="96"/>
      <c r="S6" s="96"/>
      <c r="T6" s="96"/>
      <c r="U6" s="96"/>
      <c r="V6" s="97"/>
      <c r="W6" s="96" t="s">
        <v>117</v>
      </c>
      <c r="X6" s="96"/>
      <c r="Y6" s="96"/>
      <c r="Z6" s="96"/>
      <c r="AA6" s="96"/>
      <c r="AB6" s="96"/>
      <c r="AC6" s="97"/>
      <c r="AD6" s="98" t="s">
        <v>114</v>
      </c>
      <c r="AE6" s="96"/>
      <c r="AF6" s="96"/>
      <c r="AG6" s="96"/>
      <c r="AH6" s="96"/>
      <c r="AI6" s="96"/>
      <c r="AJ6" s="97"/>
    </row>
    <row r="7" spans="1:43" ht="25.5" x14ac:dyDescent="0.25">
      <c r="A7" s="92"/>
      <c r="B7" s="87" t="s">
        <v>169</v>
      </c>
      <c r="C7" s="87" t="s">
        <v>170</v>
      </c>
      <c r="D7" s="87" t="s">
        <v>255</v>
      </c>
      <c r="E7" s="87" t="s">
        <v>172</v>
      </c>
      <c r="F7" s="87" t="s">
        <v>173</v>
      </c>
      <c r="G7" s="87" t="s">
        <v>104</v>
      </c>
      <c r="H7" s="99" t="s">
        <v>174</v>
      </c>
      <c r="I7" s="86" t="s">
        <v>169</v>
      </c>
      <c r="J7" s="87" t="s">
        <v>170</v>
      </c>
      <c r="K7" s="87" t="s">
        <v>255</v>
      </c>
      <c r="L7" s="87" t="s">
        <v>172</v>
      </c>
      <c r="M7" s="87" t="s">
        <v>173</v>
      </c>
      <c r="N7" s="87" t="s">
        <v>104</v>
      </c>
      <c r="O7" s="99" t="s">
        <v>174</v>
      </c>
      <c r="P7" s="86" t="s">
        <v>169</v>
      </c>
      <c r="Q7" s="87" t="s">
        <v>170</v>
      </c>
      <c r="R7" s="87" t="s">
        <v>255</v>
      </c>
      <c r="S7" s="87" t="s">
        <v>172</v>
      </c>
      <c r="T7" s="87" t="s">
        <v>173</v>
      </c>
      <c r="U7" s="87" t="s">
        <v>104</v>
      </c>
      <c r="V7" s="99" t="s">
        <v>174</v>
      </c>
      <c r="W7" s="86" t="s">
        <v>169</v>
      </c>
      <c r="X7" s="87" t="s">
        <v>170</v>
      </c>
      <c r="Y7" s="87" t="s">
        <v>255</v>
      </c>
      <c r="Z7" s="87" t="s">
        <v>172</v>
      </c>
      <c r="AA7" s="87" t="s">
        <v>173</v>
      </c>
      <c r="AB7" s="87" t="s">
        <v>104</v>
      </c>
      <c r="AC7" s="99" t="s">
        <v>174</v>
      </c>
      <c r="AD7" s="86" t="s">
        <v>169</v>
      </c>
      <c r="AE7" s="87" t="s">
        <v>170</v>
      </c>
      <c r="AF7" s="87" t="s">
        <v>255</v>
      </c>
      <c r="AG7" s="87" t="s">
        <v>172</v>
      </c>
      <c r="AH7" s="87" t="s">
        <v>173</v>
      </c>
      <c r="AI7" s="87" t="s">
        <v>104</v>
      </c>
      <c r="AJ7" s="99" t="s">
        <v>174</v>
      </c>
    </row>
    <row r="8" spans="1:43" x14ac:dyDescent="0.25">
      <c r="A8" s="94"/>
      <c r="B8" s="101" t="s">
        <v>81</v>
      </c>
      <c r="C8" s="101" t="s">
        <v>82</v>
      </c>
      <c r="D8" s="101" t="s">
        <v>83</v>
      </c>
      <c r="E8" s="101" t="s">
        <v>84</v>
      </c>
      <c r="F8" s="101" t="s">
        <v>85</v>
      </c>
      <c r="G8" s="101" t="s">
        <v>86</v>
      </c>
      <c r="H8" s="102" t="s">
        <v>155</v>
      </c>
      <c r="I8" s="100" t="s">
        <v>81</v>
      </c>
      <c r="J8" s="101" t="s">
        <v>82</v>
      </c>
      <c r="K8" s="101" t="s">
        <v>83</v>
      </c>
      <c r="L8" s="101" t="s">
        <v>84</v>
      </c>
      <c r="M8" s="101" t="s">
        <v>85</v>
      </c>
      <c r="N8" s="101" t="s">
        <v>86</v>
      </c>
      <c r="O8" s="102" t="s">
        <v>155</v>
      </c>
      <c r="P8" s="100" t="s">
        <v>81</v>
      </c>
      <c r="Q8" s="101" t="s">
        <v>82</v>
      </c>
      <c r="R8" s="101" t="s">
        <v>83</v>
      </c>
      <c r="S8" s="101" t="s">
        <v>84</v>
      </c>
      <c r="T8" s="101" t="s">
        <v>85</v>
      </c>
      <c r="U8" s="101" t="s">
        <v>86</v>
      </c>
      <c r="V8" s="102" t="s">
        <v>155</v>
      </c>
      <c r="W8" s="100" t="s">
        <v>81</v>
      </c>
      <c r="X8" s="101" t="s">
        <v>82</v>
      </c>
      <c r="Y8" s="101" t="s">
        <v>83</v>
      </c>
      <c r="Z8" s="101" t="s">
        <v>84</v>
      </c>
      <c r="AA8" s="101" t="s">
        <v>85</v>
      </c>
      <c r="AB8" s="101" t="s">
        <v>86</v>
      </c>
      <c r="AC8" s="102" t="s">
        <v>155</v>
      </c>
      <c r="AD8" s="100" t="s">
        <v>81</v>
      </c>
      <c r="AE8" s="101" t="s">
        <v>82</v>
      </c>
      <c r="AF8" s="101" t="s">
        <v>83</v>
      </c>
      <c r="AG8" s="101" t="s">
        <v>84</v>
      </c>
      <c r="AH8" s="101" t="s">
        <v>85</v>
      </c>
      <c r="AI8" s="101" t="s">
        <v>86</v>
      </c>
      <c r="AJ8" s="102" t="s">
        <v>155</v>
      </c>
    </row>
    <row r="9" spans="1:43" x14ac:dyDescent="0.25">
      <c r="A9" s="3"/>
      <c r="B9" s="104"/>
      <c r="C9" s="105"/>
      <c r="D9" s="105"/>
      <c r="E9" s="105"/>
      <c r="F9" s="105"/>
      <c r="G9" s="105"/>
      <c r="H9" s="106"/>
      <c r="I9" s="15"/>
      <c r="J9" s="16"/>
      <c r="K9" s="16"/>
      <c r="L9" s="16"/>
      <c r="M9" s="16"/>
      <c r="N9" s="16"/>
      <c r="O9" s="12"/>
      <c r="P9" s="15"/>
      <c r="Q9" s="16"/>
      <c r="R9" s="16"/>
      <c r="S9" s="16"/>
      <c r="T9" s="16"/>
      <c r="U9" s="16"/>
      <c r="V9" s="12"/>
      <c r="W9" s="15"/>
      <c r="X9" s="16"/>
      <c r="Y9" s="16"/>
      <c r="Z9" s="16"/>
      <c r="AA9" s="16"/>
      <c r="AB9" s="16"/>
      <c r="AC9" s="12"/>
      <c r="AD9" s="15"/>
      <c r="AE9" s="16"/>
      <c r="AF9" s="16"/>
      <c r="AG9" s="16"/>
      <c r="AH9" s="16"/>
      <c r="AI9" s="16"/>
      <c r="AJ9" s="12"/>
    </row>
    <row r="10" spans="1:43" x14ac:dyDescent="0.25">
      <c r="A10" s="4" t="s">
        <v>1</v>
      </c>
      <c r="B10" s="107">
        <v>0</v>
      </c>
      <c r="C10" s="108">
        <v>0</v>
      </c>
      <c r="D10" s="108">
        <v>0</v>
      </c>
      <c r="E10" s="108">
        <v>0</v>
      </c>
      <c r="F10" s="108">
        <v>0</v>
      </c>
      <c r="G10" s="108">
        <v>0</v>
      </c>
      <c r="H10" s="109">
        <v>0</v>
      </c>
      <c r="I10" s="17">
        <v>0</v>
      </c>
      <c r="J10" s="18">
        <v>0</v>
      </c>
      <c r="K10" s="18">
        <v>0</v>
      </c>
      <c r="L10" s="18">
        <v>0</v>
      </c>
      <c r="M10" s="18">
        <v>0</v>
      </c>
      <c r="N10" s="18">
        <v>0</v>
      </c>
      <c r="O10" s="13">
        <v>0</v>
      </c>
      <c r="P10" s="17">
        <v>0</v>
      </c>
      <c r="Q10" s="18">
        <v>0</v>
      </c>
      <c r="R10" s="18">
        <v>0</v>
      </c>
      <c r="S10" s="18">
        <v>0</v>
      </c>
      <c r="T10" s="18">
        <v>0</v>
      </c>
      <c r="U10" s="18">
        <v>0</v>
      </c>
      <c r="V10" s="13">
        <v>0</v>
      </c>
      <c r="W10" s="17">
        <v>0</v>
      </c>
      <c r="X10" s="18">
        <v>0</v>
      </c>
      <c r="Y10" s="18">
        <v>0</v>
      </c>
      <c r="Z10" s="18">
        <v>0</v>
      </c>
      <c r="AA10" s="18">
        <v>0</v>
      </c>
      <c r="AB10" s="18">
        <v>0</v>
      </c>
      <c r="AC10" s="13">
        <v>0</v>
      </c>
      <c r="AD10" s="17">
        <v>0</v>
      </c>
      <c r="AE10" s="18">
        <v>0</v>
      </c>
      <c r="AF10" s="18">
        <v>0</v>
      </c>
      <c r="AG10" s="18">
        <v>0</v>
      </c>
      <c r="AH10" s="18">
        <v>0</v>
      </c>
      <c r="AI10" s="18">
        <v>0</v>
      </c>
      <c r="AJ10" s="13">
        <v>0</v>
      </c>
    </row>
    <row r="11" spans="1:43" x14ac:dyDescent="0.25">
      <c r="A11" s="4" t="s">
        <v>2</v>
      </c>
      <c r="B11" s="107">
        <v>0</v>
      </c>
      <c r="C11" s="108">
        <v>0</v>
      </c>
      <c r="D11" s="108">
        <v>0</v>
      </c>
      <c r="E11" s="108">
        <v>0</v>
      </c>
      <c r="F11" s="108">
        <v>0</v>
      </c>
      <c r="G11" s="108">
        <v>0</v>
      </c>
      <c r="H11" s="109">
        <v>0</v>
      </c>
      <c r="I11" s="17">
        <v>0</v>
      </c>
      <c r="J11" s="18">
        <v>0</v>
      </c>
      <c r="K11" s="18">
        <v>0</v>
      </c>
      <c r="L11" s="18">
        <v>0</v>
      </c>
      <c r="M11" s="18">
        <v>0</v>
      </c>
      <c r="N11" s="18">
        <v>0</v>
      </c>
      <c r="O11" s="13">
        <v>0</v>
      </c>
      <c r="P11" s="17">
        <v>0</v>
      </c>
      <c r="Q11" s="18">
        <v>0</v>
      </c>
      <c r="R11" s="18">
        <v>0</v>
      </c>
      <c r="S11" s="18">
        <v>0</v>
      </c>
      <c r="T11" s="18">
        <v>0</v>
      </c>
      <c r="U11" s="18">
        <v>0</v>
      </c>
      <c r="V11" s="13">
        <v>0</v>
      </c>
      <c r="W11" s="17">
        <v>0</v>
      </c>
      <c r="X11" s="18">
        <v>0</v>
      </c>
      <c r="Y11" s="18">
        <v>0</v>
      </c>
      <c r="Z11" s="18">
        <v>0</v>
      </c>
      <c r="AA11" s="18">
        <v>0</v>
      </c>
      <c r="AB11" s="18">
        <v>0</v>
      </c>
      <c r="AC11" s="13">
        <v>0</v>
      </c>
      <c r="AD11" s="17">
        <v>0</v>
      </c>
      <c r="AE11" s="18">
        <v>0</v>
      </c>
      <c r="AF11" s="18">
        <v>0</v>
      </c>
      <c r="AG11" s="18">
        <v>0</v>
      </c>
      <c r="AH11" s="18">
        <v>0</v>
      </c>
      <c r="AI11" s="18">
        <v>0</v>
      </c>
      <c r="AJ11" s="13">
        <v>0</v>
      </c>
    </row>
    <row r="12" spans="1:43" x14ac:dyDescent="0.25">
      <c r="A12" s="4" t="s">
        <v>3</v>
      </c>
      <c r="B12" s="107">
        <v>0</v>
      </c>
      <c r="C12" s="108">
        <v>82607</v>
      </c>
      <c r="D12" s="108">
        <v>0</v>
      </c>
      <c r="E12" s="108">
        <v>0</v>
      </c>
      <c r="F12" s="108">
        <v>0</v>
      </c>
      <c r="G12" s="108">
        <v>0</v>
      </c>
      <c r="H12" s="109">
        <v>82607</v>
      </c>
      <c r="I12" s="17">
        <v>0</v>
      </c>
      <c r="J12" s="18">
        <v>0</v>
      </c>
      <c r="K12" s="18">
        <v>0</v>
      </c>
      <c r="L12" s="18">
        <v>0</v>
      </c>
      <c r="M12" s="18">
        <v>0</v>
      </c>
      <c r="N12" s="18">
        <v>0</v>
      </c>
      <c r="O12" s="13">
        <v>0</v>
      </c>
      <c r="P12" s="17">
        <v>0</v>
      </c>
      <c r="Q12" s="18">
        <v>0</v>
      </c>
      <c r="R12" s="18">
        <v>0</v>
      </c>
      <c r="S12" s="18">
        <v>0</v>
      </c>
      <c r="T12" s="18">
        <v>0</v>
      </c>
      <c r="U12" s="18">
        <v>0</v>
      </c>
      <c r="V12" s="13">
        <v>0</v>
      </c>
      <c r="W12" s="17">
        <v>0</v>
      </c>
      <c r="X12" s="18">
        <v>82607</v>
      </c>
      <c r="Y12" s="18">
        <v>0</v>
      </c>
      <c r="Z12" s="18">
        <v>0</v>
      </c>
      <c r="AA12" s="18">
        <v>0</v>
      </c>
      <c r="AB12" s="18">
        <v>0</v>
      </c>
      <c r="AC12" s="13">
        <v>82607</v>
      </c>
      <c r="AD12" s="17">
        <v>0</v>
      </c>
      <c r="AE12" s="18">
        <v>0</v>
      </c>
      <c r="AF12" s="18">
        <v>0</v>
      </c>
      <c r="AG12" s="18">
        <v>0</v>
      </c>
      <c r="AH12" s="18">
        <v>0</v>
      </c>
      <c r="AI12" s="18">
        <v>0</v>
      </c>
      <c r="AJ12" s="13">
        <v>0</v>
      </c>
    </row>
    <row r="13" spans="1:43" x14ac:dyDescent="0.25">
      <c r="A13" s="4" t="s">
        <v>4</v>
      </c>
      <c r="B13" s="107">
        <v>0</v>
      </c>
      <c r="C13" s="108">
        <v>105000</v>
      </c>
      <c r="D13" s="108">
        <v>0</v>
      </c>
      <c r="E13" s="108">
        <v>265000</v>
      </c>
      <c r="F13" s="108">
        <v>400000</v>
      </c>
      <c r="G13" s="108">
        <v>0</v>
      </c>
      <c r="H13" s="109">
        <v>770000</v>
      </c>
      <c r="I13" s="17">
        <v>0</v>
      </c>
      <c r="J13" s="18">
        <v>0</v>
      </c>
      <c r="K13" s="18">
        <v>0</v>
      </c>
      <c r="L13" s="18">
        <v>0</v>
      </c>
      <c r="M13" s="18">
        <v>0</v>
      </c>
      <c r="N13" s="18">
        <v>0</v>
      </c>
      <c r="O13" s="13">
        <v>0</v>
      </c>
      <c r="P13" s="17">
        <v>0</v>
      </c>
      <c r="Q13" s="18">
        <v>103000</v>
      </c>
      <c r="R13" s="18">
        <v>0</v>
      </c>
      <c r="S13" s="18">
        <v>259000</v>
      </c>
      <c r="T13" s="18">
        <v>391000</v>
      </c>
      <c r="U13" s="18">
        <v>0</v>
      </c>
      <c r="V13" s="13">
        <v>753000</v>
      </c>
      <c r="W13" s="17">
        <v>0</v>
      </c>
      <c r="X13" s="18">
        <v>0</v>
      </c>
      <c r="Y13" s="18">
        <v>0</v>
      </c>
      <c r="Z13" s="18">
        <v>0</v>
      </c>
      <c r="AA13" s="18">
        <v>0</v>
      </c>
      <c r="AB13" s="18">
        <v>0</v>
      </c>
      <c r="AC13" s="13">
        <v>0</v>
      </c>
      <c r="AD13" s="17">
        <v>0</v>
      </c>
      <c r="AE13" s="18">
        <v>2000</v>
      </c>
      <c r="AF13" s="18">
        <v>0</v>
      </c>
      <c r="AG13" s="18">
        <v>6000</v>
      </c>
      <c r="AH13" s="18">
        <v>9000</v>
      </c>
      <c r="AI13" s="18">
        <v>0</v>
      </c>
      <c r="AJ13" s="13">
        <v>17000</v>
      </c>
    </row>
    <row r="14" spans="1:43" x14ac:dyDescent="0.25">
      <c r="A14" s="4" t="s">
        <v>5</v>
      </c>
      <c r="B14" s="107">
        <v>0</v>
      </c>
      <c r="C14" s="108">
        <v>0</v>
      </c>
      <c r="D14" s="108">
        <v>0</v>
      </c>
      <c r="E14" s="108">
        <v>0</v>
      </c>
      <c r="F14" s="108">
        <v>0</v>
      </c>
      <c r="G14" s="108">
        <v>0</v>
      </c>
      <c r="H14" s="109">
        <v>0</v>
      </c>
      <c r="I14" s="17">
        <v>0</v>
      </c>
      <c r="J14" s="18">
        <v>0</v>
      </c>
      <c r="K14" s="18">
        <v>0</v>
      </c>
      <c r="L14" s="18">
        <v>0</v>
      </c>
      <c r="M14" s="18">
        <v>0</v>
      </c>
      <c r="N14" s="18">
        <v>0</v>
      </c>
      <c r="O14" s="13">
        <v>0</v>
      </c>
      <c r="P14" s="17">
        <v>0</v>
      </c>
      <c r="Q14" s="18">
        <v>0</v>
      </c>
      <c r="R14" s="18">
        <v>0</v>
      </c>
      <c r="S14" s="18">
        <v>0</v>
      </c>
      <c r="T14" s="18">
        <v>0</v>
      </c>
      <c r="U14" s="18">
        <v>0</v>
      </c>
      <c r="V14" s="13">
        <v>0</v>
      </c>
      <c r="W14" s="17">
        <v>0</v>
      </c>
      <c r="X14" s="18">
        <v>0</v>
      </c>
      <c r="Y14" s="18">
        <v>0</v>
      </c>
      <c r="Z14" s="18">
        <v>0</v>
      </c>
      <c r="AA14" s="18">
        <v>0</v>
      </c>
      <c r="AB14" s="18">
        <v>0</v>
      </c>
      <c r="AC14" s="13">
        <v>0</v>
      </c>
      <c r="AD14" s="17">
        <v>0</v>
      </c>
      <c r="AE14" s="18">
        <v>0</v>
      </c>
      <c r="AF14" s="18">
        <v>0</v>
      </c>
      <c r="AG14" s="18">
        <v>0</v>
      </c>
      <c r="AH14" s="18">
        <v>0</v>
      </c>
      <c r="AI14" s="18">
        <v>0</v>
      </c>
      <c r="AJ14" s="13">
        <v>0</v>
      </c>
    </row>
    <row r="15" spans="1:43" x14ac:dyDescent="0.25">
      <c r="A15" s="4" t="s">
        <v>6</v>
      </c>
      <c r="B15" s="107">
        <v>0</v>
      </c>
      <c r="C15" s="108">
        <v>0</v>
      </c>
      <c r="D15" s="108">
        <v>0</v>
      </c>
      <c r="E15" s="108">
        <v>0</v>
      </c>
      <c r="F15" s="108">
        <v>0</v>
      </c>
      <c r="G15" s="108">
        <v>0</v>
      </c>
      <c r="H15" s="109">
        <v>0</v>
      </c>
      <c r="I15" s="17">
        <v>0</v>
      </c>
      <c r="J15" s="18">
        <v>0</v>
      </c>
      <c r="K15" s="18">
        <v>0</v>
      </c>
      <c r="L15" s="18">
        <v>0</v>
      </c>
      <c r="M15" s="18">
        <v>0</v>
      </c>
      <c r="N15" s="18">
        <v>0</v>
      </c>
      <c r="O15" s="13">
        <v>0</v>
      </c>
      <c r="P15" s="17">
        <v>0</v>
      </c>
      <c r="Q15" s="18">
        <v>0</v>
      </c>
      <c r="R15" s="18">
        <v>0</v>
      </c>
      <c r="S15" s="18">
        <v>0</v>
      </c>
      <c r="T15" s="18">
        <v>0</v>
      </c>
      <c r="U15" s="18">
        <v>0</v>
      </c>
      <c r="V15" s="13">
        <v>0</v>
      </c>
      <c r="W15" s="17">
        <v>0</v>
      </c>
      <c r="X15" s="18">
        <v>0</v>
      </c>
      <c r="Y15" s="18">
        <v>0</v>
      </c>
      <c r="Z15" s="18">
        <v>0</v>
      </c>
      <c r="AA15" s="18">
        <v>0</v>
      </c>
      <c r="AB15" s="18">
        <v>0</v>
      </c>
      <c r="AC15" s="13">
        <v>0</v>
      </c>
      <c r="AD15" s="17">
        <v>0</v>
      </c>
      <c r="AE15" s="18">
        <v>0</v>
      </c>
      <c r="AF15" s="18">
        <v>0</v>
      </c>
      <c r="AG15" s="18">
        <v>0</v>
      </c>
      <c r="AH15" s="18">
        <v>0</v>
      </c>
      <c r="AI15" s="18">
        <v>0</v>
      </c>
      <c r="AJ15" s="13">
        <v>0</v>
      </c>
    </row>
    <row r="16" spans="1:43" x14ac:dyDescent="0.25">
      <c r="A16" s="4" t="s">
        <v>7</v>
      </c>
      <c r="B16" s="107">
        <v>0</v>
      </c>
      <c r="C16" s="108">
        <v>0</v>
      </c>
      <c r="D16" s="108">
        <v>0</v>
      </c>
      <c r="E16" s="108">
        <v>0</v>
      </c>
      <c r="F16" s="108">
        <v>0</v>
      </c>
      <c r="G16" s="108">
        <v>0</v>
      </c>
      <c r="H16" s="109">
        <v>0</v>
      </c>
      <c r="I16" s="17">
        <v>0</v>
      </c>
      <c r="J16" s="18">
        <v>0</v>
      </c>
      <c r="K16" s="18">
        <v>0</v>
      </c>
      <c r="L16" s="18">
        <v>0</v>
      </c>
      <c r="M16" s="18">
        <v>0</v>
      </c>
      <c r="N16" s="18">
        <v>0</v>
      </c>
      <c r="O16" s="13">
        <v>0</v>
      </c>
      <c r="P16" s="17">
        <v>0</v>
      </c>
      <c r="Q16" s="18">
        <v>0</v>
      </c>
      <c r="R16" s="18">
        <v>0</v>
      </c>
      <c r="S16" s="18">
        <v>0</v>
      </c>
      <c r="T16" s="18">
        <v>0</v>
      </c>
      <c r="U16" s="18">
        <v>0</v>
      </c>
      <c r="V16" s="13">
        <v>0</v>
      </c>
      <c r="W16" s="17">
        <v>0</v>
      </c>
      <c r="X16" s="18">
        <v>0</v>
      </c>
      <c r="Y16" s="18">
        <v>0</v>
      </c>
      <c r="Z16" s="18">
        <v>0</v>
      </c>
      <c r="AA16" s="18">
        <v>0</v>
      </c>
      <c r="AB16" s="18">
        <v>0</v>
      </c>
      <c r="AC16" s="13">
        <v>0</v>
      </c>
      <c r="AD16" s="17">
        <v>0</v>
      </c>
      <c r="AE16" s="18">
        <v>0</v>
      </c>
      <c r="AF16" s="18">
        <v>0</v>
      </c>
      <c r="AG16" s="18">
        <v>0</v>
      </c>
      <c r="AH16" s="18">
        <v>0</v>
      </c>
      <c r="AI16" s="18">
        <v>0</v>
      </c>
      <c r="AJ16" s="13">
        <v>0</v>
      </c>
    </row>
    <row r="17" spans="1:36" x14ac:dyDescent="0.25">
      <c r="A17" s="4" t="s">
        <v>8</v>
      </c>
      <c r="B17" s="107">
        <v>0</v>
      </c>
      <c r="C17" s="108">
        <v>38000</v>
      </c>
      <c r="D17" s="108">
        <v>0</v>
      </c>
      <c r="E17" s="108">
        <v>0</v>
      </c>
      <c r="F17" s="108">
        <v>0</v>
      </c>
      <c r="G17" s="108">
        <v>0</v>
      </c>
      <c r="H17" s="109">
        <v>38000</v>
      </c>
      <c r="I17" s="17">
        <v>0</v>
      </c>
      <c r="J17" s="18">
        <v>0</v>
      </c>
      <c r="K17" s="18">
        <v>0</v>
      </c>
      <c r="L17" s="18">
        <v>0</v>
      </c>
      <c r="M17" s="18">
        <v>0</v>
      </c>
      <c r="N17" s="18">
        <v>0</v>
      </c>
      <c r="O17" s="13">
        <v>0</v>
      </c>
      <c r="P17" s="17">
        <v>0</v>
      </c>
      <c r="Q17" s="18">
        <v>0</v>
      </c>
      <c r="R17" s="18">
        <v>0</v>
      </c>
      <c r="S17" s="18">
        <v>0</v>
      </c>
      <c r="T17" s="18">
        <v>0</v>
      </c>
      <c r="U17" s="18">
        <v>0</v>
      </c>
      <c r="V17" s="13">
        <v>0</v>
      </c>
      <c r="W17" s="17">
        <v>0</v>
      </c>
      <c r="X17" s="18">
        <v>38000</v>
      </c>
      <c r="Y17" s="18">
        <v>0</v>
      </c>
      <c r="Z17" s="18">
        <v>0</v>
      </c>
      <c r="AA17" s="18">
        <v>0</v>
      </c>
      <c r="AB17" s="18">
        <v>0</v>
      </c>
      <c r="AC17" s="13">
        <v>38000</v>
      </c>
      <c r="AD17" s="17">
        <v>0</v>
      </c>
      <c r="AE17" s="18">
        <v>0</v>
      </c>
      <c r="AF17" s="18">
        <v>0</v>
      </c>
      <c r="AG17" s="18">
        <v>0</v>
      </c>
      <c r="AH17" s="18">
        <v>0</v>
      </c>
      <c r="AI17" s="18">
        <v>0</v>
      </c>
      <c r="AJ17" s="13">
        <v>0</v>
      </c>
    </row>
    <row r="18" spans="1:36" x14ac:dyDescent="0.25">
      <c r="A18" s="4" t="s">
        <v>9</v>
      </c>
      <c r="B18" s="107">
        <v>0</v>
      </c>
      <c r="C18" s="108">
        <v>821835.36</v>
      </c>
      <c r="D18" s="108">
        <v>0</v>
      </c>
      <c r="E18" s="108">
        <v>0</v>
      </c>
      <c r="F18" s="108">
        <v>0</v>
      </c>
      <c r="G18" s="108">
        <v>0</v>
      </c>
      <c r="H18" s="109">
        <v>821835.36</v>
      </c>
      <c r="I18" s="17">
        <v>0</v>
      </c>
      <c r="J18" s="18">
        <v>0</v>
      </c>
      <c r="K18" s="18">
        <v>0</v>
      </c>
      <c r="L18" s="18">
        <v>0</v>
      </c>
      <c r="M18" s="18">
        <v>0</v>
      </c>
      <c r="N18" s="18">
        <v>0</v>
      </c>
      <c r="O18" s="13">
        <v>0</v>
      </c>
      <c r="P18" s="17">
        <v>0</v>
      </c>
      <c r="Q18" s="18">
        <v>-4409</v>
      </c>
      <c r="R18" s="18">
        <v>0</v>
      </c>
      <c r="S18" s="18">
        <v>0</v>
      </c>
      <c r="T18" s="18">
        <v>0</v>
      </c>
      <c r="U18" s="18">
        <v>0</v>
      </c>
      <c r="V18" s="13">
        <v>-4409</v>
      </c>
      <c r="W18" s="17">
        <v>0</v>
      </c>
      <c r="X18" s="18">
        <v>826244.36</v>
      </c>
      <c r="Y18" s="18">
        <v>0</v>
      </c>
      <c r="Z18" s="18">
        <v>0</v>
      </c>
      <c r="AA18" s="18">
        <v>0</v>
      </c>
      <c r="AB18" s="18">
        <v>0</v>
      </c>
      <c r="AC18" s="13">
        <v>826244.36</v>
      </c>
      <c r="AD18" s="17">
        <v>0</v>
      </c>
      <c r="AE18" s="18">
        <v>0</v>
      </c>
      <c r="AF18" s="18">
        <v>0</v>
      </c>
      <c r="AG18" s="18">
        <v>0</v>
      </c>
      <c r="AH18" s="18">
        <v>0</v>
      </c>
      <c r="AI18" s="18">
        <v>0</v>
      </c>
      <c r="AJ18" s="13">
        <v>0</v>
      </c>
    </row>
    <row r="19" spans="1:36" x14ac:dyDescent="0.25">
      <c r="A19" s="4" t="s">
        <v>10</v>
      </c>
      <c r="B19" s="107">
        <v>0</v>
      </c>
      <c r="C19" s="108">
        <v>0</v>
      </c>
      <c r="D19" s="108">
        <v>0</v>
      </c>
      <c r="E19" s="108">
        <v>0</v>
      </c>
      <c r="F19" s="108">
        <v>0</v>
      </c>
      <c r="G19" s="108">
        <v>0</v>
      </c>
      <c r="H19" s="109">
        <v>0</v>
      </c>
      <c r="I19" s="17">
        <v>0</v>
      </c>
      <c r="J19" s="18">
        <v>0</v>
      </c>
      <c r="K19" s="18">
        <v>0</v>
      </c>
      <c r="L19" s="18">
        <v>0</v>
      </c>
      <c r="M19" s="18">
        <v>0</v>
      </c>
      <c r="N19" s="18">
        <v>0</v>
      </c>
      <c r="O19" s="13">
        <v>0</v>
      </c>
      <c r="P19" s="17">
        <v>0</v>
      </c>
      <c r="Q19" s="18">
        <v>0</v>
      </c>
      <c r="R19" s="18">
        <v>0</v>
      </c>
      <c r="S19" s="18">
        <v>0</v>
      </c>
      <c r="T19" s="18">
        <v>0</v>
      </c>
      <c r="U19" s="18">
        <v>0</v>
      </c>
      <c r="V19" s="13">
        <v>0</v>
      </c>
      <c r="W19" s="17">
        <v>0</v>
      </c>
      <c r="X19" s="18">
        <v>0</v>
      </c>
      <c r="Y19" s="18">
        <v>0</v>
      </c>
      <c r="Z19" s="18">
        <v>0</v>
      </c>
      <c r="AA19" s="18">
        <v>0</v>
      </c>
      <c r="AB19" s="18">
        <v>0</v>
      </c>
      <c r="AC19" s="13">
        <v>0</v>
      </c>
      <c r="AD19" s="17">
        <v>0</v>
      </c>
      <c r="AE19" s="18">
        <v>0</v>
      </c>
      <c r="AF19" s="18">
        <v>0</v>
      </c>
      <c r="AG19" s="18">
        <v>0</v>
      </c>
      <c r="AH19" s="18">
        <v>0</v>
      </c>
      <c r="AI19" s="18">
        <v>0</v>
      </c>
      <c r="AJ19" s="13">
        <v>0</v>
      </c>
    </row>
    <row r="20" spans="1:36" x14ac:dyDescent="0.25">
      <c r="A20" s="4" t="s">
        <v>11</v>
      </c>
      <c r="B20" s="107">
        <v>0</v>
      </c>
      <c r="C20" s="108">
        <v>5092995.2699999996</v>
      </c>
      <c r="D20" s="108">
        <v>0</v>
      </c>
      <c r="E20" s="108">
        <v>2414.4499999999998</v>
      </c>
      <c r="F20" s="108">
        <v>0</v>
      </c>
      <c r="G20" s="108">
        <v>0</v>
      </c>
      <c r="H20" s="109">
        <v>5095409.72</v>
      </c>
      <c r="I20" s="17">
        <v>0</v>
      </c>
      <c r="J20" s="18">
        <v>5092995.2699999996</v>
      </c>
      <c r="K20" s="18">
        <v>0</v>
      </c>
      <c r="L20" s="18">
        <v>0</v>
      </c>
      <c r="M20" s="18">
        <v>0</v>
      </c>
      <c r="N20" s="18">
        <v>0</v>
      </c>
      <c r="O20" s="13">
        <v>5092995.2699999996</v>
      </c>
      <c r="P20" s="17">
        <v>0</v>
      </c>
      <c r="Q20" s="18">
        <v>0</v>
      </c>
      <c r="R20" s="18">
        <v>0</v>
      </c>
      <c r="S20" s="18">
        <v>2414.4499999999998</v>
      </c>
      <c r="T20" s="18">
        <v>0</v>
      </c>
      <c r="U20" s="18">
        <v>0</v>
      </c>
      <c r="V20" s="13">
        <v>2414.4499999999998</v>
      </c>
      <c r="W20" s="17">
        <v>0</v>
      </c>
      <c r="X20" s="18">
        <v>0</v>
      </c>
      <c r="Y20" s="18">
        <v>0</v>
      </c>
      <c r="Z20" s="18">
        <v>0</v>
      </c>
      <c r="AA20" s="18">
        <v>0</v>
      </c>
      <c r="AB20" s="18">
        <v>0</v>
      </c>
      <c r="AC20" s="13">
        <v>0</v>
      </c>
      <c r="AD20" s="17">
        <v>0</v>
      </c>
      <c r="AE20" s="18">
        <v>0</v>
      </c>
      <c r="AF20" s="18">
        <v>0</v>
      </c>
      <c r="AG20" s="18">
        <v>0</v>
      </c>
      <c r="AH20" s="18">
        <v>0</v>
      </c>
      <c r="AI20" s="18">
        <v>0</v>
      </c>
      <c r="AJ20" s="13">
        <v>0</v>
      </c>
    </row>
    <row r="21" spans="1:36" x14ac:dyDescent="0.25">
      <c r="A21" s="4" t="s">
        <v>12</v>
      </c>
      <c r="B21" s="107">
        <v>0</v>
      </c>
      <c r="C21" s="108">
        <v>82467.27</v>
      </c>
      <c r="D21" s="108">
        <v>0</v>
      </c>
      <c r="E21" s="108">
        <v>0</v>
      </c>
      <c r="F21" s="108">
        <v>0</v>
      </c>
      <c r="G21" s="108">
        <v>0</v>
      </c>
      <c r="H21" s="109">
        <v>82467.27</v>
      </c>
      <c r="I21" s="17">
        <v>0</v>
      </c>
      <c r="J21" s="18">
        <v>0</v>
      </c>
      <c r="K21" s="18">
        <v>0</v>
      </c>
      <c r="L21" s="18">
        <v>0</v>
      </c>
      <c r="M21" s="18">
        <v>0</v>
      </c>
      <c r="N21" s="18">
        <v>0</v>
      </c>
      <c r="O21" s="13">
        <v>0</v>
      </c>
      <c r="P21" s="17">
        <v>0</v>
      </c>
      <c r="Q21" s="18">
        <v>0</v>
      </c>
      <c r="R21" s="18">
        <v>0</v>
      </c>
      <c r="S21" s="18">
        <v>0</v>
      </c>
      <c r="T21" s="18">
        <v>0</v>
      </c>
      <c r="U21" s="18">
        <v>0</v>
      </c>
      <c r="V21" s="13">
        <v>0</v>
      </c>
      <c r="W21" s="17">
        <v>0</v>
      </c>
      <c r="X21" s="18">
        <v>82467.27</v>
      </c>
      <c r="Y21" s="18">
        <v>0</v>
      </c>
      <c r="Z21" s="18">
        <v>0</v>
      </c>
      <c r="AA21" s="18">
        <v>0</v>
      </c>
      <c r="AB21" s="18">
        <v>0</v>
      </c>
      <c r="AC21" s="13">
        <v>82467.27</v>
      </c>
      <c r="AD21" s="17">
        <v>0</v>
      </c>
      <c r="AE21" s="18">
        <v>0</v>
      </c>
      <c r="AF21" s="18">
        <v>0</v>
      </c>
      <c r="AG21" s="18">
        <v>0</v>
      </c>
      <c r="AH21" s="18">
        <v>0</v>
      </c>
      <c r="AI21" s="18">
        <v>0</v>
      </c>
      <c r="AJ21" s="13">
        <v>0</v>
      </c>
    </row>
    <row r="22" spans="1:36" x14ac:dyDescent="0.25">
      <c r="A22" s="4" t="s">
        <v>13</v>
      </c>
      <c r="B22" s="107">
        <v>0</v>
      </c>
      <c r="C22" s="108">
        <v>0</v>
      </c>
      <c r="D22" s="108">
        <v>0</v>
      </c>
      <c r="E22" s="108">
        <v>0</v>
      </c>
      <c r="F22" s="108">
        <v>0</v>
      </c>
      <c r="G22" s="108">
        <v>0</v>
      </c>
      <c r="H22" s="109">
        <v>0</v>
      </c>
      <c r="I22" s="17">
        <v>0</v>
      </c>
      <c r="J22" s="18">
        <v>0</v>
      </c>
      <c r="K22" s="18">
        <v>0</v>
      </c>
      <c r="L22" s="18">
        <v>0</v>
      </c>
      <c r="M22" s="18">
        <v>0</v>
      </c>
      <c r="N22" s="18">
        <v>0</v>
      </c>
      <c r="O22" s="13">
        <v>0</v>
      </c>
      <c r="P22" s="17">
        <v>0</v>
      </c>
      <c r="Q22" s="18">
        <v>0</v>
      </c>
      <c r="R22" s="18">
        <v>0</v>
      </c>
      <c r="S22" s="18">
        <v>0</v>
      </c>
      <c r="T22" s="18">
        <v>0</v>
      </c>
      <c r="U22" s="18">
        <v>0</v>
      </c>
      <c r="V22" s="13">
        <v>0</v>
      </c>
      <c r="W22" s="17">
        <v>0</v>
      </c>
      <c r="X22" s="18">
        <v>0</v>
      </c>
      <c r="Y22" s="18">
        <v>0</v>
      </c>
      <c r="Z22" s="18">
        <v>0</v>
      </c>
      <c r="AA22" s="18">
        <v>0</v>
      </c>
      <c r="AB22" s="18">
        <v>0</v>
      </c>
      <c r="AC22" s="13">
        <v>0</v>
      </c>
      <c r="AD22" s="17">
        <v>0</v>
      </c>
      <c r="AE22" s="18">
        <v>0</v>
      </c>
      <c r="AF22" s="18">
        <v>0</v>
      </c>
      <c r="AG22" s="18">
        <v>0</v>
      </c>
      <c r="AH22" s="18">
        <v>0</v>
      </c>
      <c r="AI22" s="18">
        <v>0</v>
      </c>
      <c r="AJ22" s="13">
        <v>0</v>
      </c>
    </row>
    <row r="23" spans="1:36" x14ac:dyDescent="0.25">
      <c r="A23" s="4" t="s">
        <v>14</v>
      </c>
      <c r="B23" s="107">
        <v>0</v>
      </c>
      <c r="C23" s="108">
        <v>1720.26</v>
      </c>
      <c r="D23" s="108">
        <v>0</v>
      </c>
      <c r="E23" s="108">
        <v>0</v>
      </c>
      <c r="F23" s="108">
        <v>117594.54000000001</v>
      </c>
      <c r="G23" s="108">
        <v>0</v>
      </c>
      <c r="H23" s="109">
        <v>119314.8</v>
      </c>
      <c r="I23" s="17">
        <v>0</v>
      </c>
      <c r="J23" s="18">
        <v>1720.26</v>
      </c>
      <c r="K23" s="18">
        <v>0</v>
      </c>
      <c r="L23" s="18">
        <v>0</v>
      </c>
      <c r="M23" s="18">
        <v>0</v>
      </c>
      <c r="N23" s="18">
        <v>0</v>
      </c>
      <c r="O23" s="13">
        <v>1720.26</v>
      </c>
      <c r="P23" s="17">
        <v>0</v>
      </c>
      <c r="Q23" s="18">
        <v>0</v>
      </c>
      <c r="R23" s="18">
        <v>0</v>
      </c>
      <c r="S23" s="18">
        <v>0</v>
      </c>
      <c r="T23" s="18">
        <v>56004.81</v>
      </c>
      <c r="U23" s="18">
        <v>0</v>
      </c>
      <c r="V23" s="13">
        <v>56004.81</v>
      </c>
      <c r="W23" s="17">
        <v>0</v>
      </c>
      <c r="X23" s="18">
        <v>0</v>
      </c>
      <c r="Y23" s="18">
        <v>0</v>
      </c>
      <c r="Z23" s="18">
        <v>0</v>
      </c>
      <c r="AA23" s="18">
        <v>61589.73</v>
      </c>
      <c r="AB23" s="18">
        <v>0</v>
      </c>
      <c r="AC23" s="13">
        <v>61589.73</v>
      </c>
      <c r="AD23" s="17">
        <v>0</v>
      </c>
      <c r="AE23" s="18">
        <v>0</v>
      </c>
      <c r="AF23" s="18">
        <v>0</v>
      </c>
      <c r="AG23" s="18">
        <v>0</v>
      </c>
      <c r="AH23" s="18">
        <v>0</v>
      </c>
      <c r="AI23" s="18">
        <v>0</v>
      </c>
      <c r="AJ23" s="13">
        <v>0</v>
      </c>
    </row>
    <row r="24" spans="1:36" x14ac:dyDescent="0.25">
      <c r="A24" s="4" t="s">
        <v>15</v>
      </c>
      <c r="B24" s="107">
        <v>0</v>
      </c>
      <c r="C24" s="108">
        <v>6712</v>
      </c>
      <c r="D24" s="108">
        <v>0</v>
      </c>
      <c r="E24" s="108">
        <v>0</v>
      </c>
      <c r="F24" s="108">
        <v>0</v>
      </c>
      <c r="G24" s="108">
        <v>0</v>
      </c>
      <c r="H24" s="109">
        <v>6712</v>
      </c>
      <c r="I24" s="17">
        <v>0</v>
      </c>
      <c r="J24" s="18">
        <v>0</v>
      </c>
      <c r="K24" s="18">
        <v>0</v>
      </c>
      <c r="L24" s="18">
        <v>0</v>
      </c>
      <c r="M24" s="18">
        <v>0</v>
      </c>
      <c r="N24" s="18">
        <v>0</v>
      </c>
      <c r="O24" s="13">
        <v>0</v>
      </c>
      <c r="P24" s="17">
        <v>0</v>
      </c>
      <c r="Q24" s="18">
        <v>0</v>
      </c>
      <c r="R24" s="18">
        <v>0</v>
      </c>
      <c r="S24" s="18">
        <v>0</v>
      </c>
      <c r="T24" s="18">
        <v>0</v>
      </c>
      <c r="U24" s="18">
        <v>0</v>
      </c>
      <c r="V24" s="13">
        <v>0</v>
      </c>
      <c r="W24" s="17">
        <v>0</v>
      </c>
      <c r="X24" s="18">
        <v>6712</v>
      </c>
      <c r="Y24" s="18">
        <v>0</v>
      </c>
      <c r="Z24" s="18">
        <v>0</v>
      </c>
      <c r="AA24" s="18">
        <v>0</v>
      </c>
      <c r="AB24" s="18">
        <v>0</v>
      </c>
      <c r="AC24" s="13">
        <v>6712</v>
      </c>
      <c r="AD24" s="17">
        <v>0</v>
      </c>
      <c r="AE24" s="18">
        <v>0</v>
      </c>
      <c r="AF24" s="18">
        <v>0</v>
      </c>
      <c r="AG24" s="18">
        <v>0</v>
      </c>
      <c r="AH24" s="18">
        <v>0</v>
      </c>
      <c r="AI24" s="18">
        <v>0</v>
      </c>
      <c r="AJ24" s="13">
        <v>0</v>
      </c>
    </row>
    <row r="25" spans="1:36" x14ac:dyDescent="0.25">
      <c r="A25" s="4" t="s">
        <v>16</v>
      </c>
      <c r="B25" s="107">
        <v>0</v>
      </c>
      <c r="C25" s="108">
        <v>57720</v>
      </c>
      <c r="D25" s="108">
        <v>0</v>
      </c>
      <c r="E25" s="108">
        <v>0</v>
      </c>
      <c r="F25" s="108">
        <v>0</v>
      </c>
      <c r="G25" s="108">
        <v>0</v>
      </c>
      <c r="H25" s="109">
        <v>57720</v>
      </c>
      <c r="I25" s="17">
        <v>0</v>
      </c>
      <c r="J25" s="18">
        <v>0</v>
      </c>
      <c r="K25" s="18">
        <v>0</v>
      </c>
      <c r="L25" s="18">
        <v>0</v>
      </c>
      <c r="M25" s="18">
        <v>0</v>
      </c>
      <c r="N25" s="18">
        <v>0</v>
      </c>
      <c r="O25" s="13">
        <v>0</v>
      </c>
      <c r="P25" s="17">
        <v>0</v>
      </c>
      <c r="Q25" s="18">
        <v>0</v>
      </c>
      <c r="R25" s="18">
        <v>0</v>
      </c>
      <c r="S25" s="18">
        <v>0</v>
      </c>
      <c r="T25" s="18">
        <v>0</v>
      </c>
      <c r="U25" s="18">
        <v>0</v>
      </c>
      <c r="V25" s="13">
        <v>0</v>
      </c>
      <c r="W25" s="17">
        <v>0</v>
      </c>
      <c r="X25" s="18">
        <v>57720</v>
      </c>
      <c r="Y25" s="18">
        <v>0</v>
      </c>
      <c r="Z25" s="18">
        <v>0</v>
      </c>
      <c r="AA25" s="18">
        <v>0</v>
      </c>
      <c r="AB25" s="18">
        <v>0</v>
      </c>
      <c r="AC25" s="13">
        <v>57720</v>
      </c>
      <c r="AD25" s="17">
        <v>0</v>
      </c>
      <c r="AE25" s="18">
        <v>0</v>
      </c>
      <c r="AF25" s="18">
        <v>0</v>
      </c>
      <c r="AG25" s="18">
        <v>0</v>
      </c>
      <c r="AH25" s="18">
        <v>0</v>
      </c>
      <c r="AI25" s="18">
        <v>0</v>
      </c>
      <c r="AJ25" s="13">
        <v>0</v>
      </c>
    </row>
    <row r="26" spans="1:36" x14ac:dyDescent="0.25">
      <c r="A26" s="4" t="s">
        <v>17</v>
      </c>
      <c r="B26" s="107">
        <v>0</v>
      </c>
      <c r="C26" s="108">
        <v>30772.730000000003</v>
      </c>
      <c r="D26" s="108">
        <v>0</v>
      </c>
      <c r="E26" s="108">
        <v>0</v>
      </c>
      <c r="F26" s="108">
        <v>0</v>
      </c>
      <c r="G26" s="108">
        <v>0</v>
      </c>
      <c r="H26" s="109">
        <v>30772.730000000003</v>
      </c>
      <c r="I26" s="17">
        <v>0</v>
      </c>
      <c r="J26" s="18">
        <v>0</v>
      </c>
      <c r="K26" s="18">
        <v>0</v>
      </c>
      <c r="L26" s="18">
        <v>0</v>
      </c>
      <c r="M26" s="18">
        <v>0</v>
      </c>
      <c r="N26" s="18">
        <v>0</v>
      </c>
      <c r="O26" s="13">
        <v>0</v>
      </c>
      <c r="P26" s="17">
        <v>0</v>
      </c>
      <c r="Q26" s="18">
        <v>0</v>
      </c>
      <c r="R26" s="18">
        <v>0</v>
      </c>
      <c r="S26" s="18">
        <v>0</v>
      </c>
      <c r="T26" s="18">
        <v>0</v>
      </c>
      <c r="U26" s="18">
        <v>0</v>
      </c>
      <c r="V26" s="13">
        <v>0</v>
      </c>
      <c r="W26" s="17">
        <v>0</v>
      </c>
      <c r="X26" s="18">
        <v>30772.730000000003</v>
      </c>
      <c r="Y26" s="18">
        <v>0</v>
      </c>
      <c r="Z26" s="18">
        <v>0</v>
      </c>
      <c r="AA26" s="18">
        <v>0</v>
      </c>
      <c r="AB26" s="18">
        <v>0</v>
      </c>
      <c r="AC26" s="13">
        <v>30772.730000000003</v>
      </c>
      <c r="AD26" s="17">
        <v>0</v>
      </c>
      <c r="AE26" s="18">
        <v>0</v>
      </c>
      <c r="AF26" s="18">
        <v>0</v>
      </c>
      <c r="AG26" s="18">
        <v>0</v>
      </c>
      <c r="AH26" s="18">
        <v>0</v>
      </c>
      <c r="AI26" s="18">
        <v>0</v>
      </c>
      <c r="AJ26" s="13">
        <v>0</v>
      </c>
    </row>
    <row r="27" spans="1:36" x14ac:dyDescent="0.25">
      <c r="A27" s="4" t="s">
        <v>18</v>
      </c>
      <c r="B27" s="107">
        <v>0</v>
      </c>
      <c r="C27" s="108">
        <v>0</v>
      </c>
      <c r="D27" s="108">
        <v>0</v>
      </c>
      <c r="E27" s="108">
        <v>0</v>
      </c>
      <c r="F27" s="108">
        <v>132603</v>
      </c>
      <c r="G27" s="108">
        <v>0</v>
      </c>
      <c r="H27" s="109">
        <v>132603</v>
      </c>
      <c r="I27" s="17">
        <v>0</v>
      </c>
      <c r="J27" s="18">
        <v>0</v>
      </c>
      <c r="K27" s="18">
        <v>0</v>
      </c>
      <c r="L27" s="18">
        <v>0</v>
      </c>
      <c r="M27" s="18">
        <v>132603</v>
      </c>
      <c r="N27" s="18">
        <v>0</v>
      </c>
      <c r="O27" s="13">
        <v>132603</v>
      </c>
      <c r="P27" s="17">
        <v>0</v>
      </c>
      <c r="Q27" s="18">
        <v>0</v>
      </c>
      <c r="R27" s="18">
        <v>0</v>
      </c>
      <c r="S27" s="18">
        <v>0</v>
      </c>
      <c r="T27" s="18">
        <v>0</v>
      </c>
      <c r="U27" s="18">
        <v>0</v>
      </c>
      <c r="V27" s="13">
        <v>0</v>
      </c>
      <c r="W27" s="17">
        <v>0</v>
      </c>
      <c r="X27" s="18">
        <v>0</v>
      </c>
      <c r="Y27" s="18">
        <v>0</v>
      </c>
      <c r="Z27" s="18">
        <v>0</v>
      </c>
      <c r="AA27" s="18">
        <v>0</v>
      </c>
      <c r="AB27" s="18">
        <v>0</v>
      </c>
      <c r="AC27" s="13">
        <v>0</v>
      </c>
      <c r="AD27" s="17">
        <v>0</v>
      </c>
      <c r="AE27" s="18">
        <v>0</v>
      </c>
      <c r="AF27" s="18">
        <v>0</v>
      </c>
      <c r="AG27" s="18">
        <v>0</v>
      </c>
      <c r="AH27" s="18">
        <v>0</v>
      </c>
      <c r="AI27" s="18">
        <v>0</v>
      </c>
      <c r="AJ27" s="13">
        <v>0</v>
      </c>
    </row>
    <row r="28" spans="1:36" x14ac:dyDescent="0.25">
      <c r="A28" s="4" t="s">
        <v>19</v>
      </c>
      <c r="B28" s="107">
        <v>0</v>
      </c>
      <c r="C28" s="108">
        <v>0</v>
      </c>
      <c r="D28" s="108">
        <v>0</v>
      </c>
      <c r="E28" s="108">
        <v>0</v>
      </c>
      <c r="F28" s="108">
        <v>0</v>
      </c>
      <c r="G28" s="108">
        <v>0</v>
      </c>
      <c r="H28" s="109">
        <v>0</v>
      </c>
      <c r="I28" s="17">
        <v>0</v>
      </c>
      <c r="J28" s="18">
        <v>0</v>
      </c>
      <c r="K28" s="18">
        <v>0</v>
      </c>
      <c r="L28" s="18">
        <v>0</v>
      </c>
      <c r="M28" s="18">
        <v>0</v>
      </c>
      <c r="N28" s="18">
        <v>0</v>
      </c>
      <c r="O28" s="13">
        <v>0</v>
      </c>
      <c r="P28" s="17">
        <v>0</v>
      </c>
      <c r="Q28" s="18">
        <v>0</v>
      </c>
      <c r="R28" s="18">
        <v>0</v>
      </c>
      <c r="S28" s="18">
        <v>0</v>
      </c>
      <c r="T28" s="18">
        <v>0</v>
      </c>
      <c r="U28" s="18">
        <v>0</v>
      </c>
      <c r="V28" s="13">
        <v>0</v>
      </c>
      <c r="W28" s="17">
        <v>0</v>
      </c>
      <c r="X28" s="18">
        <v>0</v>
      </c>
      <c r="Y28" s="18">
        <v>0</v>
      </c>
      <c r="Z28" s="18">
        <v>0</v>
      </c>
      <c r="AA28" s="18">
        <v>0</v>
      </c>
      <c r="AB28" s="18">
        <v>0</v>
      </c>
      <c r="AC28" s="13">
        <v>0</v>
      </c>
      <c r="AD28" s="17">
        <v>0</v>
      </c>
      <c r="AE28" s="18">
        <v>0</v>
      </c>
      <c r="AF28" s="18">
        <v>0</v>
      </c>
      <c r="AG28" s="18">
        <v>0</v>
      </c>
      <c r="AH28" s="18">
        <v>0</v>
      </c>
      <c r="AI28" s="18">
        <v>0</v>
      </c>
      <c r="AJ28" s="13">
        <v>0</v>
      </c>
    </row>
    <row r="29" spans="1:36" x14ac:dyDescent="0.25">
      <c r="A29" s="4" t="s">
        <v>20</v>
      </c>
      <c r="B29" s="107">
        <v>0</v>
      </c>
      <c r="C29" s="108">
        <v>710731.49999999988</v>
      </c>
      <c r="D29" s="108">
        <v>0</v>
      </c>
      <c r="E29" s="108">
        <v>0</v>
      </c>
      <c r="F29" s="108">
        <v>0</v>
      </c>
      <c r="G29" s="108">
        <v>0</v>
      </c>
      <c r="H29" s="109">
        <v>710731.49999999988</v>
      </c>
      <c r="I29" s="17">
        <v>0</v>
      </c>
      <c r="J29" s="18">
        <v>0</v>
      </c>
      <c r="K29" s="18">
        <v>0</v>
      </c>
      <c r="L29" s="18">
        <v>0</v>
      </c>
      <c r="M29" s="18">
        <v>0</v>
      </c>
      <c r="N29" s="18">
        <v>0</v>
      </c>
      <c r="O29" s="13">
        <v>0</v>
      </c>
      <c r="P29" s="17">
        <v>0</v>
      </c>
      <c r="Q29" s="18">
        <v>0</v>
      </c>
      <c r="R29" s="18">
        <v>0</v>
      </c>
      <c r="S29" s="18">
        <v>0</v>
      </c>
      <c r="T29" s="18">
        <v>0</v>
      </c>
      <c r="U29" s="18">
        <v>0</v>
      </c>
      <c r="V29" s="13">
        <v>0</v>
      </c>
      <c r="W29" s="17">
        <v>0</v>
      </c>
      <c r="X29" s="18">
        <v>710731.49999999988</v>
      </c>
      <c r="Y29" s="18">
        <v>0</v>
      </c>
      <c r="Z29" s="18">
        <v>0</v>
      </c>
      <c r="AA29" s="18">
        <v>0</v>
      </c>
      <c r="AB29" s="18">
        <v>0</v>
      </c>
      <c r="AC29" s="13">
        <v>710731.49999999988</v>
      </c>
      <c r="AD29" s="17">
        <v>0</v>
      </c>
      <c r="AE29" s="18">
        <v>0</v>
      </c>
      <c r="AF29" s="18">
        <v>0</v>
      </c>
      <c r="AG29" s="18">
        <v>0</v>
      </c>
      <c r="AH29" s="18">
        <v>0</v>
      </c>
      <c r="AI29" s="18">
        <v>0</v>
      </c>
      <c r="AJ29" s="13">
        <v>0</v>
      </c>
    </row>
    <row r="30" spans="1:36" x14ac:dyDescent="0.25">
      <c r="A30" s="4" t="s">
        <v>21</v>
      </c>
      <c r="B30" s="107">
        <v>8105</v>
      </c>
      <c r="C30" s="108">
        <v>15002</v>
      </c>
      <c r="D30" s="108">
        <v>0</v>
      </c>
      <c r="E30" s="108">
        <v>0</v>
      </c>
      <c r="F30" s="108">
        <v>0</v>
      </c>
      <c r="G30" s="108">
        <v>0</v>
      </c>
      <c r="H30" s="109">
        <v>23107</v>
      </c>
      <c r="I30" s="17">
        <v>0</v>
      </c>
      <c r="J30" s="18">
        <v>0</v>
      </c>
      <c r="K30" s="18">
        <v>0</v>
      </c>
      <c r="L30" s="18">
        <v>0</v>
      </c>
      <c r="M30" s="18">
        <v>0</v>
      </c>
      <c r="N30" s="18">
        <v>0</v>
      </c>
      <c r="O30" s="13">
        <v>0</v>
      </c>
      <c r="P30" s="17">
        <v>0</v>
      </c>
      <c r="Q30" s="18">
        <v>0</v>
      </c>
      <c r="R30" s="18">
        <v>0</v>
      </c>
      <c r="S30" s="18">
        <v>0</v>
      </c>
      <c r="T30" s="18">
        <v>0</v>
      </c>
      <c r="U30" s="18">
        <v>0</v>
      </c>
      <c r="V30" s="13">
        <v>0</v>
      </c>
      <c r="W30" s="17">
        <v>8105</v>
      </c>
      <c r="X30" s="18">
        <v>15002</v>
      </c>
      <c r="Y30" s="18">
        <v>0</v>
      </c>
      <c r="Z30" s="18">
        <v>0</v>
      </c>
      <c r="AA30" s="18">
        <v>0</v>
      </c>
      <c r="AB30" s="18">
        <v>0</v>
      </c>
      <c r="AC30" s="13">
        <v>23107</v>
      </c>
      <c r="AD30" s="17">
        <v>0</v>
      </c>
      <c r="AE30" s="18">
        <v>0</v>
      </c>
      <c r="AF30" s="18">
        <v>0</v>
      </c>
      <c r="AG30" s="18">
        <v>0</v>
      </c>
      <c r="AH30" s="18">
        <v>0</v>
      </c>
      <c r="AI30" s="18">
        <v>0</v>
      </c>
      <c r="AJ30" s="13">
        <v>0</v>
      </c>
    </row>
    <row r="31" spans="1:36" x14ac:dyDescent="0.25">
      <c r="A31" s="4" t="s">
        <v>22</v>
      </c>
      <c r="B31" s="107">
        <v>0</v>
      </c>
      <c r="C31" s="108">
        <v>343016</v>
      </c>
      <c r="D31" s="108">
        <v>0</v>
      </c>
      <c r="E31" s="108">
        <v>0</v>
      </c>
      <c r="F31" s="108">
        <v>0</v>
      </c>
      <c r="G31" s="108">
        <v>99253</v>
      </c>
      <c r="H31" s="109">
        <v>442269</v>
      </c>
      <c r="I31" s="17">
        <v>0</v>
      </c>
      <c r="J31" s="18">
        <v>153379</v>
      </c>
      <c r="K31" s="18">
        <v>0</v>
      </c>
      <c r="L31" s="18">
        <v>0</v>
      </c>
      <c r="M31" s="18">
        <v>0</v>
      </c>
      <c r="N31" s="18">
        <v>0</v>
      </c>
      <c r="O31" s="13">
        <v>153379</v>
      </c>
      <c r="P31" s="17">
        <v>0</v>
      </c>
      <c r="Q31" s="18">
        <v>130536</v>
      </c>
      <c r="R31" s="18">
        <v>0</v>
      </c>
      <c r="S31" s="18">
        <v>0</v>
      </c>
      <c r="T31" s="18">
        <v>0</v>
      </c>
      <c r="U31" s="18">
        <v>99253</v>
      </c>
      <c r="V31" s="13">
        <v>229789</v>
      </c>
      <c r="W31" s="17">
        <v>0</v>
      </c>
      <c r="X31" s="18">
        <v>59101</v>
      </c>
      <c r="Y31" s="18">
        <v>0</v>
      </c>
      <c r="Z31" s="18">
        <v>0</v>
      </c>
      <c r="AA31" s="18">
        <v>0</v>
      </c>
      <c r="AB31" s="18">
        <v>0</v>
      </c>
      <c r="AC31" s="13">
        <v>59101</v>
      </c>
      <c r="AD31" s="17">
        <v>0</v>
      </c>
      <c r="AE31" s="18">
        <v>0</v>
      </c>
      <c r="AF31" s="18">
        <v>0</v>
      </c>
      <c r="AG31" s="18">
        <v>0</v>
      </c>
      <c r="AH31" s="18">
        <v>0</v>
      </c>
      <c r="AI31" s="18">
        <v>0</v>
      </c>
      <c r="AJ31" s="13">
        <v>0</v>
      </c>
    </row>
    <row r="32" spans="1:36" x14ac:dyDescent="0.25">
      <c r="A32" s="4" t="s">
        <v>23</v>
      </c>
      <c r="B32" s="107">
        <v>0</v>
      </c>
      <c r="C32" s="108">
        <v>0</v>
      </c>
      <c r="D32" s="108">
        <v>0</v>
      </c>
      <c r="E32" s="108">
        <v>0</v>
      </c>
      <c r="F32" s="108">
        <v>0</v>
      </c>
      <c r="G32" s="108">
        <v>0</v>
      </c>
      <c r="H32" s="109">
        <v>0</v>
      </c>
      <c r="I32" s="17">
        <v>0</v>
      </c>
      <c r="J32" s="18">
        <v>0</v>
      </c>
      <c r="K32" s="18">
        <v>0</v>
      </c>
      <c r="L32" s="18">
        <v>0</v>
      </c>
      <c r="M32" s="18">
        <v>0</v>
      </c>
      <c r="N32" s="18">
        <v>0</v>
      </c>
      <c r="O32" s="13">
        <v>0</v>
      </c>
      <c r="P32" s="17">
        <v>0</v>
      </c>
      <c r="Q32" s="18">
        <v>0</v>
      </c>
      <c r="R32" s="18">
        <v>0</v>
      </c>
      <c r="S32" s="18">
        <v>0</v>
      </c>
      <c r="T32" s="18">
        <v>0</v>
      </c>
      <c r="U32" s="18">
        <v>0</v>
      </c>
      <c r="V32" s="13">
        <v>0</v>
      </c>
      <c r="W32" s="17">
        <v>0</v>
      </c>
      <c r="X32" s="18">
        <v>0</v>
      </c>
      <c r="Y32" s="18">
        <v>0</v>
      </c>
      <c r="Z32" s="18">
        <v>0</v>
      </c>
      <c r="AA32" s="18">
        <v>0</v>
      </c>
      <c r="AB32" s="18">
        <v>0</v>
      </c>
      <c r="AC32" s="13">
        <v>0</v>
      </c>
      <c r="AD32" s="17">
        <v>0</v>
      </c>
      <c r="AE32" s="18">
        <v>0</v>
      </c>
      <c r="AF32" s="18">
        <v>0</v>
      </c>
      <c r="AG32" s="18">
        <v>0</v>
      </c>
      <c r="AH32" s="18">
        <v>0</v>
      </c>
      <c r="AI32" s="18">
        <v>0</v>
      </c>
      <c r="AJ32" s="13">
        <v>0</v>
      </c>
    </row>
    <row r="33" spans="1:36" x14ac:dyDescent="0.25">
      <c r="A33" s="4" t="s">
        <v>24</v>
      </c>
      <c r="B33" s="107">
        <v>0</v>
      </c>
      <c r="C33" s="108">
        <v>0</v>
      </c>
      <c r="D33" s="108">
        <v>0</v>
      </c>
      <c r="E33" s="108">
        <v>31797.87</v>
      </c>
      <c r="F33" s="108">
        <v>0</v>
      </c>
      <c r="G33" s="108">
        <v>0</v>
      </c>
      <c r="H33" s="109">
        <v>31797.87</v>
      </c>
      <c r="I33" s="17">
        <v>0</v>
      </c>
      <c r="J33" s="18">
        <v>0</v>
      </c>
      <c r="K33" s="18">
        <v>0</v>
      </c>
      <c r="L33" s="18">
        <v>0</v>
      </c>
      <c r="M33" s="18">
        <v>0</v>
      </c>
      <c r="N33" s="18">
        <v>0</v>
      </c>
      <c r="O33" s="13">
        <v>0</v>
      </c>
      <c r="P33" s="17">
        <v>0</v>
      </c>
      <c r="Q33" s="18">
        <v>0</v>
      </c>
      <c r="R33" s="18">
        <v>0</v>
      </c>
      <c r="S33" s="18">
        <v>31797.87</v>
      </c>
      <c r="T33" s="18">
        <v>0</v>
      </c>
      <c r="U33" s="18">
        <v>0</v>
      </c>
      <c r="V33" s="13">
        <v>31797.87</v>
      </c>
      <c r="W33" s="17">
        <v>0</v>
      </c>
      <c r="X33" s="18">
        <v>0</v>
      </c>
      <c r="Y33" s="18">
        <v>0</v>
      </c>
      <c r="Z33" s="18">
        <v>0</v>
      </c>
      <c r="AA33" s="18">
        <v>0</v>
      </c>
      <c r="AB33" s="18">
        <v>0</v>
      </c>
      <c r="AC33" s="13">
        <v>0</v>
      </c>
      <c r="AD33" s="17">
        <v>0</v>
      </c>
      <c r="AE33" s="18">
        <v>0</v>
      </c>
      <c r="AF33" s="18">
        <v>0</v>
      </c>
      <c r="AG33" s="18">
        <v>0</v>
      </c>
      <c r="AH33" s="18">
        <v>0</v>
      </c>
      <c r="AI33" s="18">
        <v>0</v>
      </c>
      <c r="AJ33" s="13">
        <v>0</v>
      </c>
    </row>
    <row r="34" spans="1:36" x14ac:dyDescent="0.25">
      <c r="A34" s="4" t="s">
        <v>25</v>
      </c>
      <c r="B34" s="107">
        <v>0</v>
      </c>
      <c r="C34" s="108">
        <v>103733.48</v>
      </c>
      <c r="D34" s="108">
        <v>28178.23</v>
      </c>
      <c r="E34" s="108">
        <v>0</v>
      </c>
      <c r="F34" s="108">
        <v>0</v>
      </c>
      <c r="G34" s="108">
        <v>0</v>
      </c>
      <c r="H34" s="109">
        <v>131911.71</v>
      </c>
      <c r="I34" s="17">
        <v>0</v>
      </c>
      <c r="J34" s="18">
        <v>0</v>
      </c>
      <c r="K34" s="18">
        <v>0</v>
      </c>
      <c r="L34" s="18">
        <v>0</v>
      </c>
      <c r="M34" s="18">
        <v>0</v>
      </c>
      <c r="N34" s="18">
        <v>0</v>
      </c>
      <c r="O34" s="13">
        <v>0</v>
      </c>
      <c r="P34" s="17">
        <v>0</v>
      </c>
      <c r="Q34" s="18">
        <v>0</v>
      </c>
      <c r="R34" s="18">
        <v>0</v>
      </c>
      <c r="S34" s="18">
        <v>0</v>
      </c>
      <c r="T34" s="18">
        <v>0</v>
      </c>
      <c r="U34" s="18">
        <v>0</v>
      </c>
      <c r="V34" s="13">
        <v>0</v>
      </c>
      <c r="W34" s="17">
        <v>0</v>
      </c>
      <c r="X34" s="18">
        <v>103733.48</v>
      </c>
      <c r="Y34" s="18">
        <v>28178.23</v>
      </c>
      <c r="Z34" s="18">
        <v>0</v>
      </c>
      <c r="AA34" s="18">
        <v>0</v>
      </c>
      <c r="AB34" s="18">
        <v>0</v>
      </c>
      <c r="AC34" s="13">
        <v>131911.71</v>
      </c>
      <c r="AD34" s="17">
        <v>0</v>
      </c>
      <c r="AE34" s="18">
        <v>0</v>
      </c>
      <c r="AF34" s="18">
        <v>0</v>
      </c>
      <c r="AG34" s="18">
        <v>0</v>
      </c>
      <c r="AH34" s="18">
        <v>0</v>
      </c>
      <c r="AI34" s="18">
        <v>0</v>
      </c>
      <c r="AJ34" s="13">
        <v>0</v>
      </c>
    </row>
    <row r="35" spans="1:36" x14ac:dyDescent="0.25">
      <c r="A35" s="4" t="s">
        <v>26</v>
      </c>
      <c r="B35" s="107">
        <v>0</v>
      </c>
      <c r="C35" s="108">
        <v>326443</v>
      </c>
      <c r="D35" s="108">
        <v>0</v>
      </c>
      <c r="E35" s="108">
        <v>0</v>
      </c>
      <c r="F35" s="108">
        <v>55057</v>
      </c>
      <c r="G35" s="108">
        <v>0</v>
      </c>
      <c r="H35" s="109">
        <v>381500</v>
      </c>
      <c r="I35" s="17">
        <v>0</v>
      </c>
      <c r="J35" s="18">
        <v>0</v>
      </c>
      <c r="K35" s="18">
        <v>0</v>
      </c>
      <c r="L35" s="18">
        <v>0</v>
      </c>
      <c r="M35" s="18">
        <v>36094</v>
      </c>
      <c r="N35" s="18">
        <v>0</v>
      </c>
      <c r="O35" s="13">
        <v>36094</v>
      </c>
      <c r="P35" s="17">
        <v>0</v>
      </c>
      <c r="Q35" s="18">
        <v>0</v>
      </c>
      <c r="R35" s="18">
        <v>0</v>
      </c>
      <c r="S35" s="18">
        <v>0</v>
      </c>
      <c r="T35" s="18">
        <v>0</v>
      </c>
      <c r="U35" s="18">
        <v>0</v>
      </c>
      <c r="V35" s="13">
        <v>0</v>
      </c>
      <c r="W35" s="17">
        <v>0</v>
      </c>
      <c r="X35" s="18">
        <v>326443</v>
      </c>
      <c r="Y35" s="18">
        <v>0</v>
      </c>
      <c r="Z35" s="18">
        <v>0</v>
      </c>
      <c r="AA35" s="18">
        <v>0</v>
      </c>
      <c r="AB35" s="18">
        <v>0</v>
      </c>
      <c r="AC35" s="13">
        <v>326443</v>
      </c>
      <c r="AD35" s="17">
        <v>0</v>
      </c>
      <c r="AE35" s="18">
        <v>0</v>
      </c>
      <c r="AF35" s="18">
        <v>0</v>
      </c>
      <c r="AG35" s="18">
        <v>0</v>
      </c>
      <c r="AH35" s="18">
        <v>18963</v>
      </c>
      <c r="AI35" s="18">
        <v>0</v>
      </c>
      <c r="AJ35" s="13">
        <v>18963</v>
      </c>
    </row>
    <row r="36" spans="1:36" x14ac:dyDescent="0.25">
      <c r="A36" s="4" t="s">
        <v>27</v>
      </c>
      <c r="B36" s="107">
        <v>0</v>
      </c>
      <c r="C36" s="108">
        <v>0</v>
      </c>
      <c r="D36" s="108">
        <v>740215.43</v>
      </c>
      <c r="E36" s="108">
        <v>0</v>
      </c>
      <c r="F36" s="108">
        <v>0</v>
      </c>
      <c r="G36" s="108">
        <v>0</v>
      </c>
      <c r="H36" s="109">
        <v>740215.43</v>
      </c>
      <c r="I36" s="17">
        <v>0</v>
      </c>
      <c r="J36" s="18">
        <v>0</v>
      </c>
      <c r="K36" s="18">
        <v>0</v>
      </c>
      <c r="L36" s="18">
        <v>0</v>
      </c>
      <c r="M36" s="18">
        <v>0</v>
      </c>
      <c r="N36" s="18">
        <v>0</v>
      </c>
      <c r="O36" s="13">
        <v>0</v>
      </c>
      <c r="P36" s="17">
        <v>0</v>
      </c>
      <c r="Q36" s="18">
        <v>0</v>
      </c>
      <c r="R36" s="18">
        <v>665045.43000000005</v>
      </c>
      <c r="S36" s="18">
        <v>0</v>
      </c>
      <c r="T36" s="18">
        <v>0</v>
      </c>
      <c r="U36" s="18">
        <v>0</v>
      </c>
      <c r="V36" s="13">
        <v>665045.43000000005</v>
      </c>
      <c r="W36" s="17">
        <v>0</v>
      </c>
      <c r="X36" s="18">
        <v>0</v>
      </c>
      <c r="Y36" s="18">
        <v>75170</v>
      </c>
      <c r="Z36" s="18">
        <v>0</v>
      </c>
      <c r="AA36" s="18">
        <v>0</v>
      </c>
      <c r="AB36" s="18">
        <v>0</v>
      </c>
      <c r="AC36" s="13">
        <v>75170</v>
      </c>
      <c r="AD36" s="17">
        <v>0</v>
      </c>
      <c r="AE36" s="18">
        <v>0</v>
      </c>
      <c r="AF36" s="18">
        <v>0</v>
      </c>
      <c r="AG36" s="18">
        <v>0</v>
      </c>
      <c r="AH36" s="18">
        <v>0</v>
      </c>
      <c r="AI36" s="18">
        <v>0</v>
      </c>
      <c r="AJ36" s="13">
        <v>0</v>
      </c>
    </row>
    <row r="37" spans="1:36" x14ac:dyDescent="0.25">
      <c r="A37" s="4" t="s">
        <v>28</v>
      </c>
      <c r="B37" s="107">
        <v>0</v>
      </c>
      <c r="C37" s="108">
        <v>33000</v>
      </c>
      <c r="D37" s="108">
        <v>0</v>
      </c>
      <c r="E37" s="108">
        <v>0</v>
      </c>
      <c r="F37" s="108">
        <v>0</v>
      </c>
      <c r="G37" s="108">
        <v>0</v>
      </c>
      <c r="H37" s="109">
        <v>33000</v>
      </c>
      <c r="I37" s="17">
        <v>0</v>
      </c>
      <c r="J37" s="18">
        <v>0</v>
      </c>
      <c r="K37" s="18">
        <v>0</v>
      </c>
      <c r="L37" s="18">
        <v>0</v>
      </c>
      <c r="M37" s="18">
        <v>0</v>
      </c>
      <c r="N37" s="18">
        <v>0</v>
      </c>
      <c r="O37" s="13">
        <v>0</v>
      </c>
      <c r="P37" s="17">
        <v>0</v>
      </c>
      <c r="Q37" s="18">
        <v>0</v>
      </c>
      <c r="R37" s="18">
        <v>0</v>
      </c>
      <c r="S37" s="18">
        <v>0</v>
      </c>
      <c r="T37" s="18">
        <v>0</v>
      </c>
      <c r="U37" s="18">
        <v>0</v>
      </c>
      <c r="V37" s="13">
        <v>0</v>
      </c>
      <c r="W37" s="17">
        <v>0</v>
      </c>
      <c r="X37" s="18">
        <v>33000</v>
      </c>
      <c r="Y37" s="18">
        <v>0</v>
      </c>
      <c r="Z37" s="18">
        <v>0</v>
      </c>
      <c r="AA37" s="18">
        <v>0</v>
      </c>
      <c r="AB37" s="18">
        <v>0</v>
      </c>
      <c r="AC37" s="13">
        <v>33000</v>
      </c>
      <c r="AD37" s="17">
        <v>0</v>
      </c>
      <c r="AE37" s="18">
        <v>0</v>
      </c>
      <c r="AF37" s="18">
        <v>0</v>
      </c>
      <c r="AG37" s="18">
        <v>0</v>
      </c>
      <c r="AH37" s="18">
        <v>0</v>
      </c>
      <c r="AI37" s="18">
        <v>0</v>
      </c>
      <c r="AJ37" s="13">
        <v>0</v>
      </c>
    </row>
    <row r="38" spans="1:36" x14ac:dyDescent="0.25">
      <c r="A38" s="4" t="s">
        <v>29</v>
      </c>
      <c r="B38" s="107">
        <v>0</v>
      </c>
      <c r="C38" s="108">
        <v>0</v>
      </c>
      <c r="D38" s="108">
        <v>0</v>
      </c>
      <c r="E38" s="108">
        <v>0</v>
      </c>
      <c r="F38" s="108">
        <v>0</v>
      </c>
      <c r="G38" s="108">
        <v>0</v>
      </c>
      <c r="H38" s="109">
        <v>0</v>
      </c>
      <c r="I38" s="17">
        <v>0</v>
      </c>
      <c r="J38" s="18">
        <v>0</v>
      </c>
      <c r="K38" s="18">
        <v>0</v>
      </c>
      <c r="L38" s="18">
        <v>0</v>
      </c>
      <c r="M38" s="18">
        <v>0</v>
      </c>
      <c r="N38" s="18">
        <v>0</v>
      </c>
      <c r="O38" s="13">
        <v>0</v>
      </c>
      <c r="P38" s="17">
        <v>0</v>
      </c>
      <c r="Q38" s="18">
        <v>0</v>
      </c>
      <c r="R38" s="18">
        <v>0</v>
      </c>
      <c r="S38" s="18">
        <v>0</v>
      </c>
      <c r="T38" s="18">
        <v>0</v>
      </c>
      <c r="U38" s="18">
        <v>0</v>
      </c>
      <c r="V38" s="13">
        <v>0</v>
      </c>
      <c r="W38" s="17">
        <v>0</v>
      </c>
      <c r="X38" s="18">
        <v>0</v>
      </c>
      <c r="Y38" s="18">
        <v>0</v>
      </c>
      <c r="Z38" s="18">
        <v>0</v>
      </c>
      <c r="AA38" s="18">
        <v>0</v>
      </c>
      <c r="AB38" s="18">
        <v>0</v>
      </c>
      <c r="AC38" s="13">
        <v>0</v>
      </c>
      <c r="AD38" s="17">
        <v>0</v>
      </c>
      <c r="AE38" s="18">
        <v>0</v>
      </c>
      <c r="AF38" s="18">
        <v>0</v>
      </c>
      <c r="AG38" s="18">
        <v>0</v>
      </c>
      <c r="AH38" s="18">
        <v>0</v>
      </c>
      <c r="AI38" s="18">
        <v>0</v>
      </c>
      <c r="AJ38" s="13">
        <v>0</v>
      </c>
    </row>
    <row r="39" spans="1:36" x14ac:dyDescent="0.25">
      <c r="A39" s="4" t="s">
        <v>30</v>
      </c>
      <c r="B39" s="107">
        <v>0</v>
      </c>
      <c r="C39" s="108">
        <v>0</v>
      </c>
      <c r="D39" s="108">
        <v>0</v>
      </c>
      <c r="E39" s="108">
        <v>0</v>
      </c>
      <c r="F39" s="108">
        <v>0</v>
      </c>
      <c r="G39" s="108">
        <v>3818</v>
      </c>
      <c r="H39" s="109">
        <v>3818</v>
      </c>
      <c r="I39" s="17">
        <v>0</v>
      </c>
      <c r="J39" s="18">
        <v>0</v>
      </c>
      <c r="K39" s="18">
        <v>0</v>
      </c>
      <c r="L39" s="18">
        <v>0</v>
      </c>
      <c r="M39" s="18">
        <v>0</v>
      </c>
      <c r="N39" s="18">
        <v>0</v>
      </c>
      <c r="O39" s="13">
        <v>0</v>
      </c>
      <c r="P39" s="17">
        <v>0</v>
      </c>
      <c r="Q39" s="18">
        <v>0</v>
      </c>
      <c r="R39" s="18">
        <v>0</v>
      </c>
      <c r="S39" s="18">
        <v>0</v>
      </c>
      <c r="T39" s="18">
        <v>0</v>
      </c>
      <c r="U39" s="18">
        <v>3818</v>
      </c>
      <c r="V39" s="13">
        <v>3818</v>
      </c>
      <c r="W39" s="17">
        <v>0</v>
      </c>
      <c r="X39" s="18">
        <v>0</v>
      </c>
      <c r="Y39" s="18">
        <v>0</v>
      </c>
      <c r="Z39" s="18">
        <v>0</v>
      </c>
      <c r="AA39" s="18">
        <v>0</v>
      </c>
      <c r="AB39" s="18">
        <v>0</v>
      </c>
      <c r="AC39" s="13">
        <v>0</v>
      </c>
      <c r="AD39" s="17">
        <v>0</v>
      </c>
      <c r="AE39" s="18">
        <v>0</v>
      </c>
      <c r="AF39" s="18">
        <v>0</v>
      </c>
      <c r="AG39" s="18">
        <v>0</v>
      </c>
      <c r="AH39" s="18">
        <v>0</v>
      </c>
      <c r="AI39" s="18">
        <v>0</v>
      </c>
      <c r="AJ39" s="13">
        <v>0</v>
      </c>
    </row>
    <row r="40" spans="1:36" x14ac:dyDescent="0.25">
      <c r="A40" s="4" t="s">
        <v>31</v>
      </c>
      <c r="B40" s="107">
        <v>0</v>
      </c>
      <c r="C40" s="108">
        <v>80688</v>
      </c>
      <c r="D40" s="108">
        <v>0</v>
      </c>
      <c r="E40" s="108">
        <v>18517</v>
      </c>
      <c r="F40" s="108">
        <v>0</v>
      </c>
      <c r="G40" s="108">
        <v>0</v>
      </c>
      <c r="H40" s="109">
        <v>99205</v>
      </c>
      <c r="I40" s="17">
        <v>0</v>
      </c>
      <c r="J40" s="18">
        <v>0</v>
      </c>
      <c r="K40" s="18">
        <v>0</v>
      </c>
      <c r="L40" s="18">
        <v>0</v>
      </c>
      <c r="M40" s="18">
        <v>0</v>
      </c>
      <c r="N40" s="18">
        <v>0</v>
      </c>
      <c r="O40" s="13">
        <v>0</v>
      </c>
      <c r="P40" s="17">
        <v>0</v>
      </c>
      <c r="Q40" s="18">
        <v>67282</v>
      </c>
      <c r="R40" s="18">
        <v>0</v>
      </c>
      <c r="S40" s="18">
        <v>0</v>
      </c>
      <c r="T40" s="18">
        <v>0</v>
      </c>
      <c r="U40" s="18">
        <v>0</v>
      </c>
      <c r="V40" s="13">
        <v>67282</v>
      </c>
      <c r="W40" s="17">
        <v>0</v>
      </c>
      <c r="X40" s="18">
        <v>12272</v>
      </c>
      <c r="Y40" s="18">
        <v>0</v>
      </c>
      <c r="Z40" s="18">
        <v>18517</v>
      </c>
      <c r="AA40" s="18">
        <v>0</v>
      </c>
      <c r="AB40" s="18">
        <v>0</v>
      </c>
      <c r="AC40" s="13">
        <v>30789</v>
      </c>
      <c r="AD40" s="17">
        <v>0</v>
      </c>
      <c r="AE40" s="18">
        <v>1134</v>
      </c>
      <c r="AF40" s="18">
        <v>0</v>
      </c>
      <c r="AG40" s="18">
        <v>0</v>
      </c>
      <c r="AH40" s="18">
        <v>0</v>
      </c>
      <c r="AI40" s="18">
        <v>0</v>
      </c>
      <c r="AJ40" s="13">
        <v>1134</v>
      </c>
    </row>
    <row r="41" spans="1:36" x14ac:dyDescent="0.25">
      <c r="A41" s="4" t="s">
        <v>32</v>
      </c>
      <c r="B41" s="107">
        <v>0</v>
      </c>
      <c r="C41" s="108">
        <v>11409</v>
      </c>
      <c r="D41" s="108">
        <v>0</v>
      </c>
      <c r="E41" s="108">
        <v>4698</v>
      </c>
      <c r="F41" s="108">
        <v>28384</v>
      </c>
      <c r="G41" s="108">
        <v>0</v>
      </c>
      <c r="H41" s="109">
        <v>44491</v>
      </c>
      <c r="I41" s="17">
        <v>0</v>
      </c>
      <c r="J41" s="18">
        <v>0</v>
      </c>
      <c r="K41" s="18">
        <v>0</v>
      </c>
      <c r="L41" s="18">
        <v>0</v>
      </c>
      <c r="M41" s="18">
        <v>0</v>
      </c>
      <c r="N41" s="18">
        <v>0</v>
      </c>
      <c r="O41" s="13">
        <v>0</v>
      </c>
      <c r="P41" s="17">
        <v>0</v>
      </c>
      <c r="Q41" s="18">
        <v>0</v>
      </c>
      <c r="R41" s="18">
        <v>0</v>
      </c>
      <c r="S41" s="18">
        <v>4698</v>
      </c>
      <c r="T41" s="18">
        <v>28384</v>
      </c>
      <c r="U41" s="18">
        <v>0</v>
      </c>
      <c r="V41" s="13">
        <v>33082</v>
      </c>
      <c r="W41" s="17">
        <v>0</v>
      </c>
      <c r="X41" s="18">
        <v>11409</v>
      </c>
      <c r="Y41" s="18">
        <v>0</v>
      </c>
      <c r="Z41" s="18">
        <v>0</v>
      </c>
      <c r="AA41" s="18">
        <v>0</v>
      </c>
      <c r="AB41" s="18">
        <v>0</v>
      </c>
      <c r="AC41" s="13">
        <v>11409</v>
      </c>
      <c r="AD41" s="17">
        <v>0</v>
      </c>
      <c r="AE41" s="18">
        <v>0</v>
      </c>
      <c r="AF41" s="18">
        <v>0</v>
      </c>
      <c r="AG41" s="18">
        <v>0</v>
      </c>
      <c r="AH41" s="18">
        <v>0</v>
      </c>
      <c r="AI41" s="18">
        <v>0</v>
      </c>
      <c r="AJ41" s="13">
        <v>0</v>
      </c>
    </row>
    <row r="42" spans="1:36" x14ac:dyDescent="0.25">
      <c r="A42" s="4" t="s">
        <v>33</v>
      </c>
      <c r="B42" s="107">
        <v>0</v>
      </c>
      <c r="C42" s="108">
        <v>95001.549999999988</v>
      </c>
      <c r="D42" s="108">
        <v>0</v>
      </c>
      <c r="E42" s="108">
        <v>33531.070000000007</v>
      </c>
      <c r="F42" s="108">
        <v>203302.13</v>
      </c>
      <c r="G42" s="108">
        <v>0</v>
      </c>
      <c r="H42" s="109">
        <v>331834.75</v>
      </c>
      <c r="I42" s="17">
        <v>0</v>
      </c>
      <c r="J42" s="18">
        <v>0</v>
      </c>
      <c r="K42" s="18">
        <v>0</v>
      </c>
      <c r="L42" s="18">
        <v>0</v>
      </c>
      <c r="M42" s="18">
        <v>0</v>
      </c>
      <c r="N42" s="18">
        <v>0</v>
      </c>
      <c r="O42" s="13">
        <v>0</v>
      </c>
      <c r="P42" s="17">
        <v>0</v>
      </c>
      <c r="Q42" s="18">
        <v>95001.549999999988</v>
      </c>
      <c r="R42" s="18">
        <v>0</v>
      </c>
      <c r="S42" s="18">
        <v>0</v>
      </c>
      <c r="T42" s="18">
        <v>0</v>
      </c>
      <c r="U42" s="18">
        <v>0</v>
      </c>
      <c r="V42" s="13">
        <v>95001.549999999988</v>
      </c>
      <c r="W42" s="17">
        <v>0</v>
      </c>
      <c r="X42" s="18">
        <v>0</v>
      </c>
      <c r="Y42" s="18">
        <v>0</v>
      </c>
      <c r="Z42" s="18">
        <v>33531.070000000007</v>
      </c>
      <c r="AA42" s="18">
        <v>203302.13</v>
      </c>
      <c r="AB42" s="18">
        <v>0</v>
      </c>
      <c r="AC42" s="13">
        <v>236833.2</v>
      </c>
      <c r="AD42" s="17">
        <v>0</v>
      </c>
      <c r="AE42" s="18">
        <v>0</v>
      </c>
      <c r="AF42" s="18">
        <v>0</v>
      </c>
      <c r="AG42" s="18">
        <v>0</v>
      </c>
      <c r="AH42" s="18">
        <v>0</v>
      </c>
      <c r="AI42" s="18">
        <v>0</v>
      </c>
      <c r="AJ42" s="13">
        <v>0</v>
      </c>
    </row>
    <row r="43" spans="1:36" x14ac:dyDescent="0.25">
      <c r="A43" s="4" t="s">
        <v>34</v>
      </c>
      <c r="B43" s="107">
        <v>0</v>
      </c>
      <c r="C43" s="108">
        <v>0</v>
      </c>
      <c r="D43" s="108">
        <v>0</v>
      </c>
      <c r="E43" s="108">
        <v>0</v>
      </c>
      <c r="F43" s="108">
        <v>0</v>
      </c>
      <c r="G43" s="108">
        <v>0</v>
      </c>
      <c r="H43" s="109">
        <v>0</v>
      </c>
      <c r="I43" s="17">
        <v>0</v>
      </c>
      <c r="J43" s="18">
        <v>0</v>
      </c>
      <c r="K43" s="18">
        <v>0</v>
      </c>
      <c r="L43" s="18">
        <v>0</v>
      </c>
      <c r="M43" s="18">
        <v>0</v>
      </c>
      <c r="N43" s="18">
        <v>0</v>
      </c>
      <c r="O43" s="13">
        <v>0</v>
      </c>
      <c r="P43" s="17">
        <v>0</v>
      </c>
      <c r="Q43" s="18">
        <v>0</v>
      </c>
      <c r="R43" s="18">
        <v>0</v>
      </c>
      <c r="S43" s="18">
        <v>0</v>
      </c>
      <c r="T43" s="18">
        <v>0</v>
      </c>
      <c r="U43" s="18">
        <v>0</v>
      </c>
      <c r="V43" s="13">
        <v>0</v>
      </c>
      <c r="W43" s="17">
        <v>0</v>
      </c>
      <c r="X43" s="18">
        <v>0</v>
      </c>
      <c r="Y43" s="18">
        <v>0</v>
      </c>
      <c r="Z43" s="18">
        <v>0</v>
      </c>
      <c r="AA43" s="18">
        <v>0</v>
      </c>
      <c r="AB43" s="18">
        <v>0</v>
      </c>
      <c r="AC43" s="13">
        <v>0</v>
      </c>
      <c r="AD43" s="17">
        <v>0</v>
      </c>
      <c r="AE43" s="18">
        <v>0</v>
      </c>
      <c r="AF43" s="18">
        <v>0</v>
      </c>
      <c r="AG43" s="18">
        <v>0</v>
      </c>
      <c r="AH43" s="18">
        <v>0</v>
      </c>
      <c r="AI43" s="18">
        <v>0</v>
      </c>
      <c r="AJ43" s="13">
        <v>0</v>
      </c>
    </row>
    <row r="44" spans="1:36" x14ac:dyDescent="0.25">
      <c r="A44" s="4" t="s">
        <v>35</v>
      </c>
      <c r="B44" s="107">
        <v>0</v>
      </c>
      <c r="C44" s="108">
        <v>0</v>
      </c>
      <c r="D44" s="108">
        <v>0</v>
      </c>
      <c r="E44" s="108">
        <v>0</v>
      </c>
      <c r="F44" s="108">
        <v>0</v>
      </c>
      <c r="G44" s="108">
        <v>0</v>
      </c>
      <c r="H44" s="109">
        <v>0</v>
      </c>
      <c r="I44" s="17">
        <v>0</v>
      </c>
      <c r="J44" s="18">
        <v>0</v>
      </c>
      <c r="K44" s="18">
        <v>0</v>
      </c>
      <c r="L44" s="18">
        <v>0</v>
      </c>
      <c r="M44" s="18">
        <v>0</v>
      </c>
      <c r="N44" s="18">
        <v>0</v>
      </c>
      <c r="O44" s="13">
        <v>0</v>
      </c>
      <c r="P44" s="17">
        <v>0</v>
      </c>
      <c r="Q44" s="18">
        <v>0</v>
      </c>
      <c r="R44" s="18">
        <v>0</v>
      </c>
      <c r="S44" s="18">
        <v>0</v>
      </c>
      <c r="T44" s="18">
        <v>0</v>
      </c>
      <c r="U44" s="18">
        <v>0</v>
      </c>
      <c r="V44" s="13">
        <v>0</v>
      </c>
      <c r="W44" s="17">
        <v>0</v>
      </c>
      <c r="X44" s="18">
        <v>0</v>
      </c>
      <c r="Y44" s="18">
        <v>0</v>
      </c>
      <c r="Z44" s="18">
        <v>0</v>
      </c>
      <c r="AA44" s="18">
        <v>0</v>
      </c>
      <c r="AB44" s="18">
        <v>0</v>
      </c>
      <c r="AC44" s="13">
        <v>0</v>
      </c>
      <c r="AD44" s="17">
        <v>0</v>
      </c>
      <c r="AE44" s="18">
        <v>0</v>
      </c>
      <c r="AF44" s="18">
        <v>0</v>
      </c>
      <c r="AG44" s="18">
        <v>0</v>
      </c>
      <c r="AH44" s="18">
        <v>0</v>
      </c>
      <c r="AI44" s="18">
        <v>0</v>
      </c>
      <c r="AJ44" s="13">
        <v>0</v>
      </c>
    </row>
    <row r="45" spans="1:36" x14ac:dyDescent="0.25">
      <c r="A45" s="4" t="s">
        <v>36</v>
      </c>
      <c r="B45" s="107">
        <v>0</v>
      </c>
      <c r="C45" s="108">
        <v>22405.45</v>
      </c>
      <c r="D45" s="108">
        <v>0</v>
      </c>
      <c r="E45" s="108">
        <v>0</v>
      </c>
      <c r="F45" s="108">
        <v>324663.67999999999</v>
      </c>
      <c r="G45" s="108">
        <v>0</v>
      </c>
      <c r="H45" s="109">
        <v>347069.13</v>
      </c>
      <c r="I45" s="17">
        <v>0</v>
      </c>
      <c r="J45" s="18">
        <v>0</v>
      </c>
      <c r="K45" s="18">
        <v>0</v>
      </c>
      <c r="L45" s="18">
        <v>0</v>
      </c>
      <c r="M45" s="18">
        <v>0</v>
      </c>
      <c r="N45" s="18">
        <v>0</v>
      </c>
      <c r="O45" s="13">
        <v>0</v>
      </c>
      <c r="P45" s="17">
        <v>0</v>
      </c>
      <c r="Q45" s="18">
        <v>0</v>
      </c>
      <c r="R45" s="18">
        <v>0</v>
      </c>
      <c r="S45" s="18">
        <v>0</v>
      </c>
      <c r="T45" s="18">
        <v>248084.4</v>
      </c>
      <c r="U45" s="18">
        <v>0</v>
      </c>
      <c r="V45" s="13">
        <v>248084.4</v>
      </c>
      <c r="W45" s="17">
        <v>0</v>
      </c>
      <c r="X45" s="18">
        <v>22405.45</v>
      </c>
      <c r="Y45" s="18">
        <v>0</v>
      </c>
      <c r="Z45" s="18">
        <v>0</v>
      </c>
      <c r="AA45" s="18">
        <v>0</v>
      </c>
      <c r="AB45" s="18">
        <v>0</v>
      </c>
      <c r="AC45" s="13">
        <v>22405.45</v>
      </c>
      <c r="AD45" s="17">
        <v>0</v>
      </c>
      <c r="AE45" s="18">
        <v>0</v>
      </c>
      <c r="AF45" s="18">
        <v>0</v>
      </c>
      <c r="AG45" s="18">
        <v>0</v>
      </c>
      <c r="AH45" s="18">
        <v>76579.28</v>
      </c>
      <c r="AI45" s="18">
        <v>0</v>
      </c>
      <c r="AJ45" s="13">
        <v>76579.28</v>
      </c>
    </row>
    <row r="46" spans="1:36" x14ac:dyDescent="0.25">
      <c r="A46" s="4" t="s">
        <v>37</v>
      </c>
      <c r="B46" s="107">
        <v>0</v>
      </c>
      <c r="C46" s="108">
        <v>59405.379673320233</v>
      </c>
      <c r="D46" s="108">
        <v>0</v>
      </c>
      <c r="E46" s="108">
        <v>0</v>
      </c>
      <c r="F46" s="108">
        <v>136668.65</v>
      </c>
      <c r="G46" s="108">
        <v>0</v>
      </c>
      <c r="H46" s="109">
        <v>196074.02967332024</v>
      </c>
      <c r="I46" s="17">
        <v>0</v>
      </c>
      <c r="J46" s="18">
        <v>0</v>
      </c>
      <c r="K46" s="18">
        <v>0</v>
      </c>
      <c r="L46" s="18">
        <v>0</v>
      </c>
      <c r="M46" s="18">
        <v>0</v>
      </c>
      <c r="N46" s="18">
        <v>0</v>
      </c>
      <c r="O46" s="13">
        <v>0</v>
      </c>
      <c r="P46" s="17">
        <v>0</v>
      </c>
      <c r="Q46" s="18">
        <v>0</v>
      </c>
      <c r="R46" s="18">
        <v>0</v>
      </c>
      <c r="S46" s="18">
        <v>0</v>
      </c>
      <c r="T46" s="18">
        <v>136668.65</v>
      </c>
      <c r="U46" s="18">
        <v>0</v>
      </c>
      <c r="V46" s="13">
        <v>136668.65</v>
      </c>
      <c r="W46" s="17">
        <v>0</v>
      </c>
      <c r="X46" s="18">
        <v>59405.379673320233</v>
      </c>
      <c r="Y46" s="18">
        <v>0</v>
      </c>
      <c r="Z46" s="18">
        <v>0</v>
      </c>
      <c r="AA46" s="18">
        <v>0</v>
      </c>
      <c r="AB46" s="18">
        <v>0</v>
      </c>
      <c r="AC46" s="13">
        <v>59405.379673320233</v>
      </c>
      <c r="AD46" s="17">
        <v>0</v>
      </c>
      <c r="AE46" s="18">
        <v>0</v>
      </c>
      <c r="AF46" s="18">
        <v>0</v>
      </c>
      <c r="AG46" s="18">
        <v>0</v>
      </c>
      <c r="AH46" s="18">
        <v>0</v>
      </c>
      <c r="AI46" s="18">
        <v>0</v>
      </c>
      <c r="AJ46" s="13">
        <v>0</v>
      </c>
    </row>
    <row r="47" spans="1:36" x14ac:dyDescent="0.25">
      <c r="A47" s="4" t="s">
        <v>38</v>
      </c>
      <c r="B47" s="107">
        <v>0</v>
      </c>
      <c r="C47" s="108">
        <v>13975.35</v>
      </c>
      <c r="D47" s="108">
        <v>0</v>
      </c>
      <c r="E47" s="108">
        <v>7473</v>
      </c>
      <c r="F47" s="108">
        <v>30063.11</v>
      </c>
      <c r="G47" s="108">
        <v>0</v>
      </c>
      <c r="H47" s="109">
        <v>51511.46</v>
      </c>
      <c r="I47" s="17">
        <v>0</v>
      </c>
      <c r="J47" s="18">
        <v>0</v>
      </c>
      <c r="K47" s="18">
        <v>0</v>
      </c>
      <c r="L47" s="18">
        <v>0</v>
      </c>
      <c r="M47" s="18">
        <v>0</v>
      </c>
      <c r="N47" s="18">
        <v>0</v>
      </c>
      <c r="O47" s="13">
        <v>0</v>
      </c>
      <c r="P47" s="17">
        <v>0</v>
      </c>
      <c r="Q47" s="18">
        <v>0</v>
      </c>
      <c r="R47" s="18">
        <v>0</v>
      </c>
      <c r="S47" s="18">
        <v>7473</v>
      </c>
      <c r="T47" s="18">
        <v>30063.11</v>
      </c>
      <c r="U47" s="18">
        <v>0</v>
      </c>
      <c r="V47" s="13">
        <v>37536.11</v>
      </c>
      <c r="W47" s="17">
        <v>0</v>
      </c>
      <c r="X47" s="18">
        <v>13975.35</v>
      </c>
      <c r="Y47" s="18">
        <v>0</v>
      </c>
      <c r="Z47" s="18">
        <v>0</v>
      </c>
      <c r="AA47" s="18">
        <v>0</v>
      </c>
      <c r="AB47" s="18">
        <v>0</v>
      </c>
      <c r="AC47" s="13">
        <v>13975.35</v>
      </c>
      <c r="AD47" s="17">
        <v>0</v>
      </c>
      <c r="AE47" s="18">
        <v>0</v>
      </c>
      <c r="AF47" s="18">
        <v>0</v>
      </c>
      <c r="AG47" s="18">
        <v>0</v>
      </c>
      <c r="AH47" s="18">
        <v>0</v>
      </c>
      <c r="AI47" s="18">
        <v>0</v>
      </c>
      <c r="AJ47" s="13">
        <v>0</v>
      </c>
    </row>
    <row r="48" spans="1:36" x14ac:dyDescent="0.25">
      <c r="A48" s="4" t="s">
        <v>39</v>
      </c>
      <c r="B48" s="107">
        <v>0</v>
      </c>
      <c r="C48" s="108">
        <v>0</v>
      </c>
      <c r="D48" s="108">
        <v>0</v>
      </c>
      <c r="E48" s="108">
        <v>0</v>
      </c>
      <c r="F48" s="108">
        <v>0</v>
      </c>
      <c r="G48" s="108">
        <v>0</v>
      </c>
      <c r="H48" s="109">
        <v>0</v>
      </c>
      <c r="I48" s="17">
        <v>0</v>
      </c>
      <c r="J48" s="18">
        <v>0</v>
      </c>
      <c r="K48" s="18">
        <v>0</v>
      </c>
      <c r="L48" s="18">
        <v>0</v>
      </c>
      <c r="M48" s="18">
        <v>0</v>
      </c>
      <c r="N48" s="18">
        <v>0</v>
      </c>
      <c r="O48" s="13">
        <v>0</v>
      </c>
      <c r="P48" s="17">
        <v>0</v>
      </c>
      <c r="Q48" s="18">
        <v>0</v>
      </c>
      <c r="R48" s="18">
        <v>0</v>
      </c>
      <c r="S48" s="18">
        <v>0</v>
      </c>
      <c r="T48" s="18">
        <v>0</v>
      </c>
      <c r="U48" s="18">
        <v>0</v>
      </c>
      <c r="V48" s="13">
        <v>0</v>
      </c>
      <c r="W48" s="17">
        <v>0</v>
      </c>
      <c r="X48" s="18">
        <v>0</v>
      </c>
      <c r="Y48" s="18">
        <v>0</v>
      </c>
      <c r="Z48" s="18">
        <v>0</v>
      </c>
      <c r="AA48" s="18">
        <v>0</v>
      </c>
      <c r="AB48" s="18">
        <v>0</v>
      </c>
      <c r="AC48" s="13">
        <v>0</v>
      </c>
      <c r="AD48" s="17">
        <v>0</v>
      </c>
      <c r="AE48" s="18">
        <v>0</v>
      </c>
      <c r="AF48" s="18">
        <v>0</v>
      </c>
      <c r="AG48" s="18">
        <v>0</v>
      </c>
      <c r="AH48" s="18">
        <v>0</v>
      </c>
      <c r="AI48" s="18">
        <v>0</v>
      </c>
      <c r="AJ48" s="13">
        <v>0</v>
      </c>
    </row>
    <row r="49" spans="1:36" x14ac:dyDescent="0.25">
      <c r="A49" s="4" t="s">
        <v>40</v>
      </c>
      <c r="B49" s="107">
        <v>0</v>
      </c>
      <c r="C49" s="108">
        <v>0</v>
      </c>
      <c r="D49" s="108">
        <v>0</v>
      </c>
      <c r="E49" s="108">
        <v>0</v>
      </c>
      <c r="F49" s="108">
        <v>0</v>
      </c>
      <c r="G49" s="108">
        <v>0</v>
      </c>
      <c r="H49" s="109">
        <v>0</v>
      </c>
      <c r="I49" s="17">
        <v>0</v>
      </c>
      <c r="J49" s="18">
        <v>0</v>
      </c>
      <c r="K49" s="18">
        <v>0</v>
      </c>
      <c r="L49" s="18">
        <v>0</v>
      </c>
      <c r="M49" s="18">
        <v>0</v>
      </c>
      <c r="N49" s="18">
        <v>0</v>
      </c>
      <c r="O49" s="13">
        <v>0</v>
      </c>
      <c r="P49" s="17">
        <v>0</v>
      </c>
      <c r="Q49" s="18">
        <v>0</v>
      </c>
      <c r="R49" s="18">
        <v>0</v>
      </c>
      <c r="S49" s="18">
        <v>0</v>
      </c>
      <c r="T49" s="18">
        <v>0</v>
      </c>
      <c r="U49" s="18">
        <v>0</v>
      </c>
      <c r="V49" s="13">
        <v>0</v>
      </c>
      <c r="W49" s="17">
        <v>0</v>
      </c>
      <c r="X49" s="18">
        <v>0</v>
      </c>
      <c r="Y49" s="18">
        <v>0</v>
      </c>
      <c r="Z49" s="18">
        <v>0</v>
      </c>
      <c r="AA49" s="18">
        <v>0</v>
      </c>
      <c r="AB49" s="18">
        <v>0</v>
      </c>
      <c r="AC49" s="13">
        <v>0</v>
      </c>
      <c r="AD49" s="17">
        <v>0</v>
      </c>
      <c r="AE49" s="18">
        <v>0</v>
      </c>
      <c r="AF49" s="18">
        <v>0</v>
      </c>
      <c r="AG49" s="18">
        <v>0</v>
      </c>
      <c r="AH49" s="18">
        <v>0</v>
      </c>
      <c r="AI49" s="18">
        <v>0</v>
      </c>
      <c r="AJ49" s="13">
        <v>0</v>
      </c>
    </row>
    <row r="50" spans="1:36" x14ac:dyDescent="0.25">
      <c r="A50" s="4" t="s">
        <v>41</v>
      </c>
      <c r="B50" s="107">
        <v>0</v>
      </c>
      <c r="C50" s="108">
        <v>0</v>
      </c>
      <c r="D50" s="108">
        <v>0</v>
      </c>
      <c r="E50" s="108">
        <v>0</v>
      </c>
      <c r="F50" s="108">
        <v>0</v>
      </c>
      <c r="G50" s="108">
        <v>0</v>
      </c>
      <c r="H50" s="109">
        <v>0</v>
      </c>
      <c r="I50" s="17">
        <v>0</v>
      </c>
      <c r="J50" s="18">
        <v>0</v>
      </c>
      <c r="K50" s="18">
        <v>0</v>
      </c>
      <c r="L50" s="18">
        <v>0</v>
      </c>
      <c r="M50" s="18">
        <v>0</v>
      </c>
      <c r="N50" s="18">
        <v>0</v>
      </c>
      <c r="O50" s="13">
        <v>0</v>
      </c>
      <c r="P50" s="17">
        <v>0</v>
      </c>
      <c r="Q50" s="18">
        <v>0</v>
      </c>
      <c r="R50" s="18">
        <v>0</v>
      </c>
      <c r="S50" s="18">
        <v>0</v>
      </c>
      <c r="T50" s="18">
        <v>0</v>
      </c>
      <c r="U50" s="18">
        <v>0</v>
      </c>
      <c r="V50" s="13">
        <v>0</v>
      </c>
      <c r="W50" s="17">
        <v>0</v>
      </c>
      <c r="X50" s="18">
        <v>0</v>
      </c>
      <c r="Y50" s="18">
        <v>0</v>
      </c>
      <c r="Z50" s="18">
        <v>0</v>
      </c>
      <c r="AA50" s="18">
        <v>0</v>
      </c>
      <c r="AB50" s="18">
        <v>0</v>
      </c>
      <c r="AC50" s="13">
        <v>0</v>
      </c>
      <c r="AD50" s="17">
        <v>0</v>
      </c>
      <c r="AE50" s="18">
        <v>0</v>
      </c>
      <c r="AF50" s="18">
        <v>0</v>
      </c>
      <c r="AG50" s="18">
        <v>0</v>
      </c>
      <c r="AH50" s="18">
        <v>0</v>
      </c>
      <c r="AI50" s="18">
        <v>0</v>
      </c>
      <c r="AJ50" s="13">
        <v>0</v>
      </c>
    </row>
    <row r="51" spans="1:36" x14ac:dyDescent="0.25">
      <c r="A51" s="4" t="s">
        <v>42</v>
      </c>
      <c r="B51" s="107">
        <v>0</v>
      </c>
      <c r="C51" s="108">
        <v>0</v>
      </c>
      <c r="D51" s="108">
        <v>0</v>
      </c>
      <c r="E51" s="108">
        <v>0</v>
      </c>
      <c r="F51" s="108">
        <v>0</v>
      </c>
      <c r="G51" s="108">
        <v>0</v>
      </c>
      <c r="H51" s="109">
        <v>0</v>
      </c>
      <c r="I51" s="17">
        <v>0</v>
      </c>
      <c r="J51" s="18">
        <v>0</v>
      </c>
      <c r="K51" s="18">
        <v>0</v>
      </c>
      <c r="L51" s="18">
        <v>0</v>
      </c>
      <c r="M51" s="18">
        <v>0</v>
      </c>
      <c r="N51" s="18">
        <v>0</v>
      </c>
      <c r="O51" s="13">
        <v>0</v>
      </c>
      <c r="P51" s="17">
        <v>0</v>
      </c>
      <c r="Q51" s="18">
        <v>0</v>
      </c>
      <c r="R51" s="18">
        <v>0</v>
      </c>
      <c r="S51" s="18">
        <v>0</v>
      </c>
      <c r="T51" s="18">
        <v>0</v>
      </c>
      <c r="U51" s="18">
        <v>0</v>
      </c>
      <c r="V51" s="13">
        <v>0</v>
      </c>
      <c r="W51" s="17">
        <v>0</v>
      </c>
      <c r="X51" s="18">
        <v>0</v>
      </c>
      <c r="Y51" s="18">
        <v>0</v>
      </c>
      <c r="Z51" s="18">
        <v>0</v>
      </c>
      <c r="AA51" s="18">
        <v>0</v>
      </c>
      <c r="AB51" s="18">
        <v>0</v>
      </c>
      <c r="AC51" s="13">
        <v>0</v>
      </c>
      <c r="AD51" s="17">
        <v>0</v>
      </c>
      <c r="AE51" s="18">
        <v>0</v>
      </c>
      <c r="AF51" s="18">
        <v>0</v>
      </c>
      <c r="AG51" s="18">
        <v>0</v>
      </c>
      <c r="AH51" s="18">
        <v>0</v>
      </c>
      <c r="AI51" s="18">
        <v>0</v>
      </c>
      <c r="AJ51" s="13">
        <v>0</v>
      </c>
    </row>
    <row r="52" spans="1:36" x14ac:dyDescent="0.25">
      <c r="A52" s="4" t="s">
        <v>43</v>
      </c>
      <c r="B52" s="107">
        <v>0</v>
      </c>
      <c r="C52" s="108">
        <v>174466.81999999998</v>
      </c>
      <c r="D52" s="108">
        <v>257820.42</v>
      </c>
      <c r="E52" s="108">
        <v>0</v>
      </c>
      <c r="F52" s="108">
        <v>0</v>
      </c>
      <c r="G52" s="108">
        <v>0</v>
      </c>
      <c r="H52" s="109">
        <v>432287.24</v>
      </c>
      <c r="I52" s="17">
        <v>0</v>
      </c>
      <c r="J52" s="18">
        <v>56521</v>
      </c>
      <c r="K52" s="18">
        <v>0</v>
      </c>
      <c r="L52" s="18">
        <v>0</v>
      </c>
      <c r="M52" s="18">
        <v>0</v>
      </c>
      <c r="N52" s="18">
        <v>0</v>
      </c>
      <c r="O52" s="13">
        <v>56521</v>
      </c>
      <c r="P52" s="17">
        <v>0</v>
      </c>
      <c r="Q52" s="18">
        <v>88070.29</v>
      </c>
      <c r="R52" s="18">
        <v>257820.42</v>
      </c>
      <c r="S52" s="18">
        <v>0</v>
      </c>
      <c r="T52" s="18">
        <v>0</v>
      </c>
      <c r="U52" s="18">
        <v>0</v>
      </c>
      <c r="V52" s="13">
        <v>345890.71</v>
      </c>
      <c r="W52" s="17">
        <v>0</v>
      </c>
      <c r="X52" s="18">
        <v>29875.53</v>
      </c>
      <c r="Y52" s="18">
        <v>0</v>
      </c>
      <c r="Z52" s="18">
        <v>0</v>
      </c>
      <c r="AA52" s="18">
        <v>0</v>
      </c>
      <c r="AB52" s="18">
        <v>0</v>
      </c>
      <c r="AC52" s="13">
        <v>29875.53</v>
      </c>
      <c r="AD52" s="17">
        <v>0</v>
      </c>
      <c r="AE52" s="18">
        <v>0</v>
      </c>
      <c r="AF52" s="18">
        <v>0</v>
      </c>
      <c r="AG52" s="18">
        <v>0</v>
      </c>
      <c r="AH52" s="18">
        <v>0</v>
      </c>
      <c r="AI52" s="18">
        <v>0</v>
      </c>
      <c r="AJ52" s="13">
        <v>0</v>
      </c>
    </row>
    <row r="53" spans="1:36" x14ac:dyDescent="0.25">
      <c r="A53" s="4" t="s">
        <v>44</v>
      </c>
      <c r="B53" s="107">
        <v>0</v>
      </c>
      <c r="C53" s="108">
        <v>0</v>
      </c>
      <c r="D53" s="108">
        <v>0</v>
      </c>
      <c r="E53" s="108">
        <v>0</v>
      </c>
      <c r="F53" s="108">
        <v>0</v>
      </c>
      <c r="G53" s="108">
        <v>0</v>
      </c>
      <c r="H53" s="109">
        <v>0</v>
      </c>
      <c r="I53" s="17">
        <v>0</v>
      </c>
      <c r="J53" s="18">
        <v>0</v>
      </c>
      <c r="K53" s="18">
        <v>0</v>
      </c>
      <c r="L53" s="18">
        <v>0</v>
      </c>
      <c r="M53" s="18">
        <v>0</v>
      </c>
      <c r="N53" s="18">
        <v>0</v>
      </c>
      <c r="O53" s="13">
        <v>0</v>
      </c>
      <c r="P53" s="17">
        <v>0</v>
      </c>
      <c r="Q53" s="18">
        <v>0</v>
      </c>
      <c r="R53" s="18">
        <v>0</v>
      </c>
      <c r="S53" s="18">
        <v>0</v>
      </c>
      <c r="T53" s="18">
        <v>0</v>
      </c>
      <c r="U53" s="18">
        <v>0</v>
      </c>
      <c r="V53" s="13">
        <v>0</v>
      </c>
      <c r="W53" s="17">
        <v>0</v>
      </c>
      <c r="X53" s="18">
        <v>0</v>
      </c>
      <c r="Y53" s="18">
        <v>0</v>
      </c>
      <c r="Z53" s="18">
        <v>0</v>
      </c>
      <c r="AA53" s="18">
        <v>0</v>
      </c>
      <c r="AB53" s="18">
        <v>0</v>
      </c>
      <c r="AC53" s="13">
        <v>0</v>
      </c>
      <c r="AD53" s="17">
        <v>0</v>
      </c>
      <c r="AE53" s="18">
        <v>0</v>
      </c>
      <c r="AF53" s="18">
        <v>0</v>
      </c>
      <c r="AG53" s="18">
        <v>0</v>
      </c>
      <c r="AH53" s="18">
        <v>0</v>
      </c>
      <c r="AI53" s="18">
        <v>0</v>
      </c>
      <c r="AJ53" s="13">
        <v>0</v>
      </c>
    </row>
    <row r="54" spans="1:36" x14ac:dyDescent="0.25">
      <c r="A54" s="4" t="s">
        <v>45</v>
      </c>
      <c r="B54" s="107">
        <v>0</v>
      </c>
      <c r="C54" s="108">
        <v>71591</v>
      </c>
      <c r="D54" s="108">
        <v>0</v>
      </c>
      <c r="E54" s="108">
        <v>0</v>
      </c>
      <c r="F54" s="108">
        <v>0</v>
      </c>
      <c r="G54" s="108">
        <v>0</v>
      </c>
      <c r="H54" s="109">
        <v>71591</v>
      </c>
      <c r="I54" s="17">
        <v>0</v>
      </c>
      <c r="J54" s="18">
        <v>0</v>
      </c>
      <c r="K54" s="18">
        <v>0</v>
      </c>
      <c r="L54" s="18">
        <v>0</v>
      </c>
      <c r="M54" s="18">
        <v>0</v>
      </c>
      <c r="N54" s="18">
        <v>0</v>
      </c>
      <c r="O54" s="13">
        <v>0</v>
      </c>
      <c r="P54" s="17">
        <v>0</v>
      </c>
      <c r="Q54" s="18">
        <v>71591</v>
      </c>
      <c r="R54" s="18">
        <v>0</v>
      </c>
      <c r="S54" s="18">
        <v>0</v>
      </c>
      <c r="T54" s="18">
        <v>0</v>
      </c>
      <c r="U54" s="18">
        <v>0</v>
      </c>
      <c r="V54" s="13">
        <v>71591</v>
      </c>
      <c r="W54" s="17">
        <v>0</v>
      </c>
      <c r="X54" s="18">
        <v>0</v>
      </c>
      <c r="Y54" s="18">
        <v>0</v>
      </c>
      <c r="Z54" s="18">
        <v>0</v>
      </c>
      <c r="AA54" s="18">
        <v>0</v>
      </c>
      <c r="AB54" s="18">
        <v>0</v>
      </c>
      <c r="AC54" s="13">
        <v>0</v>
      </c>
      <c r="AD54" s="17">
        <v>0</v>
      </c>
      <c r="AE54" s="18">
        <v>0</v>
      </c>
      <c r="AF54" s="18">
        <v>0</v>
      </c>
      <c r="AG54" s="18">
        <v>0</v>
      </c>
      <c r="AH54" s="18">
        <v>0</v>
      </c>
      <c r="AI54" s="18">
        <v>0</v>
      </c>
      <c r="AJ54" s="13">
        <v>0</v>
      </c>
    </row>
    <row r="55" spans="1:36" x14ac:dyDescent="0.25">
      <c r="A55" s="4" t="s">
        <v>46</v>
      </c>
      <c r="B55" s="107">
        <v>0</v>
      </c>
      <c r="C55" s="108">
        <v>0</v>
      </c>
      <c r="D55" s="108">
        <v>0</v>
      </c>
      <c r="E55" s="108">
        <v>0</v>
      </c>
      <c r="F55" s="108">
        <v>115000</v>
      </c>
      <c r="G55" s="108">
        <v>0</v>
      </c>
      <c r="H55" s="109">
        <v>115000</v>
      </c>
      <c r="I55" s="17">
        <v>0</v>
      </c>
      <c r="J55" s="18">
        <v>0</v>
      </c>
      <c r="K55" s="18">
        <v>0</v>
      </c>
      <c r="L55" s="18">
        <v>0</v>
      </c>
      <c r="M55" s="18">
        <v>0</v>
      </c>
      <c r="N55" s="18">
        <v>0</v>
      </c>
      <c r="O55" s="13">
        <v>0</v>
      </c>
      <c r="P55" s="17">
        <v>0</v>
      </c>
      <c r="Q55" s="18">
        <v>0</v>
      </c>
      <c r="R55" s="18">
        <v>0</v>
      </c>
      <c r="S55" s="18">
        <v>0</v>
      </c>
      <c r="T55" s="18">
        <v>115000</v>
      </c>
      <c r="U55" s="18">
        <v>0</v>
      </c>
      <c r="V55" s="13">
        <v>115000</v>
      </c>
      <c r="W55" s="17">
        <v>0</v>
      </c>
      <c r="X55" s="18">
        <v>0</v>
      </c>
      <c r="Y55" s="18">
        <v>0</v>
      </c>
      <c r="Z55" s="18">
        <v>0</v>
      </c>
      <c r="AA55" s="18">
        <v>0</v>
      </c>
      <c r="AB55" s="18">
        <v>0</v>
      </c>
      <c r="AC55" s="13">
        <v>0</v>
      </c>
      <c r="AD55" s="17">
        <v>0</v>
      </c>
      <c r="AE55" s="18">
        <v>0</v>
      </c>
      <c r="AF55" s="18">
        <v>0</v>
      </c>
      <c r="AG55" s="18">
        <v>0</v>
      </c>
      <c r="AH55" s="18">
        <v>0</v>
      </c>
      <c r="AI55" s="18">
        <v>0</v>
      </c>
      <c r="AJ55" s="13">
        <v>0</v>
      </c>
    </row>
    <row r="56" spans="1:36" x14ac:dyDescent="0.25">
      <c r="A56" s="4" t="s">
        <v>47</v>
      </c>
      <c r="B56" s="107">
        <v>0</v>
      </c>
      <c r="C56" s="108">
        <v>0</v>
      </c>
      <c r="D56" s="108">
        <v>0</v>
      </c>
      <c r="E56" s="108">
        <v>0</v>
      </c>
      <c r="F56" s="108">
        <v>0</v>
      </c>
      <c r="G56" s="108">
        <v>0</v>
      </c>
      <c r="H56" s="109">
        <v>0</v>
      </c>
      <c r="I56" s="17">
        <v>0</v>
      </c>
      <c r="J56" s="18">
        <v>0</v>
      </c>
      <c r="K56" s="18">
        <v>0</v>
      </c>
      <c r="L56" s="18">
        <v>0</v>
      </c>
      <c r="M56" s="18">
        <v>0</v>
      </c>
      <c r="N56" s="18">
        <v>0</v>
      </c>
      <c r="O56" s="13">
        <v>0</v>
      </c>
      <c r="P56" s="17">
        <v>0</v>
      </c>
      <c r="Q56" s="18">
        <v>0</v>
      </c>
      <c r="R56" s="18">
        <v>0</v>
      </c>
      <c r="S56" s="18">
        <v>0</v>
      </c>
      <c r="T56" s="18">
        <v>0</v>
      </c>
      <c r="U56" s="18">
        <v>0</v>
      </c>
      <c r="V56" s="13">
        <v>0</v>
      </c>
      <c r="W56" s="17">
        <v>0</v>
      </c>
      <c r="X56" s="18">
        <v>0</v>
      </c>
      <c r="Y56" s="18">
        <v>0</v>
      </c>
      <c r="Z56" s="18">
        <v>0</v>
      </c>
      <c r="AA56" s="18">
        <v>0</v>
      </c>
      <c r="AB56" s="18">
        <v>0</v>
      </c>
      <c r="AC56" s="13">
        <v>0</v>
      </c>
      <c r="AD56" s="17">
        <v>0</v>
      </c>
      <c r="AE56" s="18">
        <v>0</v>
      </c>
      <c r="AF56" s="18">
        <v>0</v>
      </c>
      <c r="AG56" s="18">
        <v>0</v>
      </c>
      <c r="AH56" s="18">
        <v>0</v>
      </c>
      <c r="AI56" s="18">
        <v>0</v>
      </c>
      <c r="AJ56" s="13">
        <v>0</v>
      </c>
    </row>
    <row r="57" spans="1:36" x14ac:dyDescent="0.25">
      <c r="A57" s="4" t="s">
        <v>48</v>
      </c>
      <c r="B57" s="107">
        <v>0</v>
      </c>
      <c r="C57" s="108">
        <v>0</v>
      </c>
      <c r="D57" s="108">
        <v>0</v>
      </c>
      <c r="E57" s="108">
        <v>0</v>
      </c>
      <c r="F57" s="108">
        <v>0</v>
      </c>
      <c r="G57" s="108">
        <v>0</v>
      </c>
      <c r="H57" s="109">
        <v>0</v>
      </c>
      <c r="I57" s="17">
        <v>0</v>
      </c>
      <c r="J57" s="18">
        <v>0</v>
      </c>
      <c r="K57" s="18">
        <v>0</v>
      </c>
      <c r="L57" s="18">
        <v>0</v>
      </c>
      <c r="M57" s="18">
        <v>0</v>
      </c>
      <c r="N57" s="18">
        <v>0</v>
      </c>
      <c r="O57" s="13">
        <v>0</v>
      </c>
      <c r="P57" s="17">
        <v>0</v>
      </c>
      <c r="Q57" s="18">
        <v>0</v>
      </c>
      <c r="R57" s="18">
        <v>0</v>
      </c>
      <c r="S57" s="18">
        <v>0</v>
      </c>
      <c r="T57" s="18">
        <v>0</v>
      </c>
      <c r="U57" s="18">
        <v>0</v>
      </c>
      <c r="V57" s="13">
        <v>0</v>
      </c>
      <c r="W57" s="17">
        <v>0</v>
      </c>
      <c r="X57" s="18">
        <v>0</v>
      </c>
      <c r="Y57" s="18">
        <v>0</v>
      </c>
      <c r="Z57" s="18">
        <v>0</v>
      </c>
      <c r="AA57" s="18">
        <v>0</v>
      </c>
      <c r="AB57" s="18">
        <v>0</v>
      </c>
      <c r="AC57" s="13">
        <v>0</v>
      </c>
      <c r="AD57" s="17">
        <v>0</v>
      </c>
      <c r="AE57" s="18">
        <v>0</v>
      </c>
      <c r="AF57" s="18">
        <v>0</v>
      </c>
      <c r="AG57" s="18">
        <v>0</v>
      </c>
      <c r="AH57" s="18">
        <v>0</v>
      </c>
      <c r="AI57" s="18">
        <v>0</v>
      </c>
      <c r="AJ57" s="13">
        <v>0</v>
      </c>
    </row>
    <row r="58" spans="1:36" x14ac:dyDescent="0.25">
      <c r="A58" s="4" t="s">
        <v>49</v>
      </c>
      <c r="B58" s="107">
        <v>0</v>
      </c>
      <c r="C58" s="108">
        <v>0</v>
      </c>
      <c r="D58" s="108">
        <v>0</v>
      </c>
      <c r="E58" s="108">
        <v>0</v>
      </c>
      <c r="F58" s="108">
        <v>0</v>
      </c>
      <c r="G58" s="108">
        <v>0</v>
      </c>
      <c r="H58" s="109">
        <v>0</v>
      </c>
      <c r="I58" s="17">
        <v>0</v>
      </c>
      <c r="J58" s="18">
        <v>0</v>
      </c>
      <c r="K58" s="18">
        <v>0</v>
      </c>
      <c r="L58" s="18">
        <v>0</v>
      </c>
      <c r="M58" s="18">
        <v>0</v>
      </c>
      <c r="N58" s="18">
        <v>0</v>
      </c>
      <c r="O58" s="13">
        <v>0</v>
      </c>
      <c r="P58" s="17">
        <v>0</v>
      </c>
      <c r="Q58" s="18">
        <v>0</v>
      </c>
      <c r="R58" s="18">
        <v>0</v>
      </c>
      <c r="S58" s="18">
        <v>0</v>
      </c>
      <c r="T58" s="18">
        <v>0</v>
      </c>
      <c r="U58" s="18">
        <v>0</v>
      </c>
      <c r="V58" s="13">
        <v>0</v>
      </c>
      <c r="W58" s="17">
        <v>0</v>
      </c>
      <c r="X58" s="18">
        <v>0</v>
      </c>
      <c r="Y58" s="18">
        <v>0</v>
      </c>
      <c r="Z58" s="18">
        <v>0</v>
      </c>
      <c r="AA58" s="18">
        <v>0</v>
      </c>
      <c r="AB58" s="18">
        <v>0</v>
      </c>
      <c r="AC58" s="13">
        <v>0</v>
      </c>
      <c r="AD58" s="17">
        <v>0</v>
      </c>
      <c r="AE58" s="18">
        <v>0</v>
      </c>
      <c r="AF58" s="18">
        <v>0</v>
      </c>
      <c r="AG58" s="18">
        <v>0</v>
      </c>
      <c r="AH58" s="18">
        <v>0</v>
      </c>
      <c r="AI58" s="18">
        <v>0</v>
      </c>
      <c r="AJ58" s="13">
        <v>0</v>
      </c>
    </row>
    <row r="59" spans="1:36" x14ac:dyDescent="0.25">
      <c r="A59" s="4" t="s">
        <v>50</v>
      </c>
      <c r="B59" s="107">
        <v>0</v>
      </c>
      <c r="C59" s="108">
        <v>160469.65</v>
      </c>
      <c r="D59" s="108">
        <v>0</v>
      </c>
      <c r="E59" s="108">
        <v>4858</v>
      </c>
      <c r="F59" s="108">
        <v>0</v>
      </c>
      <c r="G59" s="108">
        <v>22114.63</v>
      </c>
      <c r="H59" s="109">
        <v>187442.28</v>
      </c>
      <c r="I59" s="17">
        <v>0</v>
      </c>
      <c r="J59" s="18">
        <v>0</v>
      </c>
      <c r="K59" s="18">
        <v>0</v>
      </c>
      <c r="L59" s="18">
        <v>0</v>
      </c>
      <c r="M59" s="18">
        <v>0</v>
      </c>
      <c r="N59" s="18">
        <v>0</v>
      </c>
      <c r="O59" s="13">
        <v>0</v>
      </c>
      <c r="P59" s="17">
        <v>0</v>
      </c>
      <c r="Q59" s="18">
        <v>0</v>
      </c>
      <c r="R59" s="18">
        <v>0</v>
      </c>
      <c r="S59" s="18">
        <v>0</v>
      </c>
      <c r="T59" s="18">
        <v>0</v>
      </c>
      <c r="U59" s="18">
        <v>0</v>
      </c>
      <c r="V59" s="13">
        <v>0</v>
      </c>
      <c r="W59" s="17">
        <v>0</v>
      </c>
      <c r="X59" s="18">
        <v>160469.65</v>
      </c>
      <c r="Y59" s="18">
        <v>0</v>
      </c>
      <c r="Z59" s="18">
        <v>4858</v>
      </c>
      <c r="AA59" s="18">
        <v>0</v>
      </c>
      <c r="AB59" s="18">
        <v>22114.63</v>
      </c>
      <c r="AC59" s="13">
        <v>187442.28</v>
      </c>
      <c r="AD59" s="17">
        <v>0</v>
      </c>
      <c r="AE59" s="18">
        <v>0</v>
      </c>
      <c r="AF59" s="18">
        <v>0</v>
      </c>
      <c r="AG59" s="18">
        <v>0</v>
      </c>
      <c r="AH59" s="18">
        <v>0</v>
      </c>
      <c r="AI59" s="18">
        <v>0</v>
      </c>
      <c r="AJ59" s="13">
        <v>0</v>
      </c>
    </row>
    <row r="60" spans="1:36" x14ac:dyDescent="0.25">
      <c r="A60" s="4" t="s">
        <v>51</v>
      </c>
      <c r="B60" s="107">
        <v>0</v>
      </c>
      <c r="C60" s="108">
        <v>53617</v>
      </c>
      <c r="D60" s="108">
        <v>137896</v>
      </c>
      <c r="E60" s="108">
        <v>0</v>
      </c>
      <c r="F60" s="108">
        <v>0</v>
      </c>
      <c r="G60" s="108">
        <v>0</v>
      </c>
      <c r="H60" s="109">
        <v>191513</v>
      </c>
      <c r="I60" s="17">
        <v>0</v>
      </c>
      <c r="J60" s="18">
        <v>0</v>
      </c>
      <c r="K60" s="18">
        <v>0</v>
      </c>
      <c r="L60" s="18">
        <v>0</v>
      </c>
      <c r="M60" s="18">
        <v>0</v>
      </c>
      <c r="N60" s="18">
        <v>0</v>
      </c>
      <c r="O60" s="13">
        <v>0</v>
      </c>
      <c r="P60" s="17">
        <v>0</v>
      </c>
      <c r="Q60" s="18">
        <v>0</v>
      </c>
      <c r="R60" s="18">
        <v>0</v>
      </c>
      <c r="S60" s="18">
        <v>0</v>
      </c>
      <c r="T60" s="18">
        <v>0</v>
      </c>
      <c r="U60" s="18">
        <v>0</v>
      </c>
      <c r="V60" s="13">
        <v>0</v>
      </c>
      <c r="W60" s="17">
        <v>0</v>
      </c>
      <c r="X60" s="18">
        <v>53617</v>
      </c>
      <c r="Y60" s="18">
        <v>137896</v>
      </c>
      <c r="Z60" s="18">
        <v>0</v>
      </c>
      <c r="AA60" s="18">
        <v>0</v>
      </c>
      <c r="AB60" s="18">
        <v>0</v>
      </c>
      <c r="AC60" s="13">
        <v>191513</v>
      </c>
      <c r="AD60" s="17">
        <v>0</v>
      </c>
      <c r="AE60" s="18">
        <v>0</v>
      </c>
      <c r="AF60" s="18">
        <v>0</v>
      </c>
      <c r="AG60" s="18">
        <v>0</v>
      </c>
      <c r="AH60" s="18">
        <v>0</v>
      </c>
      <c r="AI60" s="18">
        <v>0</v>
      </c>
      <c r="AJ60" s="13">
        <v>0</v>
      </c>
    </row>
    <row r="61" spans="1:36" x14ac:dyDescent="0.25">
      <c r="A61" s="4" t="s">
        <v>52</v>
      </c>
      <c r="B61" s="107">
        <v>0</v>
      </c>
      <c r="C61" s="108">
        <v>133781.04</v>
      </c>
      <c r="D61" s="108">
        <v>0</v>
      </c>
      <c r="E61" s="108">
        <v>33331.74</v>
      </c>
      <c r="F61" s="108">
        <v>126821.56</v>
      </c>
      <c r="G61" s="108">
        <v>2058.1799999999998</v>
      </c>
      <c r="H61" s="109">
        <v>295992.52</v>
      </c>
      <c r="I61" s="17">
        <v>0</v>
      </c>
      <c r="J61" s="18">
        <v>0</v>
      </c>
      <c r="K61" s="18">
        <v>0</v>
      </c>
      <c r="L61" s="18">
        <v>0</v>
      </c>
      <c r="M61" s="18">
        <v>0</v>
      </c>
      <c r="N61" s="18">
        <v>0</v>
      </c>
      <c r="O61" s="13">
        <v>0</v>
      </c>
      <c r="P61" s="17">
        <v>0</v>
      </c>
      <c r="Q61" s="18">
        <v>0</v>
      </c>
      <c r="R61" s="18">
        <v>0</v>
      </c>
      <c r="S61" s="18">
        <v>0</v>
      </c>
      <c r="T61" s="18">
        <v>126821.56</v>
      </c>
      <c r="U61" s="18">
        <v>0</v>
      </c>
      <c r="V61" s="13">
        <v>126821.56</v>
      </c>
      <c r="W61" s="17">
        <v>0</v>
      </c>
      <c r="X61" s="18">
        <v>133781.04</v>
      </c>
      <c r="Y61" s="18">
        <v>0</v>
      </c>
      <c r="Z61" s="18">
        <v>33331.74</v>
      </c>
      <c r="AA61" s="18">
        <v>0</v>
      </c>
      <c r="AB61" s="18">
        <v>2058.1799999999998</v>
      </c>
      <c r="AC61" s="13">
        <v>169170.96</v>
      </c>
      <c r="AD61" s="17">
        <v>0</v>
      </c>
      <c r="AE61" s="18">
        <v>0</v>
      </c>
      <c r="AF61" s="18">
        <v>0</v>
      </c>
      <c r="AG61" s="18">
        <v>0</v>
      </c>
      <c r="AH61" s="18">
        <v>0</v>
      </c>
      <c r="AI61" s="18">
        <v>0</v>
      </c>
      <c r="AJ61" s="13">
        <v>0</v>
      </c>
    </row>
    <row r="62" spans="1:36" x14ac:dyDescent="0.25">
      <c r="A62" s="4" t="s">
        <v>53</v>
      </c>
      <c r="B62" s="107">
        <v>0</v>
      </c>
      <c r="C62" s="108">
        <v>0</v>
      </c>
      <c r="D62" s="108">
        <v>0</v>
      </c>
      <c r="E62" s="108">
        <v>0</v>
      </c>
      <c r="F62" s="108">
        <v>0</v>
      </c>
      <c r="G62" s="108">
        <v>0</v>
      </c>
      <c r="H62" s="109">
        <v>0</v>
      </c>
      <c r="I62" s="17">
        <v>0</v>
      </c>
      <c r="J62" s="18">
        <v>0</v>
      </c>
      <c r="K62" s="18">
        <v>0</v>
      </c>
      <c r="L62" s="18">
        <v>0</v>
      </c>
      <c r="M62" s="18">
        <v>0</v>
      </c>
      <c r="N62" s="18">
        <v>0</v>
      </c>
      <c r="O62" s="13">
        <v>0</v>
      </c>
      <c r="P62" s="17">
        <v>0</v>
      </c>
      <c r="Q62" s="18">
        <v>0</v>
      </c>
      <c r="R62" s="18">
        <v>0</v>
      </c>
      <c r="S62" s="18">
        <v>0</v>
      </c>
      <c r="T62" s="18">
        <v>0</v>
      </c>
      <c r="U62" s="18">
        <v>0</v>
      </c>
      <c r="V62" s="13">
        <v>0</v>
      </c>
      <c r="W62" s="17">
        <v>0</v>
      </c>
      <c r="X62" s="18">
        <v>0</v>
      </c>
      <c r="Y62" s="18">
        <v>0</v>
      </c>
      <c r="Z62" s="18">
        <v>0</v>
      </c>
      <c r="AA62" s="18">
        <v>0</v>
      </c>
      <c r="AB62" s="18">
        <v>0</v>
      </c>
      <c r="AC62" s="13">
        <v>0</v>
      </c>
      <c r="AD62" s="17">
        <v>0</v>
      </c>
      <c r="AE62" s="18">
        <v>0</v>
      </c>
      <c r="AF62" s="18">
        <v>0</v>
      </c>
      <c r="AG62" s="18">
        <v>0</v>
      </c>
      <c r="AH62" s="18">
        <v>0</v>
      </c>
      <c r="AI62" s="18">
        <v>0</v>
      </c>
      <c r="AJ62" s="13">
        <v>0</v>
      </c>
    </row>
    <row r="63" spans="1:36" x14ac:dyDescent="0.25">
      <c r="A63" s="4" t="s">
        <v>54</v>
      </c>
      <c r="B63" s="107">
        <v>0</v>
      </c>
      <c r="C63" s="108">
        <v>0</v>
      </c>
      <c r="D63" s="108">
        <v>0</v>
      </c>
      <c r="E63" s="108">
        <v>0</v>
      </c>
      <c r="F63" s="108">
        <v>0</v>
      </c>
      <c r="G63" s="108">
        <v>0</v>
      </c>
      <c r="H63" s="109">
        <v>0</v>
      </c>
      <c r="I63" s="17">
        <v>0</v>
      </c>
      <c r="J63" s="18">
        <v>0</v>
      </c>
      <c r="K63" s="18">
        <v>0</v>
      </c>
      <c r="L63" s="18">
        <v>0</v>
      </c>
      <c r="M63" s="18">
        <v>0</v>
      </c>
      <c r="N63" s="18">
        <v>0</v>
      </c>
      <c r="O63" s="13">
        <v>0</v>
      </c>
      <c r="P63" s="17">
        <v>0</v>
      </c>
      <c r="Q63" s="18">
        <v>0</v>
      </c>
      <c r="R63" s="18">
        <v>0</v>
      </c>
      <c r="S63" s="18">
        <v>0</v>
      </c>
      <c r="T63" s="18">
        <v>0</v>
      </c>
      <c r="U63" s="18">
        <v>0</v>
      </c>
      <c r="V63" s="13">
        <v>0</v>
      </c>
      <c r="W63" s="17">
        <v>0</v>
      </c>
      <c r="X63" s="18">
        <v>0</v>
      </c>
      <c r="Y63" s="18">
        <v>0</v>
      </c>
      <c r="Z63" s="18">
        <v>0</v>
      </c>
      <c r="AA63" s="18">
        <v>0</v>
      </c>
      <c r="AB63" s="18">
        <v>0</v>
      </c>
      <c r="AC63" s="13">
        <v>0</v>
      </c>
      <c r="AD63" s="17">
        <v>0</v>
      </c>
      <c r="AE63" s="18">
        <v>0</v>
      </c>
      <c r="AF63" s="18">
        <v>0</v>
      </c>
      <c r="AG63" s="18">
        <v>0</v>
      </c>
      <c r="AH63" s="18">
        <v>0</v>
      </c>
      <c r="AI63" s="18">
        <v>0</v>
      </c>
      <c r="AJ63" s="13">
        <v>0</v>
      </c>
    </row>
    <row r="64" spans="1:36" x14ac:dyDescent="0.25">
      <c r="A64" s="4" t="s">
        <v>55</v>
      </c>
      <c r="B64" s="107">
        <v>0</v>
      </c>
      <c r="C64" s="108">
        <v>8357</v>
      </c>
      <c r="D64" s="108">
        <v>0</v>
      </c>
      <c r="E64" s="108">
        <v>0</v>
      </c>
      <c r="F64" s="108">
        <v>0</v>
      </c>
      <c r="G64" s="108">
        <v>0</v>
      </c>
      <c r="H64" s="109">
        <v>8357</v>
      </c>
      <c r="I64" s="17">
        <v>0</v>
      </c>
      <c r="J64" s="18">
        <v>0</v>
      </c>
      <c r="K64" s="18">
        <v>0</v>
      </c>
      <c r="L64" s="18">
        <v>0</v>
      </c>
      <c r="M64" s="18">
        <v>0</v>
      </c>
      <c r="N64" s="18">
        <v>0</v>
      </c>
      <c r="O64" s="13">
        <v>0</v>
      </c>
      <c r="P64" s="17">
        <v>0</v>
      </c>
      <c r="Q64" s="18">
        <v>0</v>
      </c>
      <c r="R64" s="18">
        <v>0</v>
      </c>
      <c r="S64" s="18">
        <v>0</v>
      </c>
      <c r="T64" s="18">
        <v>0</v>
      </c>
      <c r="U64" s="18">
        <v>0</v>
      </c>
      <c r="V64" s="13">
        <v>0</v>
      </c>
      <c r="W64" s="17">
        <v>0</v>
      </c>
      <c r="X64" s="18">
        <v>8357</v>
      </c>
      <c r="Y64" s="18">
        <v>0</v>
      </c>
      <c r="Z64" s="18">
        <v>0</v>
      </c>
      <c r="AA64" s="18">
        <v>0</v>
      </c>
      <c r="AB64" s="18">
        <v>0</v>
      </c>
      <c r="AC64" s="13">
        <v>8357</v>
      </c>
      <c r="AD64" s="17">
        <v>0</v>
      </c>
      <c r="AE64" s="18">
        <v>0</v>
      </c>
      <c r="AF64" s="18">
        <v>0</v>
      </c>
      <c r="AG64" s="18">
        <v>0</v>
      </c>
      <c r="AH64" s="18">
        <v>0</v>
      </c>
      <c r="AI64" s="18">
        <v>0</v>
      </c>
      <c r="AJ64" s="13">
        <v>0</v>
      </c>
    </row>
    <row r="65" spans="1:36" x14ac:dyDescent="0.25">
      <c r="A65" s="4" t="s">
        <v>56</v>
      </c>
      <c r="B65" s="107">
        <v>0</v>
      </c>
      <c r="C65" s="108">
        <v>0</v>
      </c>
      <c r="D65" s="108">
        <v>0</v>
      </c>
      <c r="E65" s="108">
        <v>0</v>
      </c>
      <c r="F65" s="108">
        <v>29964</v>
      </c>
      <c r="G65" s="108">
        <v>0</v>
      </c>
      <c r="H65" s="109">
        <v>29964</v>
      </c>
      <c r="I65" s="17">
        <v>0</v>
      </c>
      <c r="J65" s="18">
        <v>0</v>
      </c>
      <c r="K65" s="18">
        <v>0</v>
      </c>
      <c r="L65" s="18">
        <v>0</v>
      </c>
      <c r="M65" s="18">
        <v>29964</v>
      </c>
      <c r="N65" s="18">
        <v>0</v>
      </c>
      <c r="O65" s="13">
        <v>29964</v>
      </c>
      <c r="P65" s="17">
        <v>0</v>
      </c>
      <c r="Q65" s="18">
        <v>0</v>
      </c>
      <c r="R65" s="18">
        <v>0</v>
      </c>
      <c r="S65" s="18">
        <v>0</v>
      </c>
      <c r="T65" s="18">
        <v>0</v>
      </c>
      <c r="U65" s="18">
        <v>0</v>
      </c>
      <c r="V65" s="13">
        <v>0</v>
      </c>
      <c r="W65" s="17">
        <v>0</v>
      </c>
      <c r="X65" s="18">
        <v>0</v>
      </c>
      <c r="Y65" s="18">
        <v>0</v>
      </c>
      <c r="Z65" s="18">
        <v>0</v>
      </c>
      <c r="AA65" s="18">
        <v>0</v>
      </c>
      <c r="AB65" s="18">
        <v>0</v>
      </c>
      <c r="AC65" s="13">
        <v>0</v>
      </c>
      <c r="AD65" s="17">
        <v>0</v>
      </c>
      <c r="AE65" s="18">
        <v>0</v>
      </c>
      <c r="AF65" s="18">
        <v>0</v>
      </c>
      <c r="AG65" s="18">
        <v>0</v>
      </c>
      <c r="AH65" s="18">
        <v>0</v>
      </c>
      <c r="AI65" s="18">
        <v>0</v>
      </c>
      <c r="AJ65" s="13">
        <v>0</v>
      </c>
    </row>
    <row r="66" spans="1:36" x14ac:dyDescent="0.25">
      <c r="A66" s="4" t="s">
        <v>57</v>
      </c>
      <c r="B66" s="107">
        <v>0</v>
      </c>
      <c r="C66" s="108">
        <v>0</v>
      </c>
      <c r="D66" s="108">
        <v>110182</v>
      </c>
      <c r="E66" s="108">
        <v>0</v>
      </c>
      <c r="F66" s="108">
        <v>0</v>
      </c>
      <c r="G66" s="108">
        <v>0</v>
      </c>
      <c r="H66" s="109">
        <v>110182</v>
      </c>
      <c r="I66" s="17">
        <v>0</v>
      </c>
      <c r="J66" s="18">
        <v>0</v>
      </c>
      <c r="K66" s="18">
        <v>0</v>
      </c>
      <c r="L66" s="18">
        <v>0</v>
      </c>
      <c r="M66" s="18">
        <v>0</v>
      </c>
      <c r="N66" s="18">
        <v>0</v>
      </c>
      <c r="O66" s="13">
        <v>0</v>
      </c>
      <c r="P66" s="17">
        <v>0</v>
      </c>
      <c r="Q66" s="18">
        <v>0</v>
      </c>
      <c r="R66" s="18">
        <v>110182</v>
      </c>
      <c r="S66" s="18">
        <v>0</v>
      </c>
      <c r="T66" s="18">
        <v>0</v>
      </c>
      <c r="U66" s="18">
        <v>0</v>
      </c>
      <c r="V66" s="13">
        <v>110182</v>
      </c>
      <c r="W66" s="17">
        <v>0</v>
      </c>
      <c r="X66" s="18">
        <v>0</v>
      </c>
      <c r="Y66" s="18">
        <v>0</v>
      </c>
      <c r="Z66" s="18">
        <v>0</v>
      </c>
      <c r="AA66" s="18">
        <v>0</v>
      </c>
      <c r="AB66" s="18">
        <v>0</v>
      </c>
      <c r="AC66" s="13">
        <v>0</v>
      </c>
      <c r="AD66" s="17">
        <v>0</v>
      </c>
      <c r="AE66" s="18">
        <v>0</v>
      </c>
      <c r="AF66" s="18">
        <v>0</v>
      </c>
      <c r="AG66" s="18">
        <v>0</v>
      </c>
      <c r="AH66" s="18">
        <v>0</v>
      </c>
      <c r="AI66" s="18">
        <v>0</v>
      </c>
      <c r="AJ66" s="13">
        <v>0</v>
      </c>
    </row>
    <row r="67" spans="1:36" x14ac:dyDescent="0.25">
      <c r="A67" s="4" t="s">
        <v>58</v>
      </c>
      <c r="B67" s="107">
        <v>0</v>
      </c>
      <c r="C67" s="108">
        <v>0</v>
      </c>
      <c r="D67" s="108">
        <v>0</v>
      </c>
      <c r="E67" s="108">
        <v>0</v>
      </c>
      <c r="F67" s="108">
        <v>0</v>
      </c>
      <c r="G67" s="108">
        <v>0</v>
      </c>
      <c r="H67" s="109">
        <v>0</v>
      </c>
      <c r="I67" s="17">
        <v>0</v>
      </c>
      <c r="J67" s="18">
        <v>0</v>
      </c>
      <c r="K67" s="18">
        <v>0</v>
      </c>
      <c r="L67" s="18">
        <v>0</v>
      </c>
      <c r="M67" s="18">
        <v>0</v>
      </c>
      <c r="N67" s="18">
        <v>0</v>
      </c>
      <c r="O67" s="13">
        <v>0</v>
      </c>
      <c r="P67" s="17">
        <v>0</v>
      </c>
      <c r="Q67" s="18">
        <v>0</v>
      </c>
      <c r="R67" s="18">
        <v>0</v>
      </c>
      <c r="S67" s="18">
        <v>0</v>
      </c>
      <c r="T67" s="18">
        <v>0</v>
      </c>
      <c r="U67" s="18">
        <v>0</v>
      </c>
      <c r="V67" s="13">
        <v>0</v>
      </c>
      <c r="W67" s="17">
        <v>0</v>
      </c>
      <c r="X67" s="18">
        <v>0</v>
      </c>
      <c r="Y67" s="18">
        <v>0</v>
      </c>
      <c r="Z67" s="18">
        <v>0</v>
      </c>
      <c r="AA67" s="18">
        <v>0</v>
      </c>
      <c r="AB67" s="18">
        <v>0</v>
      </c>
      <c r="AC67" s="13">
        <v>0</v>
      </c>
      <c r="AD67" s="17">
        <v>0</v>
      </c>
      <c r="AE67" s="18">
        <v>0</v>
      </c>
      <c r="AF67" s="18">
        <v>0</v>
      </c>
      <c r="AG67" s="18">
        <v>0</v>
      </c>
      <c r="AH67" s="18">
        <v>0</v>
      </c>
      <c r="AI67" s="18">
        <v>0</v>
      </c>
      <c r="AJ67" s="13">
        <v>0</v>
      </c>
    </row>
    <row r="68" spans="1:36" x14ac:dyDescent="0.25">
      <c r="A68" s="4" t="s">
        <v>59</v>
      </c>
      <c r="B68" s="107">
        <v>0</v>
      </c>
      <c r="C68" s="108">
        <v>11251</v>
      </c>
      <c r="D68" s="108">
        <v>0</v>
      </c>
      <c r="E68" s="108">
        <v>0</v>
      </c>
      <c r="F68" s="108">
        <v>0</v>
      </c>
      <c r="G68" s="108">
        <v>0</v>
      </c>
      <c r="H68" s="109">
        <v>11251</v>
      </c>
      <c r="I68" s="17">
        <v>0</v>
      </c>
      <c r="J68" s="18">
        <v>0</v>
      </c>
      <c r="K68" s="18">
        <v>0</v>
      </c>
      <c r="L68" s="18">
        <v>0</v>
      </c>
      <c r="M68" s="18">
        <v>0</v>
      </c>
      <c r="N68" s="18">
        <v>0</v>
      </c>
      <c r="O68" s="13">
        <v>0</v>
      </c>
      <c r="P68" s="17">
        <v>0</v>
      </c>
      <c r="Q68" s="18">
        <v>0</v>
      </c>
      <c r="R68" s="18">
        <v>0</v>
      </c>
      <c r="S68" s="18">
        <v>0</v>
      </c>
      <c r="T68" s="18">
        <v>0</v>
      </c>
      <c r="U68" s="18">
        <v>0</v>
      </c>
      <c r="V68" s="13">
        <v>0</v>
      </c>
      <c r="W68" s="17">
        <v>0</v>
      </c>
      <c r="X68" s="18">
        <v>11251</v>
      </c>
      <c r="Y68" s="18">
        <v>0</v>
      </c>
      <c r="Z68" s="18">
        <v>0</v>
      </c>
      <c r="AA68" s="18">
        <v>0</v>
      </c>
      <c r="AB68" s="18">
        <v>0</v>
      </c>
      <c r="AC68" s="13">
        <v>11251</v>
      </c>
      <c r="AD68" s="17">
        <v>0</v>
      </c>
      <c r="AE68" s="18">
        <v>0</v>
      </c>
      <c r="AF68" s="18">
        <v>0</v>
      </c>
      <c r="AG68" s="18">
        <v>0</v>
      </c>
      <c r="AH68" s="18">
        <v>0</v>
      </c>
      <c r="AI68" s="18">
        <v>0</v>
      </c>
      <c r="AJ68" s="13">
        <v>0</v>
      </c>
    </row>
    <row r="69" spans="1:36" x14ac:dyDescent="0.25">
      <c r="A69" s="4" t="s">
        <v>60</v>
      </c>
      <c r="B69" s="107">
        <v>0</v>
      </c>
      <c r="C69" s="108">
        <v>109</v>
      </c>
      <c r="D69" s="108">
        <v>0</v>
      </c>
      <c r="E69" s="108">
        <v>0</v>
      </c>
      <c r="F69" s="108">
        <v>0</v>
      </c>
      <c r="G69" s="108">
        <v>0</v>
      </c>
      <c r="H69" s="109">
        <v>109</v>
      </c>
      <c r="I69" s="17">
        <v>0</v>
      </c>
      <c r="J69" s="18">
        <v>0</v>
      </c>
      <c r="K69" s="18">
        <v>0</v>
      </c>
      <c r="L69" s="18">
        <v>0</v>
      </c>
      <c r="M69" s="18">
        <v>0</v>
      </c>
      <c r="N69" s="18">
        <v>0</v>
      </c>
      <c r="O69" s="13">
        <v>0</v>
      </c>
      <c r="P69" s="17">
        <v>0</v>
      </c>
      <c r="Q69" s="18">
        <v>0</v>
      </c>
      <c r="R69" s="18">
        <v>0</v>
      </c>
      <c r="S69" s="18">
        <v>0</v>
      </c>
      <c r="T69" s="18">
        <v>0</v>
      </c>
      <c r="U69" s="18">
        <v>0</v>
      </c>
      <c r="V69" s="13">
        <v>0</v>
      </c>
      <c r="W69" s="17">
        <v>0</v>
      </c>
      <c r="X69" s="18">
        <v>109</v>
      </c>
      <c r="Y69" s="18">
        <v>0</v>
      </c>
      <c r="Z69" s="18">
        <v>0</v>
      </c>
      <c r="AA69" s="18">
        <v>0</v>
      </c>
      <c r="AB69" s="18">
        <v>0</v>
      </c>
      <c r="AC69" s="13">
        <v>109</v>
      </c>
      <c r="AD69" s="17">
        <v>0</v>
      </c>
      <c r="AE69" s="18">
        <v>0</v>
      </c>
      <c r="AF69" s="18">
        <v>0</v>
      </c>
      <c r="AG69" s="18">
        <v>0</v>
      </c>
      <c r="AH69" s="18">
        <v>0</v>
      </c>
      <c r="AI69" s="18">
        <v>0</v>
      </c>
      <c r="AJ69" s="13">
        <v>0</v>
      </c>
    </row>
    <row r="70" spans="1:36" x14ac:dyDescent="0.25">
      <c r="A70" s="4" t="s">
        <v>61</v>
      </c>
      <c r="B70" s="107">
        <v>0</v>
      </c>
      <c r="C70" s="108">
        <v>0</v>
      </c>
      <c r="D70" s="108">
        <v>0</v>
      </c>
      <c r="E70" s="108">
        <v>0</v>
      </c>
      <c r="F70" s="108">
        <v>0</v>
      </c>
      <c r="G70" s="108">
        <v>0</v>
      </c>
      <c r="H70" s="109">
        <v>0</v>
      </c>
      <c r="I70" s="17">
        <v>0</v>
      </c>
      <c r="J70" s="18">
        <v>0</v>
      </c>
      <c r="K70" s="18">
        <v>0</v>
      </c>
      <c r="L70" s="18">
        <v>0</v>
      </c>
      <c r="M70" s="18">
        <v>0</v>
      </c>
      <c r="N70" s="18">
        <v>0</v>
      </c>
      <c r="O70" s="13">
        <v>0</v>
      </c>
      <c r="P70" s="17">
        <v>0</v>
      </c>
      <c r="Q70" s="18">
        <v>0</v>
      </c>
      <c r="R70" s="18">
        <v>0</v>
      </c>
      <c r="S70" s="18">
        <v>0</v>
      </c>
      <c r="T70" s="18">
        <v>0</v>
      </c>
      <c r="U70" s="18">
        <v>0</v>
      </c>
      <c r="V70" s="13">
        <v>0</v>
      </c>
      <c r="W70" s="17">
        <v>0</v>
      </c>
      <c r="X70" s="18">
        <v>0</v>
      </c>
      <c r="Y70" s="18">
        <v>0</v>
      </c>
      <c r="Z70" s="18">
        <v>0</v>
      </c>
      <c r="AA70" s="18">
        <v>0</v>
      </c>
      <c r="AB70" s="18">
        <v>0</v>
      </c>
      <c r="AC70" s="13">
        <v>0</v>
      </c>
      <c r="AD70" s="17">
        <v>0</v>
      </c>
      <c r="AE70" s="18">
        <v>0</v>
      </c>
      <c r="AF70" s="18">
        <v>0</v>
      </c>
      <c r="AG70" s="18">
        <v>0</v>
      </c>
      <c r="AH70" s="18">
        <v>0</v>
      </c>
      <c r="AI70" s="18">
        <v>0</v>
      </c>
      <c r="AJ70" s="13">
        <v>0</v>
      </c>
    </row>
    <row r="71" spans="1:36" x14ac:dyDescent="0.25">
      <c r="A71" s="4" t="s">
        <v>62</v>
      </c>
      <c r="B71" s="107">
        <v>0</v>
      </c>
      <c r="C71" s="108">
        <v>0</v>
      </c>
      <c r="D71" s="108">
        <v>0</v>
      </c>
      <c r="E71" s="108">
        <v>0</v>
      </c>
      <c r="F71" s="108">
        <v>0</v>
      </c>
      <c r="G71" s="108">
        <v>0</v>
      </c>
      <c r="H71" s="109">
        <v>0</v>
      </c>
      <c r="I71" s="17">
        <v>0</v>
      </c>
      <c r="J71" s="18">
        <v>0</v>
      </c>
      <c r="K71" s="18">
        <v>0</v>
      </c>
      <c r="L71" s="18">
        <v>0</v>
      </c>
      <c r="M71" s="18">
        <v>0</v>
      </c>
      <c r="N71" s="18">
        <v>0</v>
      </c>
      <c r="O71" s="13">
        <v>0</v>
      </c>
      <c r="P71" s="17">
        <v>0</v>
      </c>
      <c r="Q71" s="18">
        <v>0</v>
      </c>
      <c r="R71" s="18">
        <v>0</v>
      </c>
      <c r="S71" s="18">
        <v>0</v>
      </c>
      <c r="T71" s="18">
        <v>0</v>
      </c>
      <c r="U71" s="18">
        <v>0</v>
      </c>
      <c r="V71" s="13">
        <v>0</v>
      </c>
      <c r="W71" s="17">
        <v>0</v>
      </c>
      <c r="X71" s="18">
        <v>0</v>
      </c>
      <c r="Y71" s="18">
        <v>0</v>
      </c>
      <c r="Z71" s="18">
        <v>0</v>
      </c>
      <c r="AA71" s="18">
        <v>0</v>
      </c>
      <c r="AB71" s="18">
        <v>0</v>
      </c>
      <c r="AC71" s="13">
        <v>0</v>
      </c>
      <c r="AD71" s="17">
        <v>0</v>
      </c>
      <c r="AE71" s="18">
        <v>0</v>
      </c>
      <c r="AF71" s="18">
        <v>0</v>
      </c>
      <c r="AG71" s="18">
        <v>0</v>
      </c>
      <c r="AH71" s="18">
        <v>0</v>
      </c>
      <c r="AI71" s="18">
        <v>0</v>
      </c>
      <c r="AJ71" s="13">
        <v>0</v>
      </c>
    </row>
    <row r="72" spans="1:36" x14ac:dyDescent="0.25">
      <c r="A72" s="4" t="s">
        <v>63</v>
      </c>
      <c r="B72" s="107">
        <v>0</v>
      </c>
      <c r="C72" s="108">
        <v>0</v>
      </c>
      <c r="D72" s="108">
        <v>0</v>
      </c>
      <c r="E72" s="108">
        <v>0</v>
      </c>
      <c r="F72" s="108">
        <v>0</v>
      </c>
      <c r="G72" s="108">
        <v>0</v>
      </c>
      <c r="H72" s="109">
        <v>0</v>
      </c>
      <c r="I72" s="17">
        <v>0</v>
      </c>
      <c r="J72" s="18">
        <v>0</v>
      </c>
      <c r="K72" s="18">
        <v>0</v>
      </c>
      <c r="L72" s="18">
        <v>0</v>
      </c>
      <c r="M72" s="18">
        <v>0</v>
      </c>
      <c r="N72" s="18">
        <v>0</v>
      </c>
      <c r="O72" s="13">
        <v>0</v>
      </c>
      <c r="P72" s="17">
        <v>0</v>
      </c>
      <c r="Q72" s="18">
        <v>0</v>
      </c>
      <c r="R72" s="18">
        <v>0</v>
      </c>
      <c r="S72" s="18">
        <v>0</v>
      </c>
      <c r="T72" s="18">
        <v>0</v>
      </c>
      <c r="U72" s="18">
        <v>0</v>
      </c>
      <c r="V72" s="13">
        <v>0</v>
      </c>
      <c r="W72" s="17">
        <v>0</v>
      </c>
      <c r="X72" s="18">
        <v>0</v>
      </c>
      <c r="Y72" s="18">
        <v>0</v>
      </c>
      <c r="Z72" s="18">
        <v>0</v>
      </c>
      <c r="AA72" s="18">
        <v>0</v>
      </c>
      <c r="AB72" s="18">
        <v>0</v>
      </c>
      <c r="AC72" s="13">
        <v>0</v>
      </c>
      <c r="AD72" s="17">
        <v>0</v>
      </c>
      <c r="AE72" s="18">
        <v>0</v>
      </c>
      <c r="AF72" s="18">
        <v>0</v>
      </c>
      <c r="AG72" s="18">
        <v>0</v>
      </c>
      <c r="AH72" s="18">
        <v>0</v>
      </c>
      <c r="AI72" s="18">
        <v>0</v>
      </c>
      <c r="AJ72" s="13">
        <v>0</v>
      </c>
    </row>
    <row r="73" spans="1:36" x14ac:dyDescent="0.25">
      <c r="A73" s="4" t="s">
        <v>64</v>
      </c>
      <c r="B73" s="107">
        <v>0</v>
      </c>
      <c r="C73" s="108">
        <v>72259.39</v>
      </c>
      <c r="D73" s="108">
        <v>0</v>
      </c>
      <c r="E73" s="108">
        <v>4993.04</v>
      </c>
      <c r="F73" s="108">
        <v>0</v>
      </c>
      <c r="G73" s="108">
        <v>0</v>
      </c>
      <c r="H73" s="109">
        <v>77252.429999999993</v>
      </c>
      <c r="I73" s="17">
        <v>0</v>
      </c>
      <c r="J73" s="18">
        <v>0</v>
      </c>
      <c r="K73" s="18">
        <v>0</v>
      </c>
      <c r="L73" s="18">
        <v>0</v>
      </c>
      <c r="M73" s="18">
        <v>0</v>
      </c>
      <c r="N73" s="18">
        <v>0</v>
      </c>
      <c r="O73" s="13">
        <v>0</v>
      </c>
      <c r="P73" s="17">
        <v>0</v>
      </c>
      <c r="Q73" s="18">
        <v>0</v>
      </c>
      <c r="R73" s="18">
        <v>0</v>
      </c>
      <c r="S73" s="18">
        <v>0</v>
      </c>
      <c r="T73" s="18">
        <v>0</v>
      </c>
      <c r="U73" s="18">
        <v>0</v>
      </c>
      <c r="V73" s="13">
        <v>0</v>
      </c>
      <c r="W73" s="17">
        <v>0</v>
      </c>
      <c r="X73" s="18">
        <v>61359.35</v>
      </c>
      <c r="Y73" s="18">
        <v>0</v>
      </c>
      <c r="Z73" s="18">
        <v>0</v>
      </c>
      <c r="AA73" s="18">
        <v>0</v>
      </c>
      <c r="AB73" s="18">
        <v>0</v>
      </c>
      <c r="AC73" s="13">
        <v>61359.35</v>
      </c>
      <c r="AD73" s="17">
        <v>0</v>
      </c>
      <c r="AE73" s="18">
        <v>10900.04</v>
      </c>
      <c r="AF73" s="18">
        <v>0</v>
      </c>
      <c r="AG73" s="18">
        <v>4993.04</v>
      </c>
      <c r="AH73" s="18">
        <v>0</v>
      </c>
      <c r="AI73" s="18">
        <v>0</v>
      </c>
      <c r="AJ73" s="13">
        <v>15893.080000000002</v>
      </c>
    </row>
    <row r="74" spans="1:36" x14ac:dyDescent="0.25">
      <c r="A74" s="4" t="s">
        <v>65</v>
      </c>
      <c r="B74" s="107">
        <v>0</v>
      </c>
      <c r="C74" s="108">
        <v>0</v>
      </c>
      <c r="D74" s="108">
        <v>0</v>
      </c>
      <c r="E74" s="108">
        <v>0</v>
      </c>
      <c r="F74" s="108">
        <v>0</v>
      </c>
      <c r="G74" s="108">
        <v>0</v>
      </c>
      <c r="H74" s="109">
        <v>0</v>
      </c>
      <c r="I74" s="17">
        <v>0</v>
      </c>
      <c r="J74" s="18">
        <v>0</v>
      </c>
      <c r="K74" s="18">
        <v>0</v>
      </c>
      <c r="L74" s="18">
        <v>0</v>
      </c>
      <c r="M74" s="18">
        <v>0</v>
      </c>
      <c r="N74" s="18">
        <v>0</v>
      </c>
      <c r="O74" s="13">
        <v>0</v>
      </c>
      <c r="P74" s="17">
        <v>0</v>
      </c>
      <c r="Q74" s="18">
        <v>0</v>
      </c>
      <c r="R74" s="18">
        <v>0</v>
      </c>
      <c r="S74" s="18">
        <v>0</v>
      </c>
      <c r="T74" s="18">
        <v>0</v>
      </c>
      <c r="U74" s="18">
        <v>0</v>
      </c>
      <c r="V74" s="13">
        <v>0</v>
      </c>
      <c r="W74" s="17">
        <v>0</v>
      </c>
      <c r="X74" s="18">
        <v>0</v>
      </c>
      <c r="Y74" s="18">
        <v>0</v>
      </c>
      <c r="Z74" s="18">
        <v>0</v>
      </c>
      <c r="AA74" s="18">
        <v>0</v>
      </c>
      <c r="AB74" s="18">
        <v>0</v>
      </c>
      <c r="AC74" s="13">
        <v>0</v>
      </c>
      <c r="AD74" s="17">
        <v>0</v>
      </c>
      <c r="AE74" s="18">
        <v>0</v>
      </c>
      <c r="AF74" s="18">
        <v>0</v>
      </c>
      <c r="AG74" s="18">
        <v>0</v>
      </c>
      <c r="AH74" s="18">
        <v>0</v>
      </c>
      <c r="AI74" s="18">
        <v>0</v>
      </c>
      <c r="AJ74" s="13">
        <v>0</v>
      </c>
    </row>
    <row r="75" spans="1:36" x14ac:dyDescent="0.25">
      <c r="A75" s="4" t="s">
        <v>66</v>
      </c>
      <c r="B75" s="107">
        <v>0</v>
      </c>
      <c r="C75" s="108">
        <v>0</v>
      </c>
      <c r="D75" s="108">
        <v>0</v>
      </c>
      <c r="E75" s="108">
        <v>0</v>
      </c>
      <c r="F75" s="108">
        <v>0</v>
      </c>
      <c r="G75" s="108">
        <v>0</v>
      </c>
      <c r="H75" s="109">
        <v>0</v>
      </c>
      <c r="I75" s="17">
        <v>0</v>
      </c>
      <c r="J75" s="18">
        <v>0</v>
      </c>
      <c r="K75" s="18">
        <v>0</v>
      </c>
      <c r="L75" s="18">
        <v>0</v>
      </c>
      <c r="M75" s="18">
        <v>0</v>
      </c>
      <c r="N75" s="18">
        <v>0</v>
      </c>
      <c r="O75" s="13">
        <v>0</v>
      </c>
      <c r="P75" s="17">
        <v>0</v>
      </c>
      <c r="Q75" s="18">
        <v>0</v>
      </c>
      <c r="R75" s="18">
        <v>0</v>
      </c>
      <c r="S75" s="18">
        <v>0</v>
      </c>
      <c r="T75" s="18">
        <v>0</v>
      </c>
      <c r="U75" s="18">
        <v>0</v>
      </c>
      <c r="V75" s="13">
        <v>0</v>
      </c>
      <c r="W75" s="17">
        <v>0</v>
      </c>
      <c r="X75" s="18">
        <v>0</v>
      </c>
      <c r="Y75" s="18">
        <v>0</v>
      </c>
      <c r="Z75" s="18">
        <v>0</v>
      </c>
      <c r="AA75" s="18">
        <v>0</v>
      </c>
      <c r="AB75" s="18">
        <v>0</v>
      </c>
      <c r="AC75" s="13">
        <v>0</v>
      </c>
      <c r="AD75" s="17">
        <v>0</v>
      </c>
      <c r="AE75" s="18">
        <v>0</v>
      </c>
      <c r="AF75" s="18">
        <v>0</v>
      </c>
      <c r="AG75" s="18">
        <v>0</v>
      </c>
      <c r="AH75" s="18">
        <v>0</v>
      </c>
      <c r="AI75" s="18">
        <v>0</v>
      </c>
      <c r="AJ75" s="13">
        <v>0</v>
      </c>
    </row>
    <row r="76" spans="1:36" x14ac:dyDescent="0.25">
      <c r="A76" s="4" t="s">
        <v>67</v>
      </c>
      <c r="B76" s="107">
        <v>0</v>
      </c>
      <c r="C76" s="108">
        <v>0</v>
      </c>
      <c r="D76" s="108">
        <v>0</v>
      </c>
      <c r="E76" s="108">
        <v>0</v>
      </c>
      <c r="F76" s="108">
        <v>0</v>
      </c>
      <c r="G76" s="108">
        <v>0</v>
      </c>
      <c r="H76" s="109">
        <v>0</v>
      </c>
      <c r="I76" s="17">
        <v>0</v>
      </c>
      <c r="J76" s="18">
        <v>0</v>
      </c>
      <c r="K76" s="18">
        <v>0</v>
      </c>
      <c r="L76" s="18">
        <v>0</v>
      </c>
      <c r="M76" s="18">
        <v>0</v>
      </c>
      <c r="N76" s="18">
        <v>0</v>
      </c>
      <c r="O76" s="13">
        <v>0</v>
      </c>
      <c r="P76" s="17">
        <v>0</v>
      </c>
      <c r="Q76" s="18">
        <v>0</v>
      </c>
      <c r="R76" s="18">
        <v>0</v>
      </c>
      <c r="S76" s="18">
        <v>0</v>
      </c>
      <c r="T76" s="18">
        <v>0</v>
      </c>
      <c r="U76" s="18">
        <v>0</v>
      </c>
      <c r="V76" s="13">
        <v>0</v>
      </c>
      <c r="W76" s="17">
        <v>0</v>
      </c>
      <c r="X76" s="18">
        <v>0</v>
      </c>
      <c r="Y76" s="18">
        <v>0</v>
      </c>
      <c r="Z76" s="18">
        <v>0</v>
      </c>
      <c r="AA76" s="18">
        <v>0</v>
      </c>
      <c r="AB76" s="18">
        <v>0</v>
      </c>
      <c r="AC76" s="13">
        <v>0</v>
      </c>
      <c r="AD76" s="17">
        <v>0</v>
      </c>
      <c r="AE76" s="18">
        <v>0</v>
      </c>
      <c r="AF76" s="18">
        <v>0</v>
      </c>
      <c r="AG76" s="18">
        <v>0</v>
      </c>
      <c r="AH76" s="18">
        <v>0</v>
      </c>
      <c r="AI76" s="18">
        <v>0</v>
      </c>
      <c r="AJ76" s="13">
        <v>0</v>
      </c>
    </row>
    <row r="77" spans="1:36" x14ac:dyDescent="0.25">
      <c r="A77" s="4" t="s">
        <v>68</v>
      </c>
      <c r="B77" s="107">
        <v>0</v>
      </c>
      <c r="C77" s="108">
        <v>0</v>
      </c>
      <c r="D77" s="108">
        <v>0</v>
      </c>
      <c r="E77" s="108">
        <v>0</v>
      </c>
      <c r="F77" s="108">
        <v>0</v>
      </c>
      <c r="G77" s="108">
        <v>0</v>
      </c>
      <c r="H77" s="109">
        <v>0</v>
      </c>
      <c r="I77" s="17">
        <v>0</v>
      </c>
      <c r="J77" s="18">
        <v>0</v>
      </c>
      <c r="K77" s="18">
        <v>0</v>
      </c>
      <c r="L77" s="18">
        <v>0</v>
      </c>
      <c r="M77" s="18">
        <v>0</v>
      </c>
      <c r="N77" s="18">
        <v>0</v>
      </c>
      <c r="O77" s="13">
        <v>0</v>
      </c>
      <c r="P77" s="17">
        <v>0</v>
      </c>
      <c r="Q77" s="18">
        <v>0</v>
      </c>
      <c r="R77" s="18">
        <v>0</v>
      </c>
      <c r="S77" s="18">
        <v>0</v>
      </c>
      <c r="T77" s="18">
        <v>0</v>
      </c>
      <c r="U77" s="18">
        <v>0</v>
      </c>
      <c r="V77" s="13">
        <v>0</v>
      </c>
      <c r="W77" s="17">
        <v>0</v>
      </c>
      <c r="X77" s="18">
        <v>0</v>
      </c>
      <c r="Y77" s="18">
        <v>0</v>
      </c>
      <c r="Z77" s="18">
        <v>0</v>
      </c>
      <c r="AA77" s="18">
        <v>0</v>
      </c>
      <c r="AB77" s="18">
        <v>0</v>
      </c>
      <c r="AC77" s="13">
        <v>0</v>
      </c>
      <c r="AD77" s="17">
        <v>0</v>
      </c>
      <c r="AE77" s="18">
        <v>0</v>
      </c>
      <c r="AF77" s="18">
        <v>0</v>
      </c>
      <c r="AG77" s="18">
        <v>0</v>
      </c>
      <c r="AH77" s="18">
        <v>0</v>
      </c>
      <c r="AI77" s="18">
        <v>0</v>
      </c>
      <c r="AJ77" s="13">
        <v>0</v>
      </c>
    </row>
    <row r="78" spans="1:36" x14ac:dyDescent="0.25">
      <c r="A78" s="4" t="s">
        <v>69</v>
      </c>
      <c r="B78" s="107">
        <v>0</v>
      </c>
      <c r="C78" s="108">
        <v>0</v>
      </c>
      <c r="D78" s="108">
        <v>0</v>
      </c>
      <c r="E78" s="108">
        <v>0</v>
      </c>
      <c r="F78" s="108">
        <v>0</v>
      </c>
      <c r="G78" s="108">
        <v>0</v>
      </c>
      <c r="H78" s="109">
        <v>0</v>
      </c>
      <c r="I78" s="17">
        <v>0</v>
      </c>
      <c r="J78" s="18">
        <v>0</v>
      </c>
      <c r="K78" s="18">
        <v>0</v>
      </c>
      <c r="L78" s="18">
        <v>0</v>
      </c>
      <c r="M78" s="18">
        <v>0</v>
      </c>
      <c r="N78" s="18">
        <v>0</v>
      </c>
      <c r="O78" s="13">
        <v>0</v>
      </c>
      <c r="P78" s="17">
        <v>0</v>
      </c>
      <c r="Q78" s="18">
        <v>0</v>
      </c>
      <c r="R78" s="18">
        <v>0</v>
      </c>
      <c r="S78" s="18">
        <v>0</v>
      </c>
      <c r="T78" s="18">
        <v>0</v>
      </c>
      <c r="U78" s="18">
        <v>0</v>
      </c>
      <c r="V78" s="13">
        <v>0</v>
      </c>
      <c r="W78" s="17">
        <v>0</v>
      </c>
      <c r="X78" s="18">
        <v>0</v>
      </c>
      <c r="Y78" s="18">
        <v>0</v>
      </c>
      <c r="Z78" s="18">
        <v>0</v>
      </c>
      <c r="AA78" s="18">
        <v>0</v>
      </c>
      <c r="AB78" s="18">
        <v>0</v>
      </c>
      <c r="AC78" s="13">
        <v>0</v>
      </c>
      <c r="AD78" s="17">
        <v>0</v>
      </c>
      <c r="AE78" s="18">
        <v>0</v>
      </c>
      <c r="AF78" s="18">
        <v>0</v>
      </c>
      <c r="AG78" s="18">
        <v>0</v>
      </c>
      <c r="AH78" s="18">
        <v>0</v>
      </c>
      <c r="AI78" s="18">
        <v>0</v>
      </c>
      <c r="AJ78" s="13">
        <v>0</v>
      </c>
    </row>
    <row r="79" spans="1:36" x14ac:dyDescent="0.25">
      <c r="A79" s="4" t="s">
        <v>70</v>
      </c>
      <c r="B79" s="107">
        <v>0</v>
      </c>
      <c r="C79" s="108">
        <v>0</v>
      </c>
      <c r="D79" s="108">
        <v>0</v>
      </c>
      <c r="E79" s="108">
        <v>0</v>
      </c>
      <c r="F79" s="108">
        <v>0</v>
      </c>
      <c r="G79" s="108">
        <v>0</v>
      </c>
      <c r="H79" s="109">
        <v>0</v>
      </c>
      <c r="I79" s="17">
        <v>0</v>
      </c>
      <c r="J79" s="18">
        <v>0</v>
      </c>
      <c r="K79" s="18">
        <v>0</v>
      </c>
      <c r="L79" s="18">
        <v>0</v>
      </c>
      <c r="M79" s="18">
        <v>0</v>
      </c>
      <c r="N79" s="18">
        <v>0</v>
      </c>
      <c r="O79" s="13">
        <v>0</v>
      </c>
      <c r="P79" s="17">
        <v>0</v>
      </c>
      <c r="Q79" s="18">
        <v>0</v>
      </c>
      <c r="R79" s="18">
        <v>0</v>
      </c>
      <c r="S79" s="18">
        <v>0</v>
      </c>
      <c r="T79" s="18">
        <v>0</v>
      </c>
      <c r="U79" s="18">
        <v>0</v>
      </c>
      <c r="V79" s="13">
        <v>0</v>
      </c>
      <c r="W79" s="17">
        <v>0</v>
      </c>
      <c r="X79" s="18">
        <v>0</v>
      </c>
      <c r="Y79" s="18">
        <v>0</v>
      </c>
      <c r="Z79" s="18">
        <v>0</v>
      </c>
      <c r="AA79" s="18">
        <v>0</v>
      </c>
      <c r="AB79" s="18">
        <v>0</v>
      </c>
      <c r="AC79" s="13">
        <v>0</v>
      </c>
      <c r="AD79" s="17">
        <v>0</v>
      </c>
      <c r="AE79" s="18">
        <v>0</v>
      </c>
      <c r="AF79" s="18">
        <v>0</v>
      </c>
      <c r="AG79" s="18">
        <v>0</v>
      </c>
      <c r="AH79" s="18">
        <v>0</v>
      </c>
      <c r="AI79" s="18">
        <v>0</v>
      </c>
      <c r="AJ79" s="13">
        <v>0</v>
      </c>
    </row>
    <row r="80" spans="1:36" x14ac:dyDescent="0.25">
      <c r="A80" s="4" t="s">
        <v>71</v>
      </c>
      <c r="B80" s="107">
        <v>0</v>
      </c>
      <c r="C80" s="108">
        <v>0</v>
      </c>
      <c r="D80" s="108">
        <v>0</v>
      </c>
      <c r="E80" s="108">
        <v>0</v>
      </c>
      <c r="F80" s="108">
        <v>0</v>
      </c>
      <c r="G80" s="108">
        <v>0</v>
      </c>
      <c r="H80" s="109">
        <v>0</v>
      </c>
      <c r="I80" s="17">
        <v>0</v>
      </c>
      <c r="J80" s="18">
        <v>0</v>
      </c>
      <c r="K80" s="18">
        <v>0</v>
      </c>
      <c r="L80" s="18">
        <v>0</v>
      </c>
      <c r="M80" s="18">
        <v>0</v>
      </c>
      <c r="N80" s="18">
        <v>0</v>
      </c>
      <c r="O80" s="13">
        <v>0</v>
      </c>
      <c r="P80" s="17">
        <v>0</v>
      </c>
      <c r="Q80" s="18">
        <v>0</v>
      </c>
      <c r="R80" s="18">
        <v>0</v>
      </c>
      <c r="S80" s="18">
        <v>0</v>
      </c>
      <c r="T80" s="18">
        <v>0</v>
      </c>
      <c r="U80" s="18">
        <v>0</v>
      </c>
      <c r="V80" s="13">
        <v>0</v>
      </c>
      <c r="W80" s="17">
        <v>0</v>
      </c>
      <c r="X80" s="18">
        <v>0</v>
      </c>
      <c r="Y80" s="18">
        <v>0</v>
      </c>
      <c r="Z80" s="18">
        <v>0</v>
      </c>
      <c r="AA80" s="18">
        <v>0</v>
      </c>
      <c r="AB80" s="18">
        <v>0</v>
      </c>
      <c r="AC80" s="13">
        <v>0</v>
      </c>
      <c r="AD80" s="17">
        <v>0</v>
      </c>
      <c r="AE80" s="18">
        <v>0</v>
      </c>
      <c r="AF80" s="18">
        <v>0</v>
      </c>
      <c r="AG80" s="18">
        <v>0</v>
      </c>
      <c r="AH80" s="18">
        <v>0</v>
      </c>
      <c r="AI80" s="18">
        <v>0</v>
      </c>
      <c r="AJ80" s="13">
        <v>0</v>
      </c>
    </row>
    <row r="81" spans="1:36" x14ac:dyDescent="0.25">
      <c r="A81" s="4" t="s">
        <v>72</v>
      </c>
      <c r="B81" s="107">
        <v>0</v>
      </c>
      <c r="C81" s="108">
        <v>1784</v>
      </c>
      <c r="D81" s="108">
        <v>0</v>
      </c>
      <c r="E81" s="108">
        <v>0</v>
      </c>
      <c r="F81" s="108">
        <v>0</v>
      </c>
      <c r="G81" s="108">
        <v>0</v>
      </c>
      <c r="H81" s="109">
        <v>1784</v>
      </c>
      <c r="I81" s="17">
        <v>0</v>
      </c>
      <c r="J81" s="18">
        <v>0</v>
      </c>
      <c r="K81" s="18">
        <v>0</v>
      </c>
      <c r="L81" s="18">
        <v>0</v>
      </c>
      <c r="M81" s="18">
        <v>0</v>
      </c>
      <c r="N81" s="18">
        <v>0</v>
      </c>
      <c r="O81" s="13">
        <v>0</v>
      </c>
      <c r="P81" s="17">
        <v>0</v>
      </c>
      <c r="Q81" s="18">
        <v>0</v>
      </c>
      <c r="R81" s="18">
        <v>0</v>
      </c>
      <c r="S81" s="18">
        <v>0</v>
      </c>
      <c r="T81" s="18">
        <v>0</v>
      </c>
      <c r="U81" s="18">
        <v>0</v>
      </c>
      <c r="V81" s="13">
        <v>0</v>
      </c>
      <c r="W81" s="17">
        <v>0</v>
      </c>
      <c r="X81" s="18">
        <v>1784</v>
      </c>
      <c r="Y81" s="18">
        <v>0</v>
      </c>
      <c r="Z81" s="18">
        <v>0</v>
      </c>
      <c r="AA81" s="18">
        <v>0</v>
      </c>
      <c r="AB81" s="18">
        <v>0</v>
      </c>
      <c r="AC81" s="13">
        <v>1784</v>
      </c>
      <c r="AD81" s="17">
        <v>0</v>
      </c>
      <c r="AE81" s="18">
        <v>0</v>
      </c>
      <c r="AF81" s="18">
        <v>0</v>
      </c>
      <c r="AG81" s="18">
        <v>0</v>
      </c>
      <c r="AH81" s="18">
        <v>0</v>
      </c>
      <c r="AI81" s="18">
        <v>0</v>
      </c>
      <c r="AJ81" s="13">
        <v>0</v>
      </c>
    </row>
    <row r="82" spans="1:36" x14ac:dyDescent="0.25">
      <c r="A82" s="4" t="s">
        <v>73</v>
      </c>
      <c r="B82" s="107">
        <v>0</v>
      </c>
      <c r="C82" s="108">
        <v>0</v>
      </c>
      <c r="D82" s="108">
        <v>0</v>
      </c>
      <c r="E82" s="108">
        <v>0</v>
      </c>
      <c r="F82" s="108">
        <v>96073</v>
      </c>
      <c r="G82" s="108">
        <v>586</v>
      </c>
      <c r="H82" s="109">
        <v>96659</v>
      </c>
      <c r="I82" s="17">
        <v>0</v>
      </c>
      <c r="J82" s="18">
        <v>0</v>
      </c>
      <c r="K82" s="18">
        <v>0</v>
      </c>
      <c r="L82" s="18">
        <v>0</v>
      </c>
      <c r="M82" s="18">
        <v>0</v>
      </c>
      <c r="N82" s="18">
        <v>0</v>
      </c>
      <c r="O82" s="13">
        <v>0</v>
      </c>
      <c r="P82" s="17">
        <v>0</v>
      </c>
      <c r="Q82" s="18">
        <v>0</v>
      </c>
      <c r="R82" s="18">
        <v>0</v>
      </c>
      <c r="S82" s="18">
        <v>0</v>
      </c>
      <c r="T82" s="18">
        <v>96073</v>
      </c>
      <c r="U82" s="18">
        <v>0</v>
      </c>
      <c r="V82" s="13">
        <v>96073</v>
      </c>
      <c r="W82" s="17">
        <v>0</v>
      </c>
      <c r="X82" s="18">
        <v>0</v>
      </c>
      <c r="Y82" s="18">
        <v>0</v>
      </c>
      <c r="Z82" s="18">
        <v>0</v>
      </c>
      <c r="AA82" s="18">
        <v>0</v>
      </c>
      <c r="AB82" s="18">
        <v>586</v>
      </c>
      <c r="AC82" s="13">
        <v>586</v>
      </c>
      <c r="AD82" s="17">
        <v>0</v>
      </c>
      <c r="AE82" s="18">
        <v>0</v>
      </c>
      <c r="AF82" s="18">
        <v>0</v>
      </c>
      <c r="AG82" s="18">
        <v>0</v>
      </c>
      <c r="AH82" s="18">
        <v>0</v>
      </c>
      <c r="AI82" s="18">
        <v>0</v>
      </c>
      <c r="AJ82" s="13">
        <v>0</v>
      </c>
    </row>
    <row r="83" spans="1:36" x14ac:dyDescent="0.25">
      <c r="A83" s="4" t="s">
        <v>74</v>
      </c>
      <c r="B83" s="107">
        <v>0</v>
      </c>
      <c r="C83" s="108">
        <v>0</v>
      </c>
      <c r="D83" s="108">
        <v>0</v>
      </c>
      <c r="E83" s="108">
        <v>0</v>
      </c>
      <c r="F83" s="108">
        <v>0</v>
      </c>
      <c r="G83" s="108">
        <v>0</v>
      </c>
      <c r="H83" s="109">
        <v>0</v>
      </c>
      <c r="I83" s="17">
        <v>0</v>
      </c>
      <c r="J83" s="18">
        <v>0</v>
      </c>
      <c r="K83" s="18">
        <v>0</v>
      </c>
      <c r="L83" s="18">
        <v>0</v>
      </c>
      <c r="M83" s="18">
        <v>0</v>
      </c>
      <c r="N83" s="18">
        <v>0</v>
      </c>
      <c r="O83" s="13">
        <v>0</v>
      </c>
      <c r="P83" s="17">
        <v>0</v>
      </c>
      <c r="Q83" s="18">
        <v>0</v>
      </c>
      <c r="R83" s="18">
        <v>0</v>
      </c>
      <c r="S83" s="18">
        <v>0</v>
      </c>
      <c r="T83" s="18">
        <v>0</v>
      </c>
      <c r="U83" s="18">
        <v>0</v>
      </c>
      <c r="V83" s="13">
        <v>0</v>
      </c>
      <c r="W83" s="17">
        <v>0</v>
      </c>
      <c r="X83" s="18">
        <v>0</v>
      </c>
      <c r="Y83" s="18">
        <v>0</v>
      </c>
      <c r="Z83" s="18">
        <v>0</v>
      </c>
      <c r="AA83" s="18">
        <v>0</v>
      </c>
      <c r="AB83" s="18">
        <v>0</v>
      </c>
      <c r="AC83" s="13">
        <v>0</v>
      </c>
      <c r="AD83" s="17">
        <v>0</v>
      </c>
      <c r="AE83" s="18">
        <v>0</v>
      </c>
      <c r="AF83" s="18">
        <v>0</v>
      </c>
      <c r="AG83" s="18">
        <v>0</v>
      </c>
      <c r="AH83" s="18">
        <v>0</v>
      </c>
      <c r="AI83" s="18">
        <v>0</v>
      </c>
      <c r="AJ83" s="13">
        <v>0</v>
      </c>
    </row>
    <row r="84" spans="1:36" x14ac:dyDescent="0.25">
      <c r="A84" s="4" t="s">
        <v>75</v>
      </c>
      <c r="B84" s="107">
        <v>0</v>
      </c>
      <c r="C84" s="108">
        <v>90005</v>
      </c>
      <c r="D84" s="108">
        <v>0</v>
      </c>
      <c r="E84" s="108">
        <v>0</v>
      </c>
      <c r="F84" s="108">
        <v>0</v>
      </c>
      <c r="G84" s="108">
        <v>0</v>
      </c>
      <c r="H84" s="109">
        <v>90005</v>
      </c>
      <c r="I84" s="17">
        <v>0</v>
      </c>
      <c r="J84" s="18">
        <v>0</v>
      </c>
      <c r="K84" s="18">
        <v>0</v>
      </c>
      <c r="L84" s="18">
        <v>0</v>
      </c>
      <c r="M84" s="18">
        <v>0</v>
      </c>
      <c r="N84" s="18">
        <v>0</v>
      </c>
      <c r="O84" s="13">
        <v>0</v>
      </c>
      <c r="P84" s="17">
        <v>0</v>
      </c>
      <c r="Q84" s="18">
        <v>0</v>
      </c>
      <c r="R84" s="18">
        <v>0</v>
      </c>
      <c r="S84" s="18">
        <v>0</v>
      </c>
      <c r="T84" s="18">
        <v>0</v>
      </c>
      <c r="U84" s="18">
        <v>0</v>
      </c>
      <c r="V84" s="13">
        <v>0</v>
      </c>
      <c r="W84" s="17">
        <v>0</v>
      </c>
      <c r="X84" s="18">
        <v>90005</v>
      </c>
      <c r="Y84" s="18">
        <v>0</v>
      </c>
      <c r="Z84" s="18">
        <v>0</v>
      </c>
      <c r="AA84" s="18">
        <v>0</v>
      </c>
      <c r="AB84" s="18">
        <v>0</v>
      </c>
      <c r="AC84" s="13">
        <v>90005</v>
      </c>
      <c r="AD84" s="17">
        <v>0</v>
      </c>
      <c r="AE84" s="18">
        <v>0</v>
      </c>
      <c r="AF84" s="18">
        <v>0</v>
      </c>
      <c r="AG84" s="18">
        <v>0</v>
      </c>
      <c r="AH84" s="18">
        <v>0</v>
      </c>
      <c r="AI84" s="18">
        <v>0</v>
      </c>
      <c r="AJ84" s="13">
        <v>0</v>
      </c>
    </row>
    <row r="85" spans="1:36" x14ac:dyDescent="0.25">
      <c r="A85" s="4" t="s">
        <v>76</v>
      </c>
      <c r="B85" s="107">
        <v>0</v>
      </c>
      <c r="C85" s="108">
        <v>0</v>
      </c>
      <c r="D85" s="108">
        <v>0</v>
      </c>
      <c r="E85" s="108">
        <v>0</v>
      </c>
      <c r="F85" s="108">
        <v>0</v>
      </c>
      <c r="G85" s="108">
        <v>0</v>
      </c>
      <c r="H85" s="109">
        <v>0</v>
      </c>
      <c r="I85" s="17">
        <v>0</v>
      </c>
      <c r="J85" s="18">
        <v>0</v>
      </c>
      <c r="K85" s="18">
        <v>0</v>
      </c>
      <c r="L85" s="18">
        <v>0</v>
      </c>
      <c r="M85" s="18">
        <v>0</v>
      </c>
      <c r="N85" s="18">
        <v>0</v>
      </c>
      <c r="O85" s="13">
        <v>0</v>
      </c>
      <c r="P85" s="17">
        <v>0</v>
      </c>
      <c r="Q85" s="18">
        <v>0</v>
      </c>
      <c r="R85" s="18">
        <v>0</v>
      </c>
      <c r="S85" s="18">
        <v>0</v>
      </c>
      <c r="T85" s="18">
        <v>0</v>
      </c>
      <c r="U85" s="18">
        <v>0</v>
      </c>
      <c r="V85" s="13">
        <v>0</v>
      </c>
      <c r="W85" s="17">
        <v>0</v>
      </c>
      <c r="X85" s="18">
        <v>0</v>
      </c>
      <c r="Y85" s="18">
        <v>0</v>
      </c>
      <c r="Z85" s="18">
        <v>0</v>
      </c>
      <c r="AA85" s="18">
        <v>0</v>
      </c>
      <c r="AB85" s="18">
        <v>0</v>
      </c>
      <c r="AC85" s="13">
        <v>0</v>
      </c>
      <c r="AD85" s="17">
        <v>0</v>
      </c>
      <c r="AE85" s="18">
        <v>0</v>
      </c>
      <c r="AF85" s="18">
        <v>0</v>
      </c>
      <c r="AG85" s="18">
        <v>0</v>
      </c>
      <c r="AH85" s="18">
        <v>0</v>
      </c>
      <c r="AI85" s="18">
        <v>0</v>
      </c>
      <c r="AJ85" s="13">
        <v>0</v>
      </c>
    </row>
    <row r="86" spans="1:36" x14ac:dyDescent="0.25">
      <c r="A86" s="4" t="s">
        <v>77</v>
      </c>
      <c r="B86" s="107">
        <v>0</v>
      </c>
      <c r="C86" s="108">
        <v>0</v>
      </c>
      <c r="D86" s="108">
        <v>0</v>
      </c>
      <c r="E86" s="108">
        <v>0</v>
      </c>
      <c r="F86" s="108">
        <v>0</v>
      </c>
      <c r="G86" s="108">
        <v>0</v>
      </c>
      <c r="H86" s="109">
        <v>0</v>
      </c>
      <c r="I86" s="17">
        <v>0</v>
      </c>
      <c r="J86" s="18">
        <v>0</v>
      </c>
      <c r="K86" s="18">
        <v>0</v>
      </c>
      <c r="L86" s="18">
        <v>0</v>
      </c>
      <c r="M86" s="18">
        <v>0</v>
      </c>
      <c r="N86" s="18">
        <v>0</v>
      </c>
      <c r="O86" s="13">
        <v>0</v>
      </c>
      <c r="P86" s="17">
        <v>0</v>
      </c>
      <c r="Q86" s="18">
        <v>0</v>
      </c>
      <c r="R86" s="18">
        <v>0</v>
      </c>
      <c r="S86" s="18">
        <v>0</v>
      </c>
      <c r="T86" s="18">
        <v>0</v>
      </c>
      <c r="U86" s="18">
        <v>0</v>
      </c>
      <c r="V86" s="13">
        <v>0</v>
      </c>
      <c r="W86" s="17">
        <v>0</v>
      </c>
      <c r="X86" s="18">
        <v>0</v>
      </c>
      <c r="Y86" s="18">
        <v>0</v>
      </c>
      <c r="Z86" s="18">
        <v>0</v>
      </c>
      <c r="AA86" s="18">
        <v>0</v>
      </c>
      <c r="AB86" s="18">
        <v>0</v>
      </c>
      <c r="AC86" s="13">
        <v>0</v>
      </c>
      <c r="AD86" s="17">
        <v>0</v>
      </c>
      <c r="AE86" s="18">
        <v>0</v>
      </c>
      <c r="AF86" s="18">
        <v>0</v>
      </c>
      <c r="AG86" s="18">
        <v>0</v>
      </c>
      <c r="AH86" s="18">
        <v>0</v>
      </c>
      <c r="AI86" s="18">
        <v>0</v>
      </c>
      <c r="AJ86" s="13">
        <v>0</v>
      </c>
    </row>
    <row r="87" spans="1:36" x14ac:dyDescent="0.25">
      <c r="A87" s="4" t="s">
        <v>78</v>
      </c>
      <c r="B87" s="107">
        <v>0</v>
      </c>
      <c r="C87" s="108">
        <v>68763.709999999992</v>
      </c>
      <c r="D87" s="108">
        <v>0</v>
      </c>
      <c r="E87" s="108">
        <v>0</v>
      </c>
      <c r="F87" s="108">
        <v>96930.96</v>
      </c>
      <c r="G87" s="108">
        <v>0</v>
      </c>
      <c r="H87" s="109">
        <v>165694.66999999998</v>
      </c>
      <c r="I87" s="17">
        <v>0</v>
      </c>
      <c r="J87" s="18">
        <v>0</v>
      </c>
      <c r="K87" s="18">
        <v>0</v>
      </c>
      <c r="L87" s="18">
        <v>0</v>
      </c>
      <c r="M87" s="18">
        <v>0</v>
      </c>
      <c r="N87" s="18">
        <v>0</v>
      </c>
      <c r="O87" s="13">
        <v>0</v>
      </c>
      <c r="P87" s="17">
        <v>0</v>
      </c>
      <c r="Q87" s="18">
        <v>68763.709999999992</v>
      </c>
      <c r="R87" s="18">
        <v>0</v>
      </c>
      <c r="S87" s="18">
        <v>0</v>
      </c>
      <c r="T87" s="18">
        <v>0</v>
      </c>
      <c r="U87" s="18">
        <v>0</v>
      </c>
      <c r="V87" s="13">
        <v>68763.709999999992</v>
      </c>
      <c r="W87" s="17">
        <v>0</v>
      </c>
      <c r="X87" s="18">
        <v>0</v>
      </c>
      <c r="Y87" s="18">
        <v>0</v>
      </c>
      <c r="Z87" s="18">
        <v>0</v>
      </c>
      <c r="AA87" s="18">
        <v>0</v>
      </c>
      <c r="AB87" s="18">
        <v>0</v>
      </c>
      <c r="AC87" s="13">
        <v>0</v>
      </c>
      <c r="AD87" s="17">
        <v>0</v>
      </c>
      <c r="AE87" s="18">
        <v>0</v>
      </c>
      <c r="AF87" s="18">
        <v>0</v>
      </c>
      <c r="AG87" s="18">
        <v>0</v>
      </c>
      <c r="AH87" s="18">
        <v>96930.96</v>
      </c>
      <c r="AI87" s="18">
        <v>0</v>
      </c>
      <c r="AJ87" s="13">
        <v>96930.96</v>
      </c>
    </row>
    <row r="88" spans="1:36" x14ac:dyDescent="0.25">
      <c r="A88" s="4" t="s">
        <v>79</v>
      </c>
      <c r="B88" s="107">
        <v>0</v>
      </c>
      <c r="C88" s="108">
        <v>0</v>
      </c>
      <c r="D88" s="108">
        <v>0</v>
      </c>
      <c r="E88" s="108">
        <v>3751</v>
      </c>
      <c r="F88" s="108">
        <v>0</v>
      </c>
      <c r="G88" s="108">
        <v>0</v>
      </c>
      <c r="H88" s="109">
        <v>3751</v>
      </c>
      <c r="I88" s="17">
        <v>0</v>
      </c>
      <c r="J88" s="18">
        <v>0</v>
      </c>
      <c r="K88" s="18">
        <v>0</v>
      </c>
      <c r="L88" s="18">
        <v>0</v>
      </c>
      <c r="M88" s="18">
        <v>0</v>
      </c>
      <c r="N88" s="18">
        <v>0</v>
      </c>
      <c r="O88" s="13">
        <v>0</v>
      </c>
      <c r="P88" s="17">
        <v>0</v>
      </c>
      <c r="Q88" s="18">
        <v>0</v>
      </c>
      <c r="R88" s="18">
        <v>0</v>
      </c>
      <c r="S88" s="18">
        <v>3751</v>
      </c>
      <c r="T88" s="18">
        <v>0</v>
      </c>
      <c r="U88" s="18">
        <v>0</v>
      </c>
      <c r="V88" s="13">
        <v>3751</v>
      </c>
      <c r="W88" s="17">
        <v>0</v>
      </c>
      <c r="X88" s="18">
        <v>0</v>
      </c>
      <c r="Y88" s="18">
        <v>0</v>
      </c>
      <c r="Z88" s="18">
        <v>0</v>
      </c>
      <c r="AA88" s="18">
        <v>0</v>
      </c>
      <c r="AB88" s="18">
        <v>0</v>
      </c>
      <c r="AC88" s="13">
        <v>0</v>
      </c>
      <c r="AD88" s="17">
        <v>0</v>
      </c>
      <c r="AE88" s="18">
        <v>0</v>
      </c>
      <c r="AF88" s="18">
        <v>0</v>
      </c>
      <c r="AG88" s="18">
        <v>0</v>
      </c>
      <c r="AH88" s="18">
        <v>0</v>
      </c>
      <c r="AI88" s="18">
        <v>0</v>
      </c>
      <c r="AJ88" s="13">
        <v>0</v>
      </c>
    </row>
    <row r="89" spans="1:36" x14ac:dyDescent="0.25">
      <c r="A89" s="5"/>
      <c r="B89" s="110"/>
      <c r="C89" s="111"/>
      <c r="D89" s="111"/>
      <c r="E89" s="111"/>
      <c r="F89" s="111"/>
      <c r="G89" s="111"/>
      <c r="H89" s="112"/>
      <c r="I89" s="19"/>
      <c r="J89" s="20"/>
      <c r="K89" s="20"/>
      <c r="L89" s="20"/>
      <c r="M89" s="20"/>
      <c r="N89" s="20"/>
      <c r="O89" s="14"/>
      <c r="P89" s="19"/>
      <c r="Q89" s="20"/>
      <c r="R89" s="20"/>
      <c r="S89" s="20"/>
      <c r="T89" s="20"/>
      <c r="U89" s="20"/>
      <c r="V89" s="14"/>
      <c r="W89" s="19"/>
      <c r="X89" s="20"/>
      <c r="Y89" s="20"/>
      <c r="Z89" s="20"/>
      <c r="AA89" s="20"/>
      <c r="AB89" s="20"/>
      <c r="AC89" s="14"/>
      <c r="AD89" s="19"/>
      <c r="AE89" s="20"/>
      <c r="AF89" s="20"/>
      <c r="AG89" s="20"/>
      <c r="AH89" s="20"/>
      <c r="AI89" s="20"/>
      <c r="AJ89" s="14"/>
    </row>
    <row r="90" spans="1:36" x14ac:dyDescent="0.25">
      <c r="A90" s="78" t="s">
        <v>80</v>
      </c>
      <c r="B90" s="79">
        <f>SUM(B9:B89)</f>
        <v>8105</v>
      </c>
      <c r="C90" s="80">
        <f t="shared" ref="C90:H90" si="0">SUM(C9:C89)</f>
        <v>8981095.2096733209</v>
      </c>
      <c r="D90" s="80">
        <f t="shared" si="0"/>
        <v>1274292.08</v>
      </c>
      <c r="E90" s="80">
        <f t="shared" si="0"/>
        <v>410365.17</v>
      </c>
      <c r="F90" s="80">
        <f t="shared" si="0"/>
        <v>1893125.6300000001</v>
      </c>
      <c r="G90" s="80">
        <f t="shared" ref="G90" si="1">SUM(G9:G89)</f>
        <v>127829.81</v>
      </c>
      <c r="H90" s="81">
        <f t="shared" si="0"/>
        <v>12694812.899673318</v>
      </c>
      <c r="I90" s="79">
        <f t="shared" ref="I90:AJ90" si="2">SUM(I9:I89)</f>
        <v>0</v>
      </c>
      <c r="J90" s="80">
        <f t="shared" si="2"/>
        <v>5304615.5299999993</v>
      </c>
      <c r="K90" s="80">
        <f t="shared" si="2"/>
        <v>0</v>
      </c>
      <c r="L90" s="80">
        <f t="shared" si="2"/>
        <v>0</v>
      </c>
      <c r="M90" s="80">
        <f t="shared" si="2"/>
        <v>198661</v>
      </c>
      <c r="N90" s="80">
        <f t="shared" ref="N90" si="3">SUM(N9:N89)</f>
        <v>0</v>
      </c>
      <c r="O90" s="81">
        <f t="shared" si="2"/>
        <v>5503276.5299999993</v>
      </c>
      <c r="P90" s="79">
        <f t="shared" si="2"/>
        <v>0</v>
      </c>
      <c r="Q90" s="80">
        <f t="shared" si="2"/>
        <v>619835.54999999993</v>
      </c>
      <c r="R90" s="80">
        <f t="shared" si="2"/>
        <v>1033047.8500000001</v>
      </c>
      <c r="S90" s="80">
        <f t="shared" si="2"/>
        <v>309134.32</v>
      </c>
      <c r="T90" s="80">
        <f t="shared" si="2"/>
        <v>1228099.53</v>
      </c>
      <c r="U90" s="80">
        <f t="shared" ref="U90" si="4">SUM(U9:U89)</f>
        <v>103071</v>
      </c>
      <c r="V90" s="81">
        <f t="shared" si="2"/>
        <v>3293188.25</v>
      </c>
      <c r="W90" s="79">
        <f t="shared" si="2"/>
        <v>8105</v>
      </c>
      <c r="X90" s="80">
        <f t="shared" si="2"/>
        <v>3042610.0896733203</v>
      </c>
      <c r="Y90" s="80">
        <f t="shared" si="2"/>
        <v>241244.22999999998</v>
      </c>
      <c r="Z90" s="80">
        <f t="shared" si="2"/>
        <v>90237.81</v>
      </c>
      <c r="AA90" s="80">
        <f t="shared" si="2"/>
        <v>264891.86</v>
      </c>
      <c r="AB90" s="80">
        <f t="shared" ref="AB90" si="5">SUM(AB9:AB89)</f>
        <v>24758.81</v>
      </c>
      <c r="AC90" s="81">
        <f t="shared" si="2"/>
        <v>3671847.7996733203</v>
      </c>
      <c r="AD90" s="79">
        <f t="shared" si="2"/>
        <v>0</v>
      </c>
      <c r="AE90" s="80">
        <f t="shared" si="2"/>
        <v>14034.04</v>
      </c>
      <c r="AF90" s="80">
        <f t="shared" si="2"/>
        <v>0</v>
      </c>
      <c r="AG90" s="80">
        <f t="shared" si="2"/>
        <v>10993.04</v>
      </c>
      <c r="AH90" s="80">
        <f t="shared" si="2"/>
        <v>201473.24</v>
      </c>
      <c r="AI90" s="80">
        <f t="shared" ref="AI90" si="6">SUM(AI9:AI89)</f>
        <v>0</v>
      </c>
      <c r="AJ90" s="81">
        <f t="shared" si="2"/>
        <v>226500.32</v>
      </c>
    </row>
    <row r="91" spans="1:36" x14ac:dyDescent="0.25">
      <c r="A91" s="76" t="str">
        <f>"Source: Victoria Grants Commission - Questionnaire "&amp;$A$3&amp;" response from Council"</f>
        <v>Source: Victoria Grants Commission - Questionnaire 2018-19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sheetPr>
  <dimension ref="A1:CG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109375" defaultRowHeight="15" x14ac:dyDescent="0.25"/>
  <cols>
    <col min="1" max="1" width="24.7109375" style="6" customWidth="1"/>
    <col min="2" max="8" width="14.7109375" style="9" customWidth="1"/>
    <col min="9" max="78" width="12.7109375" style="9"/>
    <col min="86" max="16384" width="12.7109375" style="6"/>
  </cols>
  <sheetData>
    <row r="1" spans="1:85" x14ac:dyDescent="0.25">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row>
    <row r="2" spans="1:85" ht="15.75" x14ac:dyDescent="0.25">
      <c r="A2" s="2" t="s">
        <v>156</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row>
    <row r="3" spans="1:85" x14ac:dyDescent="0.25">
      <c r="A3" s="77" t="str">
        <f>'Total Outlays'!$A$3</f>
        <v>2018-19</v>
      </c>
    </row>
    <row r="4" spans="1:85" ht="15.75" x14ac:dyDescent="0.25">
      <c r="A4" s="123" t="s">
        <v>102</v>
      </c>
      <c r="B4" s="119"/>
      <c r="C4" s="119"/>
      <c r="D4" s="119"/>
      <c r="E4" s="119"/>
      <c r="F4" s="119"/>
      <c r="G4" s="119"/>
      <c r="H4" s="120"/>
      <c r="I4" s="118"/>
      <c r="J4" s="119"/>
      <c r="K4" s="119"/>
      <c r="L4" s="119"/>
      <c r="M4" s="119"/>
      <c r="N4" s="119"/>
      <c r="O4" s="119"/>
      <c r="P4" s="118"/>
      <c r="Q4" s="119"/>
      <c r="R4" s="119"/>
      <c r="S4" s="119"/>
      <c r="T4" s="119"/>
      <c r="U4" s="119"/>
      <c r="V4" s="119"/>
      <c r="W4" s="118"/>
      <c r="X4" s="119"/>
      <c r="Y4" s="119"/>
      <c r="Z4" s="119"/>
      <c r="AA4" s="119"/>
      <c r="AB4" s="119"/>
      <c r="AC4" s="119"/>
      <c r="AD4" s="118"/>
      <c r="AE4" s="119"/>
      <c r="AF4" s="119"/>
      <c r="AG4" s="119"/>
      <c r="AH4" s="119"/>
      <c r="AI4" s="119"/>
      <c r="AJ4" s="119"/>
      <c r="AK4" s="118"/>
      <c r="AL4" s="119"/>
      <c r="AM4" s="119"/>
      <c r="AN4" s="119"/>
      <c r="AO4" s="119"/>
      <c r="AP4" s="119"/>
      <c r="AQ4" s="119"/>
      <c r="AR4" s="118"/>
      <c r="AS4" s="119"/>
      <c r="AT4" s="119"/>
      <c r="AU4" s="119"/>
      <c r="AV4" s="119"/>
      <c r="AW4" s="119"/>
      <c r="AX4" s="119"/>
      <c r="AY4" s="118"/>
      <c r="AZ4" s="119"/>
      <c r="BA4" s="119"/>
      <c r="BB4" s="119"/>
      <c r="BC4" s="119"/>
      <c r="BD4" s="119"/>
      <c r="BE4" s="119"/>
      <c r="BF4" s="118"/>
      <c r="BG4" s="119"/>
      <c r="BH4" s="119"/>
      <c r="BI4" s="119"/>
      <c r="BJ4" s="119"/>
      <c r="BK4" s="119"/>
      <c r="BL4" s="119"/>
      <c r="BM4" s="118"/>
      <c r="BN4" s="119"/>
      <c r="BO4" s="119"/>
      <c r="BP4" s="119"/>
      <c r="BQ4" s="119"/>
      <c r="BR4" s="119"/>
      <c r="BS4" s="119"/>
      <c r="BT4" s="118"/>
      <c r="BU4" s="119"/>
      <c r="BV4" s="119"/>
      <c r="BW4" s="119"/>
      <c r="BX4" s="119"/>
      <c r="BY4" s="119"/>
      <c r="BZ4" s="120"/>
    </row>
    <row r="5" spans="1:85" s="11" customFormat="1" x14ac:dyDescent="0.25">
      <c r="A5" s="93"/>
      <c r="B5" s="127" t="s">
        <v>198</v>
      </c>
      <c r="C5" s="124"/>
      <c r="D5" s="124"/>
      <c r="E5" s="124"/>
      <c r="F5" s="124"/>
      <c r="G5" s="124"/>
      <c r="H5" s="125"/>
      <c r="I5" s="126" t="s">
        <v>187</v>
      </c>
      <c r="J5" s="127"/>
      <c r="K5" s="127"/>
      <c r="L5" s="127"/>
      <c r="M5" s="127"/>
      <c r="N5" s="127"/>
      <c r="O5" s="128"/>
      <c r="P5" s="127" t="s">
        <v>188</v>
      </c>
      <c r="Q5" s="127"/>
      <c r="R5" s="127"/>
      <c r="S5" s="127"/>
      <c r="T5" s="127"/>
      <c r="U5" s="127"/>
      <c r="V5" s="128"/>
      <c r="W5" s="127" t="s">
        <v>189</v>
      </c>
      <c r="X5" s="127"/>
      <c r="Y5" s="127"/>
      <c r="Z5" s="127"/>
      <c r="AA5" s="127"/>
      <c r="AB5" s="127"/>
      <c r="AC5" s="128"/>
      <c r="AD5" s="126" t="s">
        <v>190</v>
      </c>
      <c r="AE5" s="127"/>
      <c r="AF5" s="127"/>
      <c r="AG5" s="127"/>
      <c r="AH5" s="127"/>
      <c r="AI5" s="127"/>
      <c r="AJ5" s="128"/>
      <c r="AK5" s="127" t="s">
        <v>191</v>
      </c>
      <c r="AL5" s="127"/>
      <c r="AM5" s="127"/>
      <c r="AN5" s="127"/>
      <c r="AO5" s="127"/>
      <c r="AP5" s="127"/>
      <c r="AQ5" s="128"/>
      <c r="AR5" s="127" t="s">
        <v>192</v>
      </c>
      <c r="AS5" s="127"/>
      <c r="AT5" s="127"/>
      <c r="AU5" s="127"/>
      <c r="AV5" s="127"/>
      <c r="AW5" s="127"/>
      <c r="AX5" s="128"/>
      <c r="AY5" s="127" t="s">
        <v>193</v>
      </c>
      <c r="AZ5" s="127"/>
      <c r="BA5" s="127"/>
      <c r="BB5" s="127"/>
      <c r="BC5" s="127"/>
      <c r="BD5" s="127"/>
      <c r="BE5" s="128"/>
      <c r="BF5" s="127" t="s">
        <v>194</v>
      </c>
      <c r="BG5" s="127"/>
      <c r="BH5" s="127"/>
      <c r="BI5" s="127"/>
      <c r="BJ5" s="127"/>
      <c r="BK5" s="127"/>
      <c r="BL5" s="128"/>
      <c r="BM5" s="127" t="s">
        <v>195</v>
      </c>
      <c r="BN5" s="127"/>
      <c r="BO5" s="127"/>
      <c r="BP5" s="127"/>
      <c r="BQ5" s="127"/>
      <c r="BR5" s="127"/>
      <c r="BS5" s="128"/>
      <c r="BT5" s="126" t="s">
        <v>196</v>
      </c>
      <c r="BU5" s="127" t="s">
        <v>197</v>
      </c>
      <c r="BV5" s="127" t="s">
        <v>198</v>
      </c>
      <c r="BW5" s="127"/>
      <c r="BX5" s="127"/>
      <c r="BY5" s="127"/>
      <c r="BZ5" s="128"/>
      <c r="CA5" s="129"/>
      <c r="CB5" s="129"/>
      <c r="CC5" s="129"/>
      <c r="CD5" s="129"/>
      <c r="CE5" s="129"/>
      <c r="CF5" s="129"/>
      <c r="CG5" s="129"/>
    </row>
    <row r="6" spans="1:85" s="11" customFormat="1" ht="14.25" x14ac:dyDescent="0.2">
      <c r="A6" s="93"/>
      <c r="B6" s="96" t="str">
        <f>$I$4&amp;" Total"</f>
        <v xml:space="preserve"> Total</v>
      </c>
      <c r="C6" s="96"/>
      <c r="D6" s="96"/>
      <c r="E6" s="96"/>
      <c r="F6" s="96"/>
      <c r="G6" s="96"/>
      <c r="H6" s="97"/>
      <c r="I6" s="95" t="s">
        <v>118</v>
      </c>
      <c r="J6" s="96"/>
      <c r="K6" s="96"/>
      <c r="L6" s="96"/>
      <c r="M6" s="96"/>
      <c r="N6" s="96"/>
      <c r="O6" s="97"/>
      <c r="P6" s="96" t="s">
        <v>119</v>
      </c>
      <c r="Q6" s="96"/>
      <c r="R6" s="96"/>
      <c r="S6" s="96"/>
      <c r="T6" s="96"/>
      <c r="U6" s="96"/>
      <c r="V6" s="97"/>
      <c r="W6" s="96" t="s">
        <v>120</v>
      </c>
      <c r="X6" s="96"/>
      <c r="Y6" s="96"/>
      <c r="Z6" s="96"/>
      <c r="AA6" s="96"/>
      <c r="AB6" s="96"/>
      <c r="AC6" s="97"/>
      <c r="AD6" s="95" t="s">
        <v>121</v>
      </c>
      <c r="AE6" s="96"/>
      <c r="AF6" s="96"/>
      <c r="AG6" s="96"/>
      <c r="AH6" s="96"/>
      <c r="AI6" s="96"/>
      <c r="AJ6" s="97"/>
      <c r="AK6" s="96" t="s">
        <v>122</v>
      </c>
      <c r="AL6" s="96"/>
      <c r="AM6" s="96"/>
      <c r="AN6" s="96"/>
      <c r="AO6" s="96"/>
      <c r="AP6" s="96"/>
      <c r="AQ6" s="97"/>
      <c r="AR6" s="96" t="s">
        <v>123</v>
      </c>
      <c r="AS6" s="96"/>
      <c r="AT6" s="96"/>
      <c r="AU6" s="96"/>
      <c r="AV6" s="96"/>
      <c r="AW6" s="96"/>
      <c r="AX6" s="97"/>
      <c r="AY6" s="96" t="s">
        <v>124</v>
      </c>
      <c r="AZ6" s="96"/>
      <c r="BA6" s="96"/>
      <c r="BB6" s="96"/>
      <c r="BC6" s="96"/>
      <c r="BD6" s="96"/>
      <c r="BE6" s="97"/>
      <c r="BF6" s="96" t="s">
        <v>125</v>
      </c>
      <c r="BG6" s="96"/>
      <c r="BH6" s="96"/>
      <c r="BI6" s="96"/>
      <c r="BJ6" s="96"/>
      <c r="BK6" s="96"/>
      <c r="BL6" s="97"/>
      <c r="BM6" s="96" t="s">
        <v>126</v>
      </c>
      <c r="BN6" s="96"/>
      <c r="BO6" s="96"/>
      <c r="BP6" s="96"/>
      <c r="BQ6" s="96"/>
      <c r="BR6" s="96"/>
      <c r="BS6" s="97"/>
      <c r="BT6" s="98" t="s">
        <v>114</v>
      </c>
      <c r="BU6" s="96"/>
      <c r="BV6" s="96"/>
      <c r="BW6" s="96"/>
      <c r="BX6" s="96"/>
      <c r="BY6" s="96"/>
      <c r="BZ6" s="97"/>
    </row>
    <row r="7" spans="1:85" ht="25.5" x14ac:dyDescent="0.25">
      <c r="A7" s="92"/>
      <c r="B7" s="87" t="s">
        <v>169</v>
      </c>
      <c r="C7" s="87" t="s">
        <v>170</v>
      </c>
      <c r="D7" s="87" t="s">
        <v>255</v>
      </c>
      <c r="E7" s="87" t="s">
        <v>172</v>
      </c>
      <c r="F7" s="87" t="s">
        <v>173</v>
      </c>
      <c r="G7" s="87" t="s">
        <v>104</v>
      </c>
      <c r="H7" s="99" t="s">
        <v>174</v>
      </c>
      <c r="I7" s="86" t="s">
        <v>169</v>
      </c>
      <c r="J7" s="87" t="s">
        <v>170</v>
      </c>
      <c r="K7" s="87" t="s">
        <v>255</v>
      </c>
      <c r="L7" s="87" t="s">
        <v>172</v>
      </c>
      <c r="M7" s="87" t="s">
        <v>173</v>
      </c>
      <c r="N7" s="87" t="s">
        <v>104</v>
      </c>
      <c r="O7" s="99" t="s">
        <v>174</v>
      </c>
      <c r="P7" s="86" t="s">
        <v>169</v>
      </c>
      <c r="Q7" s="87" t="s">
        <v>170</v>
      </c>
      <c r="R7" s="87" t="s">
        <v>255</v>
      </c>
      <c r="S7" s="87" t="s">
        <v>172</v>
      </c>
      <c r="T7" s="87" t="s">
        <v>173</v>
      </c>
      <c r="U7" s="87" t="s">
        <v>104</v>
      </c>
      <c r="V7" s="99" t="s">
        <v>174</v>
      </c>
      <c r="W7" s="86" t="s">
        <v>169</v>
      </c>
      <c r="X7" s="87" t="s">
        <v>170</v>
      </c>
      <c r="Y7" s="87" t="s">
        <v>255</v>
      </c>
      <c r="Z7" s="87" t="s">
        <v>172</v>
      </c>
      <c r="AA7" s="87" t="s">
        <v>173</v>
      </c>
      <c r="AB7" s="87" t="s">
        <v>104</v>
      </c>
      <c r="AC7" s="99" t="s">
        <v>174</v>
      </c>
      <c r="AD7" s="86" t="s">
        <v>169</v>
      </c>
      <c r="AE7" s="87" t="s">
        <v>170</v>
      </c>
      <c r="AF7" s="87" t="s">
        <v>255</v>
      </c>
      <c r="AG7" s="87" t="s">
        <v>172</v>
      </c>
      <c r="AH7" s="87" t="s">
        <v>173</v>
      </c>
      <c r="AI7" s="87" t="s">
        <v>104</v>
      </c>
      <c r="AJ7" s="99" t="s">
        <v>174</v>
      </c>
      <c r="AK7" s="86" t="s">
        <v>169</v>
      </c>
      <c r="AL7" s="87" t="s">
        <v>170</v>
      </c>
      <c r="AM7" s="87" t="s">
        <v>255</v>
      </c>
      <c r="AN7" s="87" t="s">
        <v>172</v>
      </c>
      <c r="AO7" s="87" t="s">
        <v>173</v>
      </c>
      <c r="AP7" s="87" t="s">
        <v>104</v>
      </c>
      <c r="AQ7" s="99" t="s">
        <v>174</v>
      </c>
      <c r="AR7" s="86" t="s">
        <v>169</v>
      </c>
      <c r="AS7" s="87" t="s">
        <v>170</v>
      </c>
      <c r="AT7" s="87" t="s">
        <v>255</v>
      </c>
      <c r="AU7" s="87" t="s">
        <v>172</v>
      </c>
      <c r="AV7" s="87" t="s">
        <v>173</v>
      </c>
      <c r="AW7" s="87" t="s">
        <v>104</v>
      </c>
      <c r="AX7" s="99" t="s">
        <v>174</v>
      </c>
      <c r="AY7" s="86" t="s">
        <v>169</v>
      </c>
      <c r="AZ7" s="87" t="s">
        <v>170</v>
      </c>
      <c r="BA7" s="87" t="s">
        <v>255</v>
      </c>
      <c r="BB7" s="87" t="s">
        <v>172</v>
      </c>
      <c r="BC7" s="87" t="s">
        <v>173</v>
      </c>
      <c r="BD7" s="87" t="s">
        <v>104</v>
      </c>
      <c r="BE7" s="99" t="s">
        <v>174</v>
      </c>
      <c r="BF7" s="86" t="s">
        <v>169</v>
      </c>
      <c r="BG7" s="87" t="s">
        <v>170</v>
      </c>
      <c r="BH7" s="87" t="s">
        <v>255</v>
      </c>
      <c r="BI7" s="87" t="s">
        <v>172</v>
      </c>
      <c r="BJ7" s="87" t="s">
        <v>173</v>
      </c>
      <c r="BK7" s="87" t="s">
        <v>104</v>
      </c>
      <c r="BL7" s="99" t="s">
        <v>174</v>
      </c>
      <c r="BM7" s="86" t="s">
        <v>169</v>
      </c>
      <c r="BN7" s="87" t="s">
        <v>170</v>
      </c>
      <c r="BO7" s="87" t="s">
        <v>255</v>
      </c>
      <c r="BP7" s="87" t="s">
        <v>172</v>
      </c>
      <c r="BQ7" s="87" t="s">
        <v>173</v>
      </c>
      <c r="BR7" s="87" t="s">
        <v>104</v>
      </c>
      <c r="BS7" s="99" t="s">
        <v>174</v>
      </c>
      <c r="BT7" s="86" t="s">
        <v>169</v>
      </c>
      <c r="BU7" s="87" t="s">
        <v>170</v>
      </c>
      <c r="BV7" s="87" t="s">
        <v>255</v>
      </c>
      <c r="BW7" s="87" t="s">
        <v>172</v>
      </c>
      <c r="BX7" s="87" t="s">
        <v>173</v>
      </c>
      <c r="BY7" s="87" t="s">
        <v>104</v>
      </c>
      <c r="BZ7" s="99" t="s">
        <v>174</v>
      </c>
    </row>
    <row r="8" spans="1:85" x14ac:dyDescent="0.25">
      <c r="A8" s="94"/>
      <c r="B8" s="101" t="s">
        <v>81</v>
      </c>
      <c r="C8" s="101" t="s">
        <v>82</v>
      </c>
      <c r="D8" s="101" t="s">
        <v>83</v>
      </c>
      <c r="E8" s="101" t="s">
        <v>84</v>
      </c>
      <c r="F8" s="101" t="s">
        <v>85</v>
      </c>
      <c r="G8" s="101" t="s">
        <v>86</v>
      </c>
      <c r="H8" s="102" t="s">
        <v>155</v>
      </c>
      <c r="I8" s="100" t="s">
        <v>81</v>
      </c>
      <c r="J8" s="101" t="s">
        <v>82</v>
      </c>
      <c r="K8" s="101" t="s">
        <v>83</v>
      </c>
      <c r="L8" s="101" t="s">
        <v>84</v>
      </c>
      <c r="M8" s="101" t="s">
        <v>85</v>
      </c>
      <c r="N8" s="101" t="s">
        <v>86</v>
      </c>
      <c r="O8" s="102" t="s">
        <v>155</v>
      </c>
      <c r="P8" s="100" t="s">
        <v>81</v>
      </c>
      <c r="Q8" s="101" t="s">
        <v>82</v>
      </c>
      <c r="R8" s="101" t="s">
        <v>83</v>
      </c>
      <c r="S8" s="101" t="s">
        <v>84</v>
      </c>
      <c r="T8" s="101" t="s">
        <v>85</v>
      </c>
      <c r="U8" s="101" t="s">
        <v>86</v>
      </c>
      <c r="V8" s="102" t="s">
        <v>155</v>
      </c>
      <c r="W8" s="100" t="s">
        <v>81</v>
      </c>
      <c r="X8" s="101" t="s">
        <v>82</v>
      </c>
      <c r="Y8" s="101" t="s">
        <v>83</v>
      </c>
      <c r="Z8" s="101" t="s">
        <v>84</v>
      </c>
      <c r="AA8" s="101" t="s">
        <v>85</v>
      </c>
      <c r="AB8" s="101" t="s">
        <v>86</v>
      </c>
      <c r="AC8" s="102" t="s">
        <v>155</v>
      </c>
      <c r="AD8" s="100" t="s">
        <v>81</v>
      </c>
      <c r="AE8" s="101" t="s">
        <v>82</v>
      </c>
      <c r="AF8" s="101" t="s">
        <v>83</v>
      </c>
      <c r="AG8" s="101" t="s">
        <v>84</v>
      </c>
      <c r="AH8" s="101" t="s">
        <v>85</v>
      </c>
      <c r="AI8" s="101" t="s">
        <v>86</v>
      </c>
      <c r="AJ8" s="102" t="s">
        <v>155</v>
      </c>
      <c r="AK8" s="100" t="s">
        <v>81</v>
      </c>
      <c r="AL8" s="101" t="s">
        <v>82</v>
      </c>
      <c r="AM8" s="101" t="s">
        <v>83</v>
      </c>
      <c r="AN8" s="101" t="s">
        <v>84</v>
      </c>
      <c r="AO8" s="101" t="s">
        <v>85</v>
      </c>
      <c r="AP8" s="101" t="s">
        <v>86</v>
      </c>
      <c r="AQ8" s="102" t="s">
        <v>155</v>
      </c>
      <c r="AR8" s="100" t="s">
        <v>81</v>
      </c>
      <c r="AS8" s="101" t="s">
        <v>82</v>
      </c>
      <c r="AT8" s="101" t="s">
        <v>83</v>
      </c>
      <c r="AU8" s="101" t="s">
        <v>84</v>
      </c>
      <c r="AV8" s="101" t="s">
        <v>85</v>
      </c>
      <c r="AW8" s="101" t="s">
        <v>86</v>
      </c>
      <c r="AX8" s="102" t="s">
        <v>155</v>
      </c>
      <c r="AY8" s="100" t="s">
        <v>81</v>
      </c>
      <c r="AZ8" s="101" t="s">
        <v>82</v>
      </c>
      <c r="BA8" s="101" t="s">
        <v>83</v>
      </c>
      <c r="BB8" s="101" t="s">
        <v>84</v>
      </c>
      <c r="BC8" s="101" t="s">
        <v>85</v>
      </c>
      <c r="BD8" s="101" t="s">
        <v>86</v>
      </c>
      <c r="BE8" s="102" t="s">
        <v>155</v>
      </c>
      <c r="BF8" s="100" t="s">
        <v>81</v>
      </c>
      <c r="BG8" s="101" t="s">
        <v>82</v>
      </c>
      <c r="BH8" s="101" t="s">
        <v>83</v>
      </c>
      <c r="BI8" s="101" t="s">
        <v>84</v>
      </c>
      <c r="BJ8" s="101" t="s">
        <v>85</v>
      </c>
      <c r="BK8" s="101" t="s">
        <v>86</v>
      </c>
      <c r="BL8" s="102" t="s">
        <v>155</v>
      </c>
      <c r="BM8" s="100" t="s">
        <v>81</v>
      </c>
      <c r="BN8" s="101" t="s">
        <v>82</v>
      </c>
      <c r="BO8" s="101" t="s">
        <v>83</v>
      </c>
      <c r="BP8" s="101" t="s">
        <v>84</v>
      </c>
      <c r="BQ8" s="101" t="s">
        <v>85</v>
      </c>
      <c r="BR8" s="101" t="s">
        <v>86</v>
      </c>
      <c r="BS8" s="102" t="s">
        <v>155</v>
      </c>
      <c r="BT8" s="100" t="s">
        <v>81</v>
      </c>
      <c r="BU8" s="101" t="s">
        <v>82</v>
      </c>
      <c r="BV8" s="101" t="s">
        <v>83</v>
      </c>
      <c r="BW8" s="101" t="s">
        <v>84</v>
      </c>
      <c r="BX8" s="101" t="s">
        <v>85</v>
      </c>
      <c r="BY8" s="101" t="s">
        <v>86</v>
      </c>
      <c r="BZ8" s="102" t="s">
        <v>155</v>
      </c>
    </row>
    <row r="9" spans="1:85" x14ac:dyDescent="0.25">
      <c r="A9" s="3"/>
      <c r="B9" s="104"/>
      <c r="C9" s="105"/>
      <c r="D9" s="105"/>
      <c r="E9" s="105"/>
      <c r="F9" s="105"/>
      <c r="G9" s="105"/>
      <c r="H9" s="106"/>
      <c r="I9" s="15"/>
      <c r="J9" s="16"/>
      <c r="K9" s="16"/>
      <c r="L9" s="16"/>
      <c r="M9" s="16"/>
      <c r="N9" s="16"/>
      <c r="O9" s="12"/>
      <c r="P9" s="15"/>
      <c r="Q9" s="16"/>
      <c r="R9" s="16"/>
      <c r="S9" s="16"/>
      <c r="T9" s="16"/>
      <c r="U9" s="16"/>
      <c r="V9" s="12"/>
      <c r="W9" s="15"/>
      <c r="X9" s="16"/>
      <c r="Y9" s="16"/>
      <c r="Z9" s="16"/>
      <c r="AA9" s="16"/>
      <c r="AB9" s="16"/>
      <c r="AC9" s="12"/>
      <c r="AD9" s="15"/>
      <c r="AE9" s="16"/>
      <c r="AF9" s="16"/>
      <c r="AG9" s="16"/>
      <c r="AH9" s="16"/>
      <c r="AI9" s="16"/>
      <c r="AJ9" s="12"/>
      <c r="AK9" s="15"/>
      <c r="AL9" s="16"/>
      <c r="AM9" s="16"/>
      <c r="AN9" s="16"/>
      <c r="AO9" s="16"/>
      <c r="AP9" s="16"/>
      <c r="AQ9" s="12"/>
      <c r="AR9" s="15"/>
      <c r="AS9" s="16"/>
      <c r="AT9" s="16"/>
      <c r="AU9" s="16"/>
      <c r="AV9" s="16"/>
      <c r="AW9" s="16"/>
      <c r="AX9" s="12"/>
      <c r="AY9" s="15"/>
      <c r="AZ9" s="16"/>
      <c r="BA9" s="16"/>
      <c r="BB9" s="16"/>
      <c r="BC9" s="16"/>
      <c r="BD9" s="16"/>
      <c r="BE9" s="12"/>
      <c r="BF9" s="15"/>
      <c r="BG9" s="16"/>
      <c r="BH9" s="16"/>
      <c r="BI9" s="16"/>
      <c r="BJ9" s="16"/>
      <c r="BK9" s="16"/>
      <c r="BL9" s="12"/>
      <c r="BM9" s="15"/>
      <c r="BN9" s="16"/>
      <c r="BO9" s="16"/>
      <c r="BP9" s="16"/>
      <c r="BQ9" s="16"/>
      <c r="BR9" s="16"/>
      <c r="BS9" s="12"/>
      <c r="BT9" s="15"/>
      <c r="BU9" s="16"/>
      <c r="BV9" s="16"/>
      <c r="BW9" s="16"/>
      <c r="BX9" s="16"/>
      <c r="BY9" s="16"/>
      <c r="BZ9" s="12"/>
    </row>
    <row r="10" spans="1:85" x14ac:dyDescent="0.25">
      <c r="A10" s="4" t="s">
        <v>1</v>
      </c>
      <c r="B10" s="107">
        <v>0</v>
      </c>
      <c r="C10" s="108">
        <v>2621659</v>
      </c>
      <c r="D10" s="108">
        <v>2759565</v>
      </c>
      <c r="E10" s="108">
        <v>70114</v>
      </c>
      <c r="F10" s="108">
        <v>297800</v>
      </c>
      <c r="G10" s="108">
        <v>0</v>
      </c>
      <c r="H10" s="109">
        <v>5749138</v>
      </c>
      <c r="I10" s="17">
        <v>0</v>
      </c>
      <c r="J10" s="18">
        <v>1674626</v>
      </c>
      <c r="K10" s="18">
        <v>2548286</v>
      </c>
      <c r="L10" s="18">
        <v>0</v>
      </c>
      <c r="M10" s="18">
        <v>10775</v>
      </c>
      <c r="N10" s="18">
        <v>0</v>
      </c>
      <c r="O10" s="13">
        <v>4233687</v>
      </c>
      <c r="P10" s="17">
        <v>0</v>
      </c>
      <c r="Q10" s="18">
        <v>605121</v>
      </c>
      <c r="R10" s="18">
        <v>211279</v>
      </c>
      <c r="S10" s="18">
        <v>0</v>
      </c>
      <c r="T10" s="18">
        <v>287025</v>
      </c>
      <c r="U10" s="18">
        <v>0</v>
      </c>
      <c r="V10" s="13">
        <v>1103425</v>
      </c>
      <c r="W10" s="17">
        <v>0</v>
      </c>
      <c r="X10" s="18">
        <v>0</v>
      </c>
      <c r="Y10" s="18">
        <v>0</v>
      </c>
      <c r="Z10" s="18">
        <v>0</v>
      </c>
      <c r="AA10" s="18">
        <v>0</v>
      </c>
      <c r="AB10" s="18">
        <v>0</v>
      </c>
      <c r="AC10" s="13">
        <v>0</v>
      </c>
      <c r="AD10" s="17">
        <v>0</v>
      </c>
      <c r="AE10" s="18">
        <v>0</v>
      </c>
      <c r="AF10" s="18">
        <v>0</v>
      </c>
      <c r="AG10" s="18">
        <v>0</v>
      </c>
      <c r="AH10" s="18">
        <v>0</v>
      </c>
      <c r="AI10" s="18">
        <v>0</v>
      </c>
      <c r="AJ10" s="13">
        <v>0</v>
      </c>
      <c r="AK10" s="17">
        <v>0</v>
      </c>
      <c r="AL10" s="18">
        <v>14177</v>
      </c>
      <c r="AM10" s="18">
        <v>0</v>
      </c>
      <c r="AN10" s="18">
        <v>0</v>
      </c>
      <c r="AO10" s="18">
        <v>0</v>
      </c>
      <c r="AP10" s="18">
        <v>0</v>
      </c>
      <c r="AQ10" s="13">
        <v>14177</v>
      </c>
      <c r="AR10" s="17">
        <v>0</v>
      </c>
      <c r="AS10" s="18">
        <v>0</v>
      </c>
      <c r="AT10" s="18">
        <v>0</v>
      </c>
      <c r="AU10" s="18">
        <v>0</v>
      </c>
      <c r="AV10" s="18">
        <v>0</v>
      </c>
      <c r="AW10" s="18">
        <v>0</v>
      </c>
      <c r="AX10" s="13">
        <v>0</v>
      </c>
      <c r="AY10" s="17">
        <v>0</v>
      </c>
      <c r="AZ10" s="18">
        <v>288298</v>
      </c>
      <c r="BA10" s="18">
        <v>0</v>
      </c>
      <c r="BB10" s="18">
        <v>70114</v>
      </c>
      <c r="BC10" s="18">
        <v>0</v>
      </c>
      <c r="BD10" s="18">
        <v>0</v>
      </c>
      <c r="BE10" s="13">
        <v>358412</v>
      </c>
      <c r="BF10" s="17">
        <v>0</v>
      </c>
      <c r="BG10" s="18">
        <v>39437</v>
      </c>
      <c r="BH10" s="18">
        <v>0</v>
      </c>
      <c r="BI10" s="18">
        <v>0</v>
      </c>
      <c r="BJ10" s="18">
        <v>0</v>
      </c>
      <c r="BK10" s="18">
        <v>0</v>
      </c>
      <c r="BL10" s="13">
        <v>39437</v>
      </c>
      <c r="BM10" s="17">
        <v>0</v>
      </c>
      <c r="BN10" s="18">
        <v>0</v>
      </c>
      <c r="BO10" s="18">
        <v>0</v>
      </c>
      <c r="BP10" s="18">
        <v>0</v>
      </c>
      <c r="BQ10" s="18">
        <v>0</v>
      </c>
      <c r="BR10" s="18">
        <v>0</v>
      </c>
      <c r="BS10" s="13">
        <v>0</v>
      </c>
      <c r="BT10" s="17">
        <v>0</v>
      </c>
      <c r="BU10" s="18">
        <v>0</v>
      </c>
      <c r="BV10" s="18">
        <v>0</v>
      </c>
      <c r="BW10" s="18">
        <v>0</v>
      </c>
      <c r="BX10" s="18">
        <v>0</v>
      </c>
      <c r="BY10" s="18">
        <v>0</v>
      </c>
      <c r="BZ10" s="13">
        <v>0</v>
      </c>
    </row>
    <row r="11" spans="1:85" x14ac:dyDescent="0.25">
      <c r="A11" s="4" t="s">
        <v>2</v>
      </c>
      <c r="B11" s="107">
        <v>0</v>
      </c>
      <c r="C11" s="108">
        <v>2759234</v>
      </c>
      <c r="D11" s="108">
        <v>0</v>
      </c>
      <c r="E11" s="108">
        <v>40341</v>
      </c>
      <c r="F11" s="108">
        <v>279242</v>
      </c>
      <c r="G11" s="108">
        <v>0</v>
      </c>
      <c r="H11" s="109">
        <v>3078817</v>
      </c>
      <c r="I11" s="17">
        <v>0</v>
      </c>
      <c r="J11" s="18">
        <v>606418</v>
      </c>
      <c r="K11" s="18">
        <v>0</v>
      </c>
      <c r="L11" s="18">
        <v>0</v>
      </c>
      <c r="M11" s="18">
        <v>0</v>
      </c>
      <c r="N11" s="18">
        <v>0</v>
      </c>
      <c r="O11" s="13">
        <v>606418</v>
      </c>
      <c r="P11" s="17">
        <v>0</v>
      </c>
      <c r="Q11" s="18">
        <v>0</v>
      </c>
      <c r="R11" s="18">
        <v>0</v>
      </c>
      <c r="S11" s="18">
        <v>0</v>
      </c>
      <c r="T11" s="18">
        <v>215825</v>
      </c>
      <c r="U11" s="18">
        <v>0</v>
      </c>
      <c r="V11" s="13">
        <v>215825</v>
      </c>
      <c r="W11" s="17">
        <v>0</v>
      </c>
      <c r="X11" s="18">
        <v>0</v>
      </c>
      <c r="Y11" s="18">
        <v>0</v>
      </c>
      <c r="Z11" s="18">
        <v>0</v>
      </c>
      <c r="AA11" s="18">
        <v>0</v>
      </c>
      <c r="AB11" s="18">
        <v>0</v>
      </c>
      <c r="AC11" s="13">
        <v>0</v>
      </c>
      <c r="AD11" s="17">
        <v>0</v>
      </c>
      <c r="AE11" s="18">
        <v>0</v>
      </c>
      <c r="AF11" s="18">
        <v>0</v>
      </c>
      <c r="AG11" s="18">
        <v>0</v>
      </c>
      <c r="AH11" s="18">
        <v>0</v>
      </c>
      <c r="AI11" s="18">
        <v>0</v>
      </c>
      <c r="AJ11" s="13">
        <v>0</v>
      </c>
      <c r="AK11" s="17">
        <v>0</v>
      </c>
      <c r="AL11" s="18">
        <v>38610</v>
      </c>
      <c r="AM11" s="18">
        <v>0</v>
      </c>
      <c r="AN11" s="18">
        <v>0</v>
      </c>
      <c r="AO11" s="18">
        <v>0</v>
      </c>
      <c r="AP11" s="18">
        <v>0</v>
      </c>
      <c r="AQ11" s="13">
        <v>38610</v>
      </c>
      <c r="AR11" s="17">
        <v>0</v>
      </c>
      <c r="AS11" s="18">
        <v>1725736</v>
      </c>
      <c r="AT11" s="18">
        <v>0</v>
      </c>
      <c r="AU11" s="18">
        <v>0</v>
      </c>
      <c r="AV11" s="18">
        <v>0</v>
      </c>
      <c r="AW11" s="18">
        <v>0</v>
      </c>
      <c r="AX11" s="13">
        <v>1725736</v>
      </c>
      <c r="AY11" s="17">
        <v>0</v>
      </c>
      <c r="AZ11" s="18">
        <v>0</v>
      </c>
      <c r="BA11" s="18">
        <v>0</v>
      </c>
      <c r="BB11" s="18">
        <v>40341</v>
      </c>
      <c r="BC11" s="18">
        <v>0</v>
      </c>
      <c r="BD11" s="18">
        <v>0</v>
      </c>
      <c r="BE11" s="13">
        <v>40341</v>
      </c>
      <c r="BF11" s="17">
        <v>0</v>
      </c>
      <c r="BG11" s="18">
        <v>329449</v>
      </c>
      <c r="BH11" s="18">
        <v>0</v>
      </c>
      <c r="BI11" s="18">
        <v>0</v>
      </c>
      <c r="BJ11" s="18">
        <v>0</v>
      </c>
      <c r="BK11" s="18">
        <v>0</v>
      </c>
      <c r="BL11" s="13">
        <v>329449</v>
      </c>
      <c r="BM11" s="17">
        <v>0</v>
      </c>
      <c r="BN11" s="18">
        <v>59021</v>
      </c>
      <c r="BO11" s="18">
        <v>0</v>
      </c>
      <c r="BP11" s="18">
        <v>0</v>
      </c>
      <c r="BQ11" s="18">
        <v>0</v>
      </c>
      <c r="BR11" s="18">
        <v>0</v>
      </c>
      <c r="BS11" s="13">
        <v>59021</v>
      </c>
      <c r="BT11" s="17">
        <v>0</v>
      </c>
      <c r="BU11" s="18">
        <v>0</v>
      </c>
      <c r="BV11" s="18">
        <v>0</v>
      </c>
      <c r="BW11" s="18">
        <v>0</v>
      </c>
      <c r="BX11" s="18">
        <v>63417</v>
      </c>
      <c r="BY11" s="18">
        <v>0</v>
      </c>
      <c r="BZ11" s="13">
        <v>63417</v>
      </c>
    </row>
    <row r="12" spans="1:85" x14ac:dyDescent="0.25">
      <c r="A12" s="4" t="s">
        <v>3</v>
      </c>
      <c r="B12" s="107">
        <v>1603700</v>
      </c>
      <c r="C12" s="108">
        <v>32669669</v>
      </c>
      <c r="D12" s="108">
        <v>2054257</v>
      </c>
      <c r="E12" s="108">
        <v>349516</v>
      </c>
      <c r="F12" s="108">
        <v>0</v>
      </c>
      <c r="G12" s="108">
        <v>1986872</v>
      </c>
      <c r="H12" s="109">
        <v>38664014</v>
      </c>
      <c r="I12" s="17">
        <v>203700</v>
      </c>
      <c r="J12" s="18">
        <v>19096579</v>
      </c>
      <c r="K12" s="18">
        <v>939812</v>
      </c>
      <c r="L12" s="18">
        <v>11101</v>
      </c>
      <c r="M12" s="18">
        <v>0</v>
      </c>
      <c r="N12" s="18">
        <v>685974</v>
      </c>
      <c r="O12" s="13">
        <v>20937166</v>
      </c>
      <c r="P12" s="17">
        <v>1400000</v>
      </c>
      <c r="Q12" s="18">
        <v>334289</v>
      </c>
      <c r="R12" s="18">
        <v>1114445</v>
      </c>
      <c r="S12" s="18">
        <v>0</v>
      </c>
      <c r="T12" s="18">
        <v>0</v>
      </c>
      <c r="U12" s="18">
        <v>0</v>
      </c>
      <c r="V12" s="13">
        <v>2848734</v>
      </c>
      <c r="W12" s="17">
        <v>0</v>
      </c>
      <c r="X12" s="18">
        <v>0</v>
      </c>
      <c r="Y12" s="18">
        <v>0</v>
      </c>
      <c r="Z12" s="18">
        <v>0</v>
      </c>
      <c r="AA12" s="18">
        <v>0</v>
      </c>
      <c r="AB12" s="18">
        <v>326409</v>
      </c>
      <c r="AC12" s="13">
        <v>326409</v>
      </c>
      <c r="AD12" s="17">
        <v>0</v>
      </c>
      <c r="AE12" s="18">
        <v>248884</v>
      </c>
      <c r="AF12" s="18">
        <v>0</v>
      </c>
      <c r="AG12" s="18">
        <v>48363</v>
      </c>
      <c r="AH12" s="18">
        <v>0</v>
      </c>
      <c r="AI12" s="18">
        <v>490324</v>
      </c>
      <c r="AJ12" s="13">
        <v>787571</v>
      </c>
      <c r="AK12" s="17">
        <v>0</v>
      </c>
      <c r="AL12" s="18">
        <v>77898</v>
      </c>
      <c r="AM12" s="18">
        <v>0</v>
      </c>
      <c r="AN12" s="18">
        <v>0</v>
      </c>
      <c r="AO12" s="18">
        <v>0</v>
      </c>
      <c r="AP12" s="18">
        <v>56768</v>
      </c>
      <c r="AQ12" s="13">
        <v>134666</v>
      </c>
      <c r="AR12" s="17">
        <v>0</v>
      </c>
      <c r="AS12" s="18">
        <v>9597630</v>
      </c>
      <c r="AT12" s="18">
        <v>0</v>
      </c>
      <c r="AU12" s="18">
        <v>73489</v>
      </c>
      <c r="AV12" s="18">
        <v>0</v>
      </c>
      <c r="AW12" s="18">
        <v>0</v>
      </c>
      <c r="AX12" s="13">
        <v>9671119</v>
      </c>
      <c r="AY12" s="17">
        <v>0</v>
      </c>
      <c r="AZ12" s="18">
        <v>2155302</v>
      </c>
      <c r="BA12" s="18">
        <v>0</v>
      </c>
      <c r="BB12" s="18">
        <v>216563</v>
      </c>
      <c r="BC12" s="18">
        <v>0</v>
      </c>
      <c r="BD12" s="18">
        <v>427397</v>
      </c>
      <c r="BE12" s="13">
        <v>2799262</v>
      </c>
      <c r="BF12" s="17">
        <v>0</v>
      </c>
      <c r="BG12" s="18">
        <v>1159087</v>
      </c>
      <c r="BH12" s="18">
        <v>0</v>
      </c>
      <c r="BI12" s="18">
        <v>0</v>
      </c>
      <c r="BJ12" s="18">
        <v>0</v>
      </c>
      <c r="BK12" s="18">
        <v>0</v>
      </c>
      <c r="BL12" s="13">
        <v>1159087</v>
      </c>
      <c r="BM12" s="17">
        <v>0</v>
      </c>
      <c r="BN12" s="18">
        <v>0</v>
      </c>
      <c r="BO12" s="18">
        <v>0</v>
      </c>
      <c r="BP12" s="18">
        <v>0</v>
      </c>
      <c r="BQ12" s="18">
        <v>0</v>
      </c>
      <c r="BR12" s="18">
        <v>0</v>
      </c>
      <c r="BS12" s="13">
        <v>0</v>
      </c>
      <c r="BT12" s="17">
        <v>0</v>
      </c>
      <c r="BU12" s="18">
        <v>0</v>
      </c>
      <c r="BV12" s="18">
        <v>0</v>
      </c>
      <c r="BW12" s="18">
        <v>0</v>
      </c>
      <c r="BX12" s="18">
        <v>0</v>
      </c>
      <c r="BY12" s="18">
        <v>0</v>
      </c>
      <c r="BZ12" s="13">
        <v>0</v>
      </c>
    </row>
    <row r="13" spans="1:85" x14ac:dyDescent="0.25">
      <c r="A13" s="4" t="s">
        <v>4</v>
      </c>
      <c r="B13" s="107">
        <v>0</v>
      </c>
      <c r="C13" s="108">
        <v>7947000</v>
      </c>
      <c r="D13" s="108">
        <v>6417000</v>
      </c>
      <c r="E13" s="108">
        <v>483000</v>
      </c>
      <c r="F13" s="108">
        <v>650000</v>
      </c>
      <c r="G13" s="108">
        <v>443000</v>
      </c>
      <c r="H13" s="109">
        <v>15940000</v>
      </c>
      <c r="I13" s="17">
        <v>0</v>
      </c>
      <c r="J13" s="18">
        <v>3703000</v>
      </c>
      <c r="K13" s="18">
        <v>1776000</v>
      </c>
      <c r="L13" s="18">
        <v>157000</v>
      </c>
      <c r="M13" s="18">
        <v>157000</v>
      </c>
      <c r="N13" s="18">
        <v>277000</v>
      </c>
      <c r="O13" s="13">
        <v>6070000</v>
      </c>
      <c r="P13" s="17">
        <v>0</v>
      </c>
      <c r="Q13" s="18">
        <v>139000</v>
      </c>
      <c r="R13" s="18">
        <v>4641000</v>
      </c>
      <c r="S13" s="18">
        <v>186000</v>
      </c>
      <c r="T13" s="18">
        <v>281000</v>
      </c>
      <c r="U13" s="18">
        <v>0</v>
      </c>
      <c r="V13" s="13">
        <v>5247000</v>
      </c>
      <c r="W13" s="17">
        <v>0</v>
      </c>
      <c r="X13" s="18">
        <v>0</v>
      </c>
      <c r="Y13" s="18">
        <v>0</v>
      </c>
      <c r="Z13" s="18">
        <v>0</v>
      </c>
      <c r="AA13" s="18">
        <v>0</v>
      </c>
      <c r="AB13" s="18">
        <v>0</v>
      </c>
      <c r="AC13" s="13">
        <v>0</v>
      </c>
      <c r="AD13" s="17">
        <v>0</v>
      </c>
      <c r="AE13" s="18">
        <v>0</v>
      </c>
      <c r="AF13" s="18">
        <v>0</v>
      </c>
      <c r="AG13" s="18">
        <v>0</v>
      </c>
      <c r="AH13" s="18">
        <v>0</v>
      </c>
      <c r="AI13" s="18">
        <v>166000</v>
      </c>
      <c r="AJ13" s="13">
        <v>166000</v>
      </c>
      <c r="AK13" s="17">
        <v>0</v>
      </c>
      <c r="AL13" s="18">
        <v>0</v>
      </c>
      <c r="AM13" s="18">
        <v>0</v>
      </c>
      <c r="AN13" s="18">
        <v>0</v>
      </c>
      <c r="AO13" s="18">
        <v>0</v>
      </c>
      <c r="AP13" s="18">
        <v>0</v>
      </c>
      <c r="AQ13" s="13">
        <v>0</v>
      </c>
      <c r="AR13" s="17">
        <v>0</v>
      </c>
      <c r="AS13" s="18">
        <v>0</v>
      </c>
      <c r="AT13" s="18">
        <v>0</v>
      </c>
      <c r="AU13" s="18">
        <v>0</v>
      </c>
      <c r="AV13" s="18">
        <v>0</v>
      </c>
      <c r="AW13" s="18">
        <v>0</v>
      </c>
      <c r="AX13" s="13">
        <v>0</v>
      </c>
      <c r="AY13" s="17">
        <v>0</v>
      </c>
      <c r="AZ13" s="18">
        <v>3312000</v>
      </c>
      <c r="BA13" s="18">
        <v>0</v>
      </c>
      <c r="BB13" s="18">
        <v>0</v>
      </c>
      <c r="BC13" s="18">
        <v>0</v>
      </c>
      <c r="BD13" s="18">
        <v>0</v>
      </c>
      <c r="BE13" s="13">
        <v>3312000</v>
      </c>
      <c r="BF13" s="17">
        <v>0</v>
      </c>
      <c r="BG13" s="18">
        <v>741000</v>
      </c>
      <c r="BH13" s="18">
        <v>0</v>
      </c>
      <c r="BI13" s="18">
        <v>10000</v>
      </c>
      <c r="BJ13" s="18">
        <v>15000</v>
      </c>
      <c r="BK13" s="18">
        <v>0</v>
      </c>
      <c r="BL13" s="13">
        <v>766000</v>
      </c>
      <c r="BM13" s="17">
        <v>0</v>
      </c>
      <c r="BN13" s="18">
        <v>12000</v>
      </c>
      <c r="BO13" s="18">
        <v>0</v>
      </c>
      <c r="BP13" s="18">
        <v>30000</v>
      </c>
      <c r="BQ13" s="18">
        <v>46000</v>
      </c>
      <c r="BR13" s="18">
        <v>0</v>
      </c>
      <c r="BS13" s="13">
        <v>88000</v>
      </c>
      <c r="BT13" s="17">
        <v>0</v>
      </c>
      <c r="BU13" s="18">
        <v>40000</v>
      </c>
      <c r="BV13" s="18">
        <v>0</v>
      </c>
      <c r="BW13" s="18">
        <v>100000</v>
      </c>
      <c r="BX13" s="18">
        <v>151000</v>
      </c>
      <c r="BY13" s="18">
        <v>0</v>
      </c>
      <c r="BZ13" s="13">
        <v>291000</v>
      </c>
    </row>
    <row r="14" spans="1:85" x14ac:dyDescent="0.25">
      <c r="A14" s="4" t="s">
        <v>5</v>
      </c>
      <c r="B14" s="107">
        <v>0</v>
      </c>
      <c r="C14" s="108">
        <v>2617000</v>
      </c>
      <c r="D14" s="108">
        <v>1853000</v>
      </c>
      <c r="E14" s="108">
        <v>0</v>
      </c>
      <c r="F14" s="108">
        <v>0</v>
      </c>
      <c r="G14" s="108">
        <v>0</v>
      </c>
      <c r="H14" s="109">
        <v>4470000</v>
      </c>
      <c r="I14" s="17">
        <v>0</v>
      </c>
      <c r="J14" s="18">
        <v>2244000</v>
      </c>
      <c r="K14" s="18">
        <v>897000</v>
      </c>
      <c r="L14" s="18">
        <v>0</v>
      </c>
      <c r="M14" s="18">
        <v>0</v>
      </c>
      <c r="N14" s="18">
        <v>0</v>
      </c>
      <c r="O14" s="13">
        <v>3141000</v>
      </c>
      <c r="P14" s="17">
        <v>0</v>
      </c>
      <c r="Q14" s="18">
        <v>10000</v>
      </c>
      <c r="R14" s="18">
        <v>843000</v>
      </c>
      <c r="S14" s="18">
        <v>0</v>
      </c>
      <c r="T14" s="18">
        <v>0</v>
      </c>
      <c r="U14" s="18">
        <v>0</v>
      </c>
      <c r="V14" s="13">
        <v>853000</v>
      </c>
      <c r="W14" s="17">
        <v>0</v>
      </c>
      <c r="X14" s="18">
        <v>0</v>
      </c>
      <c r="Y14" s="18">
        <v>113000</v>
      </c>
      <c r="Z14" s="18">
        <v>0</v>
      </c>
      <c r="AA14" s="18">
        <v>0</v>
      </c>
      <c r="AB14" s="18">
        <v>0</v>
      </c>
      <c r="AC14" s="13">
        <v>113000</v>
      </c>
      <c r="AD14" s="17">
        <v>0</v>
      </c>
      <c r="AE14" s="18">
        <v>0</v>
      </c>
      <c r="AF14" s="18">
        <v>0</v>
      </c>
      <c r="AG14" s="18">
        <v>0</v>
      </c>
      <c r="AH14" s="18">
        <v>0</v>
      </c>
      <c r="AI14" s="18">
        <v>0</v>
      </c>
      <c r="AJ14" s="13">
        <v>0</v>
      </c>
      <c r="AK14" s="17">
        <v>0</v>
      </c>
      <c r="AL14" s="18">
        <v>0</v>
      </c>
      <c r="AM14" s="18">
        <v>0</v>
      </c>
      <c r="AN14" s="18">
        <v>0</v>
      </c>
      <c r="AO14" s="18">
        <v>0</v>
      </c>
      <c r="AP14" s="18">
        <v>0</v>
      </c>
      <c r="AQ14" s="13">
        <v>0</v>
      </c>
      <c r="AR14" s="17">
        <v>0</v>
      </c>
      <c r="AS14" s="18">
        <v>105000</v>
      </c>
      <c r="AT14" s="18">
        <v>0</v>
      </c>
      <c r="AU14" s="18">
        <v>0</v>
      </c>
      <c r="AV14" s="18">
        <v>0</v>
      </c>
      <c r="AW14" s="18">
        <v>0</v>
      </c>
      <c r="AX14" s="13">
        <v>105000</v>
      </c>
      <c r="AY14" s="17">
        <v>0</v>
      </c>
      <c r="AZ14" s="18">
        <v>0</v>
      </c>
      <c r="BA14" s="18">
        <v>0</v>
      </c>
      <c r="BB14" s="18">
        <v>0</v>
      </c>
      <c r="BC14" s="18">
        <v>0</v>
      </c>
      <c r="BD14" s="18">
        <v>0</v>
      </c>
      <c r="BE14" s="13">
        <v>0</v>
      </c>
      <c r="BF14" s="17">
        <v>0</v>
      </c>
      <c r="BG14" s="18">
        <v>258000</v>
      </c>
      <c r="BH14" s="18">
        <v>0</v>
      </c>
      <c r="BI14" s="18">
        <v>0</v>
      </c>
      <c r="BJ14" s="18">
        <v>0</v>
      </c>
      <c r="BK14" s="18">
        <v>0</v>
      </c>
      <c r="BL14" s="13">
        <v>258000</v>
      </c>
      <c r="BM14" s="17">
        <v>0</v>
      </c>
      <c r="BN14" s="18">
        <v>0</v>
      </c>
      <c r="BO14" s="18">
        <v>0</v>
      </c>
      <c r="BP14" s="18">
        <v>0</v>
      </c>
      <c r="BQ14" s="18">
        <v>0</v>
      </c>
      <c r="BR14" s="18">
        <v>0</v>
      </c>
      <c r="BS14" s="13">
        <v>0</v>
      </c>
      <c r="BT14" s="17">
        <v>0</v>
      </c>
      <c r="BU14" s="18">
        <v>0</v>
      </c>
      <c r="BV14" s="18">
        <v>0</v>
      </c>
      <c r="BW14" s="18">
        <v>0</v>
      </c>
      <c r="BX14" s="18">
        <v>0</v>
      </c>
      <c r="BY14" s="18">
        <v>0</v>
      </c>
      <c r="BZ14" s="13">
        <v>0</v>
      </c>
    </row>
    <row r="15" spans="1:85" x14ac:dyDescent="0.25">
      <c r="A15" s="4" t="s">
        <v>6</v>
      </c>
      <c r="B15" s="107">
        <v>0</v>
      </c>
      <c r="C15" s="108">
        <v>4152774</v>
      </c>
      <c r="D15" s="108">
        <v>3343653</v>
      </c>
      <c r="E15" s="108">
        <v>0</v>
      </c>
      <c r="F15" s="108">
        <v>0</v>
      </c>
      <c r="G15" s="108">
        <v>0</v>
      </c>
      <c r="H15" s="109">
        <v>7496427</v>
      </c>
      <c r="I15" s="17">
        <v>0</v>
      </c>
      <c r="J15" s="18">
        <v>0</v>
      </c>
      <c r="K15" s="18">
        <v>3050252</v>
      </c>
      <c r="L15" s="18">
        <v>0</v>
      </c>
      <c r="M15" s="18">
        <v>0</v>
      </c>
      <c r="N15" s="18">
        <v>0</v>
      </c>
      <c r="O15" s="13">
        <v>3050252</v>
      </c>
      <c r="P15" s="17">
        <v>0</v>
      </c>
      <c r="Q15" s="18">
        <v>0</v>
      </c>
      <c r="R15" s="18">
        <v>261527</v>
      </c>
      <c r="S15" s="18">
        <v>0</v>
      </c>
      <c r="T15" s="18">
        <v>0</v>
      </c>
      <c r="U15" s="18">
        <v>0</v>
      </c>
      <c r="V15" s="13">
        <v>261527</v>
      </c>
      <c r="W15" s="17">
        <v>0</v>
      </c>
      <c r="X15" s="18">
        <v>0</v>
      </c>
      <c r="Y15" s="18">
        <v>0</v>
      </c>
      <c r="Z15" s="18">
        <v>0</v>
      </c>
      <c r="AA15" s="18">
        <v>0</v>
      </c>
      <c r="AB15" s="18">
        <v>0</v>
      </c>
      <c r="AC15" s="13">
        <v>0</v>
      </c>
      <c r="AD15" s="17">
        <v>0</v>
      </c>
      <c r="AE15" s="18">
        <v>0</v>
      </c>
      <c r="AF15" s="18">
        <v>0</v>
      </c>
      <c r="AG15" s="18">
        <v>0</v>
      </c>
      <c r="AH15" s="18">
        <v>0</v>
      </c>
      <c r="AI15" s="18">
        <v>0</v>
      </c>
      <c r="AJ15" s="13">
        <v>0</v>
      </c>
      <c r="AK15" s="17">
        <v>0</v>
      </c>
      <c r="AL15" s="18">
        <v>0</v>
      </c>
      <c r="AM15" s="18">
        <v>0</v>
      </c>
      <c r="AN15" s="18">
        <v>0</v>
      </c>
      <c r="AO15" s="18">
        <v>0</v>
      </c>
      <c r="AP15" s="18">
        <v>0</v>
      </c>
      <c r="AQ15" s="13">
        <v>0</v>
      </c>
      <c r="AR15" s="17">
        <v>0</v>
      </c>
      <c r="AS15" s="18">
        <v>3906274</v>
      </c>
      <c r="AT15" s="18">
        <v>0</v>
      </c>
      <c r="AU15" s="18">
        <v>0</v>
      </c>
      <c r="AV15" s="18">
        <v>0</v>
      </c>
      <c r="AW15" s="18">
        <v>0</v>
      </c>
      <c r="AX15" s="13">
        <v>3906274</v>
      </c>
      <c r="AY15" s="17">
        <v>0</v>
      </c>
      <c r="AZ15" s="18">
        <v>65968</v>
      </c>
      <c r="BA15" s="18">
        <v>0</v>
      </c>
      <c r="BB15" s="18">
        <v>0</v>
      </c>
      <c r="BC15" s="18">
        <v>0</v>
      </c>
      <c r="BD15" s="18">
        <v>0</v>
      </c>
      <c r="BE15" s="13">
        <v>65968</v>
      </c>
      <c r="BF15" s="17">
        <v>0</v>
      </c>
      <c r="BG15" s="18">
        <v>180532</v>
      </c>
      <c r="BH15" s="18">
        <v>31874</v>
      </c>
      <c r="BI15" s="18">
        <v>0</v>
      </c>
      <c r="BJ15" s="18">
        <v>0</v>
      </c>
      <c r="BK15" s="18">
        <v>0</v>
      </c>
      <c r="BL15" s="13">
        <v>212406</v>
      </c>
      <c r="BM15" s="17">
        <v>0</v>
      </c>
      <c r="BN15" s="18">
        <v>0</v>
      </c>
      <c r="BO15" s="18">
        <v>0</v>
      </c>
      <c r="BP15" s="18">
        <v>0</v>
      </c>
      <c r="BQ15" s="18">
        <v>0</v>
      </c>
      <c r="BR15" s="18">
        <v>0</v>
      </c>
      <c r="BS15" s="13">
        <v>0</v>
      </c>
      <c r="BT15" s="17">
        <v>0</v>
      </c>
      <c r="BU15" s="18">
        <v>0</v>
      </c>
      <c r="BV15" s="18">
        <v>0</v>
      </c>
      <c r="BW15" s="18">
        <v>0</v>
      </c>
      <c r="BX15" s="18">
        <v>0</v>
      </c>
      <c r="BY15" s="18">
        <v>0</v>
      </c>
      <c r="BZ15" s="13">
        <v>0</v>
      </c>
    </row>
    <row r="16" spans="1:85" x14ac:dyDescent="0.25">
      <c r="A16" s="4" t="s">
        <v>7</v>
      </c>
      <c r="B16" s="107">
        <v>0</v>
      </c>
      <c r="C16" s="108">
        <v>9034157.5899999999</v>
      </c>
      <c r="D16" s="108">
        <v>14012.78</v>
      </c>
      <c r="E16" s="108">
        <v>260857.86</v>
      </c>
      <c r="F16" s="108">
        <v>0</v>
      </c>
      <c r="G16" s="108">
        <v>6254246.1899999995</v>
      </c>
      <c r="H16" s="109">
        <v>15563274.419999998</v>
      </c>
      <c r="I16" s="17">
        <v>0</v>
      </c>
      <c r="J16" s="18">
        <v>7523714.9299999997</v>
      </c>
      <c r="K16" s="18">
        <v>0</v>
      </c>
      <c r="L16" s="18">
        <v>0</v>
      </c>
      <c r="M16" s="18">
        <v>0</v>
      </c>
      <c r="N16" s="18">
        <v>3009032.28</v>
      </c>
      <c r="O16" s="13">
        <v>10532747.209999999</v>
      </c>
      <c r="P16" s="17">
        <v>0</v>
      </c>
      <c r="Q16" s="18">
        <v>0</v>
      </c>
      <c r="R16" s="18">
        <v>14012.78</v>
      </c>
      <c r="S16" s="18">
        <v>0</v>
      </c>
      <c r="T16" s="18">
        <v>0</v>
      </c>
      <c r="U16" s="18">
        <v>2723143.9</v>
      </c>
      <c r="V16" s="13">
        <v>2737156.6799999997</v>
      </c>
      <c r="W16" s="17">
        <v>0</v>
      </c>
      <c r="X16" s="18">
        <v>10431.51</v>
      </c>
      <c r="Y16" s="18">
        <v>0</v>
      </c>
      <c r="Z16" s="18">
        <v>0</v>
      </c>
      <c r="AA16" s="18">
        <v>0</v>
      </c>
      <c r="AB16" s="18">
        <v>47888</v>
      </c>
      <c r="AC16" s="13">
        <v>58319.51</v>
      </c>
      <c r="AD16" s="17">
        <v>0</v>
      </c>
      <c r="AE16" s="18">
        <v>0</v>
      </c>
      <c r="AF16" s="18">
        <v>0</v>
      </c>
      <c r="AG16" s="18">
        <v>0</v>
      </c>
      <c r="AH16" s="18">
        <v>0</v>
      </c>
      <c r="AI16" s="18">
        <v>16294.09</v>
      </c>
      <c r="AJ16" s="13">
        <v>16294.09</v>
      </c>
      <c r="AK16" s="17">
        <v>0</v>
      </c>
      <c r="AL16" s="18">
        <v>0</v>
      </c>
      <c r="AM16" s="18">
        <v>0</v>
      </c>
      <c r="AN16" s="18">
        <v>0</v>
      </c>
      <c r="AO16" s="18">
        <v>0</v>
      </c>
      <c r="AP16" s="18">
        <v>28124.639999999999</v>
      </c>
      <c r="AQ16" s="13">
        <v>28124.639999999999</v>
      </c>
      <c r="AR16" s="17">
        <v>0</v>
      </c>
      <c r="AS16" s="18">
        <v>0</v>
      </c>
      <c r="AT16" s="18">
        <v>0</v>
      </c>
      <c r="AU16" s="18">
        <v>0</v>
      </c>
      <c r="AV16" s="18">
        <v>0</v>
      </c>
      <c r="AW16" s="18">
        <v>0</v>
      </c>
      <c r="AX16" s="13">
        <v>0</v>
      </c>
      <c r="AY16" s="17">
        <v>0</v>
      </c>
      <c r="AZ16" s="18">
        <v>395669.86</v>
      </c>
      <c r="BA16" s="18">
        <v>0</v>
      </c>
      <c r="BB16" s="18">
        <v>260857.86</v>
      </c>
      <c r="BC16" s="18">
        <v>0</v>
      </c>
      <c r="BD16" s="18">
        <v>416191.53</v>
      </c>
      <c r="BE16" s="13">
        <v>1072719.25</v>
      </c>
      <c r="BF16" s="17">
        <v>0</v>
      </c>
      <c r="BG16" s="18">
        <v>1104341.29</v>
      </c>
      <c r="BH16" s="18">
        <v>0</v>
      </c>
      <c r="BI16" s="18">
        <v>0</v>
      </c>
      <c r="BJ16" s="18">
        <v>0</v>
      </c>
      <c r="BK16" s="18">
        <v>13571.75</v>
      </c>
      <c r="BL16" s="13">
        <v>1117913.04</v>
      </c>
      <c r="BM16" s="17">
        <v>0</v>
      </c>
      <c r="BN16" s="18">
        <v>0</v>
      </c>
      <c r="BO16" s="18">
        <v>0</v>
      </c>
      <c r="BP16" s="18">
        <v>0</v>
      </c>
      <c r="BQ16" s="18">
        <v>0</v>
      </c>
      <c r="BR16" s="18">
        <v>0</v>
      </c>
      <c r="BS16" s="13">
        <v>0</v>
      </c>
      <c r="BT16" s="17">
        <v>0</v>
      </c>
      <c r="BU16" s="18">
        <v>0</v>
      </c>
      <c r="BV16" s="18">
        <v>0</v>
      </c>
      <c r="BW16" s="18">
        <v>0</v>
      </c>
      <c r="BX16" s="18">
        <v>0</v>
      </c>
      <c r="BY16" s="18">
        <v>0</v>
      </c>
      <c r="BZ16" s="13">
        <v>0</v>
      </c>
    </row>
    <row r="17" spans="1:78" x14ac:dyDescent="0.25">
      <c r="A17" s="4" t="s">
        <v>8</v>
      </c>
      <c r="B17" s="107">
        <v>0</v>
      </c>
      <c r="C17" s="108">
        <v>83720</v>
      </c>
      <c r="D17" s="108">
        <v>6495</v>
      </c>
      <c r="E17" s="108">
        <v>0</v>
      </c>
      <c r="F17" s="108">
        <v>0</v>
      </c>
      <c r="G17" s="108">
        <v>196489</v>
      </c>
      <c r="H17" s="109">
        <v>286704</v>
      </c>
      <c r="I17" s="17">
        <v>0</v>
      </c>
      <c r="J17" s="18">
        <v>9958</v>
      </c>
      <c r="K17" s="18">
        <v>6495</v>
      </c>
      <c r="L17" s="18">
        <v>0</v>
      </c>
      <c r="M17" s="18">
        <v>0</v>
      </c>
      <c r="N17" s="18">
        <v>0</v>
      </c>
      <c r="O17" s="13">
        <v>16453</v>
      </c>
      <c r="P17" s="17">
        <v>0</v>
      </c>
      <c r="Q17" s="18">
        <v>0</v>
      </c>
      <c r="R17" s="18">
        <v>0</v>
      </c>
      <c r="S17" s="18">
        <v>0</v>
      </c>
      <c r="T17" s="18">
        <v>0</v>
      </c>
      <c r="U17" s="18">
        <v>0</v>
      </c>
      <c r="V17" s="13">
        <v>0</v>
      </c>
      <c r="W17" s="17">
        <v>0</v>
      </c>
      <c r="X17" s="18">
        <v>0</v>
      </c>
      <c r="Y17" s="18">
        <v>0</v>
      </c>
      <c r="Z17" s="18">
        <v>0</v>
      </c>
      <c r="AA17" s="18">
        <v>0</v>
      </c>
      <c r="AB17" s="18">
        <v>0</v>
      </c>
      <c r="AC17" s="13">
        <v>0</v>
      </c>
      <c r="AD17" s="17">
        <v>0</v>
      </c>
      <c r="AE17" s="18">
        <v>43250</v>
      </c>
      <c r="AF17" s="18">
        <v>0</v>
      </c>
      <c r="AG17" s="18">
        <v>0</v>
      </c>
      <c r="AH17" s="18">
        <v>0</v>
      </c>
      <c r="AI17" s="18">
        <v>88717</v>
      </c>
      <c r="AJ17" s="13">
        <v>131967</v>
      </c>
      <c r="AK17" s="17">
        <v>0</v>
      </c>
      <c r="AL17" s="18">
        <v>0</v>
      </c>
      <c r="AM17" s="18">
        <v>0</v>
      </c>
      <c r="AN17" s="18">
        <v>0</v>
      </c>
      <c r="AO17" s="18">
        <v>0</v>
      </c>
      <c r="AP17" s="18">
        <v>0</v>
      </c>
      <c r="AQ17" s="13">
        <v>0</v>
      </c>
      <c r="AR17" s="17">
        <v>0</v>
      </c>
      <c r="AS17" s="18">
        <v>0</v>
      </c>
      <c r="AT17" s="18">
        <v>0</v>
      </c>
      <c r="AU17" s="18">
        <v>0</v>
      </c>
      <c r="AV17" s="18">
        <v>0</v>
      </c>
      <c r="AW17" s="18">
        <v>0</v>
      </c>
      <c r="AX17" s="13">
        <v>0</v>
      </c>
      <c r="AY17" s="17">
        <v>0</v>
      </c>
      <c r="AZ17" s="18">
        <v>13650</v>
      </c>
      <c r="BA17" s="18">
        <v>0</v>
      </c>
      <c r="BB17" s="18">
        <v>0</v>
      </c>
      <c r="BC17" s="18">
        <v>0</v>
      </c>
      <c r="BD17" s="18">
        <v>107772</v>
      </c>
      <c r="BE17" s="13">
        <v>121422</v>
      </c>
      <c r="BF17" s="17">
        <v>0</v>
      </c>
      <c r="BG17" s="18">
        <v>16862</v>
      </c>
      <c r="BH17" s="18">
        <v>0</v>
      </c>
      <c r="BI17" s="18">
        <v>0</v>
      </c>
      <c r="BJ17" s="18">
        <v>0</v>
      </c>
      <c r="BK17" s="18">
        <v>0</v>
      </c>
      <c r="BL17" s="13">
        <v>16862</v>
      </c>
      <c r="BM17" s="17">
        <v>0</v>
      </c>
      <c r="BN17" s="18">
        <v>0</v>
      </c>
      <c r="BO17" s="18">
        <v>0</v>
      </c>
      <c r="BP17" s="18">
        <v>0</v>
      </c>
      <c r="BQ17" s="18">
        <v>0</v>
      </c>
      <c r="BR17" s="18">
        <v>0</v>
      </c>
      <c r="BS17" s="13">
        <v>0</v>
      </c>
      <c r="BT17" s="17">
        <v>0</v>
      </c>
      <c r="BU17" s="18">
        <v>0</v>
      </c>
      <c r="BV17" s="18">
        <v>0</v>
      </c>
      <c r="BW17" s="18">
        <v>0</v>
      </c>
      <c r="BX17" s="18">
        <v>0</v>
      </c>
      <c r="BY17" s="18">
        <v>0</v>
      </c>
      <c r="BZ17" s="13">
        <v>0</v>
      </c>
    </row>
    <row r="18" spans="1:78" x14ac:dyDescent="0.25">
      <c r="A18" s="4" t="s">
        <v>9</v>
      </c>
      <c r="B18" s="107">
        <v>0</v>
      </c>
      <c r="C18" s="108">
        <v>8557440.9299999997</v>
      </c>
      <c r="D18" s="108">
        <v>629988.21</v>
      </c>
      <c r="E18" s="108">
        <v>100478.3</v>
      </c>
      <c r="F18" s="108">
        <v>0</v>
      </c>
      <c r="G18" s="108">
        <v>9596024.9699999988</v>
      </c>
      <c r="H18" s="109">
        <v>18883932.41</v>
      </c>
      <c r="I18" s="17">
        <v>0</v>
      </c>
      <c r="J18" s="18">
        <v>7070920.2599999998</v>
      </c>
      <c r="K18" s="18">
        <v>22585.96</v>
      </c>
      <c r="L18" s="18">
        <v>0</v>
      </c>
      <c r="M18" s="18">
        <v>0</v>
      </c>
      <c r="N18" s="18">
        <v>2797656.29</v>
      </c>
      <c r="O18" s="13">
        <v>9891162.5099999998</v>
      </c>
      <c r="P18" s="17">
        <v>0</v>
      </c>
      <c r="Q18" s="18">
        <v>0</v>
      </c>
      <c r="R18" s="18">
        <v>607402.25</v>
      </c>
      <c r="S18" s="18">
        <v>0</v>
      </c>
      <c r="T18" s="18">
        <v>0</v>
      </c>
      <c r="U18" s="18">
        <v>4377370.22</v>
      </c>
      <c r="V18" s="13">
        <v>4984772.47</v>
      </c>
      <c r="W18" s="17">
        <v>0</v>
      </c>
      <c r="X18" s="18">
        <v>0</v>
      </c>
      <c r="Y18" s="18">
        <v>0</v>
      </c>
      <c r="Z18" s="18">
        <v>0</v>
      </c>
      <c r="AA18" s="18">
        <v>0</v>
      </c>
      <c r="AB18" s="18">
        <v>0</v>
      </c>
      <c r="AC18" s="13">
        <v>0</v>
      </c>
      <c r="AD18" s="17">
        <v>0</v>
      </c>
      <c r="AE18" s="18">
        <v>-19356.93</v>
      </c>
      <c r="AF18" s="18">
        <v>0</v>
      </c>
      <c r="AG18" s="18">
        <v>45742.89</v>
      </c>
      <c r="AH18" s="18">
        <v>0</v>
      </c>
      <c r="AI18" s="18">
        <v>54961.37</v>
      </c>
      <c r="AJ18" s="13">
        <v>81347.33</v>
      </c>
      <c r="AK18" s="17">
        <v>0</v>
      </c>
      <c r="AL18" s="18">
        <v>0</v>
      </c>
      <c r="AM18" s="18">
        <v>0</v>
      </c>
      <c r="AN18" s="18">
        <v>0</v>
      </c>
      <c r="AO18" s="18">
        <v>0</v>
      </c>
      <c r="AP18" s="18">
        <v>0</v>
      </c>
      <c r="AQ18" s="13">
        <v>0</v>
      </c>
      <c r="AR18" s="17">
        <v>0</v>
      </c>
      <c r="AS18" s="18">
        <v>1102621.23</v>
      </c>
      <c r="AT18" s="18">
        <v>0</v>
      </c>
      <c r="AU18" s="18">
        <v>0</v>
      </c>
      <c r="AV18" s="18">
        <v>0</v>
      </c>
      <c r="AW18" s="18">
        <v>0</v>
      </c>
      <c r="AX18" s="13">
        <v>1102621.23</v>
      </c>
      <c r="AY18" s="17">
        <v>0</v>
      </c>
      <c r="AZ18" s="18">
        <v>403256.37</v>
      </c>
      <c r="BA18" s="18">
        <v>0</v>
      </c>
      <c r="BB18" s="18">
        <v>54735.41</v>
      </c>
      <c r="BC18" s="18">
        <v>0</v>
      </c>
      <c r="BD18" s="18">
        <v>2366037.09</v>
      </c>
      <c r="BE18" s="13">
        <v>2824028.87</v>
      </c>
      <c r="BF18" s="17">
        <v>0</v>
      </c>
      <c r="BG18" s="18">
        <v>0</v>
      </c>
      <c r="BH18" s="18">
        <v>0</v>
      </c>
      <c r="BI18" s="18">
        <v>0</v>
      </c>
      <c r="BJ18" s="18">
        <v>0</v>
      </c>
      <c r="BK18" s="18">
        <v>0</v>
      </c>
      <c r="BL18" s="13">
        <v>0</v>
      </c>
      <c r="BM18" s="17">
        <v>0</v>
      </c>
      <c r="BN18" s="18">
        <v>0</v>
      </c>
      <c r="BO18" s="18">
        <v>0</v>
      </c>
      <c r="BP18" s="18">
        <v>0</v>
      </c>
      <c r="BQ18" s="18">
        <v>0</v>
      </c>
      <c r="BR18" s="18">
        <v>0</v>
      </c>
      <c r="BS18" s="13">
        <v>0</v>
      </c>
      <c r="BT18" s="17">
        <v>0</v>
      </c>
      <c r="BU18" s="18">
        <v>0</v>
      </c>
      <c r="BV18" s="18">
        <v>0</v>
      </c>
      <c r="BW18" s="18">
        <v>0</v>
      </c>
      <c r="BX18" s="18">
        <v>0</v>
      </c>
      <c r="BY18" s="18">
        <v>0</v>
      </c>
      <c r="BZ18" s="13">
        <v>0</v>
      </c>
    </row>
    <row r="19" spans="1:78" x14ac:dyDescent="0.25">
      <c r="A19" s="4" t="s">
        <v>10</v>
      </c>
      <c r="B19" s="107">
        <v>0</v>
      </c>
      <c r="C19" s="108">
        <v>0</v>
      </c>
      <c r="D19" s="108">
        <v>4231972.5503690531</v>
      </c>
      <c r="E19" s="108">
        <v>0</v>
      </c>
      <c r="F19" s="108">
        <v>451113.84602878755</v>
      </c>
      <c r="G19" s="108">
        <v>850988.3031612651</v>
      </c>
      <c r="H19" s="109">
        <v>5534074.6995591056</v>
      </c>
      <c r="I19" s="17">
        <v>0</v>
      </c>
      <c r="J19" s="18">
        <v>0</v>
      </c>
      <c r="K19" s="18">
        <v>1473016</v>
      </c>
      <c r="L19" s="18">
        <v>0</v>
      </c>
      <c r="M19" s="18">
        <v>169796</v>
      </c>
      <c r="N19" s="18">
        <v>0</v>
      </c>
      <c r="O19" s="13">
        <v>1642812</v>
      </c>
      <c r="P19" s="17">
        <v>0</v>
      </c>
      <c r="Q19" s="18">
        <v>0</v>
      </c>
      <c r="R19" s="18">
        <v>2758956.5503690531</v>
      </c>
      <c r="S19" s="18">
        <v>0</v>
      </c>
      <c r="T19" s="18">
        <v>259172.84602878755</v>
      </c>
      <c r="U19" s="18">
        <v>0</v>
      </c>
      <c r="V19" s="13">
        <v>3018129.3963978407</v>
      </c>
      <c r="W19" s="17">
        <v>0</v>
      </c>
      <c r="X19" s="18">
        <v>0</v>
      </c>
      <c r="Y19" s="18">
        <v>0</v>
      </c>
      <c r="Z19" s="18">
        <v>0</v>
      </c>
      <c r="AA19" s="18">
        <v>0</v>
      </c>
      <c r="AB19" s="18">
        <v>0</v>
      </c>
      <c r="AC19" s="13">
        <v>0</v>
      </c>
      <c r="AD19" s="17">
        <v>0</v>
      </c>
      <c r="AE19" s="18">
        <v>0</v>
      </c>
      <c r="AF19" s="18">
        <v>0</v>
      </c>
      <c r="AG19" s="18">
        <v>0</v>
      </c>
      <c r="AH19" s="18">
        <v>22145</v>
      </c>
      <c r="AI19" s="18">
        <v>23768.563161265083</v>
      </c>
      <c r="AJ19" s="13">
        <v>45913.563161265083</v>
      </c>
      <c r="AK19" s="17">
        <v>0</v>
      </c>
      <c r="AL19" s="18">
        <v>0</v>
      </c>
      <c r="AM19" s="18">
        <v>0</v>
      </c>
      <c r="AN19" s="18">
        <v>0</v>
      </c>
      <c r="AO19" s="18">
        <v>0</v>
      </c>
      <c r="AP19" s="18">
        <v>0</v>
      </c>
      <c r="AQ19" s="13">
        <v>0</v>
      </c>
      <c r="AR19" s="17">
        <v>0</v>
      </c>
      <c r="AS19" s="18">
        <v>0</v>
      </c>
      <c r="AT19" s="18">
        <v>0</v>
      </c>
      <c r="AU19" s="18">
        <v>0</v>
      </c>
      <c r="AV19" s="18">
        <v>0</v>
      </c>
      <c r="AW19" s="18">
        <v>0</v>
      </c>
      <c r="AX19" s="13">
        <v>0</v>
      </c>
      <c r="AY19" s="17">
        <v>0</v>
      </c>
      <c r="AZ19" s="18">
        <v>0</v>
      </c>
      <c r="BA19" s="18">
        <v>0</v>
      </c>
      <c r="BB19" s="18">
        <v>0</v>
      </c>
      <c r="BC19" s="18">
        <v>0</v>
      </c>
      <c r="BD19" s="18">
        <v>827219.74</v>
      </c>
      <c r="BE19" s="13">
        <v>827219.74</v>
      </c>
      <c r="BF19" s="17">
        <v>0</v>
      </c>
      <c r="BG19" s="18">
        <v>0</v>
      </c>
      <c r="BH19" s="18">
        <v>0</v>
      </c>
      <c r="BI19" s="18">
        <v>0</v>
      </c>
      <c r="BJ19" s="18">
        <v>0</v>
      </c>
      <c r="BK19" s="18">
        <v>0</v>
      </c>
      <c r="BL19" s="13">
        <v>0</v>
      </c>
      <c r="BM19" s="17">
        <v>0</v>
      </c>
      <c r="BN19" s="18">
        <v>0</v>
      </c>
      <c r="BO19" s="18">
        <v>0</v>
      </c>
      <c r="BP19" s="18">
        <v>0</v>
      </c>
      <c r="BQ19" s="18">
        <v>0</v>
      </c>
      <c r="BR19" s="18">
        <v>0</v>
      </c>
      <c r="BS19" s="13">
        <v>0</v>
      </c>
      <c r="BT19" s="17">
        <v>0</v>
      </c>
      <c r="BU19" s="18">
        <v>0</v>
      </c>
      <c r="BV19" s="18">
        <v>0</v>
      </c>
      <c r="BW19" s="18">
        <v>0</v>
      </c>
      <c r="BX19" s="18">
        <v>0</v>
      </c>
      <c r="BY19" s="18">
        <v>0</v>
      </c>
      <c r="BZ19" s="13">
        <v>0</v>
      </c>
    </row>
    <row r="20" spans="1:78" x14ac:dyDescent="0.25">
      <c r="A20" s="4" t="s">
        <v>11</v>
      </c>
      <c r="B20" s="107">
        <v>0</v>
      </c>
      <c r="C20" s="108">
        <v>26345</v>
      </c>
      <c r="D20" s="108">
        <v>0</v>
      </c>
      <c r="E20" s="108">
        <v>18650.89</v>
      </c>
      <c r="F20" s="108">
        <v>0</v>
      </c>
      <c r="G20" s="108">
        <v>1633614</v>
      </c>
      <c r="H20" s="109">
        <v>1678609.8900000001</v>
      </c>
      <c r="I20" s="17">
        <v>0</v>
      </c>
      <c r="J20" s="18">
        <v>0</v>
      </c>
      <c r="K20" s="18">
        <v>0</v>
      </c>
      <c r="L20" s="18">
        <v>0</v>
      </c>
      <c r="M20" s="18">
        <v>0</v>
      </c>
      <c r="N20" s="18">
        <v>0</v>
      </c>
      <c r="O20" s="13">
        <v>0</v>
      </c>
      <c r="P20" s="17">
        <v>0</v>
      </c>
      <c r="Q20" s="18">
        <v>0</v>
      </c>
      <c r="R20" s="18">
        <v>0</v>
      </c>
      <c r="S20" s="18">
        <v>0</v>
      </c>
      <c r="T20" s="18">
        <v>0</v>
      </c>
      <c r="U20" s="18">
        <v>129435</v>
      </c>
      <c r="V20" s="13">
        <v>129435</v>
      </c>
      <c r="W20" s="17">
        <v>0</v>
      </c>
      <c r="X20" s="18">
        <v>0</v>
      </c>
      <c r="Y20" s="18">
        <v>0</v>
      </c>
      <c r="Z20" s="18">
        <v>0</v>
      </c>
      <c r="AA20" s="18">
        <v>0</v>
      </c>
      <c r="AB20" s="18">
        <v>1304179</v>
      </c>
      <c r="AC20" s="13">
        <v>1304179</v>
      </c>
      <c r="AD20" s="17">
        <v>0</v>
      </c>
      <c r="AE20" s="18">
        <v>0</v>
      </c>
      <c r="AF20" s="18">
        <v>0</v>
      </c>
      <c r="AG20" s="18">
        <v>0</v>
      </c>
      <c r="AH20" s="18">
        <v>0</v>
      </c>
      <c r="AI20" s="18">
        <v>0</v>
      </c>
      <c r="AJ20" s="13">
        <v>0</v>
      </c>
      <c r="AK20" s="17">
        <v>0</v>
      </c>
      <c r="AL20" s="18">
        <v>26345</v>
      </c>
      <c r="AM20" s="18">
        <v>0</v>
      </c>
      <c r="AN20" s="18">
        <v>0</v>
      </c>
      <c r="AO20" s="18">
        <v>0</v>
      </c>
      <c r="AP20" s="18">
        <v>0</v>
      </c>
      <c r="AQ20" s="13">
        <v>26345</v>
      </c>
      <c r="AR20" s="17">
        <v>0</v>
      </c>
      <c r="AS20" s="18">
        <v>0</v>
      </c>
      <c r="AT20" s="18">
        <v>0</v>
      </c>
      <c r="AU20" s="18">
        <v>0</v>
      </c>
      <c r="AV20" s="18">
        <v>0</v>
      </c>
      <c r="AW20" s="18">
        <v>0</v>
      </c>
      <c r="AX20" s="13">
        <v>0</v>
      </c>
      <c r="AY20" s="17">
        <v>0</v>
      </c>
      <c r="AZ20" s="18">
        <v>0</v>
      </c>
      <c r="BA20" s="18">
        <v>0</v>
      </c>
      <c r="BB20" s="18">
        <v>18650.89</v>
      </c>
      <c r="BC20" s="18">
        <v>0</v>
      </c>
      <c r="BD20" s="18">
        <v>200000</v>
      </c>
      <c r="BE20" s="13">
        <v>218650.89</v>
      </c>
      <c r="BF20" s="17">
        <v>0</v>
      </c>
      <c r="BG20" s="18">
        <v>0</v>
      </c>
      <c r="BH20" s="18">
        <v>0</v>
      </c>
      <c r="BI20" s="18">
        <v>0</v>
      </c>
      <c r="BJ20" s="18">
        <v>0</v>
      </c>
      <c r="BK20" s="18">
        <v>0</v>
      </c>
      <c r="BL20" s="13">
        <v>0</v>
      </c>
      <c r="BM20" s="17">
        <v>0</v>
      </c>
      <c r="BN20" s="18">
        <v>0</v>
      </c>
      <c r="BO20" s="18">
        <v>0</v>
      </c>
      <c r="BP20" s="18">
        <v>0</v>
      </c>
      <c r="BQ20" s="18">
        <v>0</v>
      </c>
      <c r="BR20" s="18">
        <v>0</v>
      </c>
      <c r="BS20" s="13">
        <v>0</v>
      </c>
      <c r="BT20" s="17">
        <v>0</v>
      </c>
      <c r="BU20" s="18">
        <v>0</v>
      </c>
      <c r="BV20" s="18">
        <v>0</v>
      </c>
      <c r="BW20" s="18">
        <v>0</v>
      </c>
      <c r="BX20" s="18">
        <v>0</v>
      </c>
      <c r="BY20" s="18">
        <v>0</v>
      </c>
      <c r="BZ20" s="13">
        <v>0</v>
      </c>
    </row>
    <row r="21" spans="1:78" x14ac:dyDescent="0.25">
      <c r="A21" s="4" t="s">
        <v>12</v>
      </c>
      <c r="B21" s="107">
        <v>0</v>
      </c>
      <c r="C21" s="108">
        <v>418222.21</v>
      </c>
      <c r="D21" s="108">
        <v>1315193.7799999998</v>
      </c>
      <c r="E21" s="108">
        <v>0</v>
      </c>
      <c r="F21" s="108">
        <v>0</v>
      </c>
      <c r="G21" s="108">
        <v>153836.66</v>
      </c>
      <c r="H21" s="109">
        <v>1887252.6499999997</v>
      </c>
      <c r="I21" s="17">
        <v>0</v>
      </c>
      <c r="J21" s="18">
        <v>272324.21000000002</v>
      </c>
      <c r="K21" s="18">
        <v>746299.40999999992</v>
      </c>
      <c r="L21" s="18">
        <v>0</v>
      </c>
      <c r="M21" s="18">
        <v>0</v>
      </c>
      <c r="N21" s="18">
        <v>0</v>
      </c>
      <c r="O21" s="13">
        <v>1018623.6199999999</v>
      </c>
      <c r="P21" s="17">
        <v>0</v>
      </c>
      <c r="Q21" s="18">
        <v>0</v>
      </c>
      <c r="R21" s="18">
        <v>430469.72</v>
      </c>
      <c r="S21" s="18">
        <v>0</v>
      </c>
      <c r="T21" s="18">
        <v>0</v>
      </c>
      <c r="U21" s="18">
        <v>0</v>
      </c>
      <c r="V21" s="13">
        <v>430469.72</v>
      </c>
      <c r="W21" s="17">
        <v>0</v>
      </c>
      <c r="X21" s="18">
        <v>0</v>
      </c>
      <c r="Y21" s="18">
        <v>138424.65</v>
      </c>
      <c r="Z21" s="18">
        <v>0</v>
      </c>
      <c r="AA21" s="18">
        <v>0</v>
      </c>
      <c r="AB21" s="18">
        <v>0</v>
      </c>
      <c r="AC21" s="13">
        <v>138424.65</v>
      </c>
      <c r="AD21" s="17">
        <v>0</v>
      </c>
      <c r="AE21" s="18">
        <v>0</v>
      </c>
      <c r="AF21" s="18">
        <v>0</v>
      </c>
      <c r="AG21" s="18">
        <v>0</v>
      </c>
      <c r="AH21" s="18">
        <v>0</v>
      </c>
      <c r="AI21" s="18">
        <v>0</v>
      </c>
      <c r="AJ21" s="13">
        <v>0</v>
      </c>
      <c r="AK21" s="17">
        <v>0</v>
      </c>
      <c r="AL21" s="18">
        <v>105161.75</v>
      </c>
      <c r="AM21" s="18">
        <v>0</v>
      </c>
      <c r="AN21" s="18">
        <v>0</v>
      </c>
      <c r="AO21" s="18">
        <v>0</v>
      </c>
      <c r="AP21" s="18">
        <v>0</v>
      </c>
      <c r="AQ21" s="13">
        <v>105161.75</v>
      </c>
      <c r="AR21" s="17">
        <v>0</v>
      </c>
      <c r="AS21" s="18">
        <v>20490</v>
      </c>
      <c r="AT21" s="18">
        <v>0</v>
      </c>
      <c r="AU21" s="18">
        <v>0</v>
      </c>
      <c r="AV21" s="18">
        <v>0</v>
      </c>
      <c r="AW21" s="18">
        <v>0</v>
      </c>
      <c r="AX21" s="13">
        <v>20490</v>
      </c>
      <c r="AY21" s="17">
        <v>0</v>
      </c>
      <c r="AZ21" s="18">
        <v>20246.25</v>
      </c>
      <c r="BA21" s="18">
        <v>0</v>
      </c>
      <c r="BB21" s="18">
        <v>0</v>
      </c>
      <c r="BC21" s="18">
        <v>0</v>
      </c>
      <c r="BD21" s="18">
        <v>153836.66</v>
      </c>
      <c r="BE21" s="13">
        <v>174082.91</v>
      </c>
      <c r="BF21" s="17">
        <v>0</v>
      </c>
      <c r="BG21" s="18">
        <v>0</v>
      </c>
      <c r="BH21" s="18">
        <v>0</v>
      </c>
      <c r="BI21" s="18">
        <v>0</v>
      </c>
      <c r="BJ21" s="18">
        <v>0</v>
      </c>
      <c r="BK21" s="18">
        <v>0</v>
      </c>
      <c r="BL21" s="13">
        <v>0</v>
      </c>
      <c r="BM21" s="17">
        <v>0</v>
      </c>
      <c r="BN21" s="18">
        <v>0</v>
      </c>
      <c r="BO21" s="18">
        <v>0</v>
      </c>
      <c r="BP21" s="18">
        <v>0</v>
      </c>
      <c r="BQ21" s="18">
        <v>0</v>
      </c>
      <c r="BR21" s="18">
        <v>0</v>
      </c>
      <c r="BS21" s="13">
        <v>0</v>
      </c>
      <c r="BT21" s="17">
        <v>0</v>
      </c>
      <c r="BU21" s="18">
        <v>0</v>
      </c>
      <c r="BV21" s="18">
        <v>0</v>
      </c>
      <c r="BW21" s="18">
        <v>0</v>
      </c>
      <c r="BX21" s="18">
        <v>0</v>
      </c>
      <c r="BY21" s="18">
        <v>0</v>
      </c>
      <c r="BZ21" s="13">
        <v>0</v>
      </c>
    </row>
    <row r="22" spans="1:78" x14ac:dyDescent="0.25">
      <c r="A22" s="4" t="s">
        <v>13</v>
      </c>
      <c r="B22" s="107">
        <v>5378667.6200000001</v>
      </c>
      <c r="C22" s="108">
        <v>23272724.789999999</v>
      </c>
      <c r="D22" s="108">
        <v>5241340.16</v>
      </c>
      <c r="E22" s="108">
        <v>0</v>
      </c>
      <c r="F22" s="108">
        <v>0</v>
      </c>
      <c r="G22" s="108">
        <v>44923.91</v>
      </c>
      <c r="H22" s="109">
        <v>33937656.480000004</v>
      </c>
      <c r="I22" s="17">
        <v>5378667.6200000001</v>
      </c>
      <c r="J22" s="18">
        <v>6988417.7699999996</v>
      </c>
      <c r="K22" s="18">
        <v>5042045.42</v>
      </c>
      <c r="L22" s="18">
        <v>0</v>
      </c>
      <c r="M22" s="18">
        <v>0</v>
      </c>
      <c r="N22" s="18">
        <v>7925.91</v>
      </c>
      <c r="O22" s="13">
        <v>17417056.720000003</v>
      </c>
      <c r="P22" s="17">
        <v>0</v>
      </c>
      <c r="Q22" s="18">
        <v>3207109.11</v>
      </c>
      <c r="R22" s="18">
        <v>73927.48</v>
      </c>
      <c r="S22" s="18">
        <v>0</v>
      </c>
      <c r="T22" s="18">
        <v>0</v>
      </c>
      <c r="U22" s="18">
        <v>0</v>
      </c>
      <c r="V22" s="13">
        <v>3281036.59</v>
      </c>
      <c r="W22" s="17">
        <v>0</v>
      </c>
      <c r="X22" s="18">
        <v>0</v>
      </c>
      <c r="Y22" s="18">
        <v>0</v>
      </c>
      <c r="Z22" s="18">
        <v>0</v>
      </c>
      <c r="AA22" s="18">
        <v>0</v>
      </c>
      <c r="AB22" s="18">
        <v>0</v>
      </c>
      <c r="AC22" s="13">
        <v>0</v>
      </c>
      <c r="AD22" s="17">
        <v>0</v>
      </c>
      <c r="AE22" s="18">
        <v>0</v>
      </c>
      <c r="AF22" s="18">
        <v>90300</v>
      </c>
      <c r="AG22" s="18">
        <v>0</v>
      </c>
      <c r="AH22" s="18">
        <v>0</v>
      </c>
      <c r="AI22" s="18">
        <v>0</v>
      </c>
      <c r="AJ22" s="13">
        <v>90300</v>
      </c>
      <c r="AK22" s="17">
        <v>0</v>
      </c>
      <c r="AL22" s="18">
        <v>10650</v>
      </c>
      <c r="AM22" s="18">
        <v>0</v>
      </c>
      <c r="AN22" s="18">
        <v>0</v>
      </c>
      <c r="AO22" s="18">
        <v>0</v>
      </c>
      <c r="AP22" s="18">
        <v>0</v>
      </c>
      <c r="AQ22" s="13">
        <v>10650</v>
      </c>
      <c r="AR22" s="17">
        <v>0</v>
      </c>
      <c r="AS22" s="18">
        <v>7840323.4400000004</v>
      </c>
      <c r="AT22" s="18">
        <v>0</v>
      </c>
      <c r="AU22" s="18">
        <v>0</v>
      </c>
      <c r="AV22" s="18">
        <v>0</v>
      </c>
      <c r="AW22" s="18">
        <v>0</v>
      </c>
      <c r="AX22" s="13">
        <v>7840323.4400000004</v>
      </c>
      <c r="AY22" s="17">
        <v>0</v>
      </c>
      <c r="AZ22" s="18">
        <v>115110.66</v>
      </c>
      <c r="BA22" s="18">
        <v>0</v>
      </c>
      <c r="BB22" s="18">
        <v>0</v>
      </c>
      <c r="BC22" s="18">
        <v>0</v>
      </c>
      <c r="BD22" s="18">
        <v>0</v>
      </c>
      <c r="BE22" s="13">
        <v>115110.66</v>
      </c>
      <c r="BF22" s="17">
        <v>0</v>
      </c>
      <c r="BG22" s="18">
        <v>5111113.8099999996</v>
      </c>
      <c r="BH22" s="18">
        <v>35067.26</v>
      </c>
      <c r="BI22" s="18">
        <v>0</v>
      </c>
      <c r="BJ22" s="18">
        <v>0</v>
      </c>
      <c r="BK22" s="18">
        <v>36998</v>
      </c>
      <c r="BL22" s="13">
        <v>5183179.0699999994</v>
      </c>
      <c r="BM22" s="17">
        <v>0</v>
      </c>
      <c r="BN22" s="18">
        <v>0</v>
      </c>
      <c r="BO22" s="18">
        <v>0</v>
      </c>
      <c r="BP22" s="18">
        <v>0</v>
      </c>
      <c r="BQ22" s="18">
        <v>0</v>
      </c>
      <c r="BR22" s="18">
        <v>0</v>
      </c>
      <c r="BS22" s="13">
        <v>0</v>
      </c>
      <c r="BT22" s="17">
        <v>0</v>
      </c>
      <c r="BU22" s="18">
        <v>0</v>
      </c>
      <c r="BV22" s="18">
        <v>0</v>
      </c>
      <c r="BW22" s="18">
        <v>0</v>
      </c>
      <c r="BX22" s="18">
        <v>0</v>
      </c>
      <c r="BY22" s="18">
        <v>0</v>
      </c>
      <c r="BZ22" s="13">
        <v>0</v>
      </c>
    </row>
    <row r="23" spans="1:78" x14ac:dyDescent="0.25">
      <c r="A23" s="4" t="s">
        <v>14</v>
      </c>
      <c r="B23" s="107">
        <v>8070154.9299999997</v>
      </c>
      <c r="C23" s="108">
        <v>26168054.77</v>
      </c>
      <c r="D23" s="108">
        <v>14140838.629999999</v>
      </c>
      <c r="E23" s="108">
        <v>0</v>
      </c>
      <c r="F23" s="108">
        <v>434207.07</v>
      </c>
      <c r="G23" s="108">
        <v>0</v>
      </c>
      <c r="H23" s="109">
        <v>48813255.399999999</v>
      </c>
      <c r="I23" s="17">
        <v>8070154.9299999997</v>
      </c>
      <c r="J23" s="18">
        <v>24822550.469999999</v>
      </c>
      <c r="K23" s="18">
        <v>11441868.77</v>
      </c>
      <c r="L23" s="18">
        <v>0</v>
      </c>
      <c r="M23" s="18">
        <v>205286.01</v>
      </c>
      <c r="N23" s="18">
        <v>0</v>
      </c>
      <c r="O23" s="13">
        <v>44539860.18</v>
      </c>
      <c r="P23" s="17">
        <v>0</v>
      </c>
      <c r="Q23" s="18">
        <v>192452.76</v>
      </c>
      <c r="R23" s="18">
        <v>2373329.84</v>
      </c>
      <c r="S23" s="18">
        <v>0</v>
      </c>
      <c r="T23" s="18">
        <v>228921.06</v>
      </c>
      <c r="U23" s="18">
        <v>0</v>
      </c>
      <c r="V23" s="13">
        <v>2794703.6599999997</v>
      </c>
      <c r="W23" s="17">
        <v>0</v>
      </c>
      <c r="X23" s="18">
        <v>0</v>
      </c>
      <c r="Y23" s="18">
        <v>0</v>
      </c>
      <c r="Z23" s="18">
        <v>0</v>
      </c>
      <c r="AA23" s="18">
        <v>0</v>
      </c>
      <c r="AB23" s="18">
        <v>0</v>
      </c>
      <c r="AC23" s="13">
        <v>0</v>
      </c>
      <c r="AD23" s="17">
        <v>0</v>
      </c>
      <c r="AE23" s="18">
        <v>0</v>
      </c>
      <c r="AF23" s="18">
        <v>0</v>
      </c>
      <c r="AG23" s="18">
        <v>0</v>
      </c>
      <c r="AH23" s="18">
        <v>0</v>
      </c>
      <c r="AI23" s="18">
        <v>0</v>
      </c>
      <c r="AJ23" s="13">
        <v>0</v>
      </c>
      <c r="AK23" s="17">
        <v>0</v>
      </c>
      <c r="AL23" s="18">
        <v>0</v>
      </c>
      <c r="AM23" s="18">
        <v>0</v>
      </c>
      <c r="AN23" s="18">
        <v>0</v>
      </c>
      <c r="AO23" s="18">
        <v>0</v>
      </c>
      <c r="AP23" s="18">
        <v>0</v>
      </c>
      <c r="AQ23" s="13">
        <v>0</v>
      </c>
      <c r="AR23" s="17">
        <v>0</v>
      </c>
      <c r="AS23" s="18">
        <v>0</v>
      </c>
      <c r="AT23" s="18">
        <v>0</v>
      </c>
      <c r="AU23" s="18">
        <v>0</v>
      </c>
      <c r="AV23" s="18">
        <v>0</v>
      </c>
      <c r="AW23" s="18">
        <v>0</v>
      </c>
      <c r="AX23" s="13">
        <v>0</v>
      </c>
      <c r="AY23" s="17">
        <v>0</v>
      </c>
      <c r="AZ23" s="18">
        <v>0</v>
      </c>
      <c r="BA23" s="18">
        <v>0</v>
      </c>
      <c r="BB23" s="18">
        <v>0</v>
      </c>
      <c r="BC23" s="18">
        <v>0</v>
      </c>
      <c r="BD23" s="18">
        <v>0</v>
      </c>
      <c r="BE23" s="13">
        <v>0</v>
      </c>
      <c r="BF23" s="17">
        <v>0</v>
      </c>
      <c r="BG23" s="18">
        <v>1153051.54</v>
      </c>
      <c r="BH23" s="18">
        <v>325640.02</v>
      </c>
      <c r="BI23" s="18">
        <v>0</v>
      </c>
      <c r="BJ23" s="18">
        <v>0</v>
      </c>
      <c r="BK23" s="18">
        <v>0</v>
      </c>
      <c r="BL23" s="13">
        <v>1478691.56</v>
      </c>
      <c r="BM23" s="17">
        <v>0</v>
      </c>
      <c r="BN23" s="18">
        <v>0</v>
      </c>
      <c r="BO23" s="18">
        <v>0</v>
      </c>
      <c r="BP23" s="18">
        <v>0</v>
      </c>
      <c r="BQ23" s="18">
        <v>0</v>
      </c>
      <c r="BR23" s="18">
        <v>0</v>
      </c>
      <c r="BS23" s="13">
        <v>0</v>
      </c>
      <c r="BT23" s="17">
        <v>0</v>
      </c>
      <c r="BU23" s="18">
        <v>0</v>
      </c>
      <c r="BV23" s="18">
        <v>0</v>
      </c>
      <c r="BW23" s="18">
        <v>0</v>
      </c>
      <c r="BX23" s="18">
        <v>0</v>
      </c>
      <c r="BY23" s="18">
        <v>0</v>
      </c>
      <c r="BZ23" s="13">
        <v>0</v>
      </c>
    </row>
    <row r="24" spans="1:78" x14ac:dyDescent="0.25">
      <c r="A24" s="4" t="s">
        <v>15</v>
      </c>
      <c r="B24" s="107">
        <v>188714</v>
      </c>
      <c r="C24" s="108">
        <v>18000</v>
      </c>
      <c r="D24" s="108">
        <v>0</v>
      </c>
      <c r="E24" s="108">
        <v>0</v>
      </c>
      <c r="F24" s="108">
        <v>0</v>
      </c>
      <c r="G24" s="108">
        <v>0</v>
      </c>
      <c r="H24" s="109">
        <v>206714</v>
      </c>
      <c r="I24" s="17">
        <v>9075</v>
      </c>
      <c r="J24" s="18">
        <v>18000</v>
      </c>
      <c r="K24" s="18">
        <v>0</v>
      </c>
      <c r="L24" s="18">
        <v>0</v>
      </c>
      <c r="M24" s="18">
        <v>0</v>
      </c>
      <c r="N24" s="18">
        <v>0</v>
      </c>
      <c r="O24" s="13">
        <v>27075</v>
      </c>
      <c r="P24" s="17">
        <v>179639</v>
      </c>
      <c r="Q24" s="18">
        <v>0</v>
      </c>
      <c r="R24" s="18">
        <v>0</v>
      </c>
      <c r="S24" s="18">
        <v>0</v>
      </c>
      <c r="T24" s="18">
        <v>0</v>
      </c>
      <c r="U24" s="18">
        <v>0</v>
      </c>
      <c r="V24" s="13">
        <v>179639</v>
      </c>
      <c r="W24" s="17">
        <v>0</v>
      </c>
      <c r="X24" s="18">
        <v>0</v>
      </c>
      <c r="Y24" s="18">
        <v>0</v>
      </c>
      <c r="Z24" s="18">
        <v>0</v>
      </c>
      <c r="AA24" s="18">
        <v>0</v>
      </c>
      <c r="AB24" s="18">
        <v>0</v>
      </c>
      <c r="AC24" s="13">
        <v>0</v>
      </c>
      <c r="AD24" s="17">
        <v>0</v>
      </c>
      <c r="AE24" s="18">
        <v>0</v>
      </c>
      <c r="AF24" s="18">
        <v>0</v>
      </c>
      <c r="AG24" s="18">
        <v>0</v>
      </c>
      <c r="AH24" s="18">
        <v>0</v>
      </c>
      <c r="AI24" s="18">
        <v>0</v>
      </c>
      <c r="AJ24" s="13">
        <v>0</v>
      </c>
      <c r="AK24" s="17">
        <v>0</v>
      </c>
      <c r="AL24" s="18">
        <v>0</v>
      </c>
      <c r="AM24" s="18">
        <v>0</v>
      </c>
      <c r="AN24" s="18">
        <v>0</v>
      </c>
      <c r="AO24" s="18">
        <v>0</v>
      </c>
      <c r="AP24" s="18">
        <v>0</v>
      </c>
      <c r="AQ24" s="13">
        <v>0</v>
      </c>
      <c r="AR24" s="17">
        <v>0</v>
      </c>
      <c r="AS24" s="18">
        <v>0</v>
      </c>
      <c r="AT24" s="18">
        <v>0</v>
      </c>
      <c r="AU24" s="18">
        <v>0</v>
      </c>
      <c r="AV24" s="18">
        <v>0</v>
      </c>
      <c r="AW24" s="18">
        <v>0</v>
      </c>
      <c r="AX24" s="13">
        <v>0</v>
      </c>
      <c r="AY24" s="17">
        <v>0</v>
      </c>
      <c r="AZ24" s="18">
        <v>0</v>
      </c>
      <c r="BA24" s="18">
        <v>0</v>
      </c>
      <c r="BB24" s="18">
        <v>0</v>
      </c>
      <c r="BC24" s="18">
        <v>0</v>
      </c>
      <c r="BD24" s="18">
        <v>0</v>
      </c>
      <c r="BE24" s="13">
        <v>0</v>
      </c>
      <c r="BF24" s="17">
        <v>0</v>
      </c>
      <c r="BG24" s="18">
        <v>0</v>
      </c>
      <c r="BH24" s="18">
        <v>0</v>
      </c>
      <c r="BI24" s="18">
        <v>0</v>
      </c>
      <c r="BJ24" s="18">
        <v>0</v>
      </c>
      <c r="BK24" s="18">
        <v>0</v>
      </c>
      <c r="BL24" s="13">
        <v>0</v>
      </c>
      <c r="BM24" s="17">
        <v>0</v>
      </c>
      <c r="BN24" s="18">
        <v>0</v>
      </c>
      <c r="BO24" s="18">
        <v>0</v>
      </c>
      <c r="BP24" s="18">
        <v>0</v>
      </c>
      <c r="BQ24" s="18">
        <v>0</v>
      </c>
      <c r="BR24" s="18">
        <v>0</v>
      </c>
      <c r="BS24" s="13">
        <v>0</v>
      </c>
      <c r="BT24" s="17">
        <v>0</v>
      </c>
      <c r="BU24" s="18">
        <v>0</v>
      </c>
      <c r="BV24" s="18">
        <v>0</v>
      </c>
      <c r="BW24" s="18">
        <v>0</v>
      </c>
      <c r="BX24" s="18">
        <v>0</v>
      </c>
      <c r="BY24" s="18">
        <v>0</v>
      </c>
      <c r="BZ24" s="13">
        <v>0</v>
      </c>
    </row>
    <row r="25" spans="1:78" x14ac:dyDescent="0.25">
      <c r="A25" s="4" t="s">
        <v>16</v>
      </c>
      <c r="B25" s="107">
        <v>0</v>
      </c>
      <c r="C25" s="108">
        <v>592430</v>
      </c>
      <c r="D25" s="108">
        <v>1303801</v>
      </c>
      <c r="E25" s="108">
        <v>0</v>
      </c>
      <c r="F25" s="108">
        <v>132164</v>
      </c>
      <c r="G25" s="108">
        <v>59894</v>
      </c>
      <c r="H25" s="109">
        <v>2088289</v>
      </c>
      <c r="I25" s="17">
        <v>0</v>
      </c>
      <c r="J25" s="18">
        <v>336225</v>
      </c>
      <c r="K25" s="18">
        <v>440352</v>
      </c>
      <c r="L25" s="18">
        <v>0</v>
      </c>
      <c r="M25" s="18">
        <v>31675</v>
      </c>
      <c r="N25" s="18">
        <v>59894</v>
      </c>
      <c r="O25" s="13">
        <v>868146</v>
      </c>
      <c r="P25" s="17">
        <v>0</v>
      </c>
      <c r="Q25" s="18">
        <v>0</v>
      </c>
      <c r="R25" s="18">
        <v>863449</v>
      </c>
      <c r="S25" s="18">
        <v>0</v>
      </c>
      <c r="T25" s="18">
        <v>100489</v>
      </c>
      <c r="U25" s="18">
        <v>0</v>
      </c>
      <c r="V25" s="13">
        <v>963938</v>
      </c>
      <c r="W25" s="17">
        <v>0</v>
      </c>
      <c r="X25" s="18">
        <v>0</v>
      </c>
      <c r="Y25" s="18">
        <v>0</v>
      </c>
      <c r="Z25" s="18">
        <v>0</v>
      </c>
      <c r="AA25" s="18">
        <v>0</v>
      </c>
      <c r="AB25" s="18">
        <v>0</v>
      </c>
      <c r="AC25" s="13">
        <v>0</v>
      </c>
      <c r="AD25" s="17">
        <v>0</v>
      </c>
      <c r="AE25" s="18">
        <v>57323</v>
      </c>
      <c r="AF25" s="18">
        <v>0</v>
      </c>
      <c r="AG25" s="18">
        <v>0</v>
      </c>
      <c r="AH25" s="18">
        <v>0</v>
      </c>
      <c r="AI25" s="18">
        <v>0</v>
      </c>
      <c r="AJ25" s="13">
        <v>57323</v>
      </c>
      <c r="AK25" s="17">
        <v>0</v>
      </c>
      <c r="AL25" s="18">
        <v>0</v>
      </c>
      <c r="AM25" s="18">
        <v>0</v>
      </c>
      <c r="AN25" s="18">
        <v>0</v>
      </c>
      <c r="AO25" s="18">
        <v>0</v>
      </c>
      <c r="AP25" s="18">
        <v>0</v>
      </c>
      <c r="AQ25" s="13">
        <v>0</v>
      </c>
      <c r="AR25" s="17">
        <v>0</v>
      </c>
      <c r="AS25" s="18">
        <v>22346</v>
      </c>
      <c r="AT25" s="18">
        <v>0</v>
      </c>
      <c r="AU25" s="18">
        <v>0</v>
      </c>
      <c r="AV25" s="18">
        <v>0</v>
      </c>
      <c r="AW25" s="18">
        <v>0</v>
      </c>
      <c r="AX25" s="13">
        <v>22346</v>
      </c>
      <c r="AY25" s="17">
        <v>0</v>
      </c>
      <c r="AZ25" s="18">
        <v>0</v>
      </c>
      <c r="BA25" s="18">
        <v>0</v>
      </c>
      <c r="BB25" s="18">
        <v>0</v>
      </c>
      <c r="BC25" s="18">
        <v>0</v>
      </c>
      <c r="BD25" s="18">
        <v>0</v>
      </c>
      <c r="BE25" s="13">
        <v>0</v>
      </c>
      <c r="BF25" s="17">
        <v>0</v>
      </c>
      <c r="BG25" s="18">
        <v>176536</v>
      </c>
      <c r="BH25" s="18">
        <v>0</v>
      </c>
      <c r="BI25" s="18">
        <v>0</v>
      </c>
      <c r="BJ25" s="18">
        <v>0</v>
      </c>
      <c r="BK25" s="18">
        <v>0</v>
      </c>
      <c r="BL25" s="13">
        <v>176536</v>
      </c>
      <c r="BM25" s="17">
        <v>0</v>
      </c>
      <c r="BN25" s="18">
        <v>0</v>
      </c>
      <c r="BO25" s="18">
        <v>0</v>
      </c>
      <c r="BP25" s="18">
        <v>0</v>
      </c>
      <c r="BQ25" s="18">
        <v>0</v>
      </c>
      <c r="BR25" s="18">
        <v>0</v>
      </c>
      <c r="BS25" s="13">
        <v>0</v>
      </c>
      <c r="BT25" s="17">
        <v>0</v>
      </c>
      <c r="BU25" s="18">
        <v>0</v>
      </c>
      <c r="BV25" s="18">
        <v>0</v>
      </c>
      <c r="BW25" s="18">
        <v>0</v>
      </c>
      <c r="BX25" s="18">
        <v>0</v>
      </c>
      <c r="BY25" s="18">
        <v>0</v>
      </c>
      <c r="BZ25" s="13">
        <v>0</v>
      </c>
    </row>
    <row r="26" spans="1:78" x14ac:dyDescent="0.25">
      <c r="A26" s="4" t="s">
        <v>17</v>
      </c>
      <c r="B26" s="107">
        <v>0</v>
      </c>
      <c r="C26" s="108">
        <v>332082.36000000016</v>
      </c>
      <c r="D26" s="108">
        <v>31505.690000000002</v>
      </c>
      <c r="E26" s="108">
        <v>0</v>
      </c>
      <c r="F26" s="108">
        <v>0</v>
      </c>
      <c r="G26" s="108">
        <v>49054.33</v>
      </c>
      <c r="H26" s="109">
        <v>412642.38000000018</v>
      </c>
      <c r="I26" s="17">
        <v>0</v>
      </c>
      <c r="J26" s="18">
        <v>63360</v>
      </c>
      <c r="K26" s="18">
        <v>661.5</v>
      </c>
      <c r="L26" s="18">
        <v>0</v>
      </c>
      <c r="M26" s="18">
        <v>0</v>
      </c>
      <c r="N26" s="18">
        <v>0</v>
      </c>
      <c r="O26" s="13">
        <v>64021.5</v>
      </c>
      <c r="P26" s="17">
        <v>0</v>
      </c>
      <c r="Q26" s="18">
        <v>11285.2</v>
      </c>
      <c r="R26" s="18">
        <v>30844.190000000002</v>
      </c>
      <c r="S26" s="18">
        <v>0</v>
      </c>
      <c r="T26" s="18">
        <v>0</v>
      </c>
      <c r="U26" s="18">
        <v>36957.440000000002</v>
      </c>
      <c r="V26" s="13">
        <v>79086.83</v>
      </c>
      <c r="W26" s="17">
        <v>0</v>
      </c>
      <c r="X26" s="18">
        <v>0</v>
      </c>
      <c r="Y26" s="18">
        <v>0</v>
      </c>
      <c r="Z26" s="18">
        <v>0</v>
      </c>
      <c r="AA26" s="18">
        <v>0</v>
      </c>
      <c r="AB26" s="18">
        <v>12096.89</v>
      </c>
      <c r="AC26" s="13">
        <v>12096.89</v>
      </c>
      <c r="AD26" s="17">
        <v>0</v>
      </c>
      <c r="AE26" s="18">
        <v>0</v>
      </c>
      <c r="AF26" s="18">
        <v>0</v>
      </c>
      <c r="AG26" s="18">
        <v>0</v>
      </c>
      <c r="AH26" s="18">
        <v>0</v>
      </c>
      <c r="AI26" s="18">
        <v>0</v>
      </c>
      <c r="AJ26" s="13">
        <v>0</v>
      </c>
      <c r="AK26" s="17">
        <v>0</v>
      </c>
      <c r="AL26" s="18">
        <v>175459.89000000013</v>
      </c>
      <c r="AM26" s="18">
        <v>0</v>
      </c>
      <c r="AN26" s="18">
        <v>0</v>
      </c>
      <c r="AO26" s="18">
        <v>0</v>
      </c>
      <c r="AP26" s="18">
        <v>0</v>
      </c>
      <c r="AQ26" s="13">
        <v>175459.89000000013</v>
      </c>
      <c r="AR26" s="17">
        <v>0</v>
      </c>
      <c r="AS26" s="18">
        <v>0</v>
      </c>
      <c r="AT26" s="18">
        <v>0</v>
      </c>
      <c r="AU26" s="18">
        <v>0</v>
      </c>
      <c r="AV26" s="18">
        <v>0</v>
      </c>
      <c r="AW26" s="18">
        <v>0</v>
      </c>
      <c r="AX26" s="13">
        <v>0</v>
      </c>
      <c r="AY26" s="17">
        <v>0</v>
      </c>
      <c r="AZ26" s="18">
        <v>11000</v>
      </c>
      <c r="BA26" s="18">
        <v>0</v>
      </c>
      <c r="BB26" s="18">
        <v>0</v>
      </c>
      <c r="BC26" s="18">
        <v>0</v>
      </c>
      <c r="BD26" s="18">
        <v>0</v>
      </c>
      <c r="BE26" s="13">
        <v>11000</v>
      </c>
      <c r="BF26" s="17">
        <v>0</v>
      </c>
      <c r="BG26" s="18">
        <v>70977.27</v>
      </c>
      <c r="BH26" s="18">
        <v>0</v>
      </c>
      <c r="BI26" s="18">
        <v>0</v>
      </c>
      <c r="BJ26" s="18">
        <v>0</v>
      </c>
      <c r="BK26" s="18">
        <v>0</v>
      </c>
      <c r="BL26" s="13">
        <v>70977.27</v>
      </c>
      <c r="BM26" s="17">
        <v>0</v>
      </c>
      <c r="BN26" s="18">
        <v>0</v>
      </c>
      <c r="BO26" s="18">
        <v>0</v>
      </c>
      <c r="BP26" s="18">
        <v>0</v>
      </c>
      <c r="BQ26" s="18">
        <v>0</v>
      </c>
      <c r="BR26" s="18">
        <v>0</v>
      </c>
      <c r="BS26" s="13">
        <v>0</v>
      </c>
      <c r="BT26" s="17">
        <v>0</v>
      </c>
      <c r="BU26" s="18">
        <v>0</v>
      </c>
      <c r="BV26" s="18">
        <v>0</v>
      </c>
      <c r="BW26" s="18">
        <v>0</v>
      </c>
      <c r="BX26" s="18">
        <v>0</v>
      </c>
      <c r="BY26" s="18">
        <v>0</v>
      </c>
      <c r="BZ26" s="13">
        <v>0</v>
      </c>
    </row>
    <row r="27" spans="1:78" x14ac:dyDescent="0.25">
      <c r="A27" s="4" t="s">
        <v>18</v>
      </c>
      <c r="B27" s="107">
        <v>1710000</v>
      </c>
      <c r="C27" s="108">
        <v>6302976</v>
      </c>
      <c r="D27" s="108">
        <v>2289659</v>
      </c>
      <c r="E27" s="108">
        <v>383155</v>
      </c>
      <c r="F27" s="108">
        <v>218445</v>
      </c>
      <c r="G27" s="108">
        <v>632482</v>
      </c>
      <c r="H27" s="109">
        <v>11536717</v>
      </c>
      <c r="I27" s="17">
        <v>0</v>
      </c>
      <c r="J27" s="18">
        <v>3876583</v>
      </c>
      <c r="K27" s="18">
        <v>1246906</v>
      </c>
      <c r="L27" s="18">
        <v>40011</v>
      </c>
      <c r="M27" s="18">
        <v>0</v>
      </c>
      <c r="N27" s="18">
        <v>10917</v>
      </c>
      <c r="O27" s="13">
        <v>5174417</v>
      </c>
      <c r="P27" s="17">
        <v>1710000</v>
      </c>
      <c r="Q27" s="18">
        <v>1292242</v>
      </c>
      <c r="R27" s="18">
        <v>1042753</v>
      </c>
      <c r="S27" s="18">
        <v>14683</v>
      </c>
      <c r="T27" s="18">
        <v>218445</v>
      </c>
      <c r="U27" s="18">
        <v>89494</v>
      </c>
      <c r="V27" s="13">
        <v>4367617</v>
      </c>
      <c r="W27" s="17">
        <v>0</v>
      </c>
      <c r="X27" s="18">
        <v>0</v>
      </c>
      <c r="Y27" s="18">
        <v>0</v>
      </c>
      <c r="Z27" s="18">
        <v>0</v>
      </c>
      <c r="AA27" s="18">
        <v>0</v>
      </c>
      <c r="AB27" s="18">
        <v>0</v>
      </c>
      <c r="AC27" s="13">
        <v>0</v>
      </c>
      <c r="AD27" s="17">
        <v>0</v>
      </c>
      <c r="AE27" s="18">
        <v>0</v>
      </c>
      <c r="AF27" s="18">
        <v>0</v>
      </c>
      <c r="AG27" s="18">
        <v>0</v>
      </c>
      <c r="AH27" s="18">
        <v>0</v>
      </c>
      <c r="AI27" s="18">
        <v>0</v>
      </c>
      <c r="AJ27" s="13">
        <v>0</v>
      </c>
      <c r="AK27" s="17">
        <v>0</v>
      </c>
      <c r="AL27" s="18">
        <v>0</v>
      </c>
      <c r="AM27" s="18">
        <v>0</v>
      </c>
      <c r="AN27" s="18">
        <v>0</v>
      </c>
      <c r="AO27" s="18">
        <v>0</v>
      </c>
      <c r="AP27" s="18">
        <v>0</v>
      </c>
      <c r="AQ27" s="13">
        <v>0</v>
      </c>
      <c r="AR27" s="17">
        <v>0</v>
      </c>
      <c r="AS27" s="18">
        <v>1074935</v>
      </c>
      <c r="AT27" s="18">
        <v>0</v>
      </c>
      <c r="AU27" s="18">
        <v>205835</v>
      </c>
      <c r="AV27" s="18">
        <v>0</v>
      </c>
      <c r="AW27" s="18">
        <v>0</v>
      </c>
      <c r="AX27" s="13">
        <v>1280770</v>
      </c>
      <c r="AY27" s="17">
        <v>0</v>
      </c>
      <c r="AZ27" s="18">
        <v>26270</v>
      </c>
      <c r="BA27" s="18">
        <v>0</v>
      </c>
      <c r="BB27" s="18">
        <v>120626</v>
      </c>
      <c r="BC27" s="18">
        <v>0</v>
      </c>
      <c r="BD27" s="18">
        <v>477350</v>
      </c>
      <c r="BE27" s="13">
        <v>624246</v>
      </c>
      <c r="BF27" s="17">
        <v>0</v>
      </c>
      <c r="BG27" s="18">
        <v>0</v>
      </c>
      <c r="BH27" s="18">
        <v>0</v>
      </c>
      <c r="BI27" s="18">
        <v>0</v>
      </c>
      <c r="BJ27" s="18">
        <v>0</v>
      </c>
      <c r="BK27" s="18">
        <v>0</v>
      </c>
      <c r="BL27" s="13">
        <v>0</v>
      </c>
      <c r="BM27" s="17">
        <v>0</v>
      </c>
      <c r="BN27" s="18">
        <v>32946</v>
      </c>
      <c r="BO27" s="18">
        <v>0</v>
      </c>
      <c r="BP27" s="18">
        <v>2000</v>
      </c>
      <c r="BQ27" s="18">
        <v>0</v>
      </c>
      <c r="BR27" s="18">
        <v>54721</v>
      </c>
      <c r="BS27" s="13">
        <v>89667</v>
      </c>
      <c r="BT27" s="17">
        <v>0</v>
      </c>
      <c r="BU27" s="18">
        <v>0</v>
      </c>
      <c r="BV27" s="18">
        <v>0</v>
      </c>
      <c r="BW27" s="18">
        <v>0</v>
      </c>
      <c r="BX27" s="18">
        <v>0</v>
      </c>
      <c r="BY27" s="18">
        <v>0</v>
      </c>
      <c r="BZ27" s="13">
        <v>0</v>
      </c>
    </row>
    <row r="28" spans="1:78" x14ac:dyDescent="0.25">
      <c r="A28" s="4" t="s">
        <v>19</v>
      </c>
      <c r="B28" s="107">
        <v>10959</v>
      </c>
      <c r="C28" s="108">
        <v>4345587</v>
      </c>
      <c r="D28" s="108">
        <v>1457958</v>
      </c>
      <c r="E28" s="108">
        <v>703181</v>
      </c>
      <c r="F28" s="108">
        <v>475526</v>
      </c>
      <c r="G28" s="108">
        <v>1199973</v>
      </c>
      <c r="H28" s="109">
        <v>8193184</v>
      </c>
      <c r="I28" s="17">
        <v>0</v>
      </c>
      <c r="J28" s="18">
        <v>4146569</v>
      </c>
      <c r="K28" s="18">
        <v>1185198</v>
      </c>
      <c r="L28" s="18">
        <v>639254</v>
      </c>
      <c r="M28" s="18">
        <v>226408</v>
      </c>
      <c r="N28" s="18">
        <v>36576</v>
      </c>
      <c r="O28" s="13">
        <v>6234005</v>
      </c>
      <c r="P28" s="17">
        <v>10959</v>
      </c>
      <c r="Q28" s="18">
        <v>107411</v>
      </c>
      <c r="R28" s="18">
        <v>0</v>
      </c>
      <c r="S28" s="18">
        <v>21447</v>
      </c>
      <c r="T28" s="18">
        <v>104177</v>
      </c>
      <c r="U28" s="18">
        <v>934930</v>
      </c>
      <c r="V28" s="13">
        <v>1178924</v>
      </c>
      <c r="W28" s="17">
        <v>0</v>
      </c>
      <c r="X28" s="18">
        <v>24860</v>
      </c>
      <c r="Y28" s="18">
        <v>266531</v>
      </c>
      <c r="Z28" s="18">
        <v>42480</v>
      </c>
      <c r="AA28" s="18">
        <v>0</v>
      </c>
      <c r="AB28" s="18">
        <v>0</v>
      </c>
      <c r="AC28" s="13">
        <v>333871</v>
      </c>
      <c r="AD28" s="17">
        <v>0</v>
      </c>
      <c r="AE28" s="18">
        <v>0</v>
      </c>
      <c r="AF28" s="18">
        <v>0</v>
      </c>
      <c r="AG28" s="18">
        <v>0</v>
      </c>
      <c r="AH28" s="18">
        <v>0</v>
      </c>
      <c r="AI28" s="18">
        <v>0</v>
      </c>
      <c r="AJ28" s="13">
        <v>0</v>
      </c>
      <c r="AK28" s="17">
        <v>0</v>
      </c>
      <c r="AL28" s="18">
        <v>0</v>
      </c>
      <c r="AM28" s="18">
        <v>6229</v>
      </c>
      <c r="AN28" s="18">
        <v>0</v>
      </c>
      <c r="AO28" s="18">
        <v>0</v>
      </c>
      <c r="AP28" s="18">
        <v>0</v>
      </c>
      <c r="AQ28" s="13">
        <v>6229</v>
      </c>
      <c r="AR28" s="17">
        <v>0</v>
      </c>
      <c r="AS28" s="18">
        <v>15184</v>
      </c>
      <c r="AT28" s="18">
        <v>0</v>
      </c>
      <c r="AU28" s="18">
        <v>0</v>
      </c>
      <c r="AV28" s="18">
        <v>144941</v>
      </c>
      <c r="AW28" s="18">
        <v>0</v>
      </c>
      <c r="AX28" s="13">
        <v>160125</v>
      </c>
      <c r="AY28" s="17">
        <v>0</v>
      </c>
      <c r="AZ28" s="18">
        <v>0</v>
      </c>
      <c r="BA28" s="18">
        <v>0</v>
      </c>
      <c r="BB28" s="18">
        <v>0</v>
      </c>
      <c r="BC28" s="18">
        <v>0</v>
      </c>
      <c r="BD28" s="18">
        <v>228467</v>
      </c>
      <c r="BE28" s="13">
        <v>228467</v>
      </c>
      <c r="BF28" s="17">
        <v>0</v>
      </c>
      <c r="BG28" s="18">
        <v>51563</v>
      </c>
      <c r="BH28" s="18">
        <v>0</v>
      </c>
      <c r="BI28" s="18">
        <v>0</v>
      </c>
      <c r="BJ28" s="18">
        <v>0</v>
      </c>
      <c r="BK28" s="18">
        <v>0</v>
      </c>
      <c r="BL28" s="13">
        <v>51563</v>
      </c>
      <c r="BM28" s="17">
        <v>0</v>
      </c>
      <c r="BN28" s="18">
        <v>0</v>
      </c>
      <c r="BO28" s="18">
        <v>0</v>
      </c>
      <c r="BP28" s="18">
        <v>0</v>
      </c>
      <c r="BQ28" s="18">
        <v>0</v>
      </c>
      <c r="BR28" s="18">
        <v>0</v>
      </c>
      <c r="BS28" s="13">
        <v>0</v>
      </c>
      <c r="BT28" s="17">
        <v>0</v>
      </c>
      <c r="BU28" s="18">
        <v>0</v>
      </c>
      <c r="BV28" s="18">
        <v>0</v>
      </c>
      <c r="BW28" s="18">
        <v>0</v>
      </c>
      <c r="BX28" s="18">
        <v>0</v>
      </c>
      <c r="BY28" s="18">
        <v>0</v>
      </c>
      <c r="BZ28" s="13">
        <v>0</v>
      </c>
    </row>
    <row r="29" spans="1:78" x14ac:dyDescent="0.25">
      <c r="A29" s="4" t="s">
        <v>20</v>
      </c>
      <c r="B29" s="107">
        <v>0</v>
      </c>
      <c r="C29" s="108">
        <v>10494777.310000001</v>
      </c>
      <c r="D29" s="108">
        <v>14821473.870000001</v>
      </c>
      <c r="E29" s="108">
        <v>0</v>
      </c>
      <c r="F29" s="108">
        <v>0</v>
      </c>
      <c r="G29" s="108">
        <v>687817.25</v>
      </c>
      <c r="H29" s="109">
        <v>26004068.430000003</v>
      </c>
      <c r="I29" s="17">
        <v>0</v>
      </c>
      <c r="J29" s="18">
        <v>8729939.4299999997</v>
      </c>
      <c r="K29" s="18">
        <v>7819625.9200000009</v>
      </c>
      <c r="L29" s="18">
        <v>0</v>
      </c>
      <c r="M29" s="18">
        <v>0</v>
      </c>
      <c r="N29" s="18">
        <v>0</v>
      </c>
      <c r="O29" s="13">
        <v>16549565.350000001</v>
      </c>
      <c r="P29" s="17">
        <v>0</v>
      </c>
      <c r="Q29" s="18">
        <v>0</v>
      </c>
      <c r="R29" s="18">
        <v>6243706.0599999996</v>
      </c>
      <c r="S29" s="18">
        <v>0</v>
      </c>
      <c r="T29" s="18">
        <v>0</v>
      </c>
      <c r="U29" s="18">
        <v>0</v>
      </c>
      <c r="V29" s="13">
        <v>6243706.0599999996</v>
      </c>
      <c r="W29" s="17">
        <v>0</v>
      </c>
      <c r="X29" s="18">
        <v>0</v>
      </c>
      <c r="Y29" s="18">
        <v>420457.37000000005</v>
      </c>
      <c r="Z29" s="18">
        <v>0</v>
      </c>
      <c r="AA29" s="18">
        <v>0</v>
      </c>
      <c r="AB29" s="18">
        <v>0</v>
      </c>
      <c r="AC29" s="13">
        <v>420457.37000000005</v>
      </c>
      <c r="AD29" s="17">
        <v>0</v>
      </c>
      <c r="AE29" s="18">
        <v>0</v>
      </c>
      <c r="AF29" s="18">
        <v>287162.55</v>
      </c>
      <c r="AG29" s="18">
        <v>0</v>
      </c>
      <c r="AH29" s="18">
        <v>0</v>
      </c>
      <c r="AI29" s="18">
        <v>0</v>
      </c>
      <c r="AJ29" s="13">
        <v>287162.55</v>
      </c>
      <c r="AK29" s="17">
        <v>0</v>
      </c>
      <c r="AL29" s="18">
        <v>1334.88</v>
      </c>
      <c r="AM29" s="18">
        <v>50521.97</v>
      </c>
      <c r="AN29" s="18">
        <v>0</v>
      </c>
      <c r="AO29" s="18">
        <v>0</v>
      </c>
      <c r="AP29" s="18">
        <v>0</v>
      </c>
      <c r="AQ29" s="13">
        <v>51856.85</v>
      </c>
      <c r="AR29" s="17">
        <v>0</v>
      </c>
      <c r="AS29" s="18">
        <v>1733070.1899999997</v>
      </c>
      <c r="AT29" s="18">
        <v>0</v>
      </c>
      <c r="AU29" s="18">
        <v>0</v>
      </c>
      <c r="AV29" s="18">
        <v>0</v>
      </c>
      <c r="AW29" s="18">
        <v>0</v>
      </c>
      <c r="AX29" s="13">
        <v>1733070.1899999997</v>
      </c>
      <c r="AY29" s="17">
        <v>0</v>
      </c>
      <c r="AZ29" s="18">
        <v>0</v>
      </c>
      <c r="BA29" s="18">
        <v>0</v>
      </c>
      <c r="BB29" s="18">
        <v>0</v>
      </c>
      <c r="BC29" s="18">
        <v>0</v>
      </c>
      <c r="BD29" s="18">
        <v>687817.25</v>
      </c>
      <c r="BE29" s="13">
        <v>687817.25</v>
      </c>
      <c r="BF29" s="17">
        <v>0</v>
      </c>
      <c r="BG29" s="18">
        <v>30432.81</v>
      </c>
      <c r="BH29" s="18">
        <v>0</v>
      </c>
      <c r="BI29" s="18">
        <v>0</v>
      </c>
      <c r="BJ29" s="18">
        <v>0</v>
      </c>
      <c r="BK29" s="18">
        <v>0</v>
      </c>
      <c r="BL29" s="13">
        <v>30432.81</v>
      </c>
      <c r="BM29" s="17">
        <v>0</v>
      </c>
      <c r="BN29" s="18">
        <v>0</v>
      </c>
      <c r="BO29" s="18">
        <v>0</v>
      </c>
      <c r="BP29" s="18">
        <v>0</v>
      </c>
      <c r="BQ29" s="18">
        <v>0</v>
      </c>
      <c r="BR29" s="18">
        <v>0</v>
      </c>
      <c r="BS29" s="13">
        <v>0</v>
      </c>
      <c r="BT29" s="17">
        <v>0</v>
      </c>
      <c r="BU29" s="18">
        <v>0</v>
      </c>
      <c r="BV29" s="18">
        <v>0</v>
      </c>
      <c r="BW29" s="18">
        <v>0</v>
      </c>
      <c r="BX29" s="18">
        <v>0</v>
      </c>
      <c r="BY29" s="18">
        <v>0</v>
      </c>
      <c r="BZ29" s="13">
        <v>0</v>
      </c>
    </row>
    <row r="30" spans="1:78" x14ac:dyDescent="0.25">
      <c r="A30" s="4" t="s">
        <v>21</v>
      </c>
      <c r="B30" s="107">
        <v>0</v>
      </c>
      <c r="C30" s="108">
        <v>69366</v>
      </c>
      <c r="D30" s="108">
        <v>839431</v>
      </c>
      <c r="E30" s="108">
        <v>0</v>
      </c>
      <c r="F30" s="108">
        <v>0</v>
      </c>
      <c r="G30" s="108">
        <v>90048</v>
      </c>
      <c r="H30" s="109">
        <v>998845</v>
      </c>
      <c r="I30" s="17">
        <v>0</v>
      </c>
      <c r="J30" s="18">
        <v>0</v>
      </c>
      <c r="K30" s="18">
        <v>531841</v>
      </c>
      <c r="L30" s="18">
        <v>0</v>
      </c>
      <c r="M30" s="18">
        <v>0</v>
      </c>
      <c r="N30" s="18">
        <v>0</v>
      </c>
      <c r="O30" s="13">
        <v>531841</v>
      </c>
      <c r="P30" s="17">
        <v>0</v>
      </c>
      <c r="Q30" s="18">
        <v>0</v>
      </c>
      <c r="R30" s="18">
        <v>237390</v>
      </c>
      <c r="S30" s="18">
        <v>0</v>
      </c>
      <c r="T30" s="18">
        <v>0</v>
      </c>
      <c r="U30" s="18">
        <v>0</v>
      </c>
      <c r="V30" s="13">
        <v>237390</v>
      </c>
      <c r="W30" s="17">
        <v>0</v>
      </c>
      <c r="X30" s="18">
        <v>0</v>
      </c>
      <c r="Y30" s="18">
        <v>0</v>
      </c>
      <c r="Z30" s="18">
        <v>0</v>
      </c>
      <c r="AA30" s="18">
        <v>0</v>
      </c>
      <c r="AB30" s="18">
        <v>0</v>
      </c>
      <c r="AC30" s="13">
        <v>0</v>
      </c>
      <c r="AD30" s="17">
        <v>0</v>
      </c>
      <c r="AE30" s="18">
        <v>0</v>
      </c>
      <c r="AF30" s="18">
        <v>0</v>
      </c>
      <c r="AG30" s="18">
        <v>0</v>
      </c>
      <c r="AH30" s="18">
        <v>0</v>
      </c>
      <c r="AI30" s="18">
        <v>0</v>
      </c>
      <c r="AJ30" s="13">
        <v>0</v>
      </c>
      <c r="AK30" s="17">
        <v>0</v>
      </c>
      <c r="AL30" s="18">
        <v>17959</v>
      </c>
      <c r="AM30" s="18">
        <v>0</v>
      </c>
      <c r="AN30" s="18">
        <v>0</v>
      </c>
      <c r="AO30" s="18">
        <v>0</v>
      </c>
      <c r="AP30" s="18">
        <v>0</v>
      </c>
      <c r="AQ30" s="13">
        <v>17959</v>
      </c>
      <c r="AR30" s="17">
        <v>0</v>
      </c>
      <c r="AS30" s="18">
        <v>0</v>
      </c>
      <c r="AT30" s="18">
        <v>0</v>
      </c>
      <c r="AU30" s="18">
        <v>0</v>
      </c>
      <c r="AV30" s="18">
        <v>0</v>
      </c>
      <c r="AW30" s="18">
        <v>0</v>
      </c>
      <c r="AX30" s="13">
        <v>0</v>
      </c>
      <c r="AY30" s="17">
        <v>0</v>
      </c>
      <c r="AZ30" s="18">
        <v>0</v>
      </c>
      <c r="BA30" s="18">
        <v>13622</v>
      </c>
      <c r="BB30" s="18">
        <v>0</v>
      </c>
      <c r="BC30" s="18">
        <v>0</v>
      </c>
      <c r="BD30" s="18">
        <v>90048</v>
      </c>
      <c r="BE30" s="13">
        <v>103670</v>
      </c>
      <c r="BF30" s="17">
        <v>0</v>
      </c>
      <c r="BG30" s="18">
        <v>51407</v>
      </c>
      <c r="BH30" s="18">
        <v>56578</v>
      </c>
      <c r="BI30" s="18">
        <v>0</v>
      </c>
      <c r="BJ30" s="18">
        <v>0</v>
      </c>
      <c r="BK30" s="18">
        <v>0</v>
      </c>
      <c r="BL30" s="13">
        <v>107985</v>
      </c>
      <c r="BM30" s="17">
        <v>0</v>
      </c>
      <c r="BN30" s="18">
        <v>0</v>
      </c>
      <c r="BO30" s="18">
        <v>0</v>
      </c>
      <c r="BP30" s="18">
        <v>0</v>
      </c>
      <c r="BQ30" s="18">
        <v>0</v>
      </c>
      <c r="BR30" s="18">
        <v>0</v>
      </c>
      <c r="BS30" s="13">
        <v>0</v>
      </c>
      <c r="BT30" s="17">
        <v>0</v>
      </c>
      <c r="BU30" s="18">
        <v>0</v>
      </c>
      <c r="BV30" s="18">
        <v>0</v>
      </c>
      <c r="BW30" s="18">
        <v>0</v>
      </c>
      <c r="BX30" s="18">
        <v>0</v>
      </c>
      <c r="BY30" s="18">
        <v>0</v>
      </c>
      <c r="BZ30" s="13">
        <v>0</v>
      </c>
    </row>
    <row r="31" spans="1:78" x14ac:dyDescent="0.25">
      <c r="A31" s="4" t="s">
        <v>22</v>
      </c>
      <c r="B31" s="107">
        <v>0</v>
      </c>
      <c r="C31" s="108">
        <v>7002733</v>
      </c>
      <c r="D31" s="108">
        <v>70868</v>
      </c>
      <c r="E31" s="108">
        <v>709613</v>
      </c>
      <c r="F31" s="108">
        <v>0</v>
      </c>
      <c r="G31" s="108">
        <v>13283983</v>
      </c>
      <c r="H31" s="109">
        <v>21067197</v>
      </c>
      <c r="I31" s="17">
        <v>0</v>
      </c>
      <c r="J31" s="18">
        <v>4883437</v>
      </c>
      <c r="K31" s="18">
        <v>0</v>
      </c>
      <c r="L31" s="18">
        <v>700257</v>
      </c>
      <c r="M31" s="18">
        <v>0</v>
      </c>
      <c r="N31" s="18">
        <v>3594030</v>
      </c>
      <c r="O31" s="13">
        <v>9177724</v>
      </c>
      <c r="P31" s="17">
        <v>0</v>
      </c>
      <c r="Q31" s="18">
        <v>2076558</v>
      </c>
      <c r="R31" s="18">
        <v>70868</v>
      </c>
      <c r="S31" s="18">
        <v>0</v>
      </c>
      <c r="T31" s="18">
        <v>0</v>
      </c>
      <c r="U31" s="18">
        <v>8788199</v>
      </c>
      <c r="V31" s="13">
        <v>10935625</v>
      </c>
      <c r="W31" s="17">
        <v>0</v>
      </c>
      <c r="X31" s="18">
        <v>0</v>
      </c>
      <c r="Y31" s="18">
        <v>0</v>
      </c>
      <c r="Z31" s="18">
        <v>0</v>
      </c>
      <c r="AA31" s="18">
        <v>0</v>
      </c>
      <c r="AB31" s="18">
        <v>0</v>
      </c>
      <c r="AC31" s="13">
        <v>0</v>
      </c>
      <c r="AD31" s="17">
        <v>0</v>
      </c>
      <c r="AE31" s="18">
        <v>0</v>
      </c>
      <c r="AF31" s="18">
        <v>0</v>
      </c>
      <c r="AG31" s="18">
        <v>0</v>
      </c>
      <c r="AH31" s="18">
        <v>0</v>
      </c>
      <c r="AI31" s="18">
        <v>0</v>
      </c>
      <c r="AJ31" s="13">
        <v>0</v>
      </c>
      <c r="AK31" s="17">
        <v>0</v>
      </c>
      <c r="AL31" s="18">
        <v>0</v>
      </c>
      <c r="AM31" s="18">
        <v>0</v>
      </c>
      <c r="AN31" s="18">
        <v>0</v>
      </c>
      <c r="AO31" s="18">
        <v>0</v>
      </c>
      <c r="AP31" s="18">
        <v>0</v>
      </c>
      <c r="AQ31" s="13">
        <v>0</v>
      </c>
      <c r="AR31" s="17">
        <v>0</v>
      </c>
      <c r="AS31" s="18">
        <v>0</v>
      </c>
      <c r="AT31" s="18">
        <v>0</v>
      </c>
      <c r="AU31" s="18">
        <v>0</v>
      </c>
      <c r="AV31" s="18">
        <v>0</v>
      </c>
      <c r="AW31" s="18">
        <v>0</v>
      </c>
      <c r="AX31" s="13">
        <v>0</v>
      </c>
      <c r="AY31" s="17">
        <v>0</v>
      </c>
      <c r="AZ31" s="18">
        <v>28456</v>
      </c>
      <c r="BA31" s="18">
        <v>0</v>
      </c>
      <c r="BB31" s="18">
        <v>9356</v>
      </c>
      <c r="BC31" s="18">
        <v>0</v>
      </c>
      <c r="BD31" s="18">
        <v>901754</v>
      </c>
      <c r="BE31" s="13">
        <v>939566</v>
      </c>
      <c r="BF31" s="17">
        <v>0</v>
      </c>
      <c r="BG31" s="18">
        <v>0</v>
      </c>
      <c r="BH31" s="18">
        <v>0</v>
      </c>
      <c r="BI31" s="18">
        <v>0</v>
      </c>
      <c r="BJ31" s="18">
        <v>0</v>
      </c>
      <c r="BK31" s="18">
        <v>0</v>
      </c>
      <c r="BL31" s="13">
        <v>0</v>
      </c>
      <c r="BM31" s="17">
        <v>0</v>
      </c>
      <c r="BN31" s="18">
        <v>0</v>
      </c>
      <c r="BO31" s="18">
        <v>0</v>
      </c>
      <c r="BP31" s="18">
        <v>0</v>
      </c>
      <c r="BQ31" s="18">
        <v>0</v>
      </c>
      <c r="BR31" s="18">
        <v>0</v>
      </c>
      <c r="BS31" s="13">
        <v>0</v>
      </c>
      <c r="BT31" s="17">
        <v>0</v>
      </c>
      <c r="BU31" s="18">
        <v>14282</v>
      </c>
      <c r="BV31" s="18">
        <v>0</v>
      </c>
      <c r="BW31" s="18">
        <v>0</v>
      </c>
      <c r="BX31" s="18">
        <v>0</v>
      </c>
      <c r="BY31" s="18">
        <v>0</v>
      </c>
      <c r="BZ31" s="13">
        <v>14282</v>
      </c>
    </row>
    <row r="32" spans="1:78" x14ac:dyDescent="0.25">
      <c r="A32" s="4" t="s">
        <v>23</v>
      </c>
      <c r="B32" s="107">
        <v>0</v>
      </c>
      <c r="C32" s="108">
        <v>700407</v>
      </c>
      <c r="D32" s="108">
        <v>338866</v>
      </c>
      <c r="E32" s="108">
        <v>0</v>
      </c>
      <c r="F32" s="108">
        <v>0</v>
      </c>
      <c r="G32" s="108">
        <v>297348</v>
      </c>
      <c r="H32" s="109">
        <v>1336621</v>
      </c>
      <c r="I32" s="17">
        <v>0</v>
      </c>
      <c r="J32" s="18">
        <v>6331</v>
      </c>
      <c r="K32" s="18">
        <v>58415</v>
      </c>
      <c r="L32" s="18">
        <v>0</v>
      </c>
      <c r="M32" s="18">
        <v>0</v>
      </c>
      <c r="N32" s="18">
        <v>124282</v>
      </c>
      <c r="O32" s="13">
        <v>189028</v>
      </c>
      <c r="P32" s="17">
        <v>0</v>
      </c>
      <c r="Q32" s="18">
        <v>0</v>
      </c>
      <c r="R32" s="18">
        <v>120492</v>
      </c>
      <c r="S32" s="18">
        <v>0</v>
      </c>
      <c r="T32" s="18">
        <v>0</v>
      </c>
      <c r="U32" s="18">
        <v>0</v>
      </c>
      <c r="V32" s="13">
        <v>120492</v>
      </c>
      <c r="W32" s="17">
        <v>0</v>
      </c>
      <c r="X32" s="18">
        <v>0</v>
      </c>
      <c r="Y32" s="18">
        <v>159959</v>
      </c>
      <c r="Z32" s="18">
        <v>0</v>
      </c>
      <c r="AA32" s="18">
        <v>0</v>
      </c>
      <c r="AB32" s="18">
        <v>77783</v>
      </c>
      <c r="AC32" s="13">
        <v>237742</v>
      </c>
      <c r="AD32" s="17">
        <v>0</v>
      </c>
      <c r="AE32" s="18">
        <v>0</v>
      </c>
      <c r="AF32" s="18">
        <v>0</v>
      </c>
      <c r="AG32" s="18">
        <v>0</v>
      </c>
      <c r="AH32" s="18">
        <v>0</v>
      </c>
      <c r="AI32" s="18">
        <v>0</v>
      </c>
      <c r="AJ32" s="13">
        <v>0</v>
      </c>
      <c r="AK32" s="17">
        <v>0</v>
      </c>
      <c r="AL32" s="18">
        <v>41221</v>
      </c>
      <c r="AM32" s="18">
        <v>0</v>
      </c>
      <c r="AN32" s="18">
        <v>0</v>
      </c>
      <c r="AO32" s="18">
        <v>0</v>
      </c>
      <c r="AP32" s="18">
        <v>4735</v>
      </c>
      <c r="AQ32" s="13">
        <v>45956</v>
      </c>
      <c r="AR32" s="17">
        <v>0</v>
      </c>
      <c r="AS32" s="18">
        <v>0</v>
      </c>
      <c r="AT32" s="18">
        <v>0</v>
      </c>
      <c r="AU32" s="18">
        <v>0</v>
      </c>
      <c r="AV32" s="18">
        <v>0</v>
      </c>
      <c r="AW32" s="18">
        <v>0</v>
      </c>
      <c r="AX32" s="13">
        <v>0</v>
      </c>
      <c r="AY32" s="17">
        <v>0</v>
      </c>
      <c r="AZ32" s="18">
        <v>642253</v>
      </c>
      <c r="BA32" s="18">
        <v>0</v>
      </c>
      <c r="BB32" s="18">
        <v>0</v>
      </c>
      <c r="BC32" s="18">
        <v>0</v>
      </c>
      <c r="BD32" s="18">
        <v>90548</v>
      </c>
      <c r="BE32" s="13">
        <v>732801</v>
      </c>
      <c r="BF32" s="17">
        <v>0</v>
      </c>
      <c r="BG32" s="18">
        <v>10602</v>
      </c>
      <c r="BH32" s="18">
        <v>0</v>
      </c>
      <c r="BI32" s="18">
        <v>0</v>
      </c>
      <c r="BJ32" s="18">
        <v>0</v>
      </c>
      <c r="BK32" s="18">
        <v>0</v>
      </c>
      <c r="BL32" s="13">
        <v>10602</v>
      </c>
      <c r="BM32" s="17">
        <v>0</v>
      </c>
      <c r="BN32" s="18">
        <v>0</v>
      </c>
      <c r="BO32" s="18">
        <v>0</v>
      </c>
      <c r="BP32" s="18">
        <v>0</v>
      </c>
      <c r="BQ32" s="18">
        <v>0</v>
      </c>
      <c r="BR32" s="18">
        <v>0</v>
      </c>
      <c r="BS32" s="13">
        <v>0</v>
      </c>
      <c r="BT32" s="17">
        <v>0</v>
      </c>
      <c r="BU32" s="18">
        <v>0</v>
      </c>
      <c r="BV32" s="18">
        <v>0</v>
      </c>
      <c r="BW32" s="18">
        <v>0</v>
      </c>
      <c r="BX32" s="18">
        <v>0</v>
      </c>
      <c r="BY32" s="18">
        <v>0</v>
      </c>
      <c r="BZ32" s="13">
        <v>0</v>
      </c>
    </row>
    <row r="33" spans="1:78" x14ac:dyDescent="0.25">
      <c r="A33" s="4" t="s">
        <v>24</v>
      </c>
      <c r="B33" s="107">
        <v>44935</v>
      </c>
      <c r="C33" s="108">
        <v>29850</v>
      </c>
      <c r="D33" s="108">
        <v>1450175.71</v>
      </c>
      <c r="E33" s="108">
        <v>0</v>
      </c>
      <c r="F33" s="108">
        <v>144616.35</v>
      </c>
      <c r="G33" s="108">
        <v>0</v>
      </c>
      <c r="H33" s="109">
        <v>1669577.06</v>
      </c>
      <c r="I33" s="17">
        <v>0</v>
      </c>
      <c r="J33" s="18">
        <v>0</v>
      </c>
      <c r="K33" s="18">
        <v>1332864.24</v>
      </c>
      <c r="L33" s="18">
        <v>0</v>
      </c>
      <c r="M33" s="18">
        <v>0</v>
      </c>
      <c r="N33" s="18">
        <v>0</v>
      </c>
      <c r="O33" s="13">
        <v>1332864.24</v>
      </c>
      <c r="P33" s="17">
        <v>44935</v>
      </c>
      <c r="Q33" s="18">
        <v>0</v>
      </c>
      <c r="R33" s="18">
        <v>117311.47</v>
      </c>
      <c r="S33" s="18">
        <v>0</v>
      </c>
      <c r="T33" s="18">
        <v>144616.35</v>
      </c>
      <c r="U33" s="18">
        <v>0</v>
      </c>
      <c r="V33" s="13">
        <v>306862.82</v>
      </c>
      <c r="W33" s="17">
        <v>0</v>
      </c>
      <c r="X33" s="18">
        <v>0</v>
      </c>
      <c r="Y33" s="18">
        <v>0</v>
      </c>
      <c r="Z33" s="18">
        <v>0</v>
      </c>
      <c r="AA33" s="18">
        <v>0</v>
      </c>
      <c r="AB33" s="18">
        <v>0</v>
      </c>
      <c r="AC33" s="13">
        <v>0</v>
      </c>
      <c r="AD33" s="17">
        <v>0</v>
      </c>
      <c r="AE33" s="18">
        <v>0</v>
      </c>
      <c r="AF33" s="18">
        <v>0</v>
      </c>
      <c r="AG33" s="18">
        <v>0</v>
      </c>
      <c r="AH33" s="18">
        <v>0</v>
      </c>
      <c r="AI33" s="18">
        <v>0</v>
      </c>
      <c r="AJ33" s="13">
        <v>0</v>
      </c>
      <c r="AK33" s="17">
        <v>0</v>
      </c>
      <c r="AL33" s="18">
        <v>0</v>
      </c>
      <c r="AM33" s="18">
        <v>0</v>
      </c>
      <c r="AN33" s="18">
        <v>0</v>
      </c>
      <c r="AO33" s="18">
        <v>0</v>
      </c>
      <c r="AP33" s="18">
        <v>0</v>
      </c>
      <c r="AQ33" s="13">
        <v>0</v>
      </c>
      <c r="AR33" s="17">
        <v>0</v>
      </c>
      <c r="AS33" s="18">
        <v>0</v>
      </c>
      <c r="AT33" s="18">
        <v>0</v>
      </c>
      <c r="AU33" s="18">
        <v>0</v>
      </c>
      <c r="AV33" s="18">
        <v>0</v>
      </c>
      <c r="AW33" s="18">
        <v>0</v>
      </c>
      <c r="AX33" s="13">
        <v>0</v>
      </c>
      <c r="AY33" s="17">
        <v>0</v>
      </c>
      <c r="AZ33" s="18">
        <v>0</v>
      </c>
      <c r="BA33" s="18">
        <v>0</v>
      </c>
      <c r="BB33" s="18">
        <v>0</v>
      </c>
      <c r="BC33" s="18">
        <v>0</v>
      </c>
      <c r="BD33" s="18">
        <v>0</v>
      </c>
      <c r="BE33" s="13">
        <v>0</v>
      </c>
      <c r="BF33" s="17">
        <v>0</v>
      </c>
      <c r="BG33" s="18">
        <v>29850</v>
      </c>
      <c r="BH33" s="18">
        <v>0</v>
      </c>
      <c r="BI33" s="18">
        <v>0</v>
      </c>
      <c r="BJ33" s="18">
        <v>0</v>
      </c>
      <c r="BK33" s="18">
        <v>0</v>
      </c>
      <c r="BL33" s="13">
        <v>29850</v>
      </c>
      <c r="BM33" s="17">
        <v>0</v>
      </c>
      <c r="BN33" s="18">
        <v>0</v>
      </c>
      <c r="BO33" s="18">
        <v>0</v>
      </c>
      <c r="BP33" s="18">
        <v>0</v>
      </c>
      <c r="BQ33" s="18">
        <v>0</v>
      </c>
      <c r="BR33" s="18">
        <v>0</v>
      </c>
      <c r="BS33" s="13">
        <v>0</v>
      </c>
      <c r="BT33" s="17">
        <v>0</v>
      </c>
      <c r="BU33" s="18">
        <v>0</v>
      </c>
      <c r="BV33" s="18">
        <v>0</v>
      </c>
      <c r="BW33" s="18">
        <v>0</v>
      </c>
      <c r="BX33" s="18">
        <v>0</v>
      </c>
      <c r="BY33" s="18">
        <v>0</v>
      </c>
      <c r="BZ33" s="13">
        <v>0</v>
      </c>
    </row>
    <row r="34" spans="1:78" x14ac:dyDescent="0.25">
      <c r="A34" s="4" t="s">
        <v>25</v>
      </c>
      <c r="B34" s="107">
        <v>0</v>
      </c>
      <c r="C34" s="108">
        <v>12200425.800000001</v>
      </c>
      <c r="D34" s="108">
        <v>1278996.3800000001</v>
      </c>
      <c r="E34" s="108">
        <v>0</v>
      </c>
      <c r="F34" s="108">
        <v>2443.64</v>
      </c>
      <c r="G34" s="108">
        <v>1403029.97</v>
      </c>
      <c r="H34" s="109">
        <v>14884895.790000001</v>
      </c>
      <c r="I34" s="17">
        <v>0</v>
      </c>
      <c r="J34" s="18">
        <v>10338732.289999999</v>
      </c>
      <c r="K34" s="18">
        <v>850568.81</v>
      </c>
      <c r="L34" s="18">
        <v>0</v>
      </c>
      <c r="M34" s="18">
        <v>2443.64</v>
      </c>
      <c r="N34" s="18">
        <v>656464.43999999994</v>
      </c>
      <c r="O34" s="13">
        <v>11848209.18</v>
      </c>
      <c r="P34" s="17">
        <v>0</v>
      </c>
      <c r="Q34" s="18">
        <v>391840.27</v>
      </c>
      <c r="R34" s="18">
        <v>407957.57</v>
      </c>
      <c r="S34" s="18">
        <v>0</v>
      </c>
      <c r="T34" s="18">
        <v>0</v>
      </c>
      <c r="U34" s="18">
        <v>690815.48</v>
      </c>
      <c r="V34" s="13">
        <v>1490613.32</v>
      </c>
      <c r="W34" s="17">
        <v>0</v>
      </c>
      <c r="X34" s="18">
        <v>0</v>
      </c>
      <c r="Y34" s="18">
        <v>20470</v>
      </c>
      <c r="Z34" s="18">
        <v>0</v>
      </c>
      <c r="AA34" s="18">
        <v>0</v>
      </c>
      <c r="AB34" s="18">
        <v>0</v>
      </c>
      <c r="AC34" s="13">
        <v>20470</v>
      </c>
      <c r="AD34" s="17">
        <v>0</v>
      </c>
      <c r="AE34" s="18">
        <v>249771.05</v>
      </c>
      <c r="AF34" s="18">
        <v>0</v>
      </c>
      <c r="AG34" s="18">
        <v>0</v>
      </c>
      <c r="AH34" s="18">
        <v>0</v>
      </c>
      <c r="AI34" s="18">
        <v>0</v>
      </c>
      <c r="AJ34" s="13">
        <v>249771.05</v>
      </c>
      <c r="AK34" s="17">
        <v>0</v>
      </c>
      <c r="AL34" s="18">
        <v>700162.96</v>
      </c>
      <c r="AM34" s="18">
        <v>0</v>
      </c>
      <c r="AN34" s="18">
        <v>0</v>
      </c>
      <c r="AO34" s="18">
        <v>0</v>
      </c>
      <c r="AP34" s="18">
        <v>55750.05</v>
      </c>
      <c r="AQ34" s="13">
        <v>755913.01</v>
      </c>
      <c r="AR34" s="17">
        <v>0</v>
      </c>
      <c r="AS34" s="18">
        <v>86814</v>
      </c>
      <c r="AT34" s="18">
        <v>0</v>
      </c>
      <c r="AU34" s="18">
        <v>0</v>
      </c>
      <c r="AV34" s="18">
        <v>0</v>
      </c>
      <c r="AW34" s="18">
        <v>0</v>
      </c>
      <c r="AX34" s="13">
        <v>86814</v>
      </c>
      <c r="AY34" s="17">
        <v>0</v>
      </c>
      <c r="AZ34" s="18">
        <v>0</v>
      </c>
      <c r="BA34" s="18">
        <v>0</v>
      </c>
      <c r="BB34" s="18">
        <v>0</v>
      </c>
      <c r="BC34" s="18">
        <v>0</v>
      </c>
      <c r="BD34" s="18">
        <v>0</v>
      </c>
      <c r="BE34" s="13">
        <v>0</v>
      </c>
      <c r="BF34" s="17">
        <v>0</v>
      </c>
      <c r="BG34" s="18">
        <v>427620.23</v>
      </c>
      <c r="BH34" s="18">
        <v>0</v>
      </c>
      <c r="BI34" s="18">
        <v>0</v>
      </c>
      <c r="BJ34" s="18">
        <v>0</v>
      </c>
      <c r="BK34" s="18">
        <v>0</v>
      </c>
      <c r="BL34" s="13">
        <v>427620.23</v>
      </c>
      <c r="BM34" s="17">
        <v>0</v>
      </c>
      <c r="BN34" s="18">
        <v>5485</v>
      </c>
      <c r="BO34" s="18">
        <v>0</v>
      </c>
      <c r="BP34" s="18">
        <v>0</v>
      </c>
      <c r="BQ34" s="18">
        <v>0</v>
      </c>
      <c r="BR34" s="18">
        <v>0</v>
      </c>
      <c r="BS34" s="13">
        <v>5485</v>
      </c>
      <c r="BT34" s="17">
        <v>0</v>
      </c>
      <c r="BU34" s="18">
        <v>0</v>
      </c>
      <c r="BV34" s="18">
        <v>0</v>
      </c>
      <c r="BW34" s="18">
        <v>0</v>
      </c>
      <c r="BX34" s="18">
        <v>0</v>
      </c>
      <c r="BY34" s="18">
        <v>0</v>
      </c>
      <c r="BZ34" s="13">
        <v>0</v>
      </c>
    </row>
    <row r="35" spans="1:78" x14ac:dyDescent="0.25">
      <c r="A35" s="4" t="s">
        <v>26</v>
      </c>
      <c r="B35" s="107">
        <v>1118445</v>
      </c>
      <c r="C35" s="108">
        <v>17846848.670000002</v>
      </c>
      <c r="D35" s="108">
        <v>8230114</v>
      </c>
      <c r="E35" s="108">
        <v>64050</v>
      </c>
      <c r="F35" s="108">
        <v>588925</v>
      </c>
      <c r="G35" s="108">
        <v>1256290.82</v>
      </c>
      <c r="H35" s="109">
        <v>29104673.490000002</v>
      </c>
      <c r="I35" s="17">
        <v>0</v>
      </c>
      <c r="J35" s="18">
        <v>3318911.67</v>
      </c>
      <c r="K35" s="18">
        <v>4019267</v>
      </c>
      <c r="L35" s="18">
        <v>0</v>
      </c>
      <c r="M35" s="18">
        <v>122201</v>
      </c>
      <c r="N35" s="18">
        <v>140387</v>
      </c>
      <c r="O35" s="13">
        <v>7600766.6699999999</v>
      </c>
      <c r="P35" s="17">
        <v>1118445</v>
      </c>
      <c r="Q35" s="18">
        <v>44262</v>
      </c>
      <c r="R35" s="18">
        <v>4137983</v>
      </c>
      <c r="S35" s="18">
        <v>0</v>
      </c>
      <c r="T35" s="18">
        <v>394165</v>
      </c>
      <c r="U35" s="18">
        <v>132606.82</v>
      </c>
      <c r="V35" s="13">
        <v>5827461.8200000003</v>
      </c>
      <c r="W35" s="17">
        <v>0</v>
      </c>
      <c r="X35" s="18">
        <v>0</v>
      </c>
      <c r="Y35" s="18">
        <v>0</v>
      </c>
      <c r="Z35" s="18">
        <v>0</v>
      </c>
      <c r="AA35" s="18">
        <v>0</v>
      </c>
      <c r="AB35" s="18">
        <v>0</v>
      </c>
      <c r="AC35" s="13">
        <v>0</v>
      </c>
      <c r="AD35" s="17">
        <v>0</v>
      </c>
      <c r="AE35" s="18">
        <v>0</v>
      </c>
      <c r="AF35" s="18">
        <v>11929</v>
      </c>
      <c r="AG35" s="18">
        <v>0</v>
      </c>
      <c r="AH35" s="18">
        <v>0</v>
      </c>
      <c r="AI35" s="18">
        <v>19850</v>
      </c>
      <c r="AJ35" s="13">
        <v>31779</v>
      </c>
      <c r="AK35" s="17">
        <v>0</v>
      </c>
      <c r="AL35" s="18">
        <v>178006</v>
      </c>
      <c r="AM35" s="18">
        <v>52573</v>
      </c>
      <c r="AN35" s="18">
        <v>0</v>
      </c>
      <c r="AO35" s="18">
        <v>0</v>
      </c>
      <c r="AP35" s="18">
        <v>11070</v>
      </c>
      <c r="AQ35" s="13">
        <v>241649</v>
      </c>
      <c r="AR35" s="17">
        <v>0</v>
      </c>
      <c r="AS35" s="18">
        <v>366531</v>
      </c>
      <c r="AT35" s="18">
        <v>0</v>
      </c>
      <c r="AU35" s="18">
        <v>0</v>
      </c>
      <c r="AV35" s="18">
        <v>0</v>
      </c>
      <c r="AW35" s="18">
        <v>18667</v>
      </c>
      <c r="AX35" s="13">
        <v>385198</v>
      </c>
      <c r="AY35" s="17">
        <v>0</v>
      </c>
      <c r="AZ35" s="18">
        <v>12714235</v>
      </c>
      <c r="BA35" s="18">
        <v>0</v>
      </c>
      <c r="BB35" s="18">
        <v>2451</v>
      </c>
      <c r="BC35" s="18">
        <v>72559</v>
      </c>
      <c r="BD35" s="18">
        <v>843270</v>
      </c>
      <c r="BE35" s="13">
        <v>13632515</v>
      </c>
      <c r="BF35" s="17">
        <v>0</v>
      </c>
      <c r="BG35" s="18">
        <v>1224903</v>
      </c>
      <c r="BH35" s="18">
        <v>8362</v>
      </c>
      <c r="BI35" s="18">
        <v>61599</v>
      </c>
      <c r="BJ35" s="18">
        <v>0</v>
      </c>
      <c r="BK35" s="18">
        <v>90440</v>
      </c>
      <c r="BL35" s="13">
        <v>1385304</v>
      </c>
      <c r="BM35" s="17">
        <v>0</v>
      </c>
      <c r="BN35" s="18">
        <v>0</v>
      </c>
      <c r="BO35" s="18">
        <v>0</v>
      </c>
      <c r="BP35" s="18">
        <v>0</v>
      </c>
      <c r="BQ35" s="18">
        <v>0</v>
      </c>
      <c r="BR35" s="18">
        <v>0</v>
      </c>
      <c r="BS35" s="13">
        <v>0</v>
      </c>
      <c r="BT35" s="17">
        <v>0</v>
      </c>
      <c r="BU35" s="18">
        <v>0</v>
      </c>
      <c r="BV35" s="18">
        <v>0</v>
      </c>
      <c r="BW35" s="18">
        <v>0</v>
      </c>
      <c r="BX35" s="18">
        <v>0</v>
      </c>
      <c r="BY35" s="18">
        <v>0</v>
      </c>
      <c r="BZ35" s="13">
        <v>0</v>
      </c>
    </row>
    <row r="36" spans="1:78" x14ac:dyDescent="0.25">
      <c r="A36" s="4" t="s">
        <v>27</v>
      </c>
      <c r="B36" s="107">
        <v>225488.5</v>
      </c>
      <c r="C36" s="108">
        <v>7340434.5</v>
      </c>
      <c r="D36" s="108">
        <v>12954049.49</v>
      </c>
      <c r="E36" s="108">
        <v>92940</v>
      </c>
      <c r="F36" s="108">
        <v>0</v>
      </c>
      <c r="G36" s="108">
        <v>590438.06999999995</v>
      </c>
      <c r="H36" s="109">
        <v>21203350.559999999</v>
      </c>
      <c r="I36" s="17">
        <v>0</v>
      </c>
      <c r="J36" s="18">
        <v>6642950.54</v>
      </c>
      <c r="K36" s="18">
        <v>5992416.29</v>
      </c>
      <c r="L36" s="18">
        <v>48940</v>
      </c>
      <c r="M36" s="18">
        <v>0</v>
      </c>
      <c r="N36" s="18">
        <v>566973.99</v>
      </c>
      <c r="O36" s="13">
        <v>13251280.82</v>
      </c>
      <c r="P36" s="17">
        <v>225488.5</v>
      </c>
      <c r="Q36" s="18">
        <v>697483.96</v>
      </c>
      <c r="R36" s="18">
        <v>4351488.54</v>
      </c>
      <c r="S36" s="18">
        <v>0</v>
      </c>
      <c r="T36" s="18">
        <v>0</v>
      </c>
      <c r="U36" s="18">
        <v>16430</v>
      </c>
      <c r="V36" s="13">
        <v>5290891</v>
      </c>
      <c r="W36" s="17">
        <v>0</v>
      </c>
      <c r="X36" s="18">
        <v>0</v>
      </c>
      <c r="Y36" s="18">
        <v>321201.34000000003</v>
      </c>
      <c r="Z36" s="18">
        <v>0</v>
      </c>
      <c r="AA36" s="18">
        <v>0</v>
      </c>
      <c r="AB36" s="18">
        <v>0</v>
      </c>
      <c r="AC36" s="13">
        <v>321201.34000000003</v>
      </c>
      <c r="AD36" s="17">
        <v>0</v>
      </c>
      <c r="AE36" s="18">
        <v>0</v>
      </c>
      <c r="AF36" s="18">
        <v>0</v>
      </c>
      <c r="AG36" s="18">
        <v>44000</v>
      </c>
      <c r="AH36" s="18">
        <v>0</v>
      </c>
      <c r="AI36" s="18">
        <v>7034.08</v>
      </c>
      <c r="AJ36" s="13">
        <v>51034.080000000002</v>
      </c>
      <c r="AK36" s="17">
        <v>0</v>
      </c>
      <c r="AL36" s="18">
        <v>0</v>
      </c>
      <c r="AM36" s="18">
        <v>0</v>
      </c>
      <c r="AN36" s="18">
        <v>0</v>
      </c>
      <c r="AO36" s="18">
        <v>0</v>
      </c>
      <c r="AP36" s="18">
        <v>0</v>
      </c>
      <c r="AQ36" s="13">
        <v>0</v>
      </c>
      <c r="AR36" s="17">
        <v>0</v>
      </c>
      <c r="AS36" s="18">
        <v>0</v>
      </c>
      <c r="AT36" s="18">
        <v>60322.26</v>
      </c>
      <c r="AU36" s="18">
        <v>0</v>
      </c>
      <c r="AV36" s="18">
        <v>0</v>
      </c>
      <c r="AW36" s="18">
        <v>0</v>
      </c>
      <c r="AX36" s="13">
        <v>60322.26</v>
      </c>
      <c r="AY36" s="17">
        <v>0</v>
      </c>
      <c r="AZ36" s="18">
        <v>0</v>
      </c>
      <c r="BA36" s="18">
        <v>0</v>
      </c>
      <c r="BB36" s="18">
        <v>0</v>
      </c>
      <c r="BC36" s="18">
        <v>0</v>
      </c>
      <c r="BD36" s="18">
        <v>0</v>
      </c>
      <c r="BE36" s="13">
        <v>0</v>
      </c>
      <c r="BF36" s="17">
        <v>0</v>
      </c>
      <c r="BG36" s="18">
        <v>0</v>
      </c>
      <c r="BH36" s="18">
        <v>2228621.06</v>
      </c>
      <c r="BI36" s="18">
        <v>0</v>
      </c>
      <c r="BJ36" s="18">
        <v>0</v>
      </c>
      <c r="BK36" s="18">
        <v>0</v>
      </c>
      <c r="BL36" s="13">
        <v>2228621.06</v>
      </c>
      <c r="BM36" s="17">
        <v>0</v>
      </c>
      <c r="BN36" s="18">
        <v>0</v>
      </c>
      <c r="BO36" s="18">
        <v>0</v>
      </c>
      <c r="BP36" s="18">
        <v>0</v>
      </c>
      <c r="BQ36" s="18">
        <v>0</v>
      </c>
      <c r="BR36" s="18">
        <v>0</v>
      </c>
      <c r="BS36" s="13">
        <v>0</v>
      </c>
      <c r="BT36" s="17">
        <v>0</v>
      </c>
      <c r="BU36" s="18">
        <v>0</v>
      </c>
      <c r="BV36" s="18">
        <v>0</v>
      </c>
      <c r="BW36" s="18">
        <v>0</v>
      </c>
      <c r="BX36" s="18">
        <v>0</v>
      </c>
      <c r="BY36" s="18">
        <v>0</v>
      </c>
      <c r="BZ36" s="13">
        <v>0</v>
      </c>
    </row>
    <row r="37" spans="1:78" x14ac:dyDescent="0.25">
      <c r="A37" s="4" t="s">
        <v>28</v>
      </c>
      <c r="B37" s="107">
        <v>0</v>
      </c>
      <c r="C37" s="108">
        <v>3813000</v>
      </c>
      <c r="D37" s="108">
        <v>2695000</v>
      </c>
      <c r="E37" s="108">
        <v>0</v>
      </c>
      <c r="F37" s="108">
        <v>0</v>
      </c>
      <c r="G37" s="108">
        <v>193000</v>
      </c>
      <c r="H37" s="109">
        <v>6701000</v>
      </c>
      <c r="I37" s="17">
        <v>0</v>
      </c>
      <c r="J37" s="18">
        <v>0</v>
      </c>
      <c r="K37" s="18">
        <v>2223000</v>
      </c>
      <c r="L37" s="18">
        <v>0</v>
      </c>
      <c r="M37" s="18">
        <v>0</v>
      </c>
      <c r="N37" s="18">
        <v>148000</v>
      </c>
      <c r="O37" s="13">
        <v>2371000</v>
      </c>
      <c r="P37" s="17">
        <v>0</v>
      </c>
      <c r="Q37" s="18">
        <v>0</v>
      </c>
      <c r="R37" s="18">
        <v>337000</v>
      </c>
      <c r="S37" s="18">
        <v>0</v>
      </c>
      <c r="T37" s="18">
        <v>0</v>
      </c>
      <c r="U37" s="18">
        <v>0</v>
      </c>
      <c r="V37" s="13">
        <v>337000</v>
      </c>
      <c r="W37" s="17">
        <v>0</v>
      </c>
      <c r="X37" s="18">
        <v>0</v>
      </c>
      <c r="Y37" s="18">
        <v>106000</v>
      </c>
      <c r="Z37" s="18">
        <v>0</v>
      </c>
      <c r="AA37" s="18">
        <v>0</v>
      </c>
      <c r="AB37" s="18">
        <v>0</v>
      </c>
      <c r="AC37" s="13">
        <v>106000</v>
      </c>
      <c r="AD37" s="17">
        <v>0</v>
      </c>
      <c r="AE37" s="18">
        <v>3194000</v>
      </c>
      <c r="AF37" s="18">
        <v>0</v>
      </c>
      <c r="AG37" s="18">
        <v>0</v>
      </c>
      <c r="AH37" s="18">
        <v>0</v>
      </c>
      <c r="AI37" s="18">
        <v>45000</v>
      </c>
      <c r="AJ37" s="13">
        <v>3239000</v>
      </c>
      <c r="AK37" s="17">
        <v>0</v>
      </c>
      <c r="AL37" s="18">
        <v>408000</v>
      </c>
      <c r="AM37" s="18">
        <v>29000</v>
      </c>
      <c r="AN37" s="18">
        <v>0</v>
      </c>
      <c r="AO37" s="18">
        <v>0</v>
      </c>
      <c r="AP37" s="18">
        <v>0</v>
      </c>
      <c r="AQ37" s="13">
        <v>437000</v>
      </c>
      <c r="AR37" s="17">
        <v>0</v>
      </c>
      <c r="AS37" s="18">
        <v>0</v>
      </c>
      <c r="AT37" s="18">
        <v>0</v>
      </c>
      <c r="AU37" s="18">
        <v>0</v>
      </c>
      <c r="AV37" s="18">
        <v>0</v>
      </c>
      <c r="AW37" s="18">
        <v>0</v>
      </c>
      <c r="AX37" s="13">
        <v>0</v>
      </c>
      <c r="AY37" s="17">
        <v>0</v>
      </c>
      <c r="AZ37" s="18">
        <v>115000</v>
      </c>
      <c r="BA37" s="18">
        <v>0</v>
      </c>
      <c r="BB37" s="18">
        <v>0</v>
      </c>
      <c r="BC37" s="18">
        <v>0</v>
      </c>
      <c r="BD37" s="18">
        <v>0</v>
      </c>
      <c r="BE37" s="13">
        <v>115000</v>
      </c>
      <c r="BF37" s="17">
        <v>0</v>
      </c>
      <c r="BG37" s="18">
        <v>96000</v>
      </c>
      <c r="BH37" s="18">
        <v>0</v>
      </c>
      <c r="BI37" s="18">
        <v>0</v>
      </c>
      <c r="BJ37" s="18">
        <v>0</v>
      </c>
      <c r="BK37" s="18">
        <v>0</v>
      </c>
      <c r="BL37" s="13">
        <v>96000</v>
      </c>
      <c r="BM37" s="17">
        <v>0</v>
      </c>
      <c r="BN37" s="18">
        <v>0</v>
      </c>
      <c r="BO37" s="18">
        <v>0</v>
      </c>
      <c r="BP37" s="18">
        <v>0</v>
      </c>
      <c r="BQ37" s="18">
        <v>0</v>
      </c>
      <c r="BR37" s="18">
        <v>0</v>
      </c>
      <c r="BS37" s="13">
        <v>0</v>
      </c>
      <c r="BT37" s="17">
        <v>0</v>
      </c>
      <c r="BU37" s="18">
        <v>0</v>
      </c>
      <c r="BV37" s="18">
        <v>0</v>
      </c>
      <c r="BW37" s="18">
        <v>0</v>
      </c>
      <c r="BX37" s="18">
        <v>0</v>
      </c>
      <c r="BY37" s="18">
        <v>0</v>
      </c>
      <c r="BZ37" s="13">
        <v>0</v>
      </c>
    </row>
    <row r="38" spans="1:78" x14ac:dyDescent="0.25">
      <c r="A38" s="4" t="s">
        <v>29</v>
      </c>
      <c r="B38" s="107">
        <v>0</v>
      </c>
      <c r="C38" s="108">
        <v>0</v>
      </c>
      <c r="D38" s="108">
        <v>859000</v>
      </c>
      <c r="E38" s="108">
        <v>0</v>
      </c>
      <c r="F38" s="108">
        <v>0</v>
      </c>
      <c r="G38" s="108">
        <v>86000</v>
      </c>
      <c r="H38" s="109">
        <v>945000</v>
      </c>
      <c r="I38" s="17">
        <v>0</v>
      </c>
      <c r="J38" s="18">
        <v>0</v>
      </c>
      <c r="K38" s="18">
        <v>313000</v>
      </c>
      <c r="L38" s="18">
        <v>0</v>
      </c>
      <c r="M38" s="18">
        <v>0</v>
      </c>
      <c r="N38" s="18">
        <v>0</v>
      </c>
      <c r="O38" s="13">
        <v>313000</v>
      </c>
      <c r="P38" s="17">
        <v>0</v>
      </c>
      <c r="Q38" s="18">
        <v>0</v>
      </c>
      <c r="R38" s="18">
        <v>546000</v>
      </c>
      <c r="S38" s="18">
        <v>0</v>
      </c>
      <c r="T38" s="18">
        <v>0</v>
      </c>
      <c r="U38" s="18">
        <v>0</v>
      </c>
      <c r="V38" s="13">
        <v>546000</v>
      </c>
      <c r="W38" s="17">
        <v>0</v>
      </c>
      <c r="X38" s="18">
        <v>0</v>
      </c>
      <c r="Y38" s="18">
        <v>0</v>
      </c>
      <c r="Z38" s="18">
        <v>0</v>
      </c>
      <c r="AA38" s="18">
        <v>0</v>
      </c>
      <c r="AB38" s="18">
        <v>0</v>
      </c>
      <c r="AC38" s="13">
        <v>0</v>
      </c>
      <c r="AD38" s="17">
        <v>0</v>
      </c>
      <c r="AE38" s="18">
        <v>0</v>
      </c>
      <c r="AF38" s="18">
        <v>0</v>
      </c>
      <c r="AG38" s="18">
        <v>0</v>
      </c>
      <c r="AH38" s="18">
        <v>0</v>
      </c>
      <c r="AI38" s="18">
        <v>0</v>
      </c>
      <c r="AJ38" s="13">
        <v>0</v>
      </c>
      <c r="AK38" s="17">
        <v>0</v>
      </c>
      <c r="AL38" s="18">
        <v>0</v>
      </c>
      <c r="AM38" s="18">
        <v>0</v>
      </c>
      <c r="AN38" s="18">
        <v>0</v>
      </c>
      <c r="AO38" s="18">
        <v>0</v>
      </c>
      <c r="AP38" s="18">
        <v>0</v>
      </c>
      <c r="AQ38" s="13">
        <v>0</v>
      </c>
      <c r="AR38" s="17">
        <v>0</v>
      </c>
      <c r="AS38" s="18">
        <v>0</v>
      </c>
      <c r="AT38" s="18">
        <v>0</v>
      </c>
      <c r="AU38" s="18">
        <v>0</v>
      </c>
      <c r="AV38" s="18">
        <v>0</v>
      </c>
      <c r="AW38" s="18">
        <v>0</v>
      </c>
      <c r="AX38" s="13">
        <v>0</v>
      </c>
      <c r="AY38" s="17">
        <v>0</v>
      </c>
      <c r="AZ38" s="18">
        <v>0</v>
      </c>
      <c r="BA38" s="18">
        <v>0</v>
      </c>
      <c r="BB38" s="18">
        <v>0</v>
      </c>
      <c r="BC38" s="18">
        <v>0</v>
      </c>
      <c r="BD38" s="18">
        <v>86000</v>
      </c>
      <c r="BE38" s="13">
        <v>86000</v>
      </c>
      <c r="BF38" s="17">
        <v>0</v>
      </c>
      <c r="BG38" s="18">
        <v>0</v>
      </c>
      <c r="BH38" s="18">
        <v>0</v>
      </c>
      <c r="BI38" s="18">
        <v>0</v>
      </c>
      <c r="BJ38" s="18">
        <v>0</v>
      </c>
      <c r="BK38" s="18">
        <v>0</v>
      </c>
      <c r="BL38" s="13">
        <v>0</v>
      </c>
      <c r="BM38" s="17">
        <v>0</v>
      </c>
      <c r="BN38" s="18">
        <v>0</v>
      </c>
      <c r="BO38" s="18">
        <v>0</v>
      </c>
      <c r="BP38" s="18">
        <v>0</v>
      </c>
      <c r="BQ38" s="18">
        <v>0</v>
      </c>
      <c r="BR38" s="18">
        <v>0</v>
      </c>
      <c r="BS38" s="13">
        <v>0</v>
      </c>
      <c r="BT38" s="17">
        <v>0</v>
      </c>
      <c r="BU38" s="18">
        <v>0</v>
      </c>
      <c r="BV38" s="18">
        <v>0</v>
      </c>
      <c r="BW38" s="18">
        <v>0</v>
      </c>
      <c r="BX38" s="18">
        <v>0</v>
      </c>
      <c r="BY38" s="18">
        <v>0</v>
      </c>
      <c r="BZ38" s="13">
        <v>0</v>
      </c>
    </row>
    <row r="39" spans="1:78" x14ac:dyDescent="0.25">
      <c r="A39" s="4" t="s">
        <v>30</v>
      </c>
      <c r="B39" s="107">
        <v>0</v>
      </c>
      <c r="C39" s="108">
        <v>311151</v>
      </c>
      <c r="D39" s="108">
        <v>14526</v>
      </c>
      <c r="E39" s="108">
        <v>0</v>
      </c>
      <c r="F39" s="108">
        <v>0</v>
      </c>
      <c r="G39" s="108">
        <v>379000</v>
      </c>
      <c r="H39" s="109">
        <v>704677</v>
      </c>
      <c r="I39" s="17">
        <v>0</v>
      </c>
      <c r="J39" s="18">
        <v>266934</v>
      </c>
      <c r="K39" s="18">
        <v>0</v>
      </c>
      <c r="L39" s="18">
        <v>0</v>
      </c>
      <c r="M39" s="18">
        <v>0</v>
      </c>
      <c r="N39" s="18">
        <v>283685</v>
      </c>
      <c r="O39" s="13">
        <v>550619</v>
      </c>
      <c r="P39" s="17">
        <v>0</v>
      </c>
      <c r="Q39" s="18">
        <v>0</v>
      </c>
      <c r="R39" s="18">
        <v>14526</v>
      </c>
      <c r="S39" s="18">
        <v>0</v>
      </c>
      <c r="T39" s="18">
        <v>0</v>
      </c>
      <c r="U39" s="18">
        <v>13850</v>
      </c>
      <c r="V39" s="13">
        <v>28376</v>
      </c>
      <c r="W39" s="17">
        <v>0</v>
      </c>
      <c r="X39" s="18">
        <v>0</v>
      </c>
      <c r="Y39" s="18">
        <v>0</v>
      </c>
      <c r="Z39" s="18">
        <v>0</v>
      </c>
      <c r="AA39" s="18">
        <v>0</v>
      </c>
      <c r="AB39" s="18">
        <v>62884</v>
      </c>
      <c r="AC39" s="13">
        <v>62884</v>
      </c>
      <c r="AD39" s="17">
        <v>0</v>
      </c>
      <c r="AE39" s="18">
        <v>0</v>
      </c>
      <c r="AF39" s="18">
        <v>0</v>
      </c>
      <c r="AG39" s="18">
        <v>0</v>
      </c>
      <c r="AH39" s="18">
        <v>0</v>
      </c>
      <c r="AI39" s="18">
        <v>0</v>
      </c>
      <c r="AJ39" s="13">
        <v>0</v>
      </c>
      <c r="AK39" s="17">
        <v>0</v>
      </c>
      <c r="AL39" s="18">
        <v>0</v>
      </c>
      <c r="AM39" s="18">
        <v>0</v>
      </c>
      <c r="AN39" s="18">
        <v>0</v>
      </c>
      <c r="AO39" s="18">
        <v>0</v>
      </c>
      <c r="AP39" s="18">
        <v>18581</v>
      </c>
      <c r="AQ39" s="13">
        <v>18581</v>
      </c>
      <c r="AR39" s="17">
        <v>0</v>
      </c>
      <c r="AS39" s="18">
        <v>0</v>
      </c>
      <c r="AT39" s="18">
        <v>0</v>
      </c>
      <c r="AU39" s="18">
        <v>0</v>
      </c>
      <c r="AV39" s="18">
        <v>0</v>
      </c>
      <c r="AW39" s="18">
        <v>0</v>
      </c>
      <c r="AX39" s="13">
        <v>0</v>
      </c>
      <c r="AY39" s="17">
        <v>0</v>
      </c>
      <c r="AZ39" s="18">
        <v>44217</v>
      </c>
      <c r="BA39" s="18">
        <v>0</v>
      </c>
      <c r="BB39" s="18">
        <v>0</v>
      </c>
      <c r="BC39" s="18">
        <v>0</v>
      </c>
      <c r="BD39" s="18">
        <v>0</v>
      </c>
      <c r="BE39" s="13">
        <v>44217</v>
      </c>
      <c r="BF39" s="17">
        <v>0</v>
      </c>
      <c r="BG39" s="18">
        <v>0</v>
      </c>
      <c r="BH39" s="18">
        <v>0</v>
      </c>
      <c r="BI39" s="18">
        <v>0</v>
      </c>
      <c r="BJ39" s="18">
        <v>0</v>
      </c>
      <c r="BK39" s="18">
        <v>0</v>
      </c>
      <c r="BL39" s="13">
        <v>0</v>
      </c>
      <c r="BM39" s="17">
        <v>0</v>
      </c>
      <c r="BN39" s="18">
        <v>0</v>
      </c>
      <c r="BO39" s="18">
        <v>0</v>
      </c>
      <c r="BP39" s="18">
        <v>0</v>
      </c>
      <c r="BQ39" s="18">
        <v>0</v>
      </c>
      <c r="BR39" s="18">
        <v>0</v>
      </c>
      <c r="BS39" s="13">
        <v>0</v>
      </c>
      <c r="BT39" s="17">
        <v>0</v>
      </c>
      <c r="BU39" s="18">
        <v>0</v>
      </c>
      <c r="BV39" s="18">
        <v>0</v>
      </c>
      <c r="BW39" s="18">
        <v>0</v>
      </c>
      <c r="BX39" s="18">
        <v>0</v>
      </c>
      <c r="BY39" s="18">
        <v>0</v>
      </c>
      <c r="BZ39" s="13">
        <v>0</v>
      </c>
    </row>
    <row r="40" spans="1:78" x14ac:dyDescent="0.25">
      <c r="A40" s="4" t="s">
        <v>31</v>
      </c>
      <c r="B40" s="107">
        <v>643440</v>
      </c>
      <c r="C40" s="108">
        <v>4647415</v>
      </c>
      <c r="D40" s="108">
        <v>6398782</v>
      </c>
      <c r="E40" s="108">
        <v>363351</v>
      </c>
      <c r="F40" s="108">
        <v>0</v>
      </c>
      <c r="G40" s="108">
        <v>789572</v>
      </c>
      <c r="H40" s="109">
        <v>12842560</v>
      </c>
      <c r="I40" s="17">
        <v>0</v>
      </c>
      <c r="J40" s="18">
        <v>2187992</v>
      </c>
      <c r="K40" s="18">
        <v>2700405</v>
      </c>
      <c r="L40" s="18">
        <v>189369</v>
      </c>
      <c r="M40" s="18">
        <v>0</v>
      </c>
      <c r="N40" s="18">
        <v>0</v>
      </c>
      <c r="O40" s="13">
        <v>5077766</v>
      </c>
      <c r="P40" s="17">
        <v>643440</v>
      </c>
      <c r="Q40" s="18">
        <v>76788</v>
      </c>
      <c r="R40" s="18">
        <v>2832378</v>
      </c>
      <c r="S40" s="18">
        <v>0</v>
      </c>
      <c r="T40" s="18">
        <v>0</v>
      </c>
      <c r="U40" s="18">
        <v>7675</v>
      </c>
      <c r="V40" s="13">
        <v>3560281</v>
      </c>
      <c r="W40" s="17">
        <v>0</v>
      </c>
      <c r="X40" s="18">
        <v>4250</v>
      </c>
      <c r="Y40" s="18">
        <v>862291</v>
      </c>
      <c r="Z40" s="18">
        <v>0</v>
      </c>
      <c r="AA40" s="18">
        <v>0</v>
      </c>
      <c r="AB40" s="18">
        <v>0</v>
      </c>
      <c r="AC40" s="13">
        <v>866541</v>
      </c>
      <c r="AD40" s="17">
        <v>0</v>
      </c>
      <c r="AE40" s="18">
        <v>0</v>
      </c>
      <c r="AF40" s="18">
        <v>0</v>
      </c>
      <c r="AG40" s="18">
        <v>0</v>
      </c>
      <c r="AH40" s="18">
        <v>0</v>
      </c>
      <c r="AI40" s="18">
        <v>0</v>
      </c>
      <c r="AJ40" s="13">
        <v>0</v>
      </c>
      <c r="AK40" s="17">
        <v>0</v>
      </c>
      <c r="AL40" s="18">
        <v>1559921</v>
      </c>
      <c r="AM40" s="18">
        <v>3708</v>
      </c>
      <c r="AN40" s="18">
        <v>0</v>
      </c>
      <c r="AO40" s="18">
        <v>0</v>
      </c>
      <c r="AP40" s="18">
        <v>43022</v>
      </c>
      <c r="AQ40" s="13">
        <v>1606651</v>
      </c>
      <c r="AR40" s="17">
        <v>0</v>
      </c>
      <c r="AS40" s="18">
        <v>0</v>
      </c>
      <c r="AT40" s="18">
        <v>0</v>
      </c>
      <c r="AU40" s="18">
        <v>0</v>
      </c>
      <c r="AV40" s="18">
        <v>0</v>
      </c>
      <c r="AW40" s="18">
        <v>0</v>
      </c>
      <c r="AX40" s="13">
        <v>0</v>
      </c>
      <c r="AY40" s="17">
        <v>0</v>
      </c>
      <c r="AZ40" s="18">
        <v>815647</v>
      </c>
      <c r="BA40" s="18">
        <v>0</v>
      </c>
      <c r="BB40" s="18">
        <v>173982</v>
      </c>
      <c r="BC40" s="18">
        <v>0</v>
      </c>
      <c r="BD40" s="18">
        <v>738875</v>
      </c>
      <c r="BE40" s="13">
        <v>1728504</v>
      </c>
      <c r="BF40" s="17">
        <v>0</v>
      </c>
      <c r="BG40" s="18">
        <v>2817</v>
      </c>
      <c r="BH40" s="18">
        <v>0</v>
      </c>
      <c r="BI40" s="18">
        <v>0</v>
      </c>
      <c r="BJ40" s="18">
        <v>0</v>
      </c>
      <c r="BK40" s="18">
        <v>0</v>
      </c>
      <c r="BL40" s="13">
        <v>2817</v>
      </c>
      <c r="BM40" s="17">
        <v>0</v>
      </c>
      <c r="BN40" s="18">
        <v>0</v>
      </c>
      <c r="BO40" s="18">
        <v>0</v>
      </c>
      <c r="BP40" s="18">
        <v>0</v>
      </c>
      <c r="BQ40" s="18">
        <v>0</v>
      </c>
      <c r="BR40" s="18">
        <v>0</v>
      </c>
      <c r="BS40" s="13">
        <v>0</v>
      </c>
      <c r="BT40" s="17">
        <v>0</v>
      </c>
      <c r="BU40" s="18">
        <v>0</v>
      </c>
      <c r="BV40" s="18">
        <v>0</v>
      </c>
      <c r="BW40" s="18">
        <v>0</v>
      </c>
      <c r="BX40" s="18">
        <v>0</v>
      </c>
      <c r="BY40" s="18">
        <v>0</v>
      </c>
      <c r="BZ40" s="13">
        <v>0</v>
      </c>
    </row>
    <row r="41" spans="1:78" x14ac:dyDescent="0.25">
      <c r="A41" s="4" t="s">
        <v>32</v>
      </c>
      <c r="B41" s="107">
        <v>116680</v>
      </c>
      <c r="C41" s="108">
        <v>422843</v>
      </c>
      <c r="D41" s="108">
        <v>1033237</v>
      </c>
      <c r="E41" s="108">
        <v>71865</v>
      </c>
      <c r="F41" s="108">
        <v>189855</v>
      </c>
      <c r="G41" s="108">
        <v>100145</v>
      </c>
      <c r="H41" s="109">
        <v>1934625</v>
      </c>
      <c r="I41" s="17">
        <v>0</v>
      </c>
      <c r="J41" s="18">
        <v>182313</v>
      </c>
      <c r="K41" s="18">
        <v>960335</v>
      </c>
      <c r="L41" s="18">
        <v>9704</v>
      </c>
      <c r="M41" s="18">
        <v>6873</v>
      </c>
      <c r="N41" s="18">
        <v>0</v>
      </c>
      <c r="O41" s="13">
        <v>1159225</v>
      </c>
      <c r="P41" s="17">
        <v>116680</v>
      </c>
      <c r="Q41" s="18">
        <v>57680</v>
      </c>
      <c r="R41" s="18">
        <v>24962</v>
      </c>
      <c r="S41" s="18">
        <v>4852</v>
      </c>
      <c r="T41" s="18">
        <v>169237</v>
      </c>
      <c r="U41" s="18">
        <v>20000</v>
      </c>
      <c r="V41" s="13">
        <v>393411</v>
      </c>
      <c r="W41" s="17">
        <v>0</v>
      </c>
      <c r="X41" s="18">
        <v>37038</v>
      </c>
      <c r="Y41" s="18">
        <v>29754</v>
      </c>
      <c r="Z41" s="18">
        <v>0</v>
      </c>
      <c r="AA41" s="18">
        <v>0</v>
      </c>
      <c r="AB41" s="18">
        <v>0</v>
      </c>
      <c r="AC41" s="13">
        <v>66792</v>
      </c>
      <c r="AD41" s="17">
        <v>0</v>
      </c>
      <c r="AE41" s="18">
        <v>0</v>
      </c>
      <c r="AF41" s="18">
        <v>5336</v>
      </c>
      <c r="AG41" s="18">
        <v>0</v>
      </c>
      <c r="AH41" s="18">
        <v>6872</v>
      </c>
      <c r="AI41" s="18">
        <v>80145</v>
      </c>
      <c r="AJ41" s="13">
        <v>92353</v>
      </c>
      <c r="AK41" s="17">
        <v>0</v>
      </c>
      <c r="AL41" s="18">
        <v>0</v>
      </c>
      <c r="AM41" s="18">
        <v>0</v>
      </c>
      <c r="AN41" s="18">
        <v>0</v>
      </c>
      <c r="AO41" s="18">
        <v>0</v>
      </c>
      <c r="AP41" s="18">
        <v>0</v>
      </c>
      <c r="AQ41" s="13">
        <v>0</v>
      </c>
      <c r="AR41" s="17">
        <v>0</v>
      </c>
      <c r="AS41" s="18">
        <v>45215</v>
      </c>
      <c r="AT41" s="18">
        <v>0</v>
      </c>
      <c r="AU41" s="18">
        <v>57309</v>
      </c>
      <c r="AV41" s="18">
        <v>6873</v>
      </c>
      <c r="AW41" s="18">
        <v>0</v>
      </c>
      <c r="AX41" s="13">
        <v>109397</v>
      </c>
      <c r="AY41" s="17">
        <v>0</v>
      </c>
      <c r="AZ41" s="18">
        <v>0</v>
      </c>
      <c r="BA41" s="18">
        <v>0</v>
      </c>
      <c r="BB41" s="18">
        <v>0</v>
      </c>
      <c r="BC41" s="18">
        <v>0</v>
      </c>
      <c r="BD41" s="18">
        <v>0</v>
      </c>
      <c r="BE41" s="13">
        <v>0</v>
      </c>
      <c r="BF41" s="17">
        <v>0</v>
      </c>
      <c r="BG41" s="18">
        <v>100597</v>
      </c>
      <c r="BH41" s="18">
        <v>12850</v>
      </c>
      <c r="BI41" s="18">
        <v>0</v>
      </c>
      <c r="BJ41" s="18">
        <v>0</v>
      </c>
      <c r="BK41" s="18">
        <v>0</v>
      </c>
      <c r="BL41" s="13">
        <v>113447</v>
      </c>
      <c r="BM41" s="17">
        <v>0</v>
      </c>
      <c r="BN41" s="18">
        <v>0</v>
      </c>
      <c r="BO41" s="18">
        <v>0</v>
      </c>
      <c r="BP41" s="18">
        <v>0</v>
      </c>
      <c r="BQ41" s="18">
        <v>0</v>
      </c>
      <c r="BR41" s="18">
        <v>0</v>
      </c>
      <c r="BS41" s="13">
        <v>0</v>
      </c>
      <c r="BT41" s="17">
        <v>0</v>
      </c>
      <c r="BU41" s="18">
        <v>0</v>
      </c>
      <c r="BV41" s="18">
        <v>0</v>
      </c>
      <c r="BW41" s="18">
        <v>0</v>
      </c>
      <c r="BX41" s="18">
        <v>0</v>
      </c>
      <c r="BY41" s="18">
        <v>0</v>
      </c>
      <c r="BZ41" s="13">
        <v>0</v>
      </c>
    </row>
    <row r="42" spans="1:78" x14ac:dyDescent="0.25">
      <c r="A42" s="4" t="s">
        <v>33</v>
      </c>
      <c r="B42" s="107">
        <v>0</v>
      </c>
      <c r="C42" s="108">
        <v>42772316.244280435</v>
      </c>
      <c r="D42" s="108">
        <v>0</v>
      </c>
      <c r="E42" s="108">
        <v>769435.70000000088</v>
      </c>
      <c r="F42" s="108">
        <v>461787.22</v>
      </c>
      <c r="G42" s="108">
        <v>11195566.849948827</v>
      </c>
      <c r="H42" s="109">
        <v>55199106.014229268</v>
      </c>
      <c r="I42" s="17">
        <v>0</v>
      </c>
      <c r="J42" s="18">
        <v>10025956.019999998</v>
      </c>
      <c r="K42" s="18">
        <v>0</v>
      </c>
      <c r="L42" s="18">
        <v>36531.749999999993</v>
      </c>
      <c r="M42" s="18">
        <v>0</v>
      </c>
      <c r="N42" s="18">
        <v>7221838.8775214097</v>
      </c>
      <c r="O42" s="13">
        <v>17284326.647521406</v>
      </c>
      <c r="P42" s="17">
        <v>0</v>
      </c>
      <c r="Q42" s="18">
        <v>203562.81428043923</v>
      </c>
      <c r="R42" s="18">
        <v>0</v>
      </c>
      <c r="S42" s="18">
        <v>0</v>
      </c>
      <c r="T42" s="18">
        <v>0</v>
      </c>
      <c r="U42" s="18">
        <v>3682910.1024274179</v>
      </c>
      <c r="V42" s="13">
        <v>3886472.916707857</v>
      </c>
      <c r="W42" s="17">
        <v>0</v>
      </c>
      <c r="X42" s="18">
        <v>0</v>
      </c>
      <c r="Y42" s="18">
        <v>0</v>
      </c>
      <c r="Z42" s="18">
        <v>0</v>
      </c>
      <c r="AA42" s="18">
        <v>0</v>
      </c>
      <c r="AB42" s="18">
        <v>0</v>
      </c>
      <c r="AC42" s="13">
        <v>0</v>
      </c>
      <c r="AD42" s="17">
        <v>0</v>
      </c>
      <c r="AE42" s="18">
        <v>0</v>
      </c>
      <c r="AF42" s="18">
        <v>0</v>
      </c>
      <c r="AG42" s="18">
        <v>0</v>
      </c>
      <c r="AH42" s="18">
        <v>0</v>
      </c>
      <c r="AI42" s="18">
        <v>0</v>
      </c>
      <c r="AJ42" s="13">
        <v>0</v>
      </c>
      <c r="AK42" s="17">
        <v>0</v>
      </c>
      <c r="AL42" s="18">
        <v>0</v>
      </c>
      <c r="AM42" s="18">
        <v>0</v>
      </c>
      <c r="AN42" s="18">
        <v>0</v>
      </c>
      <c r="AO42" s="18">
        <v>0</v>
      </c>
      <c r="AP42" s="18">
        <v>0</v>
      </c>
      <c r="AQ42" s="13">
        <v>0</v>
      </c>
      <c r="AR42" s="17">
        <v>0</v>
      </c>
      <c r="AS42" s="18">
        <v>0</v>
      </c>
      <c r="AT42" s="18">
        <v>0</v>
      </c>
      <c r="AU42" s="18">
        <v>0</v>
      </c>
      <c r="AV42" s="18">
        <v>0</v>
      </c>
      <c r="AW42" s="18">
        <v>0</v>
      </c>
      <c r="AX42" s="13">
        <v>0</v>
      </c>
      <c r="AY42" s="17">
        <v>0</v>
      </c>
      <c r="AZ42" s="18">
        <v>10263415.009999998</v>
      </c>
      <c r="BA42" s="18">
        <v>0</v>
      </c>
      <c r="BB42" s="18">
        <v>732903.95000000088</v>
      </c>
      <c r="BC42" s="18">
        <v>0</v>
      </c>
      <c r="BD42" s="18">
        <v>0</v>
      </c>
      <c r="BE42" s="13">
        <v>10996318.959999999</v>
      </c>
      <c r="BF42" s="17">
        <v>0</v>
      </c>
      <c r="BG42" s="18">
        <v>22279382.399999999</v>
      </c>
      <c r="BH42" s="18">
        <v>0</v>
      </c>
      <c r="BI42" s="18">
        <v>0</v>
      </c>
      <c r="BJ42" s="18">
        <v>461787.22</v>
      </c>
      <c r="BK42" s="18">
        <v>290817.87</v>
      </c>
      <c r="BL42" s="13">
        <v>23031987.489999998</v>
      </c>
      <c r="BM42" s="17">
        <v>0</v>
      </c>
      <c r="BN42" s="18">
        <v>0</v>
      </c>
      <c r="BO42" s="18">
        <v>0</v>
      </c>
      <c r="BP42" s="18">
        <v>0</v>
      </c>
      <c r="BQ42" s="18">
        <v>0</v>
      </c>
      <c r="BR42" s="18">
        <v>0</v>
      </c>
      <c r="BS42" s="13">
        <v>0</v>
      </c>
      <c r="BT42" s="17">
        <v>0</v>
      </c>
      <c r="BU42" s="18">
        <v>0</v>
      </c>
      <c r="BV42" s="18">
        <v>0</v>
      </c>
      <c r="BW42" s="18">
        <v>0</v>
      </c>
      <c r="BX42" s="18">
        <v>0</v>
      </c>
      <c r="BY42" s="18">
        <v>0</v>
      </c>
      <c r="BZ42" s="13">
        <v>0</v>
      </c>
    </row>
    <row r="43" spans="1:78" x14ac:dyDescent="0.25">
      <c r="A43" s="4" t="s">
        <v>34</v>
      </c>
      <c r="B43" s="107">
        <v>201765</v>
      </c>
      <c r="C43" s="108">
        <v>446734</v>
      </c>
      <c r="D43" s="108">
        <v>0</v>
      </c>
      <c r="E43" s="108">
        <v>0</v>
      </c>
      <c r="F43" s="108">
        <v>0</v>
      </c>
      <c r="G43" s="108">
        <v>272808</v>
      </c>
      <c r="H43" s="109">
        <v>921307</v>
      </c>
      <c r="I43" s="17">
        <v>168634</v>
      </c>
      <c r="J43" s="18">
        <v>121229</v>
      </c>
      <c r="K43" s="18">
        <v>0</v>
      </c>
      <c r="L43" s="18">
        <v>0</v>
      </c>
      <c r="M43" s="18">
        <v>0</v>
      </c>
      <c r="N43" s="18">
        <v>58092</v>
      </c>
      <c r="O43" s="13">
        <v>347955</v>
      </c>
      <c r="P43" s="17">
        <v>33131</v>
      </c>
      <c r="Q43" s="18">
        <v>0</v>
      </c>
      <c r="R43" s="18">
        <v>0</v>
      </c>
      <c r="S43" s="18">
        <v>0</v>
      </c>
      <c r="T43" s="18">
        <v>0</v>
      </c>
      <c r="U43" s="18">
        <v>36970</v>
      </c>
      <c r="V43" s="13">
        <v>70101</v>
      </c>
      <c r="W43" s="17">
        <v>0</v>
      </c>
      <c r="X43" s="18">
        <v>0</v>
      </c>
      <c r="Y43" s="18">
        <v>0</v>
      </c>
      <c r="Z43" s="18">
        <v>0</v>
      </c>
      <c r="AA43" s="18">
        <v>0</v>
      </c>
      <c r="AB43" s="18">
        <v>0</v>
      </c>
      <c r="AC43" s="13">
        <v>0</v>
      </c>
      <c r="AD43" s="17">
        <v>0</v>
      </c>
      <c r="AE43" s="18">
        <v>0</v>
      </c>
      <c r="AF43" s="18">
        <v>0</v>
      </c>
      <c r="AG43" s="18">
        <v>0</v>
      </c>
      <c r="AH43" s="18">
        <v>0</v>
      </c>
      <c r="AI43" s="18">
        <v>0</v>
      </c>
      <c r="AJ43" s="13">
        <v>0</v>
      </c>
      <c r="AK43" s="17">
        <v>0</v>
      </c>
      <c r="AL43" s="18">
        <v>229924</v>
      </c>
      <c r="AM43" s="18">
        <v>0</v>
      </c>
      <c r="AN43" s="18">
        <v>0</v>
      </c>
      <c r="AO43" s="18">
        <v>0</v>
      </c>
      <c r="AP43" s="18">
        <v>12292</v>
      </c>
      <c r="AQ43" s="13">
        <v>242216</v>
      </c>
      <c r="AR43" s="17">
        <v>0</v>
      </c>
      <c r="AS43" s="18">
        <v>0</v>
      </c>
      <c r="AT43" s="18">
        <v>0</v>
      </c>
      <c r="AU43" s="18">
        <v>0</v>
      </c>
      <c r="AV43" s="18">
        <v>0</v>
      </c>
      <c r="AW43" s="18">
        <v>0</v>
      </c>
      <c r="AX43" s="13">
        <v>0</v>
      </c>
      <c r="AY43" s="17">
        <v>0</v>
      </c>
      <c r="AZ43" s="18">
        <v>0</v>
      </c>
      <c r="BA43" s="18">
        <v>0</v>
      </c>
      <c r="BB43" s="18">
        <v>0</v>
      </c>
      <c r="BC43" s="18">
        <v>0</v>
      </c>
      <c r="BD43" s="18">
        <v>95637</v>
      </c>
      <c r="BE43" s="13">
        <v>95637</v>
      </c>
      <c r="BF43" s="17">
        <v>0</v>
      </c>
      <c r="BG43" s="18">
        <v>95581</v>
      </c>
      <c r="BH43" s="18">
        <v>0</v>
      </c>
      <c r="BI43" s="18">
        <v>0</v>
      </c>
      <c r="BJ43" s="18">
        <v>0</v>
      </c>
      <c r="BK43" s="18">
        <v>69817</v>
      </c>
      <c r="BL43" s="13">
        <v>165398</v>
      </c>
      <c r="BM43" s="17">
        <v>0</v>
      </c>
      <c r="BN43" s="18">
        <v>0</v>
      </c>
      <c r="BO43" s="18">
        <v>0</v>
      </c>
      <c r="BP43" s="18">
        <v>0</v>
      </c>
      <c r="BQ43" s="18">
        <v>0</v>
      </c>
      <c r="BR43" s="18">
        <v>0</v>
      </c>
      <c r="BS43" s="13">
        <v>0</v>
      </c>
      <c r="BT43" s="17">
        <v>0</v>
      </c>
      <c r="BU43" s="18">
        <v>0</v>
      </c>
      <c r="BV43" s="18">
        <v>0</v>
      </c>
      <c r="BW43" s="18">
        <v>0</v>
      </c>
      <c r="BX43" s="18">
        <v>0</v>
      </c>
      <c r="BY43" s="18">
        <v>0</v>
      </c>
      <c r="BZ43" s="13">
        <v>0</v>
      </c>
    </row>
    <row r="44" spans="1:78" x14ac:dyDescent="0.25">
      <c r="A44" s="4" t="s">
        <v>35</v>
      </c>
      <c r="B44" s="107">
        <v>9170546</v>
      </c>
      <c r="C44" s="108">
        <v>11671931</v>
      </c>
      <c r="D44" s="108">
        <v>154304</v>
      </c>
      <c r="E44" s="108">
        <v>0</v>
      </c>
      <c r="F44" s="108">
        <v>0</v>
      </c>
      <c r="G44" s="108">
        <v>2245277</v>
      </c>
      <c r="H44" s="109">
        <v>23242058</v>
      </c>
      <c r="I44" s="17">
        <v>2242636</v>
      </c>
      <c r="J44" s="18">
        <v>8230695</v>
      </c>
      <c r="K44" s="18">
        <v>154304</v>
      </c>
      <c r="L44" s="18">
        <v>0</v>
      </c>
      <c r="M44" s="18">
        <v>0</v>
      </c>
      <c r="N44" s="18">
        <v>813374</v>
      </c>
      <c r="O44" s="13">
        <v>11441009</v>
      </c>
      <c r="P44" s="17">
        <v>6254269</v>
      </c>
      <c r="Q44" s="18">
        <v>263683</v>
      </c>
      <c r="R44" s="18">
        <v>0</v>
      </c>
      <c r="S44" s="18">
        <v>0</v>
      </c>
      <c r="T44" s="18">
        <v>0</v>
      </c>
      <c r="U44" s="18">
        <v>100000</v>
      </c>
      <c r="V44" s="13">
        <v>6617952</v>
      </c>
      <c r="W44" s="17">
        <v>673641</v>
      </c>
      <c r="X44" s="18">
        <v>0</v>
      </c>
      <c r="Y44" s="18">
        <v>0</v>
      </c>
      <c r="Z44" s="18">
        <v>0</v>
      </c>
      <c r="AA44" s="18">
        <v>0</v>
      </c>
      <c r="AB44" s="18">
        <v>29095</v>
      </c>
      <c r="AC44" s="13">
        <v>702736</v>
      </c>
      <c r="AD44" s="17">
        <v>0</v>
      </c>
      <c r="AE44" s="18">
        <v>0</v>
      </c>
      <c r="AF44" s="18">
        <v>0</v>
      </c>
      <c r="AG44" s="18">
        <v>0</v>
      </c>
      <c r="AH44" s="18">
        <v>0</v>
      </c>
      <c r="AI44" s="18">
        <v>0</v>
      </c>
      <c r="AJ44" s="13">
        <v>0</v>
      </c>
      <c r="AK44" s="17">
        <v>0</v>
      </c>
      <c r="AL44" s="18">
        <v>0</v>
      </c>
      <c r="AM44" s="18">
        <v>0</v>
      </c>
      <c r="AN44" s="18">
        <v>0</v>
      </c>
      <c r="AO44" s="18">
        <v>0</v>
      </c>
      <c r="AP44" s="18">
        <v>0</v>
      </c>
      <c r="AQ44" s="13">
        <v>0</v>
      </c>
      <c r="AR44" s="17">
        <v>0</v>
      </c>
      <c r="AS44" s="18">
        <v>193209</v>
      </c>
      <c r="AT44" s="18">
        <v>0</v>
      </c>
      <c r="AU44" s="18">
        <v>0</v>
      </c>
      <c r="AV44" s="18">
        <v>0</v>
      </c>
      <c r="AW44" s="18">
        <v>0</v>
      </c>
      <c r="AX44" s="13">
        <v>193209</v>
      </c>
      <c r="AY44" s="17">
        <v>0</v>
      </c>
      <c r="AZ44" s="18">
        <v>38759</v>
      </c>
      <c r="BA44" s="18">
        <v>0</v>
      </c>
      <c r="BB44" s="18">
        <v>0</v>
      </c>
      <c r="BC44" s="18">
        <v>0</v>
      </c>
      <c r="BD44" s="18">
        <v>1302808</v>
      </c>
      <c r="BE44" s="13">
        <v>1341567</v>
      </c>
      <c r="BF44" s="17">
        <v>0</v>
      </c>
      <c r="BG44" s="18">
        <v>2945585</v>
      </c>
      <c r="BH44" s="18">
        <v>0</v>
      </c>
      <c r="BI44" s="18">
        <v>0</v>
      </c>
      <c r="BJ44" s="18">
        <v>0</v>
      </c>
      <c r="BK44" s="18">
        <v>0</v>
      </c>
      <c r="BL44" s="13">
        <v>2945585</v>
      </c>
      <c r="BM44" s="17">
        <v>0</v>
      </c>
      <c r="BN44" s="18">
        <v>0</v>
      </c>
      <c r="BO44" s="18">
        <v>0</v>
      </c>
      <c r="BP44" s="18">
        <v>0</v>
      </c>
      <c r="BQ44" s="18">
        <v>0</v>
      </c>
      <c r="BR44" s="18">
        <v>0</v>
      </c>
      <c r="BS44" s="13">
        <v>0</v>
      </c>
      <c r="BT44" s="17">
        <v>0</v>
      </c>
      <c r="BU44" s="18">
        <v>0</v>
      </c>
      <c r="BV44" s="18">
        <v>0</v>
      </c>
      <c r="BW44" s="18">
        <v>0</v>
      </c>
      <c r="BX44" s="18">
        <v>0</v>
      </c>
      <c r="BY44" s="18">
        <v>0</v>
      </c>
      <c r="BZ44" s="13">
        <v>0</v>
      </c>
    </row>
    <row r="45" spans="1:78" x14ac:dyDescent="0.25">
      <c r="A45" s="4" t="s">
        <v>36</v>
      </c>
      <c r="B45" s="107">
        <v>0</v>
      </c>
      <c r="C45" s="108">
        <v>1977582.01</v>
      </c>
      <c r="D45" s="108">
        <v>5841648.7199999997</v>
      </c>
      <c r="E45" s="108">
        <v>0</v>
      </c>
      <c r="F45" s="108">
        <v>720347.97</v>
      </c>
      <c r="G45" s="108">
        <v>0</v>
      </c>
      <c r="H45" s="109">
        <v>8539578.7000000011</v>
      </c>
      <c r="I45" s="17">
        <v>0</v>
      </c>
      <c r="J45" s="18">
        <v>1822500.29</v>
      </c>
      <c r="K45" s="18">
        <v>3035845.61</v>
      </c>
      <c r="L45" s="18">
        <v>0</v>
      </c>
      <c r="M45" s="18">
        <v>645187.04</v>
      </c>
      <c r="N45" s="18">
        <v>0</v>
      </c>
      <c r="O45" s="13">
        <v>5503532.9400000004</v>
      </c>
      <c r="P45" s="17">
        <v>0</v>
      </c>
      <c r="Q45" s="18">
        <v>0</v>
      </c>
      <c r="R45" s="18">
        <v>0</v>
      </c>
      <c r="S45" s="18">
        <v>0</v>
      </c>
      <c r="T45" s="18">
        <v>75160.929999999993</v>
      </c>
      <c r="U45" s="18">
        <v>0</v>
      </c>
      <c r="V45" s="13">
        <v>75160.929999999993</v>
      </c>
      <c r="W45" s="17">
        <v>0</v>
      </c>
      <c r="X45" s="18">
        <v>0</v>
      </c>
      <c r="Y45" s="18">
        <v>0</v>
      </c>
      <c r="Z45" s="18">
        <v>0</v>
      </c>
      <c r="AA45" s="18">
        <v>0</v>
      </c>
      <c r="AB45" s="18">
        <v>0</v>
      </c>
      <c r="AC45" s="13">
        <v>0</v>
      </c>
      <c r="AD45" s="17">
        <v>0</v>
      </c>
      <c r="AE45" s="18">
        <v>30955.599999999999</v>
      </c>
      <c r="AF45" s="18">
        <v>0</v>
      </c>
      <c r="AG45" s="18">
        <v>0</v>
      </c>
      <c r="AH45" s="18">
        <v>0</v>
      </c>
      <c r="AI45" s="18">
        <v>0</v>
      </c>
      <c r="AJ45" s="13">
        <v>30955.599999999999</v>
      </c>
      <c r="AK45" s="17">
        <v>0</v>
      </c>
      <c r="AL45" s="18">
        <v>0</v>
      </c>
      <c r="AM45" s="18">
        <v>0</v>
      </c>
      <c r="AN45" s="18">
        <v>0</v>
      </c>
      <c r="AO45" s="18">
        <v>0</v>
      </c>
      <c r="AP45" s="18">
        <v>0</v>
      </c>
      <c r="AQ45" s="13">
        <v>0</v>
      </c>
      <c r="AR45" s="17">
        <v>0</v>
      </c>
      <c r="AS45" s="18">
        <v>0</v>
      </c>
      <c r="AT45" s="18">
        <v>0</v>
      </c>
      <c r="AU45" s="18">
        <v>0</v>
      </c>
      <c r="AV45" s="18">
        <v>0</v>
      </c>
      <c r="AW45" s="18">
        <v>0</v>
      </c>
      <c r="AX45" s="13">
        <v>0</v>
      </c>
      <c r="AY45" s="17">
        <v>0</v>
      </c>
      <c r="AZ45" s="18">
        <v>22646.93</v>
      </c>
      <c r="BA45" s="18">
        <v>2467035</v>
      </c>
      <c r="BB45" s="18">
        <v>0</v>
      </c>
      <c r="BC45" s="18">
        <v>0</v>
      </c>
      <c r="BD45" s="18">
        <v>0</v>
      </c>
      <c r="BE45" s="13">
        <v>2489681.9300000002</v>
      </c>
      <c r="BF45" s="17">
        <v>0</v>
      </c>
      <c r="BG45" s="18">
        <v>101479.19</v>
      </c>
      <c r="BH45" s="18">
        <v>338768.11</v>
      </c>
      <c r="BI45" s="18">
        <v>0</v>
      </c>
      <c r="BJ45" s="18">
        <v>0</v>
      </c>
      <c r="BK45" s="18">
        <v>0</v>
      </c>
      <c r="BL45" s="13">
        <v>440247.3</v>
      </c>
      <c r="BM45" s="17">
        <v>0</v>
      </c>
      <c r="BN45" s="18">
        <v>0</v>
      </c>
      <c r="BO45" s="18">
        <v>0</v>
      </c>
      <c r="BP45" s="18">
        <v>0</v>
      </c>
      <c r="BQ45" s="18">
        <v>0</v>
      </c>
      <c r="BR45" s="18">
        <v>0</v>
      </c>
      <c r="BS45" s="13">
        <v>0</v>
      </c>
      <c r="BT45" s="17">
        <v>0</v>
      </c>
      <c r="BU45" s="18">
        <v>0</v>
      </c>
      <c r="BV45" s="18">
        <v>0</v>
      </c>
      <c r="BW45" s="18">
        <v>0</v>
      </c>
      <c r="BX45" s="18">
        <v>0</v>
      </c>
      <c r="BY45" s="18">
        <v>0</v>
      </c>
      <c r="BZ45" s="13">
        <v>0</v>
      </c>
    </row>
    <row r="46" spans="1:78" x14ac:dyDescent="0.25">
      <c r="A46" s="4" t="s">
        <v>37</v>
      </c>
      <c r="B46" s="107">
        <v>0</v>
      </c>
      <c r="C46" s="108">
        <v>17559626.206577912</v>
      </c>
      <c r="D46" s="108">
        <v>7601049.5144232363</v>
      </c>
      <c r="E46" s="108">
        <v>0</v>
      </c>
      <c r="F46" s="108">
        <v>1368670.6800000004</v>
      </c>
      <c r="G46" s="108">
        <v>117885.79999999999</v>
      </c>
      <c r="H46" s="109">
        <v>26647232.201001149</v>
      </c>
      <c r="I46" s="17">
        <v>0</v>
      </c>
      <c r="J46" s="18">
        <v>15410971.465625105</v>
      </c>
      <c r="K46" s="18">
        <v>3989867.1378266816</v>
      </c>
      <c r="L46" s="18">
        <v>0</v>
      </c>
      <c r="M46" s="18">
        <v>101477.82</v>
      </c>
      <c r="N46" s="18">
        <v>44291.34</v>
      </c>
      <c r="O46" s="13">
        <v>19546607.763451789</v>
      </c>
      <c r="P46" s="17">
        <v>0</v>
      </c>
      <c r="Q46" s="18">
        <v>11021.64</v>
      </c>
      <c r="R46" s="18">
        <v>3482735.8765965542</v>
      </c>
      <c r="S46" s="18">
        <v>0</v>
      </c>
      <c r="T46" s="18">
        <v>1233142.5800000003</v>
      </c>
      <c r="U46" s="18">
        <v>0</v>
      </c>
      <c r="V46" s="13">
        <v>4726900.0965965549</v>
      </c>
      <c r="W46" s="17">
        <v>0</v>
      </c>
      <c r="X46" s="18">
        <v>0</v>
      </c>
      <c r="Y46" s="18">
        <v>0</v>
      </c>
      <c r="Z46" s="18">
        <v>0</v>
      </c>
      <c r="AA46" s="18">
        <v>0</v>
      </c>
      <c r="AB46" s="18">
        <v>0</v>
      </c>
      <c r="AC46" s="13">
        <v>0</v>
      </c>
      <c r="AD46" s="17">
        <v>0</v>
      </c>
      <c r="AE46" s="18">
        <v>7213.5</v>
      </c>
      <c r="AF46" s="18">
        <v>128446.5</v>
      </c>
      <c r="AG46" s="18">
        <v>0</v>
      </c>
      <c r="AH46" s="18">
        <v>0</v>
      </c>
      <c r="AI46" s="18">
        <v>15981.82</v>
      </c>
      <c r="AJ46" s="13">
        <v>151641.82</v>
      </c>
      <c r="AK46" s="17">
        <v>0</v>
      </c>
      <c r="AL46" s="18">
        <v>5446.88</v>
      </c>
      <c r="AM46" s="18">
        <v>0</v>
      </c>
      <c r="AN46" s="18">
        <v>0</v>
      </c>
      <c r="AO46" s="18">
        <v>0</v>
      </c>
      <c r="AP46" s="18">
        <v>0</v>
      </c>
      <c r="AQ46" s="13">
        <v>5446.88</v>
      </c>
      <c r="AR46" s="17">
        <v>0</v>
      </c>
      <c r="AS46" s="18">
        <v>1898962.5</v>
      </c>
      <c r="AT46" s="18">
        <v>0</v>
      </c>
      <c r="AU46" s="18">
        <v>0</v>
      </c>
      <c r="AV46" s="18">
        <v>34050.28</v>
      </c>
      <c r="AW46" s="18">
        <v>46988.639999999999</v>
      </c>
      <c r="AX46" s="13">
        <v>1980001.42</v>
      </c>
      <c r="AY46" s="17">
        <v>0</v>
      </c>
      <c r="AZ46" s="18">
        <v>14559.76</v>
      </c>
      <c r="BA46" s="18">
        <v>0</v>
      </c>
      <c r="BB46" s="18">
        <v>0</v>
      </c>
      <c r="BC46" s="18">
        <v>0</v>
      </c>
      <c r="BD46" s="18">
        <v>10624</v>
      </c>
      <c r="BE46" s="13">
        <v>25183.760000000002</v>
      </c>
      <c r="BF46" s="17">
        <v>0</v>
      </c>
      <c r="BG46" s="18">
        <v>211450.46095280178</v>
      </c>
      <c r="BH46" s="18">
        <v>0</v>
      </c>
      <c r="BI46" s="18">
        <v>0</v>
      </c>
      <c r="BJ46" s="18">
        <v>0</v>
      </c>
      <c r="BK46" s="18">
        <v>0</v>
      </c>
      <c r="BL46" s="13">
        <v>211450.46095280178</v>
      </c>
      <c r="BM46" s="17">
        <v>0</v>
      </c>
      <c r="BN46" s="18">
        <v>0</v>
      </c>
      <c r="BO46" s="18">
        <v>0</v>
      </c>
      <c r="BP46" s="18">
        <v>0</v>
      </c>
      <c r="BQ46" s="18">
        <v>0</v>
      </c>
      <c r="BR46" s="18">
        <v>0</v>
      </c>
      <c r="BS46" s="13">
        <v>0</v>
      </c>
      <c r="BT46" s="17">
        <v>0</v>
      </c>
      <c r="BU46" s="18">
        <v>0</v>
      </c>
      <c r="BV46" s="18">
        <v>0</v>
      </c>
      <c r="BW46" s="18">
        <v>0</v>
      </c>
      <c r="BX46" s="18">
        <v>0</v>
      </c>
      <c r="BY46" s="18">
        <v>0</v>
      </c>
      <c r="BZ46" s="13">
        <v>0</v>
      </c>
    </row>
    <row r="47" spans="1:78" x14ac:dyDescent="0.25">
      <c r="A47" s="4" t="s">
        <v>38</v>
      </c>
      <c r="B47" s="107">
        <v>0</v>
      </c>
      <c r="C47" s="108">
        <v>860830.28</v>
      </c>
      <c r="D47" s="108">
        <v>168091.62</v>
      </c>
      <c r="E47" s="108">
        <v>0</v>
      </c>
      <c r="F47" s="108">
        <v>92452.56</v>
      </c>
      <c r="G47" s="108">
        <v>0</v>
      </c>
      <c r="H47" s="109">
        <v>1121374.4600000002</v>
      </c>
      <c r="I47" s="17">
        <v>0</v>
      </c>
      <c r="J47" s="18">
        <v>479994.21</v>
      </c>
      <c r="K47" s="18">
        <v>0</v>
      </c>
      <c r="L47" s="18">
        <v>0</v>
      </c>
      <c r="M47" s="18">
        <v>0</v>
      </c>
      <c r="N47" s="18">
        <v>0</v>
      </c>
      <c r="O47" s="13">
        <v>479994.21</v>
      </c>
      <c r="P47" s="17">
        <v>0</v>
      </c>
      <c r="Q47" s="18">
        <v>254119.65</v>
      </c>
      <c r="R47" s="18">
        <v>168091.62</v>
      </c>
      <c r="S47" s="18">
        <v>0</v>
      </c>
      <c r="T47" s="18">
        <v>9945.4500000000007</v>
      </c>
      <c r="U47" s="18">
        <v>0</v>
      </c>
      <c r="V47" s="13">
        <v>432156.72000000003</v>
      </c>
      <c r="W47" s="17">
        <v>0</v>
      </c>
      <c r="X47" s="18">
        <v>0</v>
      </c>
      <c r="Y47" s="18">
        <v>0</v>
      </c>
      <c r="Z47" s="18">
        <v>0</v>
      </c>
      <c r="AA47" s="18">
        <v>0</v>
      </c>
      <c r="AB47" s="18">
        <v>0</v>
      </c>
      <c r="AC47" s="13">
        <v>0</v>
      </c>
      <c r="AD47" s="17">
        <v>0</v>
      </c>
      <c r="AE47" s="18">
        <v>0</v>
      </c>
      <c r="AF47" s="18">
        <v>0</v>
      </c>
      <c r="AG47" s="18">
        <v>0</v>
      </c>
      <c r="AH47" s="18">
        <v>0</v>
      </c>
      <c r="AI47" s="18">
        <v>0</v>
      </c>
      <c r="AJ47" s="13">
        <v>0</v>
      </c>
      <c r="AK47" s="17">
        <v>0</v>
      </c>
      <c r="AL47" s="18">
        <v>1726</v>
      </c>
      <c r="AM47" s="18">
        <v>0</v>
      </c>
      <c r="AN47" s="18">
        <v>0</v>
      </c>
      <c r="AO47" s="18">
        <v>0</v>
      </c>
      <c r="AP47" s="18">
        <v>0</v>
      </c>
      <c r="AQ47" s="13">
        <v>1726</v>
      </c>
      <c r="AR47" s="17">
        <v>0</v>
      </c>
      <c r="AS47" s="18">
        <v>0</v>
      </c>
      <c r="AT47" s="18">
        <v>0</v>
      </c>
      <c r="AU47" s="18">
        <v>0</v>
      </c>
      <c r="AV47" s="18">
        <v>0</v>
      </c>
      <c r="AW47" s="18">
        <v>0</v>
      </c>
      <c r="AX47" s="13">
        <v>0</v>
      </c>
      <c r="AY47" s="17">
        <v>0</v>
      </c>
      <c r="AZ47" s="18">
        <v>0</v>
      </c>
      <c r="BA47" s="18">
        <v>0</v>
      </c>
      <c r="BB47" s="18">
        <v>0</v>
      </c>
      <c r="BC47" s="18">
        <v>0</v>
      </c>
      <c r="BD47" s="18">
        <v>0</v>
      </c>
      <c r="BE47" s="13">
        <v>0</v>
      </c>
      <c r="BF47" s="17">
        <v>0</v>
      </c>
      <c r="BG47" s="18">
        <v>124990.42</v>
      </c>
      <c r="BH47" s="18">
        <v>0</v>
      </c>
      <c r="BI47" s="18">
        <v>0</v>
      </c>
      <c r="BJ47" s="18">
        <v>0</v>
      </c>
      <c r="BK47" s="18">
        <v>0</v>
      </c>
      <c r="BL47" s="13">
        <v>124990.42</v>
      </c>
      <c r="BM47" s="17">
        <v>0</v>
      </c>
      <c r="BN47" s="18">
        <v>0</v>
      </c>
      <c r="BO47" s="18">
        <v>0</v>
      </c>
      <c r="BP47" s="18">
        <v>0</v>
      </c>
      <c r="BQ47" s="18">
        <v>0</v>
      </c>
      <c r="BR47" s="18">
        <v>0</v>
      </c>
      <c r="BS47" s="13">
        <v>0</v>
      </c>
      <c r="BT47" s="17">
        <v>0</v>
      </c>
      <c r="BU47" s="18">
        <v>0</v>
      </c>
      <c r="BV47" s="18">
        <v>0</v>
      </c>
      <c r="BW47" s="18">
        <v>0</v>
      </c>
      <c r="BX47" s="18">
        <v>82507.11</v>
      </c>
      <c r="BY47" s="18">
        <v>0</v>
      </c>
      <c r="BZ47" s="13">
        <v>82507.11</v>
      </c>
    </row>
    <row r="48" spans="1:78" x14ac:dyDescent="0.25">
      <c r="A48" s="4" t="s">
        <v>39</v>
      </c>
      <c r="B48" s="107">
        <v>0</v>
      </c>
      <c r="C48" s="108">
        <v>3391401</v>
      </c>
      <c r="D48" s="108">
        <v>1475483</v>
      </c>
      <c r="E48" s="108">
        <v>0</v>
      </c>
      <c r="F48" s="108">
        <v>0</v>
      </c>
      <c r="G48" s="108">
        <v>50464</v>
      </c>
      <c r="H48" s="109">
        <v>4917348</v>
      </c>
      <c r="I48" s="17">
        <v>0</v>
      </c>
      <c r="J48" s="18">
        <v>1790446</v>
      </c>
      <c r="K48" s="18">
        <v>1092790</v>
      </c>
      <c r="L48" s="18">
        <v>0</v>
      </c>
      <c r="M48" s="18">
        <v>0</v>
      </c>
      <c r="N48" s="18">
        <v>50464</v>
      </c>
      <c r="O48" s="13">
        <v>2933700</v>
      </c>
      <c r="P48" s="17">
        <v>0</v>
      </c>
      <c r="Q48" s="18">
        <v>0</v>
      </c>
      <c r="R48" s="18">
        <v>382693</v>
      </c>
      <c r="S48" s="18">
        <v>0</v>
      </c>
      <c r="T48" s="18">
        <v>0</v>
      </c>
      <c r="U48" s="18">
        <v>0</v>
      </c>
      <c r="V48" s="13">
        <v>382693</v>
      </c>
      <c r="W48" s="17">
        <v>0</v>
      </c>
      <c r="X48" s="18">
        <v>0</v>
      </c>
      <c r="Y48" s="18">
        <v>0</v>
      </c>
      <c r="Z48" s="18">
        <v>0</v>
      </c>
      <c r="AA48" s="18">
        <v>0</v>
      </c>
      <c r="AB48" s="18">
        <v>0</v>
      </c>
      <c r="AC48" s="13">
        <v>0</v>
      </c>
      <c r="AD48" s="17">
        <v>0</v>
      </c>
      <c r="AE48" s="18">
        <v>0</v>
      </c>
      <c r="AF48" s="18">
        <v>0</v>
      </c>
      <c r="AG48" s="18">
        <v>0</v>
      </c>
      <c r="AH48" s="18">
        <v>0</v>
      </c>
      <c r="AI48" s="18">
        <v>0</v>
      </c>
      <c r="AJ48" s="13">
        <v>0</v>
      </c>
      <c r="AK48" s="17">
        <v>0</v>
      </c>
      <c r="AL48" s="18">
        <v>0</v>
      </c>
      <c r="AM48" s="18">
        <v>0</v>
      </c>
      <c r="AN48" s="18">
        <v>0</v>
      </c>
      <c r="AO48" s="18">
        <v>0</v>
      </c>
      <c r="AP48" s="18">
        <v>0</v>
      </c>
      <c r="AQ48" s="13">
        <v>0</v>
      </c>
      <c r="AR48" s="17">
        <v>0</v>
      </c>
      <c r="AS48" s="18">
        <v>0</v>
      </c>
      <c r="AT48" s="18">
        <v>0</v>
      </c>
      <c r="AU48" s="18">
        <v>0</v>
      </c>
      <c r="AV48" s="18">
        <v>0</v>
      </c>
      <c r="AW48" s="18">
        <v>0</v>
      </c>
      <c r="AX48" s="13">
        <v>0</v>
      </c>
      <c r="AY48" s="17">
        <v>0</v>
      </c>
      <c r="AZ48" s="18">
        <v>154398</v>
      </c>
      <c r="BA48" s="18">
        <v>0</v>
      </c>
      <c r="BB48" s="18">
        <v>0</v>
      </c>
      <c r="BC48" s="18">
        <v>0</v>
      </c>
      <c r="BD48" s="18">
        <v>0</v>
      </c>
      <c r="BE48" s="13">
        <v>154398</v>
      </c>
      <c r="BF48" s="17">
        <v>0</v>
      </c>
      <c r="BG48" s="18">
        <v>1446557</v>
      </c>
      <c r="BH48" s="18">
        <v>0</v>
      </c>
      <c r="BI48" s="18">
        <v>0</v>
      </c>
      <c r="BJ48" s="18">
        <v>0</v>
      </c>
      <c r="BK48" s="18">
        <v>0</v>
      </c>
      <c r="BL48" s="13">
        <v>1446557</v>
      </c>
      <c r="BM48" s="17">
        <v>0</v>
      </c>
      <c r="BN48" s="18">
        <v>0</v>
      </c>
      <c r="BO48" s="18">
        <v>0</v>
      </c>
      <c r="BP48" s="18">
        <v>0</v>
      </c>
      <c r="BQ48" s="18">
        <v>0</v>
      </c>
      <c r="BR48" s="18">
        <v>0</v>
      </c>
      <c r="BS48" s="13">
        <v>0</v>
      </c>
      <c r="BT48" s="17">
        <v>0</v>
      </c>
      <c r="BU48" s="18">
        <v>0</v>
      </c>
      <c r="BV48" s="18">
        <v>0</v>
      </c>
      <c r="BW48" s="18">
        <v>0</v>
      </c>
      <c r="BX48" s="18">
        <v>0</v>
      </c>
      <c r="BY48" s="18">
        <v>0</v>
      </c>
      <c r="BZ48" s="13">
        <v>0</v>
      </c>
    </row>
    <row r="49" spans="1:78" x14ac:dyDescent="0.25">
      <c r="A49" s="4" t="s">
        <v>40</v>
      </c>
      <c r="B49" s="107">
        <v>0</v>
      </c>
      <c r="C49" s="108">
        <v>1554000</v>
      </c>
      <c r="D49" s="108">
        <v>2449000</v>
      </c>
      <c r="E49" s="108">
        <v>0</v>
      </c>
      <c r="F49" s="108">
        <v>0</v>
      </c>
      <c r="G49" s="108">
        <v>0</v>
      </c>
      <c r="H49" s="109">
        <v>4003000</v>
      </c>
      <c r="I49" s="17">
        <v>0</v>
      </c>
      <c r="J49" s="18">
        <v>1475000</v>
      </c>
      <c r="K49" s="18">
        <v>876000</v>
      </c>
      <c r="L49" s="18">
        <v>0</v>
      </c>
      <c r="M49" s="18">
        <v>0</v>
      </c>
      <c r="N49" s="18">
        <v>0</v>
      </c>
      <c r="O49" s="13">
        <v>2351000</v>
      </c>
      <c r="P49" s="17">
        <v>0</v>
      </c>
      <c r="Q49" s="18">
        <v>1000</v>
      </c>
      <c r="R49" s="18">
        <v>1573000</v>
      </c>
      <c r="S49" s="18">
        <v>0</v>
      </c>
      <c r="T49" s="18">
        <v>0</v>
      </c>
      <c r="U49" s="18">
        <v>0</v>
      </c>
      <c r="V49" s="13">
        <v>1574000</v>
      </c>
      <c r="W49" s="17">
        <v>0</v>
      </c>
      <c r="X49" s="18">
        <v>0</v>
      </c>
      <c r="Y49" s="18">
        <v>0</v>
      </c>
      <c r="Z49" s="18">
        <v>0</v>
      </c>
      <c r="AA49" s="18">
        <v>0</v>
      </c>
      <c r="AB49" s="18">
        <v>0</v>
      </c>
      <c r="AC49" s="13">
        <v>0</v>
      </c>
      <c r="AD49" s="17">
        <v>0</v>
      </c>
      <c r="AE49" s="18">
        <v>0</v>
      </c>
      <c r="AF49" s="18">
        <v>0</v>
      </c>
      <c r="AG49" s="18">
        <v>0</v>
      </c>
      <c r="AH49" s="18">
        <v>0</v>
      </c>
      <c r="AI49" s="18">
        <v>0</v>
      </c>
      <c r="AJ49" s="13">
        <v>0</v>
      </c>
      <c r="AK49" s="17">
        <v>0</v>
      </c>
      <c r="AL49" s="18">
        <v>0</v>
      </c>
      <c r="AM49" s="18">
        <v>0</v>
      </c>
      <c r="AN49" s="18">
        <v>0</v>
      </c>
      <c r="AO49" s="18">
        <v>0</v>
      </c>
      <c r="AP49" s="18">
        <v>0</v>
      </c>
      <c r="AQ49" s="13">
        <v>0</v>
      </c>
      <c r="AR49" s="17">
        <v>0</v>
      </c>
      <c r="AS49" s="18">
        <v>1000</v>
      </c>
      <c r="AT49" s="18">
        <v>0</v>
      </c>
      <c r="AU49" s="18">
        <v>0</v>
      </c>
      <c r="AV49" s="18">
        <v>0</v>
      </c>
      <c r="AW49" s="18">
        <v>0</v>
      </c>
      <c r="AX49" s="13">
        <v>1000</v>
      </c>
      <c r="AY49" s="17">
        <v>0</v>
      </c>
      <c r="AZ49" s="18">
        <v>0</v>
      </c>
      <c r="BA49" s="18">
        <v>0</v>
      </c>
      <c r="BB49" s="18">
        <v>0</v>
      </c>
      <c r="BC49" s="18">
        <v>0</v>
      </c>
      <c r="BD49" s="18">
        <v>0</v>
      </c>
      <c r="BE49" s="13">
        <v>0</v>
      </c>
      <c r="BF49" s="17">
        <v>0</v>
      </c>
      <c r="BG49" s="18">
        <v>77000</v>
      </c>
      <c r="BH49" s="18">
        <v>0</v>
      </c>
      <c r="BI49" s="18">
        <v>0</v>
      </c>
      <c r="BJ49" s="18">
        <v>0</v>
      </c>
      <c r="BK49" s="18">
        <v>0</v>
      </c>
      <c r="BL49" s="13">
        <v>77000</v>
      </c>
      <c r="BM49" s="17">
        <v>0</v>
      </c>
      <c r="BN49" s="18">
        <v>0</v>
      </c>
      <c r="BO49" s="18">
        <v>0</v>
      </c>
      <c r="BP49" s="18">
        <v>0</v>
      </c>
      <c r="BQ49" s="18">
        <v>0</v>
      </c>
      <c r="BR49" s="18">
        <v>0</v>
      </c>
      <c r="BS49" s="13">
        <v>0</v>
      </c>
      <c r="BT49" s="17">
        <v>0</v>
      </c>
      <c r="BU49" s="18">
        <v>0</v>
      </c>
      <c r="BV49" s="18">
        <v>0</v>
      </c>
      <c r="BW49" s="18">
        <v>0</v>
      </c>
      <c r="BX49" s="18">
        <v>0</v>
      </c>
      <c r="BY49" s="18">
        <v>0</v>
      </c>
      <c r="BZ49" s="13">
        <v>0</v>
      </c>
    </row>
    <row r="50" spans="1:78" x14ac:dyDescent="0.25">
      <c r="A50" s="4" t="s">
        <v>41</v>
      </c>
      <c r="B50" s="107">
        <v>0</v>
      </c>
      <c r="C50" s="108">
        <v>113963</v>
      </c>
      <c r="D50" s="108">
        <v>48643</v>
      </c>
      <c r="E50" s="108">
        <v>5026</v>
      </c>
      <c r="F50" s="108">
        <v>0</v>
      </c>
      <c r="G50" s="108">
        <v>109652</v>
      </c>
      <c r="H50" s="109">
        <v>277284</v>
      </c>
      <c r="I50" s="17">
        <v>0</v>
      </c>
      <c r="J50" s="18">
        <v>105588</v>
      </c>
      <c r="K50" s="18">
        <v>48643</v>
      </c>
      <c r="L50" s="18">
        <v>0</v>
      </c>
      <c r="M50" s="18">
        <v>0</v>
      </c>
      <c r="N50" s="18">
        <v>10791</v>
      </c>
      <c r="O50" s="13">
        <v>165022</v>
      </c>
      <c r="P50" s="17">
        <v>0</v>
      </c>
      <c r="Q50" s="18">
        <v>0</v>
      </c>
      <c r="R50" s="18">
        <v>0</v>
      </c>
      <c r="S50" s="18">
        <v>0</v>
      </c>
      <c r="T50" s="18">
        <v>0</v>
      </c>
      <c r="U50" s="18">
        <v>74996</v>
      </c>
      <c r="V50" s="13">
        <v>74996</v>
      </c>
      <c r="W50" s="17">
        <v>0</v>
      </c>
      <c r="X50" s="18">
        <v>0</v>
      </c>
      <c r="Y50" s="18">
        <v>0</v>
      </c>
      <c r="Z50" s="18">
        <v>0</v>
      </c>
      <c r="AA50" s="18">
        <v>0</v>
      </c>
      <c r="AB50" s="18">
        <v>0</v>
      </c>
      <c r="AC50" s="13">
        <v>0</v>
      </c>
      <c r="AD50" s="17">
        <v>0</v>
      </c>
      <c r="AE50" s="18">
        <v>0</v>
      </c>
      <c r="AF50" s="18">
        <v>0</v>
      </c>
      <c r="AG50" s="18">
        <v>0</v>
      </c>
      <c r="AH50" s="18">
        <v>0</v>
      </c>
      <c r="AI50" s="18">
        <v>0</v>
      </c>
      <c r="AJ50" s="13">
        <v>0</v>
      </c>
      <c r="AK50" s="17">
        <v>0</v>
      </c>
      <c r="AL50" s="18">
        <v>8375</v>
      </c>
      <c r="AM50" s="18">
        <v>0</v>
      </c>
      <c r="AN50" s="18">
        <v>0</v>
      </c>
      <c r="AO50" s="18">
        <v>0</v>
      </c>
      <c r="AP50" s="18">
        <v>0</v>
      </c>
      <c r="AQ50" s="13">
        <v>8375</v>
      </c>
      <c r="AR50" s="17">
        <v>0</v>
      </c>
      <c r="AS50" s="18">
        <v>0</v>
      </c>
      <c r="AT50" s="18">
        <v>0</v>
      </c>
      <c r="AU50" s="18">
        <v>0</v>
      </c>
      <c r="AV50" s="18">
        <v>0</v>
      </c>
      <c r="AW50" s="18">
        <v>0</v>
      </c>
      <c r="AX50" s="13">
        <v>0</v>
      </c>
      <c r="AY50" s="17">
        <v>0</v>
      </c>
      <c r="AZ50" s="18">
        <v>0</v>
      </c>
      <c r="BA50" s="18">
        <v>0</v>
      </c>
      <c r="BB50" s="18">
        <v>5026</v>
      </c>
      <c r="BC50" s="18">
        <v>0</v>
      </c>
      <c r="BD50" s="18">
        <v>0</v>
      </c>
      <c r="BE50" s="13">
        <v>5026</v>
      </c>
      <c r="BF50" s="17">
        <v>0</v>
      </c>
      <c r="BG50" s="18">
        <v>0</v>
      </c>
      <c r="BH50" s="18">
        <v>0</v>
      </c>
      <c r="BI50" s="18">
        <v>0</v>
      </c>
      <c r="BJ50" s="18">
        <v>0</v>
      </c>
      <c r="BK50" s="18">
        <v>0</v>
      </c>
      <c r="BL50" s="13">
        <v>0</v>
      </c>
      <c r="BM50" s="17">
        <v>0</v>
      </c>
      <c r="BN50" s="18">
        <v>0</v>
      </c>
      <c r="BO50" s="18">
        <v>0</v>
      </c>
      <c r="BP50" s="18">
        <v>0</v>
      </c>
      <c r="BQ50" s="18">
        <v>0</v>
      </c>
      <c r="BR50" s="18">
        <v>0</v>
      </c>
      <c r="BS50" s="13">
        <v>0</v>
      </c>
      <c r="BT50" s="17">
        <v>0</v>
      </c>
      <c r="BU50" s="18">
        <v>0</v>
      </c>
      <c r="BV50" s="18">
        <v>0</v>
      </c>
      <c r="BW50" s="18">
        <v>0</v>
      </c>
      <c r="BX50" s="18">
        <v>0</v>
      </c>
      <c r="BY50" s="18">
        <v>23865</v>
      </c>
      <c r="BZ50" s="13">
        <v>23865</v>
      </c>
    </row>
    <row r="51" spans="1:78" x14ac:dyDescent="0.25">
      <c r="A51" s="4" t="s">
        <v>42</v>
      </c>
      <c r="B51" s="107">
        <v>0</v>
      </c>
      <c r="C51" s="108">
        <v>4910721</v>
      </c>
      <c r="D51" s="108">
        <v>4427132.99</v>
      </c>
      <c r="E51" s="108">
        <v>0</v>
      </c>
      <c r="F51" s="108">
        <v>0</v>
      </c>
      <c r="G51" s="108">
        <v>655654.57999999996</v>
      </c>
      <c r="H51" s="109">
        <v>9993508.5700000003</v>
      </c>
      <c r="I51" s="17">
        <v>0</v>
      </c>
      <c r="J51" s="18">
        <v>3754257</v>
      </c>
      <c r="K51" s="18">
        <v>870216</v>
      </c>
      <c r="L51" s="18">
        <v>0</v>
      </c>
      <c r="M51" s="18">
        <v>0</v>
      </c>
      <c r="N51" s="18">
        <v>0</v>
      </c>
      <c r="O51" s="13">
        <v>4624473</v>
      </c>
      <c r="P51" s="17">
        <v>0</v>
      </c>
      <c r="Q51" s="18">
        <v>121355</v>
      </c>
      <c r="R51" s="18">
        <v>3556916.99</v>
      </c>
      <c r="S51" s="18">
        <v>0</v>
      </c>
      <c r="T51" s="18">
        <v>0</v>
      </c>
      <c r="U51" s="18">
        <v>0</v>
      </c>
      <c r="V51" s="13">
        <v>3678271.99</v>
      </c>
      <c r="W51" s="17">
        <v>0</v>
      </c>
      <c r="X51" s="18">
        <v>0</v>
      </c>
      <c r="Y51" s="18">
        <v>0</v>
      </c>
      <c r="Z51" s="18">
        <v>0</v>
      </c>
      <c r="AA51" s="18">
        <v>0</v>
      </c>
      <c r="AB51" s="18">
        <v>0</v>
      </c>
      <c r="AC51" s="13">
        <v>0</v>
      </c>
      <c r="AD51" s="17">
        <v>0</v>
      </c>
      <c r="AE51" s="18">
        <v>0</v>
      </c>
      <c r="AF51" s="18">
        <v>0</v>
      </c>
      <c r="AG51" s="18">
        <v>0</v>
      </c>
      <c r="AH51" s="18">
        <v>0</v>
      </c>
      <c r="AI51" s="18">
        <v>0</v>
      </c>
      <c r="AJ51" s="13">
        <v>0</v>
      </c>
      <c r="AK51" s="17">
        <v>0</v>
      </c>
      <c r="AL51" s="18">
        <v>746604</v>
      </c>
      <c r="AM51" s="18">
        <v>0</v>
      </c>
      <c r="AN51" s="18">
        <v>0</v>
      </c>
      <c r="AO51" s="18">
        <v>0</v>
      </c>
      <c r="AP51" s="18">
        <v>0</v>
      </c>
      <c r="AQ51" s="13">
        <v>746604</v>
      </c>
      <c r="AR51" s="17">
        <v>0</v>
      </c>
      <c r="AS51" s="18">
        <v>89351</v>
      </c>
      <c r="AT51" s="18">
        <v>0</v>
      </c>
      <c r="AU51" s="18">
        <v>0</v>
      </c>
      <c r="AV51" s="18">
        <v>0</v>
      </c>
      <c r="AW51" s="18">
        <v>0</v>
      </c>
      <c r="AX51" s="13">
        <v>89351</v>
      </c>
      <c r="AY51" s="17">
        <v>0</v>
      </c>
      <c r="AZ51" s="18">
        <v>199154</v>
      </c>
      <c r="BA51" s="18">
        <v>0</v>
      </c>
      <c r="BB51" s="18">
        <v>0</v>
      </c>
      <c r="BC51" s="18">
        <v>0</v>
      </c>
      <c r="BD51" s="18">
        <v>655654.57999999996</v>
      </c>
      <c r="BE51" s="13">
        <v>854808.58</v>
      </c>
      <c r="BF51" s="17">
        <v>0</v>
      </c>
      <c r="BG51" s="18">
        <v>0</v>
      </c>
      <c r="BH51" s="18">
        <v>0</v>
      </c>
      <c r="BI51" s="18">
        <v>0</v>
      </c>
      <c r="BJ51" s="18">
        <v>0</v>
      </c>
      <c r="BK51" s="18">
        <v>0</v>
      </c>
      <c r="BL51" s="13">
        <v>0</v>
      </c>
      <c r="BM51" s="17">
        <v>0</v>
      </c>
      <c r="BN51" s="18">
        <v>0</v>
      </c>
      <c r="BO51" s="18">
        <v>0</v>
      </c>
      <c r="BP51" s="18">
        <v>0</v>
      </c>
      <c r="BQ51" s="18">
        <v>0</v>
      </c>
      <c r="BR51" s="18">
        <v>0</v>
      </c>
      <c r="BS51" s="13">
        <v>0</v>
      </c>
      <c r="BT51" s="17">
        <v>0</v>
      </c>
      <c r="BU51" s="18">
        <v>0</v>
      </c>
      <c r="BV51" s="18">
        <v>0</v>
      </c>
      <c r="BW51" s="18">
        <v>0</v>
      </c>
      <c r="BX51" s="18">
        <v>0</v>
      </c>
      <c r="BY51" s="18">
        <v>0</v>
      </c>
      <c r="BZ51" s="13">
        <v>0</v>
      </c>
    </row>
    <row r="52" spans="1:78" x14ac:dyDescent="0.25">
      <c r="A52" s="4" t="s">
        <v>43</v>
      </c>
      <c r="B52" s="107">
        <v>0</v>
      </c>
      <c r="C52" s="108">
        <v>23539507.089999996</v>
      </c>
      <c r="D52" s="108">
        <v>2510486.7300000004</v>
      </c>
      <c r="E52" s="108">
        <v>170356</v>
      </c>
      <c r="F52" s="108">
        <v>545009.56999999995</v>
      </c>
      <c r="G52" s="108">
        <v>80167.12</v>
      </c>
      <c r="H52" s="109">
        <v>26845526.510000002</v>
      </c>
      <c r="I52" s="17">
        <v>0</v>
      </c>
      <c r="J52" s="18">
        <v>20571484.479999997</v>
      </c>
      <c r="K52" s="18">
        <v>1482144.2800000003</v>
      </c>
      <c r="L52" s="18">
        <v>103661</v>
      </c>
      <c r="M52" s="18">
        <v>370041.53999999992</v>
      </c>
      <c r="N52" s="18">
        <v>80167.12</v>
      </c>
      <c r="O52" s="13">
        <v>22607498.419999998</v>
      </c>
      <c r="P52" s="17">
        <v>0</v>
      </c>
      <c r="Q52" s="18">
        <v>159959.53999999998</v>
      </c>
      <c r="R52" s="18">
        <v>936558.35</v>
      </c>
      <c r="S52" s="18">
        <v>0</v>
      </c>
      <c r="T52" s="18">
        <v>95254.39</v>
      </c>
      <c r="U52" s="18">
        <v>0</v>
      </c>
      <c r="V52" s="13">
        <v>1191772.2799999998</v>
      </c>
      <c r="W52" s="17">
        <v>0</v>
      </c>
      <c r="X52" s="18">
        <v>0</v>
      </c>
      <c r="Y52" s="18">
        <v>18640</v>
      </c>
      <c r="Z52" s="18">
        <v>0</v>
      </c>
      <c r="AA52" s="18">
        <v>0</v>
      </c>
      <c r="AB52" s="18">
        <v>0</v>
      </c>
      <c r="AC52" s="13">
        <v>18640</v>
      </c>
      <c r="AD52" s="17">
        <v>0</v>
      </c>
      <c r="AE52" s="18">
        <v>253219.38</v>
      </c>
      <c r="AF52" s="18">
        <v>48509.1</v>
      </c>
      <c r="AG52" s="18">
        <v>0</v>
      </c>
      <c r="AH52" s="18">
        <v>0</v>
      </c>
      <c r="AI52" s="18">
        <v>0</v>
      </c>
      <c r="AJ52" s="13">
        <v>301728.48</v>
      </c>
      <c r="AK52" s="17">
        <v>0</v>
      </c>
      <c r="AL52" s="18">
        <v>0</v>
      </c>
      <c r="AM52" s="18">
        <v>24635</v>
      </c>
      <c r="AN52" s="18">
        <v>0</v>
      </c>
      <c r="AO52" s="18">
        <v>0</v>
      </c>
      <c r="AP52" s="18">
        <v>0</v>
      </c>
      <c r="AQ52" s="13">
        <v>24635</v>
      </c>
      <c r="AR52" s="17">
        <v>0</v>
      </c>
      <c r="AS52" s="18">
        <v>0</v>
      </c>
      <c r="AT52" s="18">
        <v>0</v>
      </c>
      <c r="AU52" s="18">
        <v>0</v>
      </c>
      <c r="AV52" s="18">
        <v>0</v>
      </c>
      <c r="AW52" s="18">
        <v>0</v>
      </c>
      <c r="AX52" s="13">
        <v>0</v>
      </c>
      <c r="AY52" s="17">
        <v>0</v>
      </c>
      <c r="AZ52" s="18">
        <v>0</v>
      </c>
      <c r="BA52" s="18">
        <v>0</v>
      </c>
      <c r="BB52" s="18">
        <v>0</v>
      </c>
      <c r="BC52" s="18">
        <v>0</v>
      </c>
      <c r="BD52" s="18">
        <v>0</v>
      </c>
      <c r="BE52" s="13">
        <v>0</v>
      </c>
      <c r="BF52" s="17">
        <v>0</v>
      </c>
      <c r="BG52" s="18">
        <v>2544248.2600000002</v>
      </c>
      <c r="BH52" s="18">
        <v>0</v>
      </c>
      <c r="BI52" s="18">
        <v>59820</v>
      </c>
      <c r="BJ52" s="18">
        <v>0</v>
      </c>
      <c r="BK52" s="18">
        <v>0</v>
      </c>
      <c r="BL52" s="13">
        <v>2604068.2600000002</v>
      </c>
      <c r="BM52" s="17">
        <v>0</v>
      </c>
      <c r="BN52" s="18">
        <v>10595.43</v>
      </c>
      <c r="BO52" s="18">
        <v>0</v>
      </c>
      <c r="BP52" s="18">
        <v>6875</v>
      </c>
      <c r="BQ52" s="18">
        <v>0</v>
      </c>
      <c r="BR52" s="18">
        <v>0</v>
      </c>
      <c r="BS52" s="13">
        <v>17470.43</v>
      </c>
      <c r="BT52" s="17">
        <v>0</v>
      </c>
      <c r="BU52" s="18">
        <v>0</v>
      </c>
      <c r="BV52" s="18">
        <v>0</v>
      </c>
      <c r="BW52" s="18">
        <v>0</v>
      </c>
      <c r="BX52" s="18">
        <v>79713.64</v>
      </c>
      <c r="BY52" s="18">
        <v>0</v>
      </c>
      <c r="BZ52" s="13">
        <v>79713.64</v>
      </c>
    </row>
    <row r="53" spans="1:78" x14ac:dyDescent="0.25">
      <c r="A53" s="4" t="s">
        <v>44</v>
      </c>
      <c r="B53" s="107">
        <v>0</v>
      </c>
      <c r="C53" s="108">
        <v>3632265</v>
      </c>
      <c r="D53" s="108">
        <v>0</v>
      </c>
      <c r="E53" s="108">
        <v>1349929</v>
      </c>
      <c r="F53" s="108">
        <v>0</v>
      </c>
      <c r="G53" s="108">
        <v>41645347</v>
      </c>
      <c r="H53" s="109">
        <v>46627541</v>
      </c>
      <c r="I53" s="17">
        <v>0</v>
      </c>
      <c r="J53" s="18">
        <v>1313586</v>
      </c>
      <c r="K53" s="18">
        <v>0</v>
      </c>
      <c r="L53" s="18">
        <v>0</v>
      </c>
      <c r="M53" s="18">
        <v>0</v>
      </c>
      <c r="N53" s="18">
        <v>0</v>
      </c>
      <c r="O53" s="13">
        <v>1313586</v>
      </c>
      <c r="P53" s="17">
        <v>0</v>
      </c>
      <c r="Q53" s="18">
        <v>0</v>
      </c>
      <c r="R53" s="18">
        <v>0</v>
      </c>
      <c r="S53" s="18">
        <v>0</v>
      </c>
      <c r="T53" s="18">
        <v>0</v>
      </c>
      <c r="U53" s="18">
        <v>41556374</v>
      </c>
      <c r="V53" s="13">
        <v>41556374</v>
      </c>
      <c r="W53" s="17">
        <v>0</v>
      </c>
      <c r="X53" s="18">
        <v>0</v>
      </c>
      <c r="Y53" s="18">
        <v>0</v>
      </c>
      <c r="Z53" s="18">
        <v>0</v>
      </c>
      <c r="AA53" s="18">
        <v>0</v>
      </c>
      <c r="AB53" s="18">
        <v>47027</v>
      </c>
      <c r="AC53" s="13">
        <v>47027</v>
      </c>
      <c r="AD53" s="17">
        <v>0</v>
      </c>
      <c r="AE53" s="18">
        <v>0</v>
      </c>
      <c r="AF53" s="18">
        <v>0</v>
      </c>
      <c r="AG53" s="18">
        <v>0</v>
      </c>
      <c r="AH53" s="18">
        <v>0</v>
      </c>
      <c r="AI53" s="18">
        <v>39546</v>
      </c>
      <c r="AJ53" s="13">
        <v>39546</v>
      </c>
      <c r="AK53" s="17">
        <v>0</v>
      </c>
      <c r="AL53" s="18">
        <v>0</v>
      </c>
      <c r="AM53" s="18">
        <v>0</v>
      </c>
      <c r="AN53" s="18">
        <v>0</v>
      </c>
      <c r="AO53" s="18">
        <v>0</v>
      </c>
      <c r="AP53" s="18">
        <v>0</v>
      </c>
      <c r="AQ53" s="13">
        <v>0</v>
      </c>
      <c r="AR53" s="17">
        <v>0</v>
      </c>
      <c r="AS53" s="18">
        <v>2318679</v>
      </c>
      <c r="AT53" s="18">
        <v>0</v>
      </c>
      <c r="AU53" s="18">
        <v>0</v>
      </c>
      <c r="AV53" s="18">
        <v>0</v>
      </c>
      <c r="AW53" s="18">
        <v>0</v>
      </c>
      <c r="AX53" s="13">
        <v>2318679</v>
      </c>
      <c r="AY53" s="17">
        <v>0</v>
      </c>
      <c r="AZ53" s="18">
        <v>0</v>
      </c>
      <c r="BA53" s="18">
        <v>0</v>
      </c>
      <c r="BB53" s="18">
        <v>1349929</v>
      </c>
      <c r="BC53" s="18">
        <v>0</v>
      </c>
      <c r="BD53" s="18">
        <v>2400</v>
      </c>
      <c r="BE53" s="13">
        <v>1352329</v>
      </c>
      <c r="BF53" s="17">
        <v>0</v>
      </c>
      <c r="BG53" s="18">
        <v>0</v>
      </c>
      <c r="BH53" s="18">
        <v>0</v>
      </c>
      <c r="BI53" s="18">
        <v>0</v>
      </c>
      <c r="BJ53" s="18">
        <v>0</v>
      </c>
      <c r="BK53" s="18">
        <v>0</v>
      </c>
      <c r="BL53" s="13">
        <v>0</v>
      </c>
      <c r="BM53" s="17">
        <v>0</v>
      </c>
      <c r="BN53" s="18">
        <v>0</v>
      </c>
      <c r="BO53" s="18">
        <v>0</v>
      </c>
      <c r="BP53" s="18">
        <v>0</v>
      </c>
      <c r="BQ53" s="18">
        <v>0</v>
      </c>
      <c r="BR53" s="18">
        <v>0</v>
      </c>
      <c r="BS53" s="13">
        <v>0</v>
      </c>
      <c r="BT53" s="17">
        <v>0</v>
      </c>
      <c r="BU53" s="18">
        <v>0</v>
      </c>
      <c r="BV53" s="18">
        <v>0</v>
      </c>
      <c r="BW53" s="18">
        <v>0</v>
      </c>
      <c r="BX53" s="18">
        <v>0</v>
      </c>
      <c r="BY53" s="18">
        <v>0</v>
      </c>
      <c r="BZ53" s="13">
        <v>0</v>
      </c>
    </row>
    <row r="54" spans="1:78" x14ac:dyDescent="0.25">
      <c r="A54" s="4" t="s">
        <v>45</v>
      </c>
      <c r="B54" s="107">
        <v>0</v>
      </c>
      <c r="C54" s="108">
        <v>4866335</v>
      </c>
      <c r="D54" s="108">
        <v>29997126</v>
      </c>
      <c r="E54" s="108">
        <v>0</v>
      </c>
      <c r="F54" s="108">
        <v>0</v>
      </c>
      <c r="G54" s="108">
        <v>493188</v>
      </c>
      <c r="H54" s="109">
        <v>35356649</v>
      </c>
      <c r="I54" s="17">
        <v>0</v>
      </c>
      <c r="J54" s="18">
        <v>954820</v>
      </c>
      <c r="K54" s="18">
        <v>24062243</v>
      </c>
      <c r="L54" s="18">
        <v>0</v>
      </c>
      <c r="M54" s="18">
        <v>0</v>
      </c>
      <c r="N54" s="18">
        <v>0</v>
      </c>
      <c r="O54" s="13">
        <v>25017063</v>
      </c>
      <c r="P54" s="17">
        <v>0</v>
      </c>
      <c r="Q54" s="18">
        <v>0</v>
      </c>
      <c r="R54" s="18">
        <v>5640518</v>
      </c>
      <c r="S54" s="18">
        <v>0</v>
      </c>
      <c r="T54" s="18">
        <v>0</v>
      </c>
      <c r="U54" s="18">
        <v>0</v>
      </c>
      <c r="V54" s="13">
        <v>5640518</v>
      </c>
      <c r="W54" s="17">
        <v>0</v>
      </c>
      <c r="X54" s="18">
        <v>0</v>
      </c>
      <c r="Y54" s="18">
        <v>0</v>
      </c>
      <c r="Z54" s="18">
        <v>0</v>
      </c>
      <c r="AA54" s="18">
        <v>0</v>
      </c>
      <c r="AB54" s="18">
        <v>0</v>
      </c>
      <c r="AC54" s="13">
        <v>0</v>
      </c>
      <c r="AD54" s="17">
        <v>0</v>
      </c>
      <c r="AE54" s="18">
        <v>0</v>
      </c>
      <c r="AF54" s="18">
        <v>0</v>
      </c>
      <c r="AG54" s="18">
        <v>0</v>
      </c>
      <c r="AH54" s="18">
        <v>0</v>
      </c>
      <c r="AI54" s="18">
        <v>69960</v>
      </c>
      <c r="AJ54" s="13">
        <v>69960</v>
      </c>
      <c r="AK54" s="17">
        <v>0</v>
      </c>
      <c r="AL54" s="18">
        <v>0</v>
      </c>
      <c r="AM54" s="18">
        <v>0</v>
      </c>
      <c r="AN54" s="18">
        <v>0</v>
      </c>
      <c r="AO54" s="18">
        <v>0</v>
      </c>
      <c r="AP54" s="18">
        <v>0</v>
      </c>
      <c r="AQ54" s="13">
        <v>0</v>
      </c>
      <c r="AR54" s="17">
        <v>0</v>
      </c>
      <c r="AS54" s="18">
        <v>0</v>
      </c>
      <c r="AT54" s="18">
        <v>0</v>
      </c>
      <c r="AU54" s="18">
        <v>0</v>
      </c>
      <c r="AV54" s="18">
        <v>0</v>
      </c>
      <c r="AW54" s="18">
        <v>0</v>
      </c>
      <c r="AX54" s="13">
        <v>0</v>
      </c>
      <c r="AY54" s="17">
        <v>0</v>
      </c>
      <c r="AZ54" s="18">
        <v>0</v>
      </c>
      <c r="BA54" s="18">
        <v>0</v>
      </c>
      <c r="BB54" s="18">
        <v>0</v>
      </c>
      <c r="BC54" s="18">
        <v>0</v>
      </c>
      <c r="BD54" s="18">
        <v>423228</v>
      </c>
      <c r="BE54" s="13">
        <v>423228</v>
      </c>
      <c r="BF54" s="17">
        <v>0</v>
      </c>
      <c r="BG54" s="18">
        <v>3911515</v>
      </c>
      <c r="BH54" s="18">
        <v>294365</v>
      </c>
      <c r="BI54" s="18">
        <v>0</v>
      </c>
      <c r="BJ54" s="18">
        <v>0</v>
      </c>
      <c r="BK54" s="18">
        <v>0</v>
      </c>
      <c r="BL54" s="13">
        <v>4205880</v>
      </c>
      <c r="BM54" s="17">
        <v>0</v>
      </c>
      <c r="BN54" s="18">
        <v>0</v>
      </c>
      <c r="BO54" s="18">
        <v>0</v>
      </c>
      <c r="BP54" s="18">
        <v>0</v>
      </c>
      <c r="BQ54" s="18">
        <v>0</v>
      </c>
      <c r="BR54" s="18">
        <v>0</v>
      </c>
      <c r="BS54" s="13">
        <v>0</v>
      </c>
      <c r="BT54" s="17">
        <v>0</v>
      </c>
      <c r="BU54" s="18">
        <v>0</v>
      </c>
      <c r="BV54" s="18">
        <v>0</v>
      </c>
      <c r="BW54" s="18">
        <v>0</v>
      </c>
      <c r="BX54" s="18">
        <v>0</v>
      </c>
      <c r="BY54" s="18">
        <v>0</v>
      </c>
      <c r="BZ54" s="13">
        <v>0</v>
      </c>
    </row>
    <row r="55" spans="1:78" x14ac:dyDescent="0.25">
      <c r="A55" s="4" t="s">
        <v>46</v>
      </c>
      <c r="B55" s="107">
        <v>120000</v>
      </c>
      <c r="C55" s="108">
        <v>1137000</v>
      </c>
      <c r="D55" s="108">
        <v>2392000</v>
      </c>
      <c r="E55" s="108">
        <v>162000</v>
      </c>
      <c r="F55" s="108">
        <v>446000</v>
      </c>
      <c r="G55" s="108">
        <v>474000</v>
      </c>
      <c r="H55" s="109">
        <v>4731000</v>
      </c>
      <c r="I55" s="17">
        <v>0</v>
      </c>
      <c r="J55" s="18">
        <v>158000</v>
      </c>
      <c r="K55" s="18">
        <v>1297000</v>
      </c>
      <c r="L55" s="18">
        <v>76000</v>
      </c>
      <c r="M55" s="18">
        <v>95000</v>
      </c>
      <c r="N55" s="18">
        <v>0</v>
      </c>
      <c r="O55" s="13">
        <v>1626000</v>
      </c>
      <c r="P55" s="17">
        <v>120000</v>
      </c>
      <c r="Q55" s="18">
        <v>83000</v>
      </c>
      <c r="R55" s="18">
        <v>1095000</v>
      </c>
      <c r="S55" s="18">
        <v>0</v>
      </c>
      <c r="T55" s="18">
        <v>36000</v>
      </c>
      <c r="U55" s="18">
        <v>0</v>
      </c>
      <c r="V55" s="13">
        <v>1334000</v>
      </c>
      <c r="W55" s="17">
        <v>0</v>
      </c>
      <c r="X55" s="18">
        <v>0</v>
      </c>
      <c r="Y55" s="18">
        <v>0</v>
      </c>
      <c r="Z55" s="18">
        <v>0</v>
      </c>
      <c r="AA55" s="18">
        <v>0</v>
      </c>
      <c r="AB55" s="18">
        <v>0</v>
      </c>
      <c r="AC55" s="13">
        <v>0</v>
      </c>
      <c r="AD55" s="17">
        <v>0</v>
      </c>
      <c r="AE55" s="18">
        <v>27000</v>
      </c>
      <c r="AF55" s="18">
        <v>0</v>
      </c>
      <c r="AG55" s="18">
        <v>0</v>
      </c>
      <c r="AH55" s="18">
        <v>0</v>
      </c>
      <c r="AI55" s="18">
        <v>155000</v>
      </c>
      <c r="AJ55" s="13">
        <v>182000</v>
      </c>
      <c r="AK55" s="17">
        <v>0</v>
      </c>
      <c r="AL55" s="18">
        <v>55000</v>
      </c>
      <c r="AM55" s="18">
        <v>0</v>
      </c>
      <c r="AN55" s="18">
        <v>0</v>
      </c>
      <c r="AO55" s="18">
        <v>0</v>
      </c>
      <c r="AP55" s="18">
        <v>0</v>
      </c>
      <c r="AQ55" s="13">
        <v>55000</v>
      </c>
      <c r="AR55" s="17">
        <v>0</v>
      </c>
      <c r="AS55" s="18">
        <v>213000</v>
      </c>
      <c r="AT55" s="18">
        <v>0</v>
      </c>
      <c r="AU55" s="18">
        <v>46000</v>
      </c>
      <c r="AV55" s="18">
        <v>12000</v>
      </c>
      <c r="AW55" s="18">
        <v>0</v>
      </c>
      <c r="AX55" s="13">
        <v>271000</v>
      </c>
      <c r="AY55" s="17">
        <v>0</v>
      </c>
      <c r="AZ55" s="18">
        <v>168000</v>
      </c>
      <c r="BA55" s="18">
        <v>0</v>
      </c>
      <c r="BB55" s="18">
        <v>40000</v>
      </c>
      <c r="BC55" s="18">
        <v>92000</v>
      </c>
      <c r="BD55" s="18">
        <v>319000</v>
      </c>
      <c r="BE55" s="13">
        <v>619000</v>
      </c>
      <c r="BF55" s="17">
        <v>0</v>
      </c>
      <c r="BG55" s="18">
        <v>433000</v>
      </c>
      <c r="BH55" s="18">
        <v>0</v>
      </c>
      <c r="BI55" s="18">
        <v>0</v>
      </c>
      <c r="BJ55" s="18">
        <v>211000</v>
      </c>
      <c r="BK55" s="18">
        <v>0</v>
      </c>
      <c r="BL55" s="13">
        <v>644000</v>
      </c>
      <c r="BM55" s="17">
        <v>0</v>
      </c>
      <c r="BN55" s="18">
        <v>0</v>
      </c>
      <c r="BO55" s="18">
        <v>0</v>
      </c>
      <c r="BP55" s="18">
        <v>0</v>
      </c>
      <c r="BQ55" s="18">
        <v>0</v>
      </c>
      <c r="BR55" s="18">
        <v>0</v>
      </c>
      <c r="BS55" s="13">
        <v>0</v>
      </c>
      <c r="BT55" s="17">
        <v>0</v>
      </c>
      <c r="BU55" s="18">
        <v>0</v>
      </c>
      <c r="BV55" s="18">
        <v>0</v>
      </c>
      <c r="BW55" s="18">
        <v>0</v>
      </c>
      <c r="BX55" s="18">
        <v>0</v>
      </c>
      <c r="BY55" s="18">
        <v>0</v>
      </c>
      <c r="BZ55" s="13">
        <v>0</v>
      </c>
    </row>
    <row r="56" spans="1:78" x14ac:dyDescent="0.25">
      <c r="A56" s="4" t="s">
        <v>47</v>
      </c>
      <c r="B56" s="107">
        <v>0</v>
      </c>
      <c r="C56" s="108">
        <v>2468777.4900000002</v>
      </c>
      <c r="D56" s="108">
        <v>1660186.5899999996</v>
      </c>
      <c r="E56" s="108">
        <v>254836.82</v>
      </c>
      <c r="F56" s="108">
        <v>0</v>
      </c>
      <c r="G56" s="108">
        <v>634553.37</v>
      </c>
      <c r="H56" s="109">
        <v>5018354.2699999996</v>
      </c>
      <c r="I56" s="17">
        <v>0</v>
      </c>
      <c r="J56" s="18">
        <v>620992.22</v>
      </c>
      <c r="K56" s="18">
        <v>1328251.3299999998</v>
      </c>
      <c r="L56" s="18">
        <v>0</v>
      </c>
      <c r="M56" s="18">
        <v>0</v>
      </c>
      <c r="N56" s="18">
        <v>332208.3</v>
      </c>
      <c r="O56" s="13">
        <v>2281451.8499999996</v>
      </c>
      <c r="P56" s="17">
        <v>0</v>
      </c>
      <c r="Q56" s="18">
        <v>0</v>
      </c>
      <c r="R56" s="18">
        <v>228511.09999999998</v>
      </c>
      <c r="S56" s="18">
        <v>0</v>
      </c>
      <c r="T56" s="18">
        <v>0</v>
      </c>
      <c r="U56" s="18">
        <v>292936.19000000006</v>
      </c>
      <c r="V56" s="13">
        <v>521447.29000000004</v>
      </c>
      <c r="W56" s="17">
        <v>0</v>
      </c>
      <c r="X56" s="18">
        <v>0</v>
      </c>
      <c r="Y56" s="18">
        <v>87775.66</v>
      </c>
      <c r="Z56" s="18">
        <v>0</v>
      </c>
      <c r="AA56" s="18">
        <v>0</v>
      </c>
      <c r="AB56" s="18">
        <v>0</v>
      </c>
      <c r="AC56" s="13">
        <v>87775.66</v>
      </c>
      <c r="AD56" s="17">
        <v>0</v>
      </c>
      <c r="AE56" s="18">
        <v>0</v>
      </c>
      <c r="AF56" s="18">
        <v>0</v>
      </c>
      <c r="AG56" s="18">
        <v>0</v>
      </c>
      <c r="AH56" s="18">
        <v>0</v>
      </c>
      <c r="AI56" s="18">
        <v>0</v>
      </c>
      <c r="AJ56" s="13">
        <v>0</v>
      </c>
      <c r="AK56" s="17">
        <v>0</v>
      </c>
      <c r="AL56" s="18">
        <v>0</v>
      </c>
      <c r="AM56" s="18">
        <v>0</v>
      </c>
      <c r="AN56" s="18">
        <v>0</v>
      </c>
      <c r="AO56" s="18">
        <v>0</v>
      </c>
      <c r="AP56" s="18">
        <v>9181.82</v>
      </c>
      <c r="AQ56" s="13">
        <v>9181.82</v>
      </c>
      <c r="AR56" s="17">
        <v>0</v>
      </c>
      <c r="AS56" s="18">
        <v>0</v>
      </c>
      <c r="AT56" s="18">
        <v>0</v>
      </c>
      <c r="AU56" s="18">
        <v>0</v>
      </c>
      <c r="AV56" s="18">
        <v>0</v>
      </c>
      <c r="AW56" s="18">
        <v>0</v>
      </c>
      <c r="AX56" s="13">
        <v>0</v>
      </c>
      <c r="AY56" s="17">
        <v>0</v>
      </c>
      <c r="AZ56" s="18">
        <v>0</v>
      </c>
      <c r="BA56" s="18">
        <v>15042.25</v>
      </c>
      <c r="BB56" s="18">
        <v>254836.82</v>
      </c>
      <c r="BC56" s="18">
        <v>0</v>
      </c>
      <c r="BD56" s="18">
        <v>227.06</v>
      </c>
      <c r="BE56" s="13">
        <v>270106.13</v>
      </c>
      <c r="BF56" s="17">
        <v>0</v>
      </c>
      <c r="BG56" s="18">
        <v>1847785.27</v>
      </c>
      <c r="BH56" s="18">
        <v>606.25</v>
      </c>
      <c r="BI56" s="18">
        <v>0</v>
      </c>
      <c r="BJ56" s="18">
        <v>0</v>
      </c>
      <c r="BK56" s="18">
        <v>0</v>
      </c>
      <c r="BL56" s="13">
        <v>1848391.52</v>
      </c>
      <c r="BM56" s="17">
        <v>0</v>
      </c>
      <c r="BN56" s="18">
        <v>0</v>
      </c>
      <c r="BO56" s="18">
        <v>0</v>
      </c>
      <c r="BP56" s="18">
        <v>0</v>
      </c>
      <c r="BQ56" s="18">
        <v>0</v>
      </c>
      <c r="BR56" s="18">
        <v>0</v>
      </c>
      <c r="BS56" s="13">
        <v>0</v>
      </c>
      <c r="BT56" s="17">
        <v>0</v>
      </c>
      <c r="BU56" s="18">
        <v>0</v>
      </c>
      <c r="BV56" s="18">
        <v>0</v>
      </c>
      <c r="BW56" s="18">
        <v>0</v>
      </c>
      <c r="BX56" s="18">
        <v>0</v>
      </c>
      <c r="BY56" s="18">
        <v>0</v>
      </c>
      <c r="BZ56" s="13">
        <v>0</v>
      </c>
    </row>
    <row r="57" spans="1:78" x14ac:dyDescent="0.25">
      <c r="A57" s="4" t="s">
        <v>48</v>
      </c>
      <c r="B57" s="107">
        <v>0</v>
      </c>
      <c r="C57" s="108">
        <v>885150.87</v>
      </c>
      <c r="D57" s="108">
        <v>2306812.77</v>
      </c>
      <c r="E57" s="108">
        <v>0</v>
      </c>
      <c r="F57" s="108">
        <v>366803.65</v>
      </c>
      <c r="G57" s="108">
        <v>96415.260000000009</v>
      </c>
      <c r="H57" s="109">
        <v>3655182.55</v>
      </c>
      <c r="I57" s="17">
        <v>0</v>
      </c>
      <c r="J57" s="18">
        <v>356355.98000000004</v>
      </c>
      <c r="K57" s="18">
        <v>549121.36</v>
      </c>
      <c r="L57" s="18">
        <v>0</v>
      </c>
      <c r="M57" s="18">
        <v>0</v>
      </c>
      <c r="N57" s="18">
        <v>0</v>
      </c>
      <c r="O57" s="13">
        <v>905477.34000000008</v>
      </c>
      <c r="P57" s="17">
        <v>0</v>
      </c>
      <c r="Q57" s="18">
        <v>10583.1</v>
      </c>
      <c r="R57" s="18">
        <v>143128.53</v>
      </c>
      <c r="S57" s="18">
        <v>0</v>
      </c>
      <c r="T57" s="18">
        <v>366803.65</v>
      </c>
      <c r="U57" s="18">
        <v>96415.260000000009</v>
      </c>
      <c r="V57" s="13">
        <v>616930.54</v>
      </c>
      <c r="W57" s="17">
        <v>0</v>
      </c>
      <c r="X57" s="18">
        <v>281163.40999999997</v>
      </c>
      <c r="Y57" s="18">
        <v>1514266.6099999999</v>
      </c>
      <c r="Z57" s="18">
        <v>0</v>
      </c>
      <c r="AA57" s="18">
        <v>0</v>
      </c>
      <c r="AB57" s="18">
        <v>0</v>
      </c>
      <c r="AC57" s="13">
        <v>1795430.0199999998</v>
      </c>
      <c r="AD57" s="17">
        <v>0</v>
      </c>
      <c r="AE57" s="18">
        <v>0</v>
      </c>
      <c r="AF57" s="18">
        <v>0</v>
      </c>
      <c r="AG57" s="18">
        <v>0</v>
      </c>
      <c r="AH57" s="18">
        <v>0</v>
      </c>
      <c r="AI57" s="18">
        <v>0</v>
      </c>
      <c r="AJ57" s="13">
        <v>0</v>
      </c>
      <c r="AK57" s="17">
        <v>0</v>
      </c>
      <c r="AL57" s="18">
        <v>0</v>
      </c>
      <c r="AM57" s="18">
        <v>100296.27</v>
      </c>
      <c r="AN57" s="18">
        <v>0</v>
      </c>
      <c r="AO57" s="18">
        <v>0</v>
      </c>
      <c r="AP57" s="18">
        <v>0</v>
      </c>
      <c r="AQ57" s="13">
        <v>100296.27</v>
      </c>
      <c r="AR57" s="17">
        <v>0</v>
      </c>
      <c r="AS57" s="18">
        <v>0</v>
      </c>
      <c r="AT57" s="18">
        <v>0</v>
      </c>
      <c r="AU57" s="18">
        <v>0</v>
      </c>
      <c r="AV57" s="18">
        <v>0</v>
      </c>
      <c r="AW57" s="18">
        <v>0</v>
      </c>
      <c r="AX57" s="13">
        <v>0</v>
      </c>
      <c r="AY57" s="17">
        <v>0</v>
      </c>
      <c r="AZ57" s="18">
        <v>0</v>
      </c>
      <c r="BA57" s="18">
        <v>0</v>
      </c>
      <c r="BB57" s="18">
        <v>0</v>
      </c>
      <c r="BC57" s="18">
        <v>0</v>
      </c>
      <c r="BD57" s="18">
        <v>0</v>
      </c>
      <c r="BE57" s="13">
        <v>0</v>
      </c>
      <c r="BF57" s="17">
        <v>0</v>
      </c>
      <c r="BG57" s="18">
        <v>237048.37999999998</v>
      </c>
      <c r="BH57" s="18">
        <v>0</v>
      </c>
      <c r="BI57" s="18">
        <v>0</v>
      </c>
      <c r="BJ57" s="18">
        <v>0</v>
      </c>
      <c r="BK57" s="18">
        <v>0</v>
      </c>
      <c r="BL57" s="13">
        <v>237048.37999999998</v>
      </c>
      <c r="BM57" s="17">
        <v>0</v>
      </c>
      <c r="BN57" s="18">
        <v>0</v>
      </c>
      <c r="BO57" s="18">
        <v>0</v>
      </c>
      <c r="BP57" s="18">
        <v>0</v>
      </c>
      <c r="BQ57" s="18">
        <v>0</v>
      </c>
      <c r="BR57" s="18">
        <v>0</v>
      </c>
      <c r="BS57" s="13">
        <v>0</v>
      </c>
      <c r="BT57" s="17">
        <v>0</v>
      </c>
      <c r="BU57" s="18">
        <v>0</v>
      </c>
      <c r="BV57" s="18">
        <v>0</v>
      </c>
      <c r="BW57" s="18">
        <v>0</v>
      </c>
      <c r="BX57" s="18">
        <v>0</v>
      </c>
      <c r="BY57" s="18">
        <v>0</v>
      </c>
      <c r="BZ57" s="13">
        <v>0</v>
      </c>
    </row>
    <row r="58" spans="1:78" x14ac:dyDescent="0.25">
      <c r="A58" s="4" t="s">
        <v>49</v>
      </c>
      <c r="B58" s="107">
        <v>0</v>
      </c>
      <c r="C58" s="108">
        <v>5779468</v>
      </c>
      <c r="D58" s="108">
        <v>5588892</v>
      </c>
      <c r="E58" s="108">
        <v>204495</v>
      </c>
      <c r="F58" s="108">
        <v>0</v>
      </c>
      <c r="G58" s="108">
        <v>1550085</v>
      </c>
      <c r="H58" s="109">
        <v>13122940</v>
      </c>
      <c r="I58" s="17">
        <v>0</v>
      </c>
      <c r="J58" s="18">
        <v>2725812</v>
      </c>
      <c r="K58" s="18">
        <v>2964412</v>
      </c>
      <c r="L58" s="18">
        <v>0</v>
      </c>
      <c r="M58" s="18">
        <v>0</v>
      </c>
      <c r="N58" s="18">
        <v>114565</v>
      </c>
      <c r="O58" s="13">
        <v>5804789</v>
      </c>
      <c r="P58" s="17">
        <v>0</v>
      </c>
      <c r="Q58" s="18">
        <v>0</v>
      </c>
      <c r="R58" s="18">
        <v>2572225</v>
      </c>
      <c r="S58" s="18">
        <v>0</v>
      </c>
      <c r="T58" s="18">
        <v>0</v>
      </c>
      <c r="U58" s="18">
        <v>0</v>
      </c>
      <c r="V58" s="13">
        <v>2572225</v>
      </c>
      <c r="W58" s="17">
        <v>0</v>
      </c>
      <c r="X58" s="18">
        <v>0</v>
      </c>
      <c r="Y58" s="18">
        <v>0</v>
      </c>
      <c r="Z58" s="18">
        <v>0</v>
      </c>
      <c r="AA58" s="18">
        <v>0</v>
      </c>
      <c r="AB58" s="18">
        <v>0</v>
      </c>
      <c r="AC58" s="13">
        <v>0</v>
      </c>
      <c r="AD58" s="17">
        <v>0</v>
      </c>
      <c r="AE58" s="18">
        <v>16159</v>
      </c>
      <c r="AF58" s="18">
        <v>17438</v>
      </c>
      <c r="AG58" s="18">
        <v>0</v>
      </c>
      <c r="AH58" s="18">
        <v>0</v>
      </c>
      <c r="AI58" s="18">
        <v>93336</v>
      </c>
      <c r="AJ58" s="13">
        <v>126933</v>
      </c>
      <c r="AK58" s="17">
        <v>0</v>
      </c>
      <c r="AL58" s="18">
        <v>0</v>
      </c>
      <c r="AM58" s="18">
        <v>0</v>
      </c>
      <c r="AN58" s="18">
        <v>0</v>
      </c>
      <c r="AO58" s="18">
        <v>0</v>
      </c>
      <c r="AP58" s="18">
        <v>0</v>
      </c>
      <c r="AQ58" s="13">
        <v>0</v>
      </c>
      <c r="AR58" s="17">
        <v>0</v>
      </c>
      <c r="AS58" s="18">
        <v>0</v>
      </c>
      <c r="AT58" s="18">
        <v>0</v>
      </c>
      <c r="AU58" s="18">
        <v>0</v>
      </c>
      <c r="AV58" s="18">
        <v>0</v>
      </c>
      <c r="AW58" s="18">
        <v>0</v>
      </c>
      <c r="AX58" s="13">
        <v>0</v>
      </c>
      <c r="AY58" s="17">
        <v>0</v>
      </c>
      <c r="AZ58" s="18">
        <v>0</v>
      </c>
      <c r="BA58" s="18">
        <v>34817</v>
      </c>
      <c r="BB58" s="18">
        <v>84627</v>
      </c>
      <c r="BC58" s="18">
        <v>0</v>
      </c>
      <c r="BD58" s="18">
        <v>1287566</v>
      </c>
      <c r="BE58" s="13">
        <v>1407010</v>
      </c>
      <c r="BF58" s="17">
        <v>0</v>
      </c>
      <c r="BG58" s="18">
        <v>3037497</v>
      </c>
      <c r="BH58" s="18">
        <v>0</v>
      </c>
      <c r="BI58" s="18">
        <v>119868</v>
      </c>
      <c r="BJ58" s="18">
        <v>0</v>
      </c>
      <c r="BK58" s="18">
        <v>0</v>
      </c>
      <c r="BL58" s="13">
        <v>3157365</v>
      </c>
      <c r="BM58" s="17">
        <v>0</v>
      </c>
      <c r="BN58" s="18">
        <v>0</v>
      </c>
      <c r="BO58" s="18">
        <v>0</v>
      </c>
      <c r="BP58" s="18">
        <v>0</v>
      </c>
      <c r="BQ58" s="18">
        <v>0</v>
      </c>
      <c r="BR58" s="18">
        <v>54618</v>
      </c>
      <c r="BS58" s="13">
        <v>54618</v>
      </c>
      <c r="BT58" s="17">
        <v>0</v>
      </c>
      <c r="BU58" s="18">
        <v>0</v>
      </c>
      <c r="BV58" s="18">
        <v>0</v>
      </c>
      <c r="BW58" s="18">
        <v>0</v>
      </c>
      <c r="BX58" s="18">
        <v>0</v>
      </c>
      <c r="BY58" s="18">
        <v>0</v>
      </c>
      <c r="BZ58" s="13">
        <v>0</v>
      </c>
    </row>
    <row r="59" spans="1:78" x14ac:dyDescent="0.25">
      <c r="A59" s="4" t="s">
        <v>50</v>
      </c>
      <c r="B59" s="107">
        <v>4396256.1499999994</v>
      </c>
      <c r="C59" s="108">
        <v>8898553.7999999989</v>
      </c>
      <c r="D59" s="108">
        <v>4168444.7811858947</v>
      </c>
      <c r="E59" s="108">
        <v>103631.70000000001</v>
      </c>
      <c r="F59" s="108">
        <v>0</v>
      </c>
      <c r="G59" s="108">
        <v>5058230.7100000009</v>
      </c>
      <c r="H59" s="109">
        <v>22625117.141185891</v>
      </c>
      <c r="I59" s="17">
        <v>0</v>
      </c>
      <c r="J59" s="18">
        <v>4232039.34</v>
      </c>
      <c r="K59" s="18">
        <v>1372715.8499999999</v>
      </c>
      <c r="L59" s="18">
        <v>0</v>
      </c>
      <c r="M59" s="18">
        <v>0</v>
      </c>
      <c r="N59" s="18">
        <v>2805285.8000000003</v>
      </c>
      <c r="O59" s="13">
        <v>8410040.9900000002</v>
      </c>
      <c r="P59" s="17">
        <v>4396256.1499999994</v>
      </c>
      <c r="Q59" s="18">
        <v>3887835.7199999997</v>
      </c>
      <c r="R59" s="18">
        <v>2777191.6611858946</v>
      </c>
      <c r="S59" s="18">
        <v>0</v>
      </c>
      <c r="T59" s="18">
        <v>0</v>
      </c>
      <c r="U59" s="18">
        <v>1501446.4200000004</v>
      </c>
      <c r="V59" s="13">
        <v>12562729.951185893</v>
      </c>
      <c r="W59" s="17">
        <v>0</v>
      </c>
      <c r="X59" s="18">
        <v>0</v>
      </c>
      <c r="Y59" s="18">
        <v>0</v>
      </c>
      <c r="Z59" s="18">
        <v>0</v>
      </c>
      <c r="AA59" s="18">
        <v>0</v>
      </c>
      <c r="AB59" s="18">
        <v>0</v>
      </c>
      <c r="AC59" s="13">
        <v>0</v>
      </c>
      <c r="AD59" s="17">
        <v>0</v>
      </c>
      <c r="AE59" s="18">
        <v>0</v>
      </c>
      <c r="AF59" s="18">
        <v>0</v>
      </c>
      <c r="AG59" s="18">
        <v>0</v>
      </c>
      <c r="AH59" s="18">
        <v>0</v>
      </c>
      <c r="AI59" s="18">
        <v>0</v>
      </c>
      <c r="AJ59" s="13">
        <v>0</v>
      </c>
      <c r="AK59" s="17">
        <v>0</v>
      </c>
      <c r="AL59" s="18">
        <v>71128.179999999993</v>
      </c>
      <c r="AM59" s="18">
        <v>0</v>
      </c>
      <c r="AN59" s="18">
        <v>3348</v>
      </c>
      <c r="AO59" s="18">
        <v>0</v>
      </c>
      <c r="AP59" s="18">
        <v>0</v>
      </c>
      <c r="AQ59" s="13">
        <v>74476.179999999993</v>
      </c>
      <c r="AR59" s="17">
        <v>0</v>
      </c>
      <c r="AS59" s="18">
        <v>173859.41999999998</v>
      </c>
      <c r="AT59" s="18">
        <v>0</v>
      </c>
      <c r="AU59" s="18">
        <v>49549.62</v>
      </c>
      <c r="AV59" s="18">
        <v>0</v>
      </c>
      <c r="AW59" s="18">
        <v>45230.89</v>
      </c>
      <c r="AX59" s="13">
        <v>268639.93</v>
      </c>
      <c r="AY59" s="17">
        <v>0</v>
      </c>
      <c r="AZ59" s="18">
        <v>22198.959999999999</v>
      </c>
      <c r="BA59" s="18">
        <v>0</v>
      </c>
      <c r="BB59" s="18">
        <v>45700.08</v>
      </c>
      <c r="BC59" s="18">
        <v>0</v>
      </c>
      <c r="BD59" s="18">
        <v>636603.16</v>
      </c>
      <c r="BE59" s="13">
        <v>704502.20000000007</v>
      </c>
      <c r="BF59" s="17">
        <v>0</v>
      </c>
      <c r="BG59" s="18">
        <v>511492.18</v>
      </c>
      <c r="BH59" s="18">
        <v>18537.27</v>
      </c>
      <c r="BI59" s="18">
        <v>5034</v>
      </c>
      <c r="BJ59" s="18">
        <v>0</v>
      </c>
      <c r="BK59" s="18">
        <v>69664.44</v>
      </c>
      <c r="BL59" s="13">
        <v>604727.8899999999</v>
      </c>
      <c r="BM59" s="17">
        <v>0</v>
      </c>
      <c r="BN59" s="18">
        <v>0</v>
      </c>
      <c r="BO59" s="18">
        <v>0</v>
      </c>
      <c r="BP59" s="18">
        <v>0</v>
      </c>
      <c r="BQ59" s="18">
        <v>0</v>
      </c>
      <c r="BR59" s="18">
        <v>0</v>
      </c>
      <c r="BS59" s="13">
        <v>0</v>
      </c>
      <c r="BT59" s="17">
        <v>0</v>
      </c>
      <c r="BU59" s="18">
        <v>0</v>
      </c>
      <c r="BV59" s="18">
        <v>0</v>
      </c>
      <c r="BW59" s="18">
        <v>0</v>
      </c>
      <c r="BX59" s="18">
        <v>0</v>
      </c>
      <c r="BY59" s="18">
        <v>0</v>
      </c>
      <c r="BZ59" s="13">
        <v>0</v>
      </c>
    </row>
    <row r="60" spans="1:78" x14ac:dyDescent="0.25">
      <c r="A60" s="4" t="s">
        <v>51</v>
      </c>
      <c r="B60" s="107">
        <v>50000</v>
      </c>
      <c r="C60" s="108">
        <v>0</v>
      </c>
      <c r="D60" s="108">
        <v>3268972</v>
      </c>
      <c r="E60" s="108">
        <v>0</v>
      </c>
      <c r="F60" s="108">
        <v>0</v>
      </c>
      <c r="G60" s="108">
        <v>97285</v>
      </c>
      <c r="H60" s="109">
        <v>3416257</v>
      </c>
      <c r="I60" s="17">
        <v>50000</v>
      </c>
      <c r="J60" s="18">
        <v>0</v>
      </c>
      <c r="K60" s="18">
        <v>3197040</v>
      </c>
      <c r="L60" s="18">
        <v>0</v>
      </c>
      <c r="M60" s="18">
        <v>0</v>
      </c>
      <c r="N60" s="18">
        <v>0</v>
      </c>
      <c r="O60" s="13">
        <v>3247040</v>
      </c>
      <c r="P60" s="17">
        <v>0</v>
      </c>
      <c r="Q60" s="18">
        <v>0</v>
      </c>
      <c r="R60" s="18">
        <v>71932</v>
      </c>
      <c r="S60" s="18">
        <v>0</v>
      </c>
      <c r="T60" s="18">
        <v>0</v>
      </c>
      <c r="U60" s="18">
        <v>0</v>
      </c>
      <c r="V60" s="13">
        <v>71932</v>
      </c>
      <c r="W60" s="17">
        <v>0</v>
      </c>
      <c r="X60" s="18">
        <v>0</v>
      </c>
      <c r="Y60" s="18">
        <v>0</v>
      </c>
      <c r="Z60" s="18">
        <v>0</v>
      </c>
      <c r="AA60" s="18">
        <v>0</v>
      </c>
      <c r="AB60" s="18">
        <v>0</v>
      </c>
      <c r="AC60" s="13">
        <v>0</v>
      </c>
      <c r="AD60" s="17">
        <v>0</v>
      </c>
      <c r="AE60" s="18">
        <v>0</v>
      </c>
      <c r="AF60" s="18">
        <v>0</v>
      </c>
      <c r="AG60" s="18">
        <v>0</v>
      </c>
      <c r="AH60" s="18">
        <v>0</v>
      </c>
      <c r="AI60" s="18">
        <v>0</v>
      </c>
      <c r="AJ60" s="13">
        <v>0</v>
      </c>
      <c r="AK60" s="17">
        <v>0</v>
      </c>
      <c r="AL60" s="18">
        <v>0</v>
      </c>
      <c r="AM60" s="18">
        <v>0</v>
      </c>
      <c r="AN60" s="18">
        <v>0</v>
      </c>
      <c r="AO60" s="18">
        <v>0</v>
      </c>
      <c r="AP60" s="18">
        <v>0</v>
      </c>
      <c r="AQ60" s="13">
        <v>0</v>
      </c>
      <c r="AR60" s="17">
        <v>0</v>
      </c>
      <c r="AS60" s="18">
        <v>0</v>
      </c>
      <c r="AT60" s="18">
        <v>0</v>
      </c>
      <c r="AU60" s="18">
        <v>0</v>
      </c>
      <c r="AV60" s="18">
        <v>0</v>
      </c>
      <c r="AW60" s="18">
        <v>0</v>
      </c>
      <c r="AX60" s="13">
        <v>0</v>
      </c>
      <c r="AY60" s="17">
        <v>0</v>
      </c>
      <c r="AZ60" s="18">
        <v>0</v>
      </c>
      <c r="BA60" s="18">
        <v>0</v>
      </c>
      <c r="BB60" s="18">
        <v>0</v>
      </c>
      <c r="BC60" s="18">
        <v>0</v>
      </c>
      <c r="BD60" s="18">
        <v>97285</v>
      </c>
      <c r="BE60" s="13">
        <v>97285</v>
      </c>
      <c r="BF60" s="17">
        <v>0</v>
      </c>
      <c r="BG60" s="18">
        <v>0</v>
      </c>
      <c r="BH60" s="18">
        <v>0</v>
      </c>
      <c r="BI60" s="18">
        <v>0</v>
      </c>
      <c r="BJ60" s="18">
        <v>0</v>
      </c>
      <c r="BK60" s="18">
        <v>0</v>
      </c>
      <c r="BL60" s="13">
        <v>0</v>
      </c>
      <c r="BM60" s="17">
        <v>0</v>
      </c>
      <c r="BN60" s="18">
        <v>0</v>
      </c>
      <c r="BO60" s="18">
        <v>0</v>
      </c>
      <c r="BP60" s="18">
        <v>0</v>
      </c>
      <c r="BQ60" s="18">
        <v>0</v>
      </c>
      <c r="BR60" s="18">
        <v>0</v>
      </c>
      <c r="BS60" s="13">
        <v>0</v>
      </c>
      <c r="BT60" s="17">
        <v>0</v>
      </c>
      <c r="BU60" s="18">
        <v>0</v>
      </c>
      <c r="BV60" s="18">
        <v>0</v>
      </c>
      <c r="BW60" s="18">
        <v>0</v>
      </c>
      <c r="BX60" s="18">
        <v>0</v>
      </c>
      <c r="BY60" s="18">
        <v>0</v>
      </c>
      <c r="BZ60" s="13">
        <v>0</v>
      </c>
    </row>
    <row r="61" spans="1:78" x14ac:dyDescent="0.25">
      <c r="A61" s="4" t="s">
        <v>52</v>
      </c>
      <c r="B61" s="107">
        <v>38231267.109999999</v>
      </c>
      <c r="C61" s="108">
        <v>23743837.18</v>
      </c>
      <c r="D61" s="108">
        <v>9473653.6500000004</v>
      </c>
      <c r="E61" s="108">
        <v>126367.54000000001</v>
      </c>
      <c r="F61" s="108">
        <v>226616.02999999997</v>
      </c>
      <c r="G61" s="108">
        <v>1469312.8099999998</v>
      </c>
      <c r="H61" s="109">
        <v>73271054.319999978</v>
      </c>
      <c r="I61" s="17">
        <v>0</v>
      </c>
      <c r="J61" s="18">
        <v>22738591.219999999</v>
      </c>
      <c r="K61" s="18">
        <v>6169673.8700000001</v>
      </c>
      <c r="L61" s="18">
        <v>79058.490000000005</v>
      </c>
      <c r="M61" s="18">
        <v>65942.95</v>
      </c>
      <c r="N61" s="18">
        <v>84062.41</v>
      </c>
      <c r="O61" s="13">
        <v>29137328.939999998</v>
      </c>
      <c r="P61" s="17">
        <v>38231267.109999999</v>
      </c>
      <c r="Q61" s="18">
        <v>0</v>
      </c>
      <c r="R61" s="18">
        <v>3303979.78</v>
      </c>
      <c r="S61" s="18">
        <v>0</v>
      </c>
      <c r="T61" s="18">
        <v>160673.07999999999</v>
      </c>
      <c r="U61" s="18">
        <v>319501.26</v>
      </c>
      <c r="V61" s="13">
        <v>42015421.229999997</v>
      </c>
      <c r="W61" s="17">
        <v>0</v>
      </c>
      <c r="X61" s="18">
        <v>0</v>
      </c>
      <c r="Y61" s="18">
        <v>0</v>
      </c>
      <c r="Z61" s="18">
        <v>0</v>
      </c>
      <c r="AA61" s="18">
        <v>0</v>
      </c>
      <c r="AB61" s="18">
        <v>0</v>
      </c>
      <c r="AC61" s="13">
        <v>0</v>
      </c>
      <c r="AD61" s="17">
        <v>0</v>
      </c>
      <c r="AE61" s="18">
        <v>157196.23000000001</v>
      </c>
      <c r="AF61" s="18">
        <v>0</v>
      </c>
      <c r="AG61" s="18">
        <v>0</v>
      </c>
      <c r="AH61" s="18">
        <v>0</v>
      </c>
      <c r="AI61" s="18">
        <v>13677.27</v>
      </c>
      <c r="AJ61" s="13">
        <v>170873.5</v>
      </c>
      <c r="AK61" s="17">
        <v>0</v>
      </c>
      <c r="AL61" s="18">
        <v>0</v>
      </c>
      <c r="AM61" s="18">
        <v>0</v>
      </c>
      <c r="AN61" s="18">
        <v>0</v>
      </c>
      <c r="AO61" s="18">
        <v>0</v>
      </c>
      <c r="AP61" s="18">
        <v>0</v>
      </c>
      <c r="AQ61" s="13">
        <v>0</v>
      </c>
      <c r="AR61" s="17">
        <v>0</v>
      </c>
      <c r="AS61" s="18">
        <v>0</v>
      </c>
      <c r="AT61" s="18">
        <v>0</v>
      </c>
      <c r="AU61" s="18">
        <v>0</v>
      </c>
      <c r="AV61" s="18">
        <v>0</v>
      </c>
      <c r="AW61" s="18">
        <v>0</v>
      </c>
      <c r="AX61" s="13">
        <v>0</v>
      </c>
      <c r="AY61" s="17">
        <v>0</v>
      </c>
      <c r="AZ61" s="18">
        <v>345526.23</v>
      </c>
      <c r="BA61" s="18">
        <v>0</v>
      </c>
      <c r="BB61" s="18">
        <v>47309.05</v>
      </c>
      <c r="BC61" s="18">
        <v>0</v>
      </c>
      <c r="BD61" s="18">
        <v>1001010.96</v>
      </c>
      <c r="BE61" s="13">
        <v>1393846.24</v>
      </c>
      <c r="BF61" s="17">
        <v>0</v>
      </c>
      <c r="BG61" s="18">
        <v>502523.5</v>
      </c>
      <c r="BH61" s="18">
        <v>0</v>
      </c>
      <c r="BI61" s="18">
        <v>0</v>
      </c>
      <c r="BJ61" s="18">
        <v>0</v>
      </c>
      <c r="BK61" s="18">
        <v>1180.9100000000001</v>
      </c>
      <c r="BL61" s="13">
        <v>503704.41</v>
      </c>
      <c r="BM61" s="17">
        <v>0</v>
      </c>
      <c r="BN61" s="18">
        <v>0</v>
      </c>
      <c r="BO61" s="18">
        <v>0</v>
      </c>
      <c r="BP61" s="18">
        <v>0</v>
      </c>
      <c r="BQ61" s="18">
        <v>0</v>
      </c>
      <c r="BR61" s="18">
        <v>49880</v>
      </c>
      <c r="BS61" s="13">
        <v>49880</v>
      </c>
      <c r="BT61" s="17">
        <v>0</v>
      </c>
      <c r="BU61" s="18">
        <v>0</v>
      </c>
      <c r="BV61" s="18">
        <v>0</v>
      </c>
      <c r="BW61" s="18">
        <v>0</v>
      </c>
      <c r="BX61" s="18">
        <v>0</v>
      </c>
      <c r="BY61" s="18">
        <v>0</v>
      </c>
      <c r="BZ61" s="13">
        <v>0</v>
      </c>
    </row>
    <row r="62" spans="1:78" x14ac:dyDescent="0.25">
      <c r="A62" s="4" t="s">
        <v>53</v>
      </c>
      <c r="B62" s="107">
        <v>0</v>
      </c>
      <c r="C62" s="108">
        <v>19383251.98</v>
      </c>
      <c r="D62" s="108">
        <v>2320652.08</v>
      </c>
      <c r="E62" s="108">
        <v>85642.709999999992</v>
      </c>
      <c r="F62" s="108">
        <v>0</v>
      </c>
      <c r="G62" s="108">
        <v>13297111.470000001</v>
      </c>
      <c r="H62" s="109">
        <v>35086658.240000002</v>
      </c>
      <c r="I62" s="17">
        <v>0</v>
      </c>
      <c r="J62" s="18">
        <v>16185861.619999999</v>
      </c>
      <c r="K62" s="18">
        <v>7285.3</v>
      </c>
      <c r="L62" s="18">
        <v>69888</v>
      </c>
      <c r="M62" s="18">
        <v>0</v>
      </c>
      <c r="N62" s="18">
        <v>10830472.65</v>
      </c>
      <c r="O62" s="13">
        <v>27093507.57</v>
      </c>
      <c r="P62" s="17">
        <v>0</v>
      </c>
      <c r="Q62" s="18">
        <v>76974.720000000001</v>
      </c>
      <c r="R62" s="18">
        <v>110425.34</v>
      </c>
      <c r="S62" s="18">
        <v>0</v>
      </c>
      <c r="T62" s="18">
        <v>0</v>
      </c>
      <c r="U62" s="18">
        <v>967321.74999999988</v>
      </c>
      <c r="V62" s="13">
        <v>1154721.8099999998</v>
      </c>
      <c r="W62" s="17">
        <v>0</v>
      </c>
      <c r="X62" s="18">
        <v>0</v>
      </c>
      <c r="Y62" s="18">
        <v>2202941.4399999999</v>
      </c>
      <c r="Z62" s="18">
        <v>0</v>
      </c>
      <c r="AA62" s="18">
        <v>0</v>
      </c>
      <c r="AB62" s="18">
        <v>567187.06000000006</v>
      </c>
      <c r="AC62" s="13">
        <v>2770128.5</v>
      </c>
      <c r="AD62" s="17">
        <v>0</v>
      </c>
      <c r="AE62" s="18">
        <v>0</v>
      </c>
      <c r="AF62" s="18">
        <v>0</v>
      </c>
      <c r="AG62" s="18">
        <v>0</v>
      </c>
      <c r="AH62" s="18">
        <v>0</v>
      </c>
      <c r="AI62" s="18">
        <v>37340.01</v>
      </c>
      <c r="AJ62" s="13">
        <v>37340.01</v>
      </c>
      <c r="AK62" s="17">
        <v>0</v>
      </c>
      <c r="AL62" s="18">
        <v>0</v>
      </c>
      <c r="AM62" s="18">
        <v>0</v>
      </c>
      <c r="AN62" s="18">
        <v>0</v>
      </c>
      <c r="AO62" s="18">
        <v>0</v>
      </c>
      <c r="AP62" s="18">
        <v>0</v>
      </c>
      <c r="AQ62" s="13">
        <v>0</v>
      </c>
      <c r="AR62" s="17">
        <v>0</v>
      </c>
      <c r="AS62" s="18">
        <v>0</v>
      </c>
      <c r="AT62" s="18">
        <v>0</v>
      </c>
      <c r="AU62" s="18">
        <v>0</v>
      </c>
      <c r="AV62" s="18">
        <v>0</v>
      </c>
      <c r="AW62" s="18">
        <v>0</v>
      </c>
      <c r="AX62" s="13">
        <v>0</v>
      </c>
      <c r="AY62" s="17">
        <v>0</v>
      </c>
      <c r="AZ62" s="18">
        <v>0</v>
      </c>
      <c r="BA62" s="18">
        <v>0</v>
      </c>
      <c r="BB62" s="18">
        <v>15754.71</v>
      </c>
      <c r="BC62" s="18">
        <v>0</v>
      </c>
      <c r="BD62" s="18">
        <v>894790</v>
      </c>
      <c r="BE62" s="13">
        <v>910544.71</v>
      </c>
      <c r="BF62" s="17">
        <v>0</v>
      </c>
      <c r="BG62" s="18">
        <v>3120415.64</v>
      </c>
      <c r="BH62" s="18">
        <v>0</v>
      </c>
      <c r="BI62" s="18">
        <v>0</v>
      </c>
      <c r="BJ62" s="18">
        <v>0</v>
      </c>
      <c r="BK62" s="18">
        <v>0</v>
      </c>
      <c r="BL62" s="13">
        <v>3120415.64</v>
      </c>
      <c r="BM62" s="17">
        <v>0</v>
      </c>
      <c r="BN62" s="18">
        <v>0</v>
      </c>
      <c r="BO62" s="18">
        <v>0</v>
      </c>
      <c r="BP62" s="18">
        <v>0</v>
      </c>
      <c r="BQ62" s="18">
        <v>0</v>
      </c>
      <c r="BR62" s="18">
        <v>0</v>
      </c>
      <c r="BS62" s="13">
        <v>0</v>
      </c>
      <c r="BT62" s="17">
        <v>0</v>
      </c>
      <c r="BU62" s="18">
        <v>0</v>
      </c>
      <c r="BV62" s="18">
        <v>0</v>
      </c>
      <c r="BW62" s="18">
        <v>0</v>
      </c>
      <c r="BX62" s="18">
        <v>0</v>
      </c>
      <c r="BY62" s="18">
        <v>0</v>
      </c>
      <c r="BZ62" s="13">
        <v>0</v>
      </c>
    </row>
    <row r="63" spans="1:78" x14ac:dyDescent="0.25">
      <c r="A63" s="4" t="s">
        <v>54</v>
      </c>
      <c r="B63" s="107">
        <v>0</v>
      </c>
      <c r="C63" s="108">
        <v>2199605</v>
      </c>
      <c r="D63" s="108">
        <v>1289</v>
      </c>
      <c r="E63" s="108">
        <v>0</v>
      </c>
      <c r="F63" s="108">
        <v>0</v>
      </c>
      <c r="G63" s="108">
        <v>948067</v>
      </c>
      <c r="H63" s="109">
        <v>3148961</v>
      </c>
      <c r="I63" s="17">
        <v>0</v>
      </c>
      <c r="J63" s="18">
        <v>1963799</v>
      </c>
      <c r="K63" s="18">
        <v>0</v>
      </c>
      <c r="L63" s="18">
        <v>0</v>
      </c>
      <c r="M63" s="18">
        <v>0</v>
      </c>
      <c r="N63" s="18">
        <v>665949</v>
      </c>
      <c r="O63" s="13">
        <v>2629748</v>
      </c>
      <c r="P63" s="17">
        <v>0</v>
      </c>
      <c r="Q63" s="18">
        <v>0</v>
      </c>
      <c r="R63" s="18">
        <v>1289</v>
      </c>
      <c r="S63" s="18">
        <v>0</v>
      </c>
      <c r="T63" s="18">
        <v>0</v>
      </c>
      <c r="U63" s="18">
        <v>266912</v>
      </c>
      <c r="V63" s="13">
        <v>268201</v>
      </c>
      <c r="W63" s="17">
        <v>0</v>
      </c>
      <c r="X63" s="18">
        <v>0</v>
      </c>
      <c r="Y63" s="18">
        <v>0</v>
      </c>
      <c r="Z63" s="18">
        <v>0</v>
      </c>
      <c r="AA63" s="18">
        <v>0</v>
      </c>
      <c r="AB63" s="18">
        <v>0</v>
      </c>
      <c r="AC63" s="13">
        <v>0</v>
      </c>
      <c r="AD63" s="17">
        <v>0</v>
      </c>
      <c r="AE63" s="18">
        <v>0</v>
      </c>
      <c r="AF63" s="18">
        <v>0</v>
      </c>
      <c r="AG63" s="18">
        <v>0</v>
      </c>
      <c r="AH63" s="18">
        <v>0</v>
      </c>
      <c r="AI63" s="18">
        <v>0</v>
      </c>
      <c r="AJ63" s="13">
        <v>0</v>
      </c>
      <c r="AK63" s="17">
        <v>0</v>
      </c>
      <c r="AL63" s="18">
        <v>516</v>
      </c>
      <c r="AM63" s="18">
        <v>0</v>
      </c>
      <c r="AN63" s="18">
        <v>0</v>
      </c>
      <c r="AO63" s="18">
        <v>0</v>
      </c>
      <c r="AP63" s="18">
        <v>0</v>
      </c>
      <c r="AQ63" s="13">
        <v>516</v>
      </c>
      <c r="AR63" s="17">
        <v>0</v>
      </c>
      <c r="AS63" s="18">
        <v>11385</v>
      </c>
      <c r="AT63" s="18">
        <v>0</v>
      </c>
      <c r="AU63" s="18">
        <v>0</v>
      </c>
      <c r="AV63" s="18">
        <v>0</v>
      </c>
      <c r="AW63" s="18">
        <v>0</v>
      </c>
      <c r="AX63" s="13">
        <v>11385</v>
      </c>
      <c r="AY63" s="17">
        <v>0</v>
      </c>
      <c r="AZ63" s="18">
        <v>4182</v>
      </c>
      <c r="BA63" s="18">
        <v>0</v>
      </c>
      <c r="BB63" s="18">
        <v>0</v>
      </c>
      <c r="BC63" s="18">
        <v>0</v>
      </c>
      <c r="BD63" s="18">
        <v>0</v>
      </c>
      <c r="BE63" s="13">
        <v>4182</v>
      </c>
      <c r="BF63" s="17">
        <v>0</v>
      </c>
      <c r="BG63" s="18">
        <v>219723</v>
      </c>
      <c r="BH63" s="18">
        <v>0</v>
      </c>
      <c r="BI63" s="18">
        <v>0</v>
      </c>
      <c r="BJ63" s="18">
        <v>0</v>
      </c>
      <c r="BK63" s="18">
        <v>15206</v>
      </c>
      <c r="BL63" s="13">
        <v>234929</v>
      </c>
      <c r="BM63" s="17">
        <v>0</v>
      </c>
      <c r="BN63" s="18">
        <v>0</v>
      </c>
      <c r="BO63" s="18">
        <v>0</v>
      </c>
      <c r="BP63" s="18">
        <v>0</v>
      </c>
      <c r="BQ63" s="18">
        <v>0</v>
      </c>
      <c r="BR63" s="18">
        <v>0</v>
      </c>
      <c r="BS63" s="13">
        <v>0</v>
      </c>
      <c r="BT63" s="17">
        <v>0</v>
      </c>
      <c r="BU63" s="18">
        <v>0</v>
      </c>
      <c r="BV63" s="18">
        <v>0</v>
      </c>
      <c r="BW63" s="18">
        <v>0</v>
      </c>
      <c r="BX63" s="18">
        <v>0</v>
      </c>
      <c r="BY63" s="18">
        <v>0</v>
      </c>
      <c r="BZ63" s="13">
        <v>0</v>
      </c>
    </row>
    <row r="64" spans="1:78" x14ac:dyDescent="0.25">
      <c r="A64" s="4" t="s">
        <v>55</v>
      </c>
      <c r="B64" s="107">
        <v>0</v>
      </c>
      <c r="C64" s="108">
        <v>1536507</v>
      </c>
      <c r="D64" s="108">
        <v>430770</v>
      </c>
      <c r="E64" s="108">
        <v>0</v>
      </c>
      <c r="F64" s="108">
        <v>0</v>
      </c>
      <c r="G64" s="108">
        <v>289756</v>
      </c>
      <c r="H64" s="109">
        <v>2257033</v>
      </c>
      <c r="I64" s="17">
        <v>0</v>
      </c>
      <c r="J64" s="18">
        <v>86423</v>
      </c>
      <c r="K64" s="18">
        <v>0</v>
      </c>
      <c r="L64" s="18">
        <v>0</v>
      </c>
      <c r="M64" s="18">
        <v>0</v>
      </c>
      <c r="N64" s="18">
        <v>72132</v>
      </c>
      <c r="O64" s="13">
        <v>158555</v>
      </c>
      <c r="P64" s="17">
        <v>0</v>
      </c>
      <c r="Q64" s="18">
        <v>8841</v>
      </c>
      <c r="R64" s="18">
        <v>73600</v>
      </c>
      <c r="S64" s="18">
        <v>0</v>
      </c>
      <c r="T64" s="18">
        <v>0</v>
      </c>
      <c r="U64" s="18">
        <v>217624</v>
      </c>
      <c r="V64" s="13">
        <v>300065</v>
      </c>
      <c r="W64" s="17">
        <v>0</v>
      </c>
      <c r="X64" s="18">
        <v>0</v>
      </c>
      <c r="Y64" s="18">
        <v>357170</v>
      </c>
      <c r="Z64" s="18">
        <v>0</v>
      </c>
      <c r="AA64" s="18">
        <v>0</v>
      </c>
      <c r="AB64" s="18">
        <v>0</v>
      </c>
      <c r="AC64" s="13">
        <v>357170</v>
      </c>
      <c r="AD64" s="17">
        <v>0</v>
      </c>
      <c r="AE64" s="18">
        <v>0</v>
      </c>
      <c r="AF64" s="18">
        <v>0</v>
      </c>
      <c r="AG64" s="18">
        <v>0</v>
      </c>
      <c r="AH64" s="18">
        <v>0</v>
      </c>
      <c r="AI64" s="18">
        <v>0</v>
      </c>
      <c r="AJ64" s="13">
        <v>0</v>
      </c>
      <c r="AK64" s="17">
        <v>0</v>
      </c>
      <c r="AL64" s="18">
        <v>0</v>
      </c>
      <c r="AM64" s="18">
        <v>0</v>
      </c>
      <c r="AN64" s="18">
        <v>0</v>
      </c>
      <c r="AO64" s="18">
        <v>0</v>
      </c>
      <c r="AP64" s="18">
        <v>0</v>
      </c>
      <c r="AQ64" s="13">
        <v>0</v>
      </c>
      <c r="AR64" s="17">
        <v>0</v>
      </c>
      <c r="AS64" s="18">
        <v>0</v>
      </c>
      <c r="AT64" s="18">
        <v>0</v>
      </c>
      <c r="AU64" s="18">
        <v>0</v>
      </c>
      <c r="AV64" s="18">
        <v>0</v>
      </c>
      <c r="AW64" s="18">
        <v>0</v>
      </c>
      <c r="AX64" s="13">
        <v>0</v>
      </c>
      <c r="AY64" s="17">
        <v>0</v>
      </c>
      <c r="AZ64" s="18">
        <v>754933</v>
      </c>
      <c r="BA64" s="18">
        <v>0</v>
      </c>
      <c r="BB64" s="18">
        <v>0</v>
      </c>
      <c r="BC64" s="18">
        <v>0</v>
      </c>
      <c r="BD64" s="18">
        <v>0</v>
      </c>
      <c r="BE64" s="13">
        <v>754933</v>
      </c>
      <c r="BF64" s="17">
        <v>0</v>
      </c>
      <c r="BG64" s="18">
        <v>652755</v>
      </c>
      <c r="BH64" s="18">
        <v>0</v>
      </c>
      <c r="BI64" s="18">
        <v>0</v>
      </c>
      <c r="BJ64" s="18">
        <v>0</v>
      </c>
      <c r="BK64" s="18">
        <v>0</v>
      </c>
      <c r="BL64" s="13">
        <v>652755</v>
      </c>
      <c r="BM64" s="17">
        <v>0</v>
      </c>
      <c r="BN64" s="18">
        <v>33555</v>
      </c>
      <c r="BO64" s="18">
        <v>0</v>
      </c>
      <c r="BP64" s="18">
        <v>0</v>
      </c>
      <c r="BQ64" s="18">
        <v>0</v>
      </c>
      <c r="BR64" s="18">
        <v>0</v>
      </c>
      <c r="BS64" s="13">
        <v>33555</v>
      </c>
      <c r="BT64" s="17">
        <v>0</v>
      </c>
      <c r="BU64" s="18">
        <v>0</v>
      </c>
      <c r="BV64" s="18">
        <v>0</v>
      </c>
      <c r="BW64" s="18">
        <v>0</v>
      </c>
      <c r="BX64" s="18">
        <v>0</v>
      </c>
      <c r="BY64" s="18">
        <v>0</v>
      </c>
      <c r="BZ64" s="13">
        <v>0</v>
      </c>
    </row>
    <row r="65" spans="1:78" x14ac:dyDescent="0.25">
      <c r="A65" s="4" t="s">
        <v>56</v>
      </c>
      <c r="B65" s="107">
        <v>0</v>
      </c>
      <c r="C65" s="108">
        <v>906286</v>
      </c>
      <c r="D65" s="108">
        <v>34400</v>
      </c>
      <c r="E65" s="108">
        <v>11077</v>
      </c>
      <c r="F65" s="108">
        <v>212471</v>
      </c>
      <c r="G65" s="108">
        <v>103261</v>
      </c>
      <c r="H65" s="109">
        <v>1267495</v>
      </c>
      <c r="I65" s="17">
        <v>0</v>
      </c>
      <c r="J65" s="18">
        <v>141100</v>
      </c>
      <c r="K65" s="18">
        <v>0</v>
      </c>
      <c r="L65" s="18">
        <v>11077</v>
      </c>
      <c r="M65" s="18">
        <v>0</v>
      </c>
      <c r="N65" s="18">
        <v>0</v>
      </c>
      <c r="O65" s="13">
        <v>152177</v>
      </c>
      <c r="P65" s="17">
        <v>0</v>
      </c>
      <c r="Q65" s="18">
        <v>279480</v>
      </c>
      <c r="R65" s="18">
        <v>34400</v>
      </c>
      <c r="S65" s="18">
        <v>0</v>
      </c>
      <c r="T65" s="18">
        <v>212471</v>
      </c>
      <c r="U65" s="18">
        <v>0</v>
      </c>
      <c r="V65" s="13">
        <v>526351</v>
      </c>
      <c r="W65" s="17">
        <v>0</v>
      </c>
      <c r="X65" s="18">
        <v>0</v>
      </c>
      <c r="Y65" s="18">
        <v>0</v>
      </c>
      <c r="Z65" s="18">
        <v>0</v>
      </c>
      <c r="AA65" s="18">
        <v>0</v>
      </c>
      <c r="AB65" s="18">
        <v>0</v>
      </c>
      <c r="AC65" s="13">
        <v>0</v>
      </c>
      <c r="AD65" s="17">
        <v>0</v>
      </c>
      <c r="AE65" s="18">
        <v>68201</v>
      </c>
      <c r="AF65" s="18">
        <v>0</v>
      </c>
      <c r="AG65" s="18">
        <v>0</v>
      </c>
      <c r="AH65" s="18">
        <v>0</v>
      </c>
      <c r="AI65" s="18">
        <v>0</v>
      </c>
      <c r="AJ65" s="13">
        <v>68201</v>
      </c>
      <c r="AK65" s="17">
        <v>0</v>
      </c>
      <c r="AL65" s="18">
        <v>280412</v>
      </c>
      <c r="AM65" s="18">
        <v>0</v>
      </c>
      <c r="AN65" s="18">
        <v>0</v>
      </c>
      <c r="AO65" s="18">
        <v>0</v>
      </c>
      <c r="AP65" s="18">
        <v>0</v>
      </c>
      <c r="AQ65" s="13">
        <v>280412</v>
      </c>
      <c r="AR65" s="17">
        <v>0</v>
      </c>
      <c r="AS65" s="18">
        <v>0</v>
      </c>
      <c r="AT65" s="18">
        <v>0</v>
      </c>
      <c r="AU65" s="18">
        <v>0</v>
      </c>
      <c r="AV65" s="18">
        <v>0</v>
      </c>
      <c r="AW65" s="18">
        <v>0</v>
      </c>
      <c r="AX65" s="13">
        <v>0</v>
      </c>
      <c r="AY65" s="17">
        <v>0</v>
      </c>
      <c r="AZ65" s="18">
        <v>4950</v>
      </c>
      <c r="BA65" s="18">
        <v>0</v>
      </c>
      <c r="BB65" s="18">
        <v>0</v>
      </c>
      <c r="BC65" s="18">
        <v>0</v>
      </c>
      <c r="BD65" s="18">
        <v>103261</v>
      </c>
      <c r="BE65" s="13">
        <v>108211</v>
      </c>
      <c r="BF65" s="17">
        <v>0</v>
      </c>
      <c r="BG65" s="18">
        <v>132143</v>
      </c>
      <c r="BH65" s="18">
        <v>0</v>
      </c>
      <c r="BI65" s="18">
        <v>0</v>
      </c>
      <c r="BJ65" s="18">
        <v>0</v>
      </c>
      <c r="BK65" s="18">
        <v>0</v>
      </c>
      <c r="BL65" s="13">
        <v>132143</v>
      </c>
      <c r="BM65" s="17">
        <v>0</v>
      </c>
      <c r="BN65" s="18">
        <v>0</v>
      </c>
      <c r="BO65" s="18">
        <v>0</v>
      </c>
      <c r="BP65" s="18">
        <v>0</v>
      </c>
      <c r="BQ65" s="18">
        <v>0</v>
      </c>
      <c r="BR65" s="18">
        <v>0</v>
      </c>
      <c r="BS65" s="13">
        <v>0</v>
      </c>
      <c r="BT65" s="17">
        <v>0</v>
      </c>
      <c r="BU65" s="18">
        <v>0</v>
      </c>
      <c r="BV65" s="18">
        <v>0</v>
      </c>
      <c r="BW65" s="18">
        <v>0</v>
      </c>
      <c r="BX65" s="18">
        <v>0</v>
      </c>
      <c r="BY65" s="18">
        <v>0</v>
      </c>
      <c r="BZ65" s="13">
        <v>0</v>
      </c>
    </row>
    <row r="66" spans="1:78" x14ac:dyDescent="0.25">
      <c r="A66" s="4" t="s">
        <v>57</v>
      </c>
      <c r="B66" s="107">
        <v>0</v>
      </c>
      <c r="C66" s="108">
        <v>4025814</v>
      </c>
      <c r="D66" s="108">
        <v>14829191</v>
      </c>
      <c r="E66" s="108">
        <v>0</v>
      </c>
      <c r="F66" s="108">
        <v>0</v>
      </c>
      <c r="G66" s="108">
        <v>0</v>
      </c>
      <c r="H66" s="109">
        <v>18855005</v>
      </c>
      <c r="I66" s="17">
        <v>0</v>
      </c>
      <c r="J66" s="18">
        <v>3213191</v>
      </c>
      <c r="K66" s="18">
        <v>9487617</v>
      </c>
      <c r="L66" s="18">
        <v>0</v>
      </c>
      <c r="M66" s="18">
        <v>0</v>
      </c>
      <c r="N66" s="18">
        <v>0</v>
      </c>
      <c r="O66" s="13">
        <v>12700808</v>
      </c>
      <c r="P66" s="17">
        <v>0</v>
      </c>
      <c r="Q66" s="18">
        <v>299225</v>
      </c>
      <c r="R66" s="18">
        <v>5341574</v>
      </c>
      <c r="S66" s="18">
        <v>0</v>
      </c>
      <c r="T66" s="18">
        <v>0</v>
      </c>
      <c r="U66" s="18">
        <v>0</v>
      </c>
      <c r="V66" s="13">
        <v>5640799</v>
      </c>
      <c r="W66" s="17">
        <v>0</v>
      </c>
      <c r="X66" s="18">
        <v>0</v>
      </c>
      <c r="Y66" s="18">
        <v>0</v>
      </c>
      <c r="Z66" s="18">
        <v>0</v>
      </c>
      <c r="AA66" s="18">
        <v>0</v>
      </c>
      <c r="AB66" s="18">
        <v>0</v>
      </c>
      <c r="AC66" s="13">
        <v>0</v>
      </c>
      <c r="AD66" s="17">
        <v>0</v>
      </c>
      <c r="AE66" s="18">
        <v>26688</v>
      </c>
      <c r="AF66" s="18">
        <v>0</v>
      </c>
      <c r="AG66" s="18">
        <v>0</v>
      </c>
      <c r="AH66" s="18">
        <v>0</v>
      </c>
      <c r="AI66" s="18">
        <v>0</v>
      </c>
      <c r="AJ66" s="13">
        <v>26688</v>
      </c>
      <c r="AK66" s="17">
        <v>0</v>
      </c>
      <c r="AL66" s="18">
        <v>0</v>
      </c>
      <c r="AM66" s="18">
        <v>0</v>
      </c>
      <c r="AN66" s="18">
        <v>0</v>
      </c>
      <c r="AO66" s="18">
        <v>0</v>
      </c>
      <c r="AP66" s="18">
        <v>0</v>
      </c>
      <c r="AQ66" s="13">
        <v>0</v>
      </c>
      <c r="AR66" s="17">
        <v>0</v>
      </c>
      <c r="AS66" s="18">
        <v>0</v>
      </c>
      <c r="AT66" s="18">
        <v>0</v>
      </c>
      <c r="AU66" s="18">
        <v>0</v>
      </c>
      <c r="AV66" s="18">
        <v>0</v>
      </c>
      <c r="AW66" s="18">
        <v>0</v>
      </c>
      <c r="AX66" s="13">
        <v>0</v>
      </c>
      <c r="AY66" s="17">
        <v>0</v>
      </c>
      <c r="AZ66" s="18">
        <v>0</v>
      </c>
      <c r="BA66" s="18">
        <v>0</v>
      </c>
      <c r="BB66" s="18">
        <v>0</v>
      </c>
      <c r="BC66" s="18">
        <v>0</v>
      </c>
      <c r="BD66" s="18">
        <v>0</v>
      </c>
      <c r="BE66" s="13">
        <v>0</v>
      </c>
      <c r="BF66" s="17">
        <v>0</v>
      </c>
      <c r="BG66" s="18">
        <v>486710</v>
      </c>
      <c r="BH66" s="18">
        <v>0</v>
      </c>
      <c r="BI66" s="18">
        <v>0</v>
      </c>
      <c r="BJ66" s="18">
        <v>0</v>
      </c>
      <c r="BK66" s="18">
        <v>0</v>
      </c>
      <c r="BL66" s="13">
        <v>486710</v>
      </c>
      <c r="BM66" s="17">
        <v>0</v>
      </c>
      <c r="BN66" s="18">
        <v>0</v>
      </c>
      <c r="BO66" s="18">
        <v>0</v>
      </c>
      <c r="BP66" s="18">
        <v>0</v>
      </c>
      <c r="BQ66" s="18">
        <v>0</v>
      </c>
      <c r="BR66" s="18">
        <v>0</v>
      </c>
      <c r="BS66" s="13">
        <v>0</v>
      </c>
      <c r="BT66" s="17">
        <v>0</v>
      </c>
      <c r="BU66" s="18">
        <v>0</v>
      </c>
      <c r="BV66" s="18">
        <v>0</v>
      </c>
      <c r="BW66" s="18">
        <v>0</v>
      </c>
      <c r="BX66" s="18">
        <v>0</v>
      </c>
      <c r="BY66" s="18">
        <v>0</v>
      </c>
      <c r="BZ66" s="13">
        <v>0</v>
      </c>
    </row>
    <row r="67" spans="1:78" x14ac:dyDescent="0.25">
      <c r="A67" s="4" t="s">
        <v>58</v>
      </c>
      <c r="B67" s="107">
        <v>0</v>
      </c>
      <c r="C67" s="108">
        <v>215200</v>
      </c>
      <c r="D67" s="108">
        <v>279000</v>
      </c>
      <c r="E67" s="108">
        <v>0</v>
      </c>
      <c r="F67" s="108">
        <v>0</v>
      </c>
      <c r="G67" s="108">
        <v>90000</v>
      </c>
      <c r="H67" s="109">
        <v>584200</v>
      </c>
      <c r="I67" s="17">
        <v>0</v>
      </c>
      <c r="J67" s="18">
        <v>16000</v>
      </c>
      <c r="K67" s="18">
        <v>183000</v>
      </c>
      <c r="L67" s="18">
        <v>0</v>
      </c>
      <c r="M67" s="18">
        <v>0</v>
      </c>
      <c r="N67" s="18">
        <v>90000</v>
      </c>
      <c r="O67" s="13">
        <v>289000</v>
      </c>
      <c r="P67" s="17">
        <v>0</v>
      </c>
      <c r="Q67" s="18">
        <v>0</v>
      </c>
      <c r="R67" s="18">
        <v>96000</v>
      </c>
      <c r="S67" s="18">
        <v>0</v>
      </c>
      <c r="T67" s="18">
        <v>0</v>
      </c>
      <c r="U67" s="18">
        <v>0</v>
      </c>
      <c r="V67" s="13">
        <v>96000</v>
      </c>
      <c r="W67" s="17">
        <v>0</v>
      </c>
      <c r="X67" s="18">
        <v>0</v>
      </c>
      <c r="Y67" s="18">
        <v>0</v>
      </c>
      <c r="Z67" s="18">
        <v>0</v>
      </c>
      <c r="AA67" s="18">
        <v>0</v>
      </c>
      <c r="AB67" s="18">
        <v>0</v>
      </c>
      <c r="AC67" s="13">
        <v>0</v>
      </c>
      <c r="AD67" s="17">
        <v>0</v>
      </c>
      <c r="AE67" s="18">
        <v>0</v>
      </c>
      <c r="AF67" s="18">
        <v>0</v>
      </c>
      <c r="AG67" s="18">
        <v>0</v>
      </c>
      <c r="AH67" s="18">
        <v>0</v>
      </c>
      <c r="AI67" s="18">
        <v>0</v>
      </c>
      <c r="AJ67" s="13">
        <v>0</v>
      </c>
      <c r="AK67" s="17">
        <v>0</v>
      </c>
      <c r="AL67" s="18">
        <v>0</v>
      </c>
      <c r="AM67" s="18">
        <v>0</v>
      </c>
      <c r="AN67" s="18">
        <v>0</v>
      </c>
      <c r="AO67" s="18">
        <v>0</v>
      </c>
      <c r="AP67" s="18">
        <v>0</v>
      </c>
      <c r="AQ67" s="13">
        <v>0</v>
      </c>
      <c r="AR67" s="17">
        <v>0</v>
      </c>
      <c r="AS67" s="18">
        <v>0</v>
      </c>
      <c r="AT67" s="18">
        <v>0</v>
      </c>
      <c r="AU67" s="18">
        <v>0</v>
      </c>
      <c r="AV67" s="18">
        <v>0</v>
      </c>
      <c r="AW67" s="18">
        <v>0</v>
      </c>
      <c r="AX67" s="13">
        <v>0</v>
      </c>
      <c r="AY67" s="17">
        <v>0</v>
      </c>
      <c r="AZ67" s="18">
        <v>0</v>
      </c>
      <c r="BA67" s="18">
        <v>0</v>
      </c>
      <c r="BB67" s="18">
        <v>0</v>
      </c>
      <c r="BC67" s="18">
        <v>0</v>
      </c>
      <c r="BD67" s="18">
        <v>0</v>
      </c>
      <c r="BE67" s="13">
        <v>0</v>
      </c>
      <c r="BF67" s="17">
        <v>0</v>
      </c>
      <c r="BG67" s="18">
        <v>199200</v>
      </c>
      <c r="BH67" s="18">
        <v>0</v>
      </c>
      <c r="BI67" s="18">
        <v>0</v>
      </c>
      <c r="BJ67" s="18">
        <v>0</v>
      </c>
      <c r="BK67" s="18">
        <v>0</v>
      </c>
      <c r="BL67" s="13">
        <v>199200</v>
      </c>
      <c r="BM67" s="17">
        <v>0</v>
      </c>
      <c r="BN67" s="18">
        <v>0</v>
      </c>
      <c r="BO67" s="18">
        <v>0</v>
      </c>
      <c r="BP67" s="18">
        <v>0</v>
      </c>
      <c r="BQ67" s="18">
        <v>0</v>
      </c>
      <c r="BR67" s="18">
        <v>0</v>
      </c>
      <c r="BS67" s="13">
        <v>0</v>
      </c>
      <c r="BT67" s="17">
        <v>0</v>
      </c>
      <c r="BU67" s="18">
        <v>0</v>
      </c>
      <c r="BV67" s="18">
        <v>0</v>
      </c>
      <c r="BW67" s="18">
        <v>0</v>
      </c>
      <c r="BX67" s="18">
        <v>0</v>
      </c>
      <c r="BY67" s="18">
        <v>0</v>
      </c>
      <c r="BZ67" s="13">
        <v>0</v>
      </c>
    </row>
    <row r="68" spans="1:78" x14ac:dyDescent="0.25">
      <c r="A68" s="4" t="s">
        <v>59</v>
      </c>
      <c r="B68" s="107">
        <v>0</v>
      </c>
      <c r="C68" s="108">
        <v>1263028</v>
      </c>
      <c r="D68" s="108">
        <v>10625180</v>
      </c>
      <c r="E68" s="108">
        <v>0</v>
      </c>
      <c r="F68" s="108">
        <v>0</v>
      </c>
      <c r="G68" s="108">
        <v>9340479</v>
      </c>
      <c r="H68" s="109">
        <v>21228687</v>
      </c>
      <c r="I68" s="17">
        <v>0</v>
      </c>
      <c r="J68" s="18">
        <v>0</v>
      </c>
      <c r="K68" s="18">
        <v>0</v>
      </c>
      <c r="L68" s="18">
        <v>0</v>
      </c>
      <c r="M68" s="18">
        <v>0</v>
      </c>
      <c r="N68" s="18">
        <v>0</v>
      </c>
      <c r="O68" s="13">
        <v>0</v>
      </c>
      <c r="P68" s="17">
        <v>0</v>
      </c>
      <c r="Q68" s="18">
        <v>0</v>
      </c>
      <c r="R68" s="18">
        <v>4719529</v>
      </c>
      <c r="S68" s="18">
        <v>0</v>
      </c>
      <c r="T68" s="18">
        <v>0</v>
      </c>
      <c r="U68" s="18">
        <v>7335162</v>
      </c>
      <c r="V68" s="13">
        <v>12054691</v>
      </c>
      <c r="W68" s="17">
        <v>0</v>
      </c>
      <c r="X68" s="18">
        <v>0</v>
      </c>
      <c r="Y68" s="18">
        <v>5905651</v>
      </c>
      <c r="Z68" s="18">
        <v>0</v>
      </c>
      <c r="AA68" s="18">
        <v>0</v>
      </c>
      <c r="AB68" s="18">
        <v>610423</v>
      </c>
      <c r="AC68" s="13">
        <v>6516074</v>
      </c>
      <c r="AD68" s="17">
        <v>0</v>
      </c>
      <c r="AE68" s="18">
        <v>596817</v>
      </c>
      <c r="AF68" s="18">
        <v>0</v>
      </c>
      <c r="AG68" s="18">
        <v>0</v>
      </c>
      <c r="AH68" s="18">
        <v>0</v>
      </c>
      <c r="AI68" s="18">
        <v>0</v>
      </c>
      <c r="AJ68" s="13">
        <v>596817</v>
      </c>
      <c r="AK68" s="17">
        <v>0</v>
      </c>
      <c r="AL68" s="18">
        <v>0</v>
      </c>
      <c r="AM68" s="18">
        <v>0</v>
      </c>
      <c r="AN68" s="18">
        <v>0</v>
      </c>
      <c r="AO68" s="18">
        <v>0</v>
      </c>
      <c r="AP68" s="18">
        <v>28173</v>
      </c>
      <c r="AQ68" s="13">
        <v>28173</v>
      </c>
      <c r="AR68" s="17">
        <v>0</v>
      </c>
      <c r="AS68" s="18">
        <v>243473</v>
      </c>
      <c r="AT68" s="18">
        <v>0</v>
      </c>
      <c r="AU68" s="18">
        <v>0</v>
      </c>
      <c r="AV68" s="18">
        <v>0</v>
      </c>
      <c r="AW68" s="18">
        <v>0</v>
      </c>
      <c r="AX68" s="13">
        <v>243473</v>
      </c>
      <c r="AY68" s="17">
        <v>0</v>
      </c>
      <c r="AZ68" s="18">
        <v>57983</v>
      </c>
      <c r="BA68" s="18">
        <v>0</v>
      </c>
      <c r="BB68" s="18">
        <v>0</v>
      </c>
      <c r="BC68" s="18">
        <v>0</v>
      </c>
      <c r="BD68" s="18">
        <v>1128478</v>
      </c>
      <c r="BE68" s="13">
        <v>1186461</v>
      </c>
      <c r="BF68" s="17">
        <v>0</v>
      </c>
      <c r="BG68" s="18">
        <v>364755</v>
      </c>
      <c r="BH68" s="18">
        <v>0</v>
      </c>
      <c r="BI68" s="18">
        <v>0</v>
      </c>
      <c r="BJ68" s="18">
        <v>0</v>
      </c>
      <c r="BK68" s="18">
        <v>238243</v>
      </c>
      <c r="BL68" s="13">
        <v>602998</v>
      </c>
      <c r="BM68" s="17">
        <v>0</v>
      </c>
      <c r="BN68" s="18">
        <v>0</v>
      </c>
      <c r="BO68" s="18">
        <v>0</v>
      </c>
      <c r="BP68" s="18">
        <v>0</v>
      </c>
      <c r="BQ68" s="18">
        <v>0</v>
      </c>
      <c r="BR68" s="18">
        <v>0</v>
      </c>
      <c r="BS68" s="13">
        <v>0</v>
      </c>
      <c r="BT68" s="17">
        <v>0</v>
      </c>
      <c r="BU68" s="18">
        <v>0</v>
      </c>
      <c r="BV68" s="18">
        <v>0</v>
      </c>
      <c r="BW68" s="18">
        <v>0</v>
      </c>
      <c r="BX68" s="18">
        <v>0</v>
      </c>
      <c r="BY68" s="18">
        <v>0</v>
      </c>
      <c r="BZ68" s="13">
        <v>0</v>
      </c>
    </row>
    <row r="69" spans="1:78" x14ac:dyDescent="0.25">
      <c r="A69" s="4" t="s">
        <v>60</v>
      </c>
      <c r="B69" s="107">
        <v>0</v>
      </c>
      <c r="C69" s="108">
        <v>367360.49</v>
      </c>
      <c r="D69" s="108">
        <v>301211.95</v>
      </c>
      <c r="E69" s="108">
        <v>0</v>
      </c>
      <c r="F69" s="108">
        <v>0</v>
      </c>
      <c r="G69" s="108">
        <v>36032.46</v>
      </c>
      <c r="H69" s="109">
        <v>704604.9</v>
      </c>
      <c r="I69" s="17">
        <v>0</v>
      </c>
      <c r="J69" s="18">
        <v>6574.68</v>
      </c>
      <c r="K69" s="18">
        <v>288821.02</v>
      </c>
      <c r="L69" s="18">
        <v>0</v>
      </c>
      <c r="M69" s="18">
        <v>0</v>
      </c>
      <c r="N69" s="18">
        <v>0</v>
      </c>
      <c r="O69" s="13">
        <v>295395.7</v>
      </c>
      <c r="P69" s="17">
        <v>0</v>
      </c>
      <c r="Q69" s="18">
        <v>0</v>
      </c>
      <c r="R69" s="18">
        <v>414.73</v>
      </c>
      <c r="S69" s="18">
        <v>0</v>
      </c>
      <c r="T69" s="18">
        <v>0</v>
      </c>
      <c r="U69" s="18">
        <v>0</v>
      </c>
      <c r="V69" s="13">
        <v>414.73</v>
      </c>
      <c r="W69" s="17">
        <v>0</v>
      </c>
      <c r="X69" s="18">
        <v>0</v>
      </c>
      <c r="Y69" s="18">
        <v>0</v>
      </c>
      <c r="Z69" s="18">
        <v>0</v>
      </c>
      <c r="AA69" s="18">
        <v>0</v>
      </c>
      <c r="AB69" s="18">
        <v>0</v>
      </c>
      <c r="AC69" s="13">
        <v>0</v>
      </c>
      <c r="AD69" s="17">
        <v>0</v>
      </c>
      <c r="AE69" s="18">
        <v>0</v>
      </c>
      <c r="AF69" s="18">
        <v>0</v>
      </c>
      <c r="AG69" s="18">
        <v>0</v>
      </c>
      <c r="AH69" s="18">
        <v>0</v>
      </c>
      <c r="AI69" s="18">
        <v>0</v>
      </c>
      <c r="AJ69" s="13">
        <v>0</v>
      </c>
      <c r="AK69" s="17">
        <v>0</v>
      </c>
      <c r="AL69" s="18">
        <v>0</v>
      </c>
      <c r="AM69" s="18">
        <v>0</v>
      </c>
      <c r="AN69" s="18">
        <v>0</v>
      </c>
      <c r="AO69" s="18">
        <v>0</v>
      </c>
      <c r="AP69" s="18">
        <v>0</v>
      </c>
      <c r="AQ69" s="13">
        <v>0</v>
      </c>
      <c r="AR69" s="17">
        <v>0</v>
      </c>
      <c r="AS69" s="18">
        <v>0</v>
      </c>
      <c r="AT69" s="18">
        <v>0</v>
      </c>
      <c r="AU69" s="18">
        <v>0</v>
      </c>
      <c r="AV69" s="18">
        <v>0</v>
      </c>
      <c r="AW69" s="18">
        <v>0</v>
      </c>
      <c r="AX69" s="13">
        <v>0</v>
      </c>
      <c r="AY69" s="17">
        <v>0</v>
      </c>
      <c r="AZ69" s="18">
        <v>0</v>
      </c>
      <c r="BA69" s="18">
        <v>0</v>
      </c>
      <c r="BB69" s="18">
        <v>0</v>
      </c>
      <c r="BC69" s="18">
        <v>0</v>
      </c>
      <c r="BD69" s="18">
        <v>36032.46</v>
      </c>
      <c r="BE69" s="13">
        <v>36032.46</v>
      </c>
      <c r="BF69" s="17">
        <v>0</v>
      </c>
      <c r="BG69" s="18">
        <v>360785.81</v>
      </c>
      <c r="BH69" s="18">
        <v>11976.2</v>
      </c>
      <c r="BI69" s="18">
        <v>0</v>
      </c>
      <c r="BJ69" s="18">
        <v>0</v>
      </c>
      <c r="BK69" s="18">
        <v>0</v>
      </c>
      <c r="BL69" s="13">
        <v>372762.01</v>
      </c>
      <c r="BM69" s="17">
        <v>0</v>
      </c>
      <c r="BN69" s="18">
        <v>0</v>
      </c>
      <c r="BO69" s="18">
        <v>0</v>
      </c>
      <c r="BP69" s="18">
        <v>0</v>
      </c>
      <c r="BQ69" s="18">
        <v>0</v>
      </c>
      <c r="BR69" s="18">
        <v>0</v>
      </c>
      <c r="BS69" s="13">
        <v>0</v>
      </c>
      <c r="BT69" s="17">
        <v>0</v>
      </c>
      <c r="BU69" s="18">
        <v>0</v>
      </c>
      <c r="BV69" s="18">
        <v>0</v>
      </c>
      <c r="BW69" s="18">
        <v>0</v>
      </c>
      <c r="BX69" s="18">
        <v>0</v>
      </c>
      <c r="BY69" s="18">
        <v>0</v>
      </c>
      <c r="BZ69" s="13">
        <v>0</v>
      </c>
    </row>
    <row r="70" spans="1:78" x14ac:dyDescent="0.25">
      <c r="A70" s="4" t="s">
        <v>61</v>
      </c>
      <c r="B70" s="107">
        <v>0</v>
      </c>
      <c r="C70" s="108">
        <v>878206.46250000002</v>
      </c>
      <c r="D70" s="108">
        <v>896247.74750000006</v>
      </c>
      <c r="E70" s="108">
        <v>0</v>
      </c>
      <c r="F70" s="108">
        <v>0</v>
      </c>
      <c r="G70" s="108">
        <v>447836.85</v>
      </c>
      <c r="H70" s="109">
        <v>2222291.06</v>
      </c>
      <c r="I70" s="17">
        <v>0</v>
      </c>
      <c r="J70" s="18">
        <v>802255.59750000003</v>
      </c>
      <c r="K70" s="18">
        <v>812293.19750000001</v>
      </c>
      <c r="L70" s="18">
        <v>0</v>
      </c>
      <c r="M70" s="18">
        <v>0</v>
      </c>
      <c r="N70" s="18">
        <v>0</v>
      </c>
      <c r="O70" s="13">
        <v>1614548.7949999999</v>
      </c>
      <c r="P70" s="17">
        <v>0</v>
      </c>
      <c r="Q70" s="18">
        <v>75515.865000000005</v>
      </c>
      <c r="R70" s="18">
        <v>51565.049999999996</v>
      </c>
      <c r="S70" s="18">
        <v>0</v>
      </c>
      <c r="T70" s="18">
        <v>0</v>
      </c>
      <c r="U70" s="18">
        <v>324467.48</v>
      </c>
      <c r="V70" s="13">
        <v>451548.39500000002</v>
      </c>
      <c r="W70" s="17">
        <v>0</v>
      </c>
      <c r="X70" s="18">
        <v>0</v>
      </c>
      <c r="Y70" s="18">
        <v>32389.5</v>
      </c>
      <c r="Z70" s="18">
        <v>0</v>
      </c>
      <c r="AA70" s="18">
        <v>0</v>
      </c>
      <c r="AB70" s="18">
        <v>108034.37</v>
      </c>
      <c r="AC70" s="13">
        <v>140423.87</v>
      </c>
      <c r="AD70" s="17">
        <v>0</v>
      </c>
      <c r="AE70" s="18">
        <v>0</v>
      </c>
      <c r="AF70" s="18">
        <v>0</v>
      </c>
      <c r="AG70" s="18">
        <v>0</v>
      </c>
      <c r="AH70" s="18">
        <v>0</v>
      </c>
      <c r="AI70" s="18">
        <v>9335</v>
      </c>
      <c r="AJ70" s="13">
        <v>9335</v>
      </c>
      <c r="AK70" s="17">
        <v>0</v>
      </c>
      <c r="AL70" s="18">
        <v>435</v>
      </c>
      <c r="AM70" s="18">
        <v>0</v>
      </c>
      <c r="AN70" s="18">
        <v>0</v>
      </c>
      <c r="AO70" s="18">
        <v>0</v>
      </c>
      <c r="AP70" s="18">
        <v>6000</v>
      </c>
      <c r="AQ70" s="13">
        <v>6435</v>
      </c>
      <c r="AR70" s="17">
        <v>0</v>
      </c>
      <c r="AS70" s="18">
        <v>0</v>
      </c>
      <c r="AT70" s="18">
        <v>0</v>
      </c>
      <c r="AU70" s="18">
        <v>0</v>
      </c>
      <c r="AV70" s="18">
        <v>0</v>
      </c>
      <c r="AW70" s="18">
        <v>0</v>
      </c>
      <c r="AX70" s="13">
        <v>0</v>
      </c>
      <c r="AY70" s="17">
        <v>0</v>
      </c>
      <c r="AZ70" s="18">
        <v>0</v>
      </c>
      <c r="BA70" s="18">
        <v>0</v>
      </c>
      <c r="BB70" s="18">
        <v>0</v>
      </c>
      <c r="BC70" s="18">
        <v>0</v>
      </c>
      <c r="BD70" s="18">
        <v>0</v>
      </c>
      <c r="BE70" s="13">
        <v>0</v>
      </c>
      <c r="BF70" s="17">
        <v>0</v>
      </c>
      <c r="BG70" s="18">
        <v>0</v>
      </c>
      <c r="BH70" s="18">
        <v>0</v>
      </c>
      <c r="BI70" s="18">
        <v>0</v>
      </c>
      <c r="BJ70" s="18">
        <v>0</v>
      </c>
      <c r="BK70" s="18">
        <v>0</v>
      </c>
      <c r="BL70" s="13">
        <v>0</v>
      </c>
      <c r="BM70" s="17">
        <v>0</v>
      </c>
      <c r="BN70" s="18">
        <v>0</v>
      </c>
      <c r="BO70" s="18">
        <v>0</v>
      </c>
      <c r="BP70" s="18">
        <v>0</v>
      </c>
      <c r="BQ70" s="18">
        <v>0</v>
      </c>
      <c r="BR70" s="18">
        <v>0</v>
      </c>
      <c r="BS70" s="13">
        <v>0</v>
      </c>
      <c r="BT70" s="17">
        <v>0</v>
      </c>
      <c r="BU70" s="18">
        <v>0</v>
      </c>
      <c r="BV70" s="18">
        <v>0</v>
      </c>
      <c r="BW70" s="18">
        <v>0</v>
      </c>
      <c r="BX70" s="18">
        <v>0</v>
      </c>
      <c r="BY70" s="18">
        <v>0</v>
      </c>
      <c r="BZ70" s="13">
        <v>0</v>
      </c>
    </row>
    <row r="71" spans="1:78" x14ac:dyDescent="0.25">
      <c r="A71" s="4" t="s">
        <v>62</v>
      </c>
      <c r="B71" s="107">
        <v>0</v>
      </c>
      <c r="C71" s="108">
        <v>576798</v>
      </c>
      <c r="D71" s="108">
        <v>0</v>
      </c>
      <c r="E71" s="108">
        <v>0</v>
      </c>
      <c r="F71" s="108">
        <v>0</v>
      </c>
      <c r="G71" s="108">
        <v>1256533</v>
      </c>
      <c r="H71" s="109">
        <v>1833331</v>
      </c>
      <c r="I71" s="17">
        <v>0</v>
      </c>
      <c r="J71" s="18">
        <v>369291</v>
      </c>
      <c r="K71" s="18">
        <v>0</v>
      </c>
      <c r="L71" s="18">
        <v>0</v>
      </c>
      <c r="M71" s="18">
        <v>0</v>
      </c>
      <c r="N71" s="18">
        <v>793458</v>
      </c>
      <c r="O71" s="13">
        <v>1162749</v>
      </c>
      <c r="P71" s="17">
        <v>0</v>
      </c>
      <c r="Q71" s="18">
        <v>0</v>
      </c>
      <c r="R71" s="18">
        <v>0</v>
      </c>
      <c r="S71" s="18">
        <v>0</v>
      </c>
      <c r="T71" s="18">
        <v>0</v>
      </c>
      <c r="U71" s="18">
        <v>311211</v>
      </c>
      <c r="V71" s="13">
        <v>311211</v>
      </c>
      <c r="W71" s="17">
        <v>0</v>
      </c>
      <c r="X71" s="18">
        <v>0</v>
      </c>
      <c r="Y71" s="18">
        <v>0</v>
      </c>
      <c r="Z71" s="18">
        <v>0</v>
      </c>
      <c r="AA71" s="18">
        <v>0</v>
      </c>
      <c r="AB71" s="18">
        <v>151864</v>
      </c>
      <c r="AC71" s="13">
        <v>151864</v>
      </c>
      <c r="AD71" s="17">
        <v>0</v>
      </c>
      <c r="AE71" s="18">
        <v>0</v>
      </c>
      <c r="AF71" s="18">
        <v>0</v>
      </c>
      <c r="AG71" s="18">
        <v>0</v>
      </c>
      <c r="AH71" s="18">
        <v>0</v>
      </c>
      <c r="AI71" s="18">
        <v>0</v>
      </c>
      <c r="AJ71" s="13">
        <v>0</v>
      </c>
      <c r="AK71" s="17">
        <v>0</v>
      </c>
      <c r="AL71" s="18">
        <v>0</v>
      </c>
      <c r="AM71" s="18">
        <v>0</v>
      </c>
      <c r="AN71" s="18">
        <v>0</v>
      </c>
      <c r="AO71" s="18">
        <v>0</v>
      </c>
      <c r="AP71" s="18">
        <v>0</v>
      </c>
      <c r="AQ71" s="13">
        <v>0</v>
      </c>
      <c r="AR71" s="17">
        <v>0</v>
      </c>
      <c r="AS71" s="18">
        <v>0</v>
      </c>
      <c r="AT71" s="18">
        <v>0</v>
      </c>
      <c r="AU71" s="18">
        <v>0</v>
      </c>
      <c r="AV71" s="18">
        <v>0</v>
      </c>
      <c r="AW71" s="18">
        <v>0</v>
      </c>
      <c r="AX71" s="13">
        <v>0</v>
      </c>
      <c r="AY71" s="17">
        <v>0</v>
      </c>
      <c r="AZ71" s="18">
        <v>-226</v>
      </c>
      <c r="BA71" s="18">
        <v>0</v>
      </c>
      <c r="BB71" s="18">
        <v>0</v>
      </c>
      <c r="BC71" s="18">
        <v>0</v>
      </c>
      <c r="BD71" s="18">
        <v>0</v>
      </c>
      <c r="BE71" s="13">
        <v>-226</v>
      </c>
      <c r="BF71" s="17">
        <v>0</v>
      </c>
      <c r="BG71" s="18">
        <v>207733</v>
      </c>
      <c r="BH71" s="18">
        <v>0</v>
      </c>
      <c r="BI71" s="18">
        <v>0</v>
      </c>
      <c r="BJ71" s="18">
        <v>0</v>
      </c>
      <c r="BK71" s="18">
        <v>0</v>
      </c>
      <c r="BL71" s="13">
        <v>207733</v>
      </c>
      <c r="BM71" s="17">
        <v>0</v>
      </c>
      <c r="BN71" s="18">
        <v>0</v>
      </c>
      <c r="BO71" s="18">
        <v>0</v>
      </c>
      <c r="BP71" s="18">
        <v>0</v>
      </c>
      <c r="BQ71" s="18">
        <v>0</v>
      </c>
      <c r="BR71" s="18">
        <v>0</v>
      </c>
      <c r="BS71" s="13">
        <v>0</v>
      </c>
      <c r="BT71" s="17">
        <v>0</v>
      </c>
      <c r="BU71" s="18">
        <v>0</v>
      </c>
      <c r="BV71" s="18">
        <v>0</v>
      </c>
      <c r="BW71" s="18">
        <v>0</v>
      </c>
      <c r="BX71" s="18">
        <v>0</v>
      </c>
      <c r="BY71" s="18">
        <v>0</v>
      </c>
      <c r="BZ71" s="13">
        <v>0</v>
      </c>
    </row>
    <row r="72" spans="1:78" x14ac:dyDescent="0.25">
      <c r="A72" s="4" t="s">
        <v>63</v>
      </c>
      <c r="B72" s="107">
        <v>0</v>
      </c>
      <c r="C72" s="108">
        <v>172000</v>
      </c>
      <c r="D72" s="108">
        <v>1183000</v>
      </c>
      <c r="E72" s="108">
        <v>0</v>
      </c>
      <c r="F72" s="108">
        <v>0</v>
      </c>
      <c r="G72" s="108">
        <v>891000</v>
      </c>
      <c r="H72" s="109">
        <v>2246000</v>
      </c>
      <c r="I72" s="17">
        <v>0</v>
      </c>
      <c r="J72" s="18">
        <v>99000</v>
      </c>
      <c r="K72" s="18">
        <v>942000</v>
      </c>
      <c r="L72" s="18">
        <v>0</v>
      </c>
      <c r="M72" s="18">
        <v>0</v>
      </c>
      <c r="N72" s="18">
        <v>179000</v>
      </c>
      <c r="O72" s="13">
        <v>1220000</v>
      </c>
      <c r="P72" s="17">
        <v>0</v>
      </c>
      <c r="Q72" s="18">
        <v>44000</v>
      </c>
      <c r="R72" s="18">
        <v>81000</v>
      </c>
      <c r="S72" s="18">
        <v>0</v>
      </c>
      <c r="T72" s="18">
        <v>0</v>
      </c>
      <c r="U72" s="18">
        <v>421000</v>
      </c>
      <c r="V72" s="13">
        <v>546000</v>
      </c>
      <c r="W72" s="17">
        <v>0</v>
      </c>
      <c r="X72" s="18">
        <v>0</v>
      </c>
      <c r="Y72" s="18">
        <v>160000</v>
      </c>
      <c r="Z72" s="18">
        <v>0</v>
      </c>
      <c r="AA72" s="18">
        <v>0</v>
      </c>
      <c r="AB72" s="18">
        <v>0</v>
      </c>
      <c r="AC72" s="13">
        <v>160000</v>
      </c>
      <c r="AD72" s="17">
        <v>0</v>
      </c>
      <c r="AE72" s="18">
        <v>0</v>
      </c>
      <c r="AF72" s="18">
        <v>0</v>
      </c>
      <c r="AG72" s="18">
        <v>0</v>
      </c>
      <c r="AH72" s="18">
        <v>0</v>
      </c>
      <c r="AI72" s="18">
        <v>221000</v>
      </c>
      <c r="AJ72" s="13">
        <v>221000</v>
      </c>
      <c r="AK72" s="17">
        <v>0</v>
      </c>
      <c r="AL72" s="18">
        <v>0</v>
      </c>
      <c r="AM72" s="18">
        <v>0</v>
      </c>
      <c r="AN72" s="18">
        <v>0</v>
      </c>
      <c r="AO72" s="18">
        <v>0</v>
      </c>
      <c r="AP72" s="18">
        <v>0</v>
      </c>
      <c r="AQ72" s="13">
        <v>0</v>
      </c>
      <c r="AR72" s="17">
        <v>0</v>
      </c>
      <c r="AS72" s="18">
        <v>29000</v>
      </c>
      <c r="AT72" s="18">
        <v>0</v>
      </c>
      <c r="AU72" s="18">
        <v>0</v>
      </c>
      <c r="AV72" s="18">
        <v>0</v>
      </c>
      <c r="AW72" s="18">
        <v>0</v>
      </c>
      <c r="AX72" s="13">
        <v>29000</v>
      </c>
      <c r="AY72" s="17">
        <v>0</v>
      </c>
      <c r="AZ72" s="18">
        <v>0</v>
      </c>
      <c r="BA72" s="18">
        <v>0</v>
      </c>
      <c r="BB72" s="18">
        <v>0</v>
      </c>
      <c r="BC72" s="18">
        <v>0</v>
      </c>
      <c r="BD72" s="18">
        <v>70000</v>
      </c>
      <c r="BE72" s="13">
        <v>70000</v>
      </c>
      <c r="BF72" s="17">
        <v>0</v>
      </c>
      <c r="BG72" s="18">
        <v>0</v>
      </c>
      <c r="BH72" s="18">
        <v>0</v>
      </c>
      <c r="BI72" s="18">
        <v>0</v>
      </c>
      <c r="BJ72" s="18">
        <v>0</v>
      </c>
      <c r="BK72" s="18">
        <v>0</v>
      </c>
      <c r="BL72" s="13">
        <v>0</v>
      </c>
      <c r="BM72" s="17">
        <v>0</v>
      </c>
      <c r="BN72" s="18">
        <v>0</v>
      </c>
      <c r="BO72" s="18">
        <v>0</v>
      </c>
      <c r="BP72" s="18">
        <v>0</v>
      </c>
      <c r="BQ72" s="18">
        <v>0</v>
      </c>
      <c r="BR72" s="18">
        <v>0</v>
      </c>
      <c r="BS72" s="13">
        <v>0</v>
      </c>
      <c r="BT72" s="17">
        <v>0</v>
      </c>
      <c r="BU72" s="18">
        <v>0</v>
      </c>
      <c r="BV72" s="18">
        <v>0</v>
      </c>
      <c r="BW72" s="18">
        <v>0</v>
      </c>
      <c r="BX72" s="18">
        <v>0</v>
      </c>
      <c r="BY72" s="18">
        <v>0</v>
      </c>
      <c r="BZ72" s="13">
        <v>0</v>
      </c>
    </row>
    <row r="73" spans="1:78" x14ac:dyDescent="0.25">
      <c r="A73" s="4" t="s">
        <v>64</v>
      </c>
      <c r="B73" s="107">
        <v>7517309.5300000003</v>
      </c>
      <c r="C73" s="108">
        <v>9073087.540000001</v>
      </c>
      <c r="D73" s="108">
        <v>419762.18999999994</v>
      </c>
      <c r="E73" s="108">
        <v>476689.31</v>
      </c>
      <c r="F73" s="108">
        <v>1463459.0899999999</v>
      </c>
      <c r="G73" s="108">
        <v>9805977.2799999993</v>
      </c>
      <c r="H73" s="109">
        <v>28756284.939999998</v>
      </c>
      <c r="I73" s="17">
        <v>0</v>
      </c>
      <c r="J73" s="18">
        <v>5656200.5499999998</v>
      </c>
      <c r="K73" s="18">
        <v>0</v>
      </c>
      <c r="L73" s="18">
        <v>190899.63999999998</v>
      </c>
      <c r="M73" s="18">
        <v>236452.66999999998</v>
      </c>
      <c r="N73" s="18">
        <v>4372241.55</v>
      </c>
      <c r="O73" s="13">
        <v>10455794.41</v>
      </c>
      <c r="P73" s="17">
        <v>7517309.5300000003</v>
      </c>
      <c r="Q73" s="18">
        <v>866018.11</v>
      </c>
      <c r="R73" s="18">
        <v>419762.18999999994</v>
      </c>
      <c r="S73" s="18">
        <v>0</v>
      </c>
      <c r="T73" s="18">
        <v>1227006.42</v>
      </c>
      <c r="U73" s="18">
        <v>4340035.12</v>
      </c>
      <c r="V73" s="13">
        <v>14370131.370000001</v>
      </c>
      <c r="W73" s="17">
        <v>0</v>
      </c>
      <c r="X73" s="18">
        <v>0</v>
      </c>
      <c r="Y73" s="18">
        <v>0</v>
      </c>
      <c r="Z73" s="18">
        <v>0</v>
      </c>
      <c r="AA73" s="18">
        <v>0</v>
      </c>
      <c r="AB73" s="18">
        <v>0</v>
      </c>
      <c r="AC73" s="13">
        <v>0</v>
      </c>
      <c r="AD73" s="17">
        <v>0</v>
      </c>
      <c r="AE73" s="18">
        <v>0</v>
      </c>
      <c r="AF73" s="18">
        <v>0</v>
      </c>
      <c r="AG73" s="18">
        <v>0</v>
      </c>
      <c r="AH73" s="18">
        <v>0</v>
      </c>
      <c r="AI73" s="18">
        <v>0</v>
      </c>
      <c r="AJ73" s="13">
        <v>0</v>
      </c>
      <c r="AK73" s="17">
        <v>0</v>
      </c>
      <c r="AL73" s="18">
        <v>0</v>
      </c>
      <c r="AM73" s="18">
        <v>0</v>
      </c>
      <c r="AN73" s="18">
        <v>0</v>
      </c>
      <c r="AO73" s="18">
        <v>0</v>
      </c>
      <c r="AP73" s="18">
        <v>0</v>
      </c>
      <c r="AQ73" s="13">
        <v>0</v>
      </c>
      <c r="AR73" s="17">
        <v>0</v>
      </c>
      <c r="AS73" s="18">
        <v>33977.08</v>
      </c>
      <c r="AT73" s="18">
        <v>0</v>
      </c>
      <c r="AU73" s="18">
        <v>91523.99</v>
      </c>
      <c r="AV73" s="18">
        <v>0</v>
      </c>
      <c r="AW73" s="18">
        <v>0</v>
      </c>
      <c r="AX73" s="13">
        <v>125501.07</v>
      </c>
      <c r="AY73" s="17">
        <v>0</v>
      </c>
      <c r="AZ73" s="18">
        <v>1602760.11</v>
      </c>
      <c r="BA73" s="18">
        <v>0</v>
      </c>
      <c r="BB73" s="18">
        <v>186973.13</v>
      </c>
      <c r="BC73" s="18">
        <v>0</v>
      </c>
      <c r="BD73" s="18">
        <v>831985.15999999992</v>
      </c>
      <c r="BE73" s="13">
        <v>2621718.4000000004</v>
      </c>
      <c r="BF73" s="17">
        <v>0</v>
      </c>
      <c r="BG73" s="18">
        <v>914131.69000000006</v>
      </c>
      <c r="BH73" s="18">
        <v>0</v>
      </c>
      <c r="BI73" s="18">
        <v>7292.55</v>
      </c>
      <c r="BJ73" s="18">
        <v>0</v>
      </c>
      <c r="BK73" s="18">
        <v>0</v>
      </c>
      <c r="BL73" s="13">
        <v>921424.24000000011</v>
      </c>
      <c r="BM73" s="17">
        <v>0</v>
      </c>
      <c r="BN73" s="18">
        <v>0</v>
      </c>
      <c r="BO73" s="18">
        <v>0</v>
      </c>
      <c r="BP73" s="18">
        <v>0</v>
      </c>
      <c r="BQ73" s="18">
        <v>0</v>
      </c>
      <c r="BR73" s="18">
        <v>261715.45</v>
      </c>
      <c r="BS73" s="13">
        <v>261715.45</v>
      </c>
      <c r="BT73" s="17">
        <v>0</v>
      </c>
      <c r="BU73" s="18">
        <v>0</v>
      </c>
      <c r="BV73" s="18">
        <v>0</v>
      </c>
      <c r="BW73" s="18">
        <v>0</v>
      </c>
      <c r="BX73" s="18">
        <v>0</v>
      </c>
      <c r="BY73" s="18">
        <v>0</v>
      </c>
      <c r="BZ73" s="13">
        <v>0</v>
      </c>
    </row>
    <row r="74" spans="1:78" x14ac:dyDescent="0.25">
      <c r="A74" s="4" t="s">
        <v>65</v>
      </c>
      <c r="B74" s="107">
        <v>142257</v>
      </c>
      <c r="C74" s="108">
        <v>208096</v>
      </c>
      <c r="D74" s="108">
        <v>275028</v>
      </c>
      <c r="E74" s="108">
        <v>0</v>
      </c>
      <c r="F74" s="108">
        <v>0</v>
      </c>
      <c r="G74" s="108">
        <v>0</v>
      </c>
      <c r="H74" s="109">
        <v>625381</v>
      </c>
      <c r="I74" s="17">
        <v>132842</v>
      </c>
      <c r="J74" s="18">
        <v>147231</v>
      </c>
      <c r="K74" s="18">
        <v>157807</v>
      </c>
      <c r="L74" s="18">
        <v>0</v>
      </c>
      <c r="M74" s="18">
        <v>0</v>
      </c>
      <c r="N74" s="18">
        <v>0</v>
      </c>
      <c r="O74" s="13">
        <v>437880</v>
      </c>
      <c r="P74" s="17">
        <v>9415</v>
      </c>
      <c r="Q74" s="18">
        <v>31811</v>
      </c>
      <c r="R74" s="18">
        <v>117221</v>
      </c>
      <c r="S74" s="18">
        <v>0</v>
      </c>
      <c r="T74" s="18">
        <v>0</v>
      </c>
      <c r="U74" s="18">
        <v>0</v>
      </c>
      <c r="V74" s="13">
        <v>158447</v>
      </c>
      <c r="W74" s="17">
        <v>0</v>
      </c>
      <c r="X74" s="18">
        <v>0</v>
      </c>
      <c r="Y74" s="18">
        <v>0</v>
      </c>
      <c r="Z74" s="18">
        <v>0</v>
      </c>
      <c r="AA74" s="18">
        <v>0</v>
      </c>
      <c r="AB74" s="18">
        <v>0</v>
      </c>
      <c r="AC74" s="13">
        <v>0</v>
      </c>
      <c r="AD74" s="17">
        <v>0</v>
      </c>
      <c r="AE74" s="18">
        <v>0</v>
      </c>
      <c r="AF74" s="18">
        <v>0</v>
      </c>
      <c r="AG74" s="18">
        <v>0</v>
      </c>
      <c r="AH74" s="18">
        <v>0</v>
      </c>
      <c r="AI74" s="18">
        <v>0</v>
      </c>
      <c r="AJ74" s="13">
        <v>0</v>
      </c>
      <c r="AK74" s="17">
        <v>0</v>
      </c>
      <c r="AL74" s="18">
        <v>0</v>
      </c>
      <c r="AM74" s="18">
        <v>0</v>
      </c>
      <c r="AN74" s="18">
        <v>0</v>
      </c>
      <c r="AO74" s="18">
        <v>0</v>
      </c>
      <c r="AP74" s="18">
        <v>0</v>
      </c>
      <c r="AQ74" s="13">
        <v>0</v>
      </c>
      <c r="AR74" s="17">
        <v>0</v>
      </c>
      <c r="AS74" s="18">
        <v>0</v>
      </c>
      <c r="AT74" s="18">
        <v>0</v>
      </c>
      <c r="AU74" s="18">
        <v>0</v>
      </c>
      <c r="AV74" s="18">
        <v>0</v>
      </c>
      <c r="AW74" s="18">
        <v>0</v>
      </c>
      <c r="AX74" s="13">
        <v>0</v>
      </c>
      <c r="AY74" s="17">
        <v>0</v>
      </c>
      <c r="AZ74" s="18">
        <v>0</v>
      </c>
      <c r="BA74" s="18">
        <v>0</v>
      </c>
      <c r="BB74" s="18">
        <v>0</v>
      </c>
      <c r="BC74" s="18">
        <v>0</v>
      </c>
      <c r="BD74" s="18">
        <v>0</v>
      </c>
      <c r="BE74" s="13">
        <v>0</v>
      </c>
      <c r="BF74" s="17">
        <v>0</v>
      </c>
      <c r="BG74" s="18">
        <v>29054</v>
      </c>
      <c r="BH74" s="18">
        <v>0</v>
      </c>
      <c r="BI74" s="18">
        <v>0</v>
      </c>
      <c r="BJ74" s="18">
        <v>0</v>
      </c>
      <c r="BK74" s="18">
        <v>0</v>
      </c>
      <c r="BL74" s="13">
        <v>29054</v>
      </c>
      <c r="BM74" s="17">
        <v>0</v>
      </c>
      <c r="BN74" s="18">
        <v>0</v>
      </c>
      <c r="BO74" s="18">
        <v>0</v>
      </c>
      <c r="BP74" s="18">
        <v>0</v>
      </c>
      <c r="BQ74" s="18">
        <v>0</v>
      </c>
      <c r="BR74" s="18">
        <v>0</v>
      </c>
      <c r="BS74" s="13">
        <v>0</v>
      </c>
      <c r="BT74" s="17">
        <v>0</v>
      </c>
      <c r="BU74" s="18">
        <v>0</v>
      </c>
      <c r="BV74" s="18">
        <v>0</v>
      </c>
      <c r="BW74" s="18">
        <v>0</v>
      </c>
      <c r="BX74" s="18">
        <v>0</v>
      </c>
      <c r="BY74" s="18">
        <v>0</v>
      </c>
      <c r="BZ74" s="13">
        <v>0</v>
      </c>
    </row>
    <row r="75" spans="1:78" x14ac:dyDescent="0.25">
      <c r="A75" s="4" t="s">
        <v>66</v>
      </c>
      <c r="B75" s="107">
        <v>0</v>
      </c>
      <c r="C75" s="108">
        <v>2647381.6399999997</v>
      </c>
      <c r="D75" s="108">
        <v>2499472.8800000004</v>
      </c>
      <c r="E75" s="108">
        <v>0</v>
      </c>
      <c r="F75" s="108">
        <v>0</v>
      </c>
      <c r="G75" s="108">
        <v>0</v>
      </c>
      <c r="H75" s="109">
        <v>5146854.5199999996</v>
      </c>
      <c r="I75" s="17">
        <v>0</v>
      </c>
      <c r="J75" s="18">
        <v>2272732.86</v>
      </c>
      <c r="K75" s="18">
        <v>1889824.4500000002</v>
      </c>
      <c r="L75" s="18">
        <v>0</v>
      </c>
      <c r="M75" s="18">
        <v>0</v>
      </c>
      <c r="N75" s="18">
        <v>0</v>
      </c>
      <c r="O75" s="13">
        <v>4162557.31</v>
      </c>
      <c r="P75" s="17">
        <v>0</v>
      </c>
      <c r="Q75" s="18">
        <v>25925.34</v>
      </c>
      <c r="R75" s="18">
        <v>609648.43000000005</v>
      </c>
      <c r="S75" s="18">
        <v>0</v>
      </c>
      <c r="T75" s="18">
        <v>0</v>
      </c>
      <c r="U75" s="18">
        <v>0</v>
      </c>
      <c r="V75" s="13">
        <v>635573.77</v>
      </c>
      <c r="W75" s="17">
        <v>0</v>
      </c>
      <c r="X75" s="18">
        <v>0</v>
      </c>
      <c r="Y75" s="18">
        <v>0</v>
      </c>
      <c r="Z75" s="18">
        <v>0</v>
      </c>
      <c r="AA75" s="18">
        <v>0</v>
      </c>
      <c r="AB75" s="18">
        <v>0</v>
      </c>
      <c r="AC75" s="13">
        <v>0</v>
      </c>
      <c r="AD75" s="17">
        <v>0</v>
      </c>
      <c r="AE75" s="18">
        <v>0</v>
      </c>
      <c r="AF75" s="18">
        <v>0</v>
      </c>
      <c r="AG75" s="18">
        <v>0</v>
      </c>
      <c r="AH75" s="18">
        <v>0</v>
      </c>
      <c r="AI75" s="18">
        <v>0</v>
      </c>
      <c r="AJ75" s="13">
        <v>0</v>
      </c>
      <c r="AK75" s="17">
        <v>0</v>
      </c>
      <c r="AL75" s="18">
        <v>0</v>
      </c>
      <c r="AM75" s="18">
        <v>0</v>
      </c>
      <c r="AN75" s="18">
        <v>0</v>
      </c>
      <c r="AO75" s="18">
        <v>0</v>
      </c>
      <c r="AP75" s="18">
        <v>0</v>
      </c>
      <c r="AQ75" s="13">
        <v>0</v>
      </c>
      <c r="AR75" s="17">
        <v>0</v>
      </c>
      <c r="AS75" s="18">
        <v>38295.46</v>
      </c>
      <c r="AT75" s="18">
        <v>0</v>
      </c>
      <c r="AU75" s="18">
        <v>0</v>
      </c>
      <c r="AV75" s="18">
        <v>0</v>
      </c>
      <c r="AW75" s="18">
        <v>0</v>
      </c>
      <c r="AX75" s="13">
        <v>38295.46</v>
      </c>
      <c r="AY75" s="17">
        <v>0</v>
      </c>
      <c r="AZ75" s="18">
        <v>32232.5</v>
      </c>
      <c r="BA75" s="18">
        <v>0</v>
      </c>
      <c r="BB75" s="18">
        <v>0</v>
      </c>
      <c r="BC75" s="18">
        <v>0</v>
      </c>
      <c r="BD75" s="18">
        <v>0</v>
      </c>
      <c r="BE75" s="13">
        <v>32232.5</v>
      </c>
      <c r="BF75" s="17">
        <v>0</v>
      </c>
      <c r="BG75" s="18">
        <v>278195.48</v>
      </c>
      <c r="BH75" s="18">
        <v>0</v>
      </c>
      <c r="BI75" s="18">
        <v>0</v>
      </c>
      <c r="BJ75" s="18">
        <v>0</v>
      </c>
      <c r="BK75" s="18">
        <v>0</v>
      </c>
      <c r="BL75" s="13">
        <v>278195.48</v>
      </c>
      <c r="BM75" s="17">
        <v>0</v>
      </c>
      <c r="BN75" s="18">
        <v>0</v>
      </c>
      <c r="BO75" s="18">
        <v>0</v>
      </c>
      <c r="BP75" s="18">
        <v>0</v>
      </c>
      <c r="BQ75" s="18">
        <v>0</v>
      </c>
      <c r="BR75" s="18">
        <v>0</v>
      </c>
      <c r="BS75" s="13">
        <v>0</v>
      </c>
      <c r="BT75" s="17">
        <v>0</v>
      </c>
      <c r="BU75" s="18">
        <v>0</v>
      </c>
      <c r="BV75" s="18">
        <v>0</v>
      </c>
      <c r="BW75" s="18">
        <v>0</v>
      </c>
      <c r="BX75" s="18">
        <v>0</v>
      </c>
      <c r="BY75" s="18">
        <v>0</v>
      </c>
      <c r="BZ75" s="13">
        <v>0</v>
      </c>
    </row>
    <row r="76" spans="1:78" x14ac:dyDescent="0.25">
      <c r="A76" s="4" t="s">
        <v>67</v>
      </c>
      <c r="B76" s="107">
        <v>0</v>
      </c>
      <c r="C76" s="108">
        <v>128468.48000000001</v>
      </c>
      <c r="D76" s="108">
        <v>648266.35</v>
      </c>
      <c r="E76" s="108">
        <v>0</v>
      </c>
      <c r="F76" s="108">
        <v>0</v>
      </c>
      <c r="G76" s="108">
        <v>290556.45</v>
      </c>
      <c r="H76" s="109">
        <v>1067291.28</v>
      </c>
      <c r="I76" s="17">
        <v>0</v>
      </c>
      <c r="J76" s="18">
        <v>11675.6</v>
      </c>
      <c r="K76" s="18">
        <v>217239.28</v>
      </c>
      <c r="L76" s="18">
        <v>0</v>
      </c>
      <c r="M76" s="18">
        <v>0</v>
      </c>
      <c r="N76" s="18">
        <v>0</v>
      </c>
      <c r="O76" s="13">
        <v>228914.88</v>
      </c>
      <c r="P76" s="17">
        <v>0</v>
      </c>
      <c r="Q76" s="18">
        <v>0</v>
      </c>
      <c r="R76" s="18">
        <v>431027.06999999995</v>
      </c>
      <c r="S76" s="18">
        <v>0</v>
      </c>
      <c r="T76" s="18">
        <v>0</v>
      </c>
      <c r="U76" s="18">
        <v>0</v>
      </c>
      <c r="V76" s="13">
        <v>431027.06999999995</v>
      </c>
      <c r="W76" s="17">
        <v>0</v>
      </c>
      <c r="X76" s="18">
        <v>0</v>
      </c>
      <c r="Y76" s="18">
        <v>0</v>
      </c>
      <c r="Z76" s="18">
        <v>0</v>
      </c>
      <c r="AA76" s="18">
        <v>0</v>
      </c>
      <c r="AB76" s="18">
        <v>0</v>
      </c>
      <c r="AC76" s="13">
        <v>0</v>
      </c>
      <c r="AD76" s="17">
        <v>0</v>
      </c>
      <c r="AE76" s="18">
        <v>35651.410000000003</v>
      </c>
      <c r="AF76" s="18">
        <v>0</v>
      </c>
      <c r="AG76" s="18">
        <v>0</v>
      </c>
      <c r="AH76" s="18">
        <v>0</v>
      </c>
      <c r="AI76" s="18">
        <v>2000</v>
      </c>
      <c r="AJ76" s="13">
        <v>37651.410000000003</v>
      </c>
      <c r="AK76" s="17">
        <v>0</v>
      </c>
      <c r="AL76" s="18">
        <v>81141.47</v>
      </c>
      <c r="AM76" s="18">
        <v>0</v>
      </c>
      <c r="AN76" s="18">
        <v>0</v>
      </c>
      <c r="AO76" s="18">
        <v>0</v>
      </c>
      <c r="AP76" s="18">
        <v>158835.5</v>
      </c>
      <c r="AQ76" s="13">
        <v>239976.97</v>
      </c>
      <c r="AR76" s="17">
        <v>0</v>
      </c>
      <c r="AS76" s="18">
        <v>0</v>
      </c>
      <c r="AT76" s="18">
        <v>0</v>
      </c>
      <c r="AU76" s="18">
        <v>0</v>
      </c>
      <c r="AV76" s="18">
        <v>0</v>
      </c>
      <c r="AW76" s="18">
        <v>0</v>
      </c>
      <c r="AX76" s="13">
        <v>0</v>
      </c>
      <c r="AY76" s="17">
        <v>0</v>
      </c>
      <c r="AZ76" s="18">
        <v>0</v>
      </c>
      <c r="BA76" s="18">
        <v>0</v>
      </c>
      <c r="BB76" s="18">
        <v>0</v>
      </c>
      <c r="BC76" s="18">
        <v>0</v>
      </c>
      <c r="BD76" s="18">
        <v>129720.95</v>
      </c>
      <c r="BE76" s="13">
        <v>129720.95</v>
      </c>
      <c r="BF76" s="17">
        <v>0</v>
      </c>
      <c r="BG76" s="18">
        <v>0</v>
      </c>
      <c r="BH76" s="18">
        <v>0</v>
      </c>
      <c r="BI76" s="18">
        <v>0</v>
      </c>
      <c r="BJ76" s="18">
        <v>0</v>
      </c>
      <c r="BK76" s="18">
        <v>0</v>
      </c>
      <c r="BL76" s="13">
        <v>0</v>
      </c>
      <c r="BM76" s="17">
        <v>0</v>
      </c>
      <c r="BN76" s="18">
        <v>0</v>
      </c>
      <c r="BO76" s="18">
        <v>0</v>
      </c>
      <c r="BP76" s="18">
        <v>0</v>
      </c>
      <c r="BQ76" s="18">
        <v>0</v>
      </c>
      <c r="BR76" s="18">
        <v>0</v>
      </c>
      <c r="BS76" s="13">
        <v>0</v>
      </c>
      <c r="BT76" s="17">
        <v>0</v>
      </c>
      <c r="BU76" s="18">
        <v>0</v>
      </c>
      <c r="BV76" s="18">
        <v>0</v>
      </c>
      <c r="BW76" s="18">
        <v>0</v>
      </c>
      <c r="BX76" s="18">
        <v>0</v>
      </c>
      <c r="BY76" s="18">
        <v>0</v>
      </c>
      <c r="BZ76" s="13">
        <v>0</v>
      </c>
    </row>
    <row r="77" spans="1:78" x14ac:dyDescent="0.25">
      <c r="A77" s="4" t="s">
        <v>68</v>
      </c>
      <c r="B77" s="107">
        <v>0</v>
      </c>
      <c r="C77" s="108">
        <v>0</v>
      </c>
      <c r="D77" s="108">
        <v>0</v>
      </c>
      <c r="E77" s="108">
        <v>0</v>
      </c>
      <c r="F77" s="108">
        <v>0</v>
      </c>
      <c r="G77" s="108">
        <v>209203</v>
      </c>
      <c r="H77" s="109">
        <v>209203</v>
      </c>
      <c r="I77" s="17">
        <v>0</v>
      </c>
      <c r="J77" s="18">
        <v>0</v>
      </c>
      <c r="K77" s="18">
        <v>0</v>
      </c>
      <c r="L77" s="18">
        <v>0</v>
      </c>
      <c r="M77" s="18">
        <v>0</v>
      </c>
      <c r="N77" s="18">
        <v>0</v>
      </c>
      <c r="O77" s="13">
        <v>0</v>
      </c>
      <c r="P77" s="17">
        <v>0</v>
      </c>
      <c r="Q77" s="18">
        <v>0</v>
      </c>
      <c r="R77" s="18">
        <v>0</v>
      </c>
      <c r="S77" s="18">
        <v>0</v>
      </c>
      <c r="T77" s="18">
        <v>0</v>
      </c>
      <c r="U77" s="18">
        <v>176107</v>
      </c>
      <c r="V77" s="13">
        <v>176107</v>
      </c>
      <c r="W77" s="17">
        <v>0</v>
      </c>
      <c r="X77" s="18">
        <v>0</v>
      </c>
      <c r="Y77" s="18">
        <v>0</v>
      </c>
      <c r="Z77" s="18">
        <v>0</v>
      </c>
      <c r="AA77" s="18">
        <v>0</v>
      </c>
      <c r="AB77" s="18">
        <v>9760</v>
      </c>
      <c r="AC77" s="13">
        <v>9760</v>
      </c>
      <c r="AD77" s="17">
        <v>0</v>
      </c>
      <c r="AE77" s="18">
        <v>0</v>
      </c>
      <c r="AF77" s="18">
        <v>0</v>
      </c>
      <c r="AG77" s="18">
        <v>0</v>
      </c>
      <c r="AH77" s="18">
        <v>0</v>
      </c>
      <c r="AI77" s="18">
        <v>0</v>
      </c>
      <c r="AJ77" s="13">
        <v>0</v>
      </c>
      <c r="AK77" s="17">
        <v>0</v>
      </c>
      <c r="AL77" s="18">
        <v>0</v>
      </c>
      <c r="AM77" s="18">
        <v>0</v>
      </c>
      <c r="AN77" s="18">
        <v>0</v>
      </c>
      <c r="AO77" s="18">
        <v>0</v>
      </c>
      <c r="AP77" s="18">
        <v>0</v>
      </c>
      <c r="AQ77" s="13">
        <v>0</v>
      </c>
      <c r="AR77" s="17">
        <v>0</v>
      </c>
      <c r="AS77" s="18">
        <v>0</v>
      </c>
      <c r="AT77" s="18">
        <v>0</v>
      </c>
      <c r="AU77" s="18">
        <v>0</v>
      </c>
      <c r="AV77" s="18">
        <v>0</v>
      </c>
      <c r="AW77" s="18">
        <v>0</v>
      </c>
      <c r="AX77" s="13">
        <v>0</v>
      </c>
      <c r="AY77" s="17">
        <v>0</v>
      </c>
      <c r="AZ77" s="18">
        <v>0</v>
      </c>
      <c r="BA77" s="18">
        <v>0</v>
      </c>
      <c r="BB77" s="18">
        <v>0</v>
      </c>
      <c r="BC77" s="18">
        <v>0</v>
      </c>
      <c r="BD77" s="18">
        <v>23336</v>
      </c>
      <c r="BE77" s="13">
        <v>23336</v>
      </c>
      <c r="BF77" s="17">
        <v>0</v>
      </c>
      <c r="BG77" s="18">
        <v>0</v>
      </c>
      <c r="BH77" s="18">
        <v>0</v>
      </c>
      <c r="BI77" s="18">
        <v>0</v>
      </c>
      <c r="BJ77" s="18">
        <v>0</v>
      </c>
      <c r="BK77" s="18">
        <v>0</v>
      </c>
      <c r="BL77" s="13">
        <v>0</v>
      </c>
      <c r="BM77" s="17">
        <v>0</v>
      </c>
      <c r="BN77" s="18">
        <v>0</v>
      </c>
      <c r="BO77" s="18">
        <v>0</v>
      </c>
      <c r="BP77" s="18">
        <v>0</v>
      </c>
      <c r="BQ77" s="18">
        <v>0</v>
      </c>
      <c r="BR77" s="18">
        <v>0</v>
      </c>
      <c r="BS77" s="13">
        <v>0</v>
      </c>
      <c r="BT77" s="17">
        <v>0</v>
      </c>
      <c r="BU77" s="18">
        <v>0</v>
      </c>
      <c r="BV77" s="18">
        <v>0</v>
      </c>
      <c r="BW77" s="18">
        <v>0</v>
      </c>
      <c r="BX77" s="18">
        <v>0</v>
      </c>
      <c r="BY77" s="18">
        <v>0</v>
      </c>
      <c r="BZ77" s="13">
        <v>0</v>
      </c>
    </row>
    <row r="78" spans="1:78" x14ac:dyDescent="0.25">
      <c r="A78" s="4" t="s">
        <v>69</v>
      </c>
      <c r="B78" s="107">
        <v>7492</v>
      </c>
      <c r="C78" s="108">
        <v>871398</v>
      </c>
      <c r="D78" s="108">
        <v>129468</v>
      </c>
      <c r="E78" s="108">
        <v>6846</v>
      </c>
      <c r="F78" s="108">
        <v>156870</v>
      </c>
      <c r="G78" s="108">
        <v>1553678</v>
      </c>
      <c r="H78" s="109">
        <v>2725752</v>
      </c>
      <c r="I78" s="17">
        <v>0</v>
      </c>
      <c r="J78" s="18">
        <v>0</v>
      </c>
      <c r="K78" s="18">
        <v>0</v>
      </c>
      <c r="L78" s="18">
        <v>0</v>
      </c>
      <c r="M78" s="18">
        <v>0</v>
      </c>
      <c r="N78" s="18">
        <v>1204617</v>
      </c>
      <c r="O78" s="13">
        <v>1204617</v>
      </c>
      <c r="P78" s="17">
        <v>7492</v>
      </c>
      <c r="Q78" s="18">
        <v>0</v>
      </c>
      <c r="R78" s="18">
        <v>117741</v>
      </c>
      <c r="S78" s="18">
        <v>0</v>
      </c>
      <c r="T78" s="18">
        <v>0</v>
      </c>
      <c r="U78" s="18">
        <v>164186</v>
      </c>
      <c r="V78" s="13">
        <v>289419</v>
      </c>
      <c r="W78" s="17">
        <v>0</v>
      </c>
      <c r="X78" s="18">
        <v>0</v>
      </c>
      <c r="Y78" s="18">
        <v>0</v>
      </c>
      <c r="Z78" s="18">
        <v>0</v>
      </c>
      <c r="AA78" s="18">
        <v>0</v>
      </c>
      <c r="AB78" s="18">
        <v>0</v>
      </c>
      <c r="AC78" s="13">
        <v>0</v>
      </c>
      <c r="AD78" s="17">
        <v>0</v>
      </c>
      <c r="AE78" s="18">
        <v>758</v>
      </c>
      <c r="AF78" s="18">
        <v>11727</v>
      </c>
      <c r="AG78" s="18">
        <v>6846</v>
      </c>
      <c r="AH78" s="18">
        <v>0</v>
      </c>
      <c r="AI78" s="18">
        <v>0</v>
      </c>
      <c r="AJ78" s="13">
        <v>19331</v>
      </c>
      <c r="AK78" s="17">
        <v>0</v>
      </c>
      <c r="AL78" s="18">
        <v>0</v>
      </c>
      <c r="AM78" s="18">
        <v>0</v>
      </c>
      <c r="AN78" s="18">
        <v>0</v>
      </c>
      <c r="AO78" s="18">
        <v>156870</v>
      </c>
      <c r="AP78" s="18">
        <v>0</v>
      </c>
      <c r="AQ78" s="13">
        <v>156870</v>
      </c>
      <c r="AR78" s="17">
        <v>0</v>
      </c>
      <c r="AS78" s="18">
        <v>0</v>
      </c>
      <c r="AT78" s="18">
        <v>0</v>
      </c>
      <c r="AU78" s="18">
        <v>0</v>
      </c>
      <c r="AV78" s="18">
        <v>0</v>
      </c>
      <c r="AW78" s="18">
        <v>0</v>
      </c>
      <c r="AX78" s="13">
        <v>0</v>
      </c>
      <c r="AY78" s="17">
        <v>0</v>
      </c>
      <c r="AZ78" s="18">
        <v>0</v>
      </c>
      <c r="BA78" s="18">
        <v>0</v>
      </c>
      <c r="BB78" s="18">
        <v>0</v>
      </c>
      <c r="BC78" s="18">
        <v>0</v>
      </c>
      <c r="BD78" s="18">
        <v>184875</v>
      </c>
      <c r="BE78" s="13">
        <v>184875</v>
      </c>
      <c r="BF78" s="17">
        <v>0</v>
      </c>
      <c r="BG78" s="18">
        <v>870640</v>
      </c>
      <c r="BH78" s="18">
        <v>0</v>
      </c>
      <c r="BI78" s="18">
        <v>0</v>
      </c>
      <c r="BJ78" s="18">
        <v>0</v>
      </c>
      <c r="BK78" s="18">
        <v>0</v>
      </c>
      <c r="BL78" s="13">
        <v>870640</v>
      </c>
      <c r="BM78" s="17">
        <v>0</v>
      </c>
      <c r="BN78" s="18">
        <v>0</v>
      </c>
      <c r="BO78" s="18">
        <v>0</v>
      </c>
      <c r="BP78" s="18">
        <v>0</v>
      </c>
      <c r="BQ78" s="18">
        <v>0</v>
      </c>
      <c r="BR78" s="18">
        <v>0</v>
      </c>
      <c r="BS78" s="13">
        <v>0</v>
      </c>
      <c r="BT78" s="17">
        <v>0</v>
      </c>
      <c r="BU78" s="18">
        <v>0</v>
      </c>
      <c r="BV78" s="18">
        <v>0</v>
      </c>
      <c r="BW78" s="18">
        <v>0</v>
      </c>
      <c r="BX78" s="18">
        <v>0</v>
      </c>
      <c r="BY78" s="18">
        <v>0</v>
      </c>
      <c r="BZ78" s="13">
        <v>0</v>
      </c>
    </row>
    <row r="79" spans="1:78" x14ac:dyDescent="0.25">
      <c r="A79" s="4" t="s">
        <v>70</v>
      </c>
      <c r="B79" s="107">
        <v>0</v>
      </c>
      <c r="C79" s="108">
        <v>1466058</v>
      </c>
      <c r="D79" s="108">
        <v>730723</v>
      </c>
      <c r="E79" s="108">
        <v>0</v>
      </c>
      <c r="F79" s="108">
        <v>0</v>
      </c>
      <c r="G79" s="108">
        <v>430237</v>
      </c>
      <c r="H79" s="109">
        <v>2627018</v>
      </c>
      <c r="I79" s="17">
        <v>0</v>
      </c>
      <c r="J79" s="18">
        <v>972156</v>
      </c>
      <c r="K79" s="18">
        <v>108491</v>
      </c>
      <c r="L79" s="18">
        <v>0</v>
      </c>
      <c r="M79" s="18">
        <v>0</v>
      </c>
      <c r="N79" s="18">
        <v>0</v>
      </c>
      <c r="O79" s="13">
        <v>1080647</v>
      </c>
      <c r="P79" s="17">
        <v>0</v>
      </c>
      <c r="Q79" s="18">
        <v>342954</v>
      </c>
      <c r="R79" s="18">
        <v>176000</v>
      </c>
      <c r="S79" s="18">
        <v>0</v>
      </c>
      <c r="T79" s="18">
        <v>0</v>
      </c>
      <c r="U79" s="18">
        <v>376822</v>
      </c>
      <c r="V79" s="13">
        <v>895776</v>
      </c>
      <c r="W79" s="17">
        <v>0</v>
      </c>
      <c r="X79" s="18">
        <v>32864</v>
      </c>
      <c r="Y79" s="18">
        <v>446232</v>
      </c>
      <c r="Z79" s="18">
        <v>0</v>
      </c>
      <c r="AA79" s="18">
        <v>0</v>
      </c>
      <c r="AB79" s="18">
        <v>0</v>
      </c>
      <c r="AC79" s="13">
        <v>479096</v>
      </c>
      <c r="AD79" s="17">
        <v>0</v>
      </c>
      <c r="AE79" s="18">
        <v>0</v>
      </c>
      <c r="AF79" s="18">
        <v>0</v>
      </c>
      <c r="AG79" s="18">
        <v>0</v>
      </c>
      <c r="AH79" s="18">
        <v>0</v>
      </c>
      <c r="AI79" s="18">
        <v>53415</v>
      </c>
      <c r="AJ79" s="13">
        <v>53415</v>
      </c>
      <c r="AK79" s="17">
        <v>0</v>
      </c>
      <c r="AL79" s="18">
        <v>30257</v>
      </c>
      <c r="AM79" s="18">
        <v>0</v>
      </c>
      <c r="AN79" s="18">
        <v>0</v>
      </c>
      <c r="AO79" s="18">
        <v>0</v>
      </c>
      <c r="AP79" s="18">
        <v>0</v>
      </c>
      <c r="AQ79" s="13">
        <v>30257</v>
      </c>
      <c r="AR79" s="17">
        <v>0</v>
      </c>
      <c r="AS79" s="18">
        <v>65272</v>
      </c>
      <c r="AT79" s="18">
        <v>0</v>
      </c>
      <c r="AU79" s="18">
        <v>0</v>
      </c>
      <c r="AV79" s="18">
        <v>0</v>
      </c>
      <c r="AW79" s="18">
        <v>0</v>
      </c>
      <c r="AX79" s="13">
        <v>65272</v>
      </c>
      <c r="AY79" s="17">
        <v>0</v>
      </c>
      <c r="AZ79" s="18">
        <v>0</v>
      </c>
      <c r="BA79" s="18">
        <v>0</v>
      </c>
      <c r="BB79" s="18">
        <v>0</v>
      </c>
      <c r="BC79" s="18">
        <v>0</v>
      </c>
      <c r="BD79" s="18">
        <v>0</v>
      </c>
      <c r="BE79" s="13">
        <v>0</v>
      </c>
      <c r="BF79" s="17">
        <v>0</v>
      </c>
      <c r="BG79" s="18">
        <v>22555</v>
      </c>
      <c r="BH79" s="18">
        <v>0</v>
      </c>
      <c r="BI79" s="18">
        <v>0</v>
      </c>
      <c r="BJ79" s="18">
        <v>0</v>
      </c>
      <c r="BK79" s="18">
        <v>0</v>
      </c>
      <c r="BL79" s="13">
        <v>22555</v>
      </c>
      <c r="BM79" s="17">
        <v>0</v>
      </c>
      <c r="BN79" s="18">
        <v>0</v>
      </c>
      <c r="BO79" s="18">
        <v>0</v>
      </c>
      <c r="BP79" s="18">
        <v>0</v>
      </c>
      <c r="BQ79" s="18">
        <v>0</v>
      </c>
      <c r="BR79" s="18">
        <v>0</v>
      </c>
      <c r="BS79" s="13">
        <v>0</v>
      </c>
      <c r="BT79" s="17">
        <v>0</v>
      </c>
      <c r="BU79" s="18">
        <v>0</v>
      </c>
      <c r="BV79" s="18">
        <v>0</v>
      </c>
      <c r="BW79" s="18">
        <v>0</v>
      </c>
      <c r="BX79" s="18">
        <v>0</v>
      </c>
      <c r="BY79" s="18">
        <v>0</v>
      </c>
      <c r="BZ79" s="13">
        <v>0</v>
      </c>
    </row>
    <row r="80" spans="1:78" x14ac:dyDescent="0.25">
      <c r="A80" s="4" t="s">
        <v>71</v>
      </c>
      <c r="B80" s="107">
        <v>230000</v>
      </c>
      <c r="C80" s="108">
        <v>6613569</v>
      </c>
      <c r="D80" s="108">
        <v>2987059</v>
      </c>
      <c r="E80" s="108">
        <v>149146</v>
      </c>
      <c r="F80" s="108">
        <v>0</v>
      </c>
      <c r="G80" s="108">
        <v>437938</v>
      </c>
      <c r="H80" s="109">
        <v>10417712</v>
      </c>
      <c r="I80" s="17">
        <v>0</v>
      </c>
      <c r="J80" s="18">
        <v>6512823</v>
      </c>
      <c r="K80" s="18">
        <v>691354</v>
      </c>
      <c r="L80" s="18">
        <v>30637</v>
      </c>
      <c r="M80" s="18">
        <v>0</v>
      </c>
      <c r="N80" s="18">
        <v>103607</v>
      </c>
      <c r="O80" s="13">
        <v>7338421</v>
      </c>
      <c r="P80" s="17">
        <v>230000</v>
      </c>
      <c r="Q80" s="18">
        <v>0</v>
      </c>
      <c r="R80" s="18">
        <v>1910936</v>
      </c>
      <c r="S80" s="18">
        <v>24545</v>
      </c>
      <c r="T80" s="18">
        <v>0</v>
      </c>
      <c r="U80" s="18">
        <v>11364</v>
      </c>
      <c r="V80" s="13">
        <v>2176845</v>
      </c>
      <c r="W80" s="17">
        <v>0</v>
      </c>
      <c r="X80" s="18">
        <v>0</v>
      </c>
      <c r="Y80" s="18">
        <v>384769</v>
      </c>
      <c r="Z80" s="18">
        <v>0</v>
      </c>
      <c r="AA80" s="18">
        <v>0</v>
      </c>
      <c r="AB80" s="18">
        <v>0</v>
      </c>
      <c r="AC80" s="13">
        <v>384769</v>
      </c>
      <c r="AD80" s="17">
        <v>0</v>
      </c>
      <c r="AE80" s="18">
        <v>0</v>
      </c>
      <c r="AF80" s="18">
        <v>0</v>
      </c>
      <c r="AG80" s="18">
        <v>0</v>
      </c>
      <c r="AH80" s="18">
        <v>0</v>
      </c>
      <c r="AI80" s="18">
        <v>69198</v>
      </c>
      <c r="AJ80" s="13">
        <v>69198</v>
      </c>
      <c r="AK80" s="17">
        <v>0</v>
      </c>
      <c r="AL80" s="18">
        <v>0</v>
      </c>
      <c r="AM80" s="18">
        <v>0</v>
      </c>
      <c r="AN80" s="18">
        <v>0</v>
      </c>
      <c r="AO80" s="18">
        <v>0</v>
      </c>
      <c r="AP80" s="18">
        <v>0</v>
      </c>
      <c r="AQ80" s="13">
        <v>0</v>
      </c>
      <c r="AR80" s="17">
        <v>0</v>
      </c>
      <c r="AS80" s="18">
        <v>0</v>
      </c>
      <c r="AT80" s="18">
        <v>0</v>
      </c>
      <c r="AU80" s="18">
        <v>93964</v>
      </c>
      <c r="AV80" s="18">
        <v>0</v>
      </c>
      <c r="AW80" s="18">
        <v>8080</v>
      </c>
      <c r="AX80" s="13">
        <v>102044</v>
      </c>
      <c r="AY80" s="17">
        <v>0</v>
      </c>
      <c r="AZ80" s="18">
        <v>0</v>
      </c>
      <c r="BA80" s="18">
        <v>0</v>
      </c>
      <c r="BB80" s="18">
        <v>0</v>
      </c>
      <c r="BC80" s="18">
        <v>0</v>
      </c>
      <c r="BD80" s="18">
        <v>245689</v>
      </c>
      <c r="BE80" s="13">
        <v>245689</v>
      </c>
      <c r="BF80" s="17">
        <v>0</v>
      </c>
      <c r="BG80" s="18">
        <v>100746</v>
      </c>
      <c r="BH80" s="18">
        <v>0</v>
      </c>
      <c r="BI80" s="18">
        <v>0</v>
      </c>
      <c r="BJ80" s="18">
        <v>0</v>
      </c>
      <c r="BK80" s="18">
        <v>0</v>
      </c>
      <c r="BL80" s="13">
        <v>100746</v>
      </c>
      <c r="BM80" s="17">
        <v>0</v>
      </c>
      <c r="BN80" s="18">
        <v>0</v>
      </c>
      <c r="BO80" s="18">
        <v>0</v>
      </c>
      <c r="BP80" s="18">
        <v>0</v>
      </c>
      <c r="BQ80" s="18">
        <v>0</v>
      </c>
      <c r="BR80" s="18">
        <v>0</v>
      </c>
      <c r="BS80" s="13">
        <v>0</v>
      </c>
      <c r="BT80" s="17">
        <v>0</v>
      </c>
      <c r="BU80" s="18">
        <v>0</v>
      </c>
      <c r="BV80" s="18">
        <v>0</v>
      </c>
      <c r="BW80" s="18">
        <v>0</v>
      </c>
      <c r="BX80" s="18">
        <v>0</v>
      </c>
      <c r="BY80" s="18">
        <v>0</v>
      </c>
      <c r="BZ80" s="13">
        <v>0</v>
      </c>
    </row>
    <row r="81" spans="1:78" x14ac:dyDescent="0.25">
      <c r="A81" s="4" t="s">
        <v>72</v>
      </c>
      <c r="B81" s="107">
        <v>0</v>
      </c>
      <c r="C81" s="108">
        <v>1014300</v>
      </c>
      <c r="D81" s="108">
        <v>832681</v>
      </c>
      <c r="E81" s="108">
        <v>0</v>
      </c>
      <c r="F81" s="108">
        <v>6545</v>
      </c>
      <c r="G81" s="108">
        <v>0</v>
      </c>
      <c r="H81" s="109">
        <v>1853526</v>
      </c>
      <c r="I81" s="17">
        <v>0</v>
      </c>
      <c r="J81" s="18">
        <v>5100</v>
      </c>
      <c r="K81" s="18">
        <v>0</v>
      </c>
      <c r="L81" s="18">
        <v>0</v>
      </c>
      <c r="M81" s="18">
        <v>0</v>
      </c>
      <c r="N81" s="18">
        <v>0</v>
      </c>
      <c r="O81" s="13">
        <v>5100</v>
      </c>
      <c r="P81" s="17">
        <v>0</v>
      </c>
      <c r="Q81" s="18">
        <v>0</v>
      </c>
      <c r="R81" s="18">
        <v>832681</v>
      </c>
      <c r="S81" s="18">
        <v>0</v>
      </c>
      <c r="T81" s="18">
        <v>6545</v>
      </c>
      <c r="U81" s="18">
        <v>0</v>
      </c>
      <c r="V81" s="13">
        <v>839226</v>
      </c>
      <c r="W81" s="17">
        <v>0</v>
      </c>
      <c r="X81" s="18">
        <v>0</v>
      </c>
      <c r="Y81" s="18">
        <v>0</v>
      </c>
      <c r="Z81" s="18">
        <v>0</v>
      </c>
      <c r="AA81" s="18">
        <v>0</v>
      </c>
      <c r="AB81" s="18">
        <v>0</v>
      </c>
      <c r="AC81" s="13">
        <v>0</v>
      </c>
      <c r="AD81" s="17">
        <v>0</v>
      </c>
      <c r="AE81" s="18">
        <v>0</v>
      </c>
      <c r="AF81" s="18">
        <v>0</v>
      </c>
      <c r="AG81" s="18">
        <v>0</v>
      </c>
      <c r="AH81" s="18">
        <v>0</v>
      </c>
      <c r="AI81" s="18">
        <v>0</v>
      </c>
      <c r="AJ81" s="13">
        <v>0</v>
      </c>
      <c r="AK81" s="17">
        <v>0</v>
      </c>
      <c r="AL81" s="18">
        <v>17242</v>
      </c>
      <c r="AM81" s="18">
        <v>0</v>
      </c>
      <c r="AN81" s="18">
        <v>0</v>
      </c>
      <c r="AO81" s="18">
        <v>0</v>
      </c>
      <c r="AP81" s="18">
        <v>0</v>
      </c>
      <c r="AQ81" s="13">
        <v>17242</v>
      </c>
      <c r="AR81" s="17">
        <v>0</v>
      </c>
      <c r="AS81" s="18">
        <v>0</v>
      </c>
      <c r="AT81" s="18">
        <v>0</v>
      </c>
      <c r="AU81" s="18">
        <v>0</v>
      </c>
      <c r="AV81" s="18">
        <v>0</v>
      </c>
      <c r="AW81" s="18">
        <v>0</v>
      </c>
      <c r="AX81" s="13">
        <v>0</v>
      </c>
      <c r="AY81" s="17">
        <v>0</v>
      </c>
      <c r="AZ81" s="18">
        <v>0</v>
      </c>
      <c r="BA81" s="18">
        <v>0</v>
      </c>
      <c r="BB81" s="18">
        <v>0</v>
      </c>
      <c r="BC81" s="18">
        <v>0</v>
      </c>
      <c r="BD81" s="18">
        <v>0</v>
      </c>
      <c r="BE81" s="13">
        <v>0</v>
      </c>
      <c r="BF81" s="17">
        <v>0</v>
      </c>
      <c r="BG81" s="18">
        <v>991958</v>
      </c>
      <c r="BH81" s="18">
        <v>0</v>
      </c>
      <c r="BI81" s="18">
        <v>0</v>
      </c>
      <c r="BJ81" s="18">
        <v>0</v>
      </c>
      <c r="BK81" s="18">
        <v>0</v>
      </c>
      <c r="BL81" s="13">
        <v>991958</v>
      </c>
      <c r="BM81" s="17">
        <v>0</v>
      </c>
      <c r="BN81" s="18">
        <v>0</v>
      </c>
      <c r="BO81" s="18">
        <v>0</v>
      </c>
      <c r="BP81" s="18">
        <v>0</v>
      </c>
      <c r="BQ81" s="18">
        <v>0</v>
      </c>
      <c r="BR81" s="18">
        <v>0</v>
      </c>
      <c r="BS81" s="13">
        <v>0</v>
      </c>
      <c r="BT81" s="17">
        <v>0</v>
      </c>
      <c r="BU81" s="18">
        <v>0</v>
      </c>
      <c r="BV81" s="18">
        <v>0</v>
      </c>
      <c r="BW81" s="18">
        <v>0</v>
      </c>
      <c r="BX81" s="18">
        <v>0</v>
      </c>
      <c r="BY81" s="18">
        <v>0</v>
      </c>
      <c r="BZ81" s="13">
        <v>0</v>
      </c>
    </row>
    <row r="82" spans="1:78" x14ac:dyDescent="0.25">
      <c r="A82" s="4" t="s">
        <v>73</v>
      </c>
      <c r="B82" s="107">
        <v>21607</v>
      </c>
      <c r="C82" s="108">
        <v>9266989</v>
      </c>
      <c r="D82" s="108">
        <v>4985373</v>
      </c>
      <c r="E82" s="108">
        <v>20898</v>
      </c>
      <c r="F82" s="108">
        <v>163182</v>
      </c>
      <c r="G82" s="108">
        <v>200688</v>
      </c>
      <c r="H82" s="109">
        <v>14658737</v>
      </c>
      <c r="I82" s="17">
        <v>0</v>
      </c>
      <c r="J82" s="18">
        <v>2662680</v>
      </c>
      <c r="K82" s="18">
        <v>1981724</v>
      </c>
      <c r="L82" s="18">
        <v>0</v>
      </c>
      <c r="M82" s="18">
        <v>0</v>
      </c>
      <c r="N82" s="18">
        <v>66855</v>
      </c>
      <c r="O82" s="13">
        <v>4711259</v>
      </c>
      <c r="P82" s="17">
        <v>21607</v>
      </c>
      <c r="Q82" s="18">
        <v>491387</v>
      </c>
      <c r="R82" s="18">
        <v>2750733</v>
      </c>
      <c r="S82" s="18">
        <v>0</v>
      </c>
      <c r="T82" s="18">
        <v>163182</v>
      </c>
      <c r="U82" s="18">
        <v>0</v>
      </c>
      <c r="V82" s="13">
        <v>3426909</v>
      </c>
      <c r="W82" s="17">
        <v>0</v>
      </c>
      <c r="X82" s="18">
        <v>0</v>
      </c>
      <c r="Y82" s="18">
        <v>0</v>
      </c>
      <c r="Z82" s="18">
        <v>0</v>
      </c>
      <c r="AA82" s="18">
        <v>0</v>
      </c>
      <c r="AB82" s="18">
        <v>0</v>
      </c>
      <c r="AC82" s="13">
        <v>0</v>
      </c>
      <c r="AD82" s="17">
        <v>0</v>
      </c>
      <c r="AE82" s="18">
        <v>0</v>
      </c>
      <c r="AF82" s="18">
        <v>0</v>
      </c>
      <c r="AG82" s="18">
        <v>0</v>
      </c>
      <c r="AH82" s="18">
        <v>0</v>
      </c>
      <c r="AI82" s="18">
        <v>47060</v>
      </c>
      <c r="AJ82" s="13">
        <v>47060</v>
      </c>
      <c r="AK82" s="17">
        <v>0</v>
      </c>
      <c r="AL82" s="18">
        <v>100730</v>
      </c>
      <c r="AM82" s="18">
        <v>0</v>
      </c>
      <c r="AN82" s="18">
        <v>0</v>
      </c>
      <c r="AO82" s="18">
        <v>0</v>
      </c>
      <c r="AP82" s="18">
        <v>0</v>
      </c>
      <c r="AQ82" s="13">
        <v>100730</v>
      </c>
      <c r="AR82" s="17">
        <v>0</v>
      </c>
      <c r="AS82" s="18">
        <v>20443</v>
      </c>
      <c r="AT82" s="18">
        <v>252916</v>
      </c>
      <c r="AU82" s="18">
        <v>8641</v>
      </c>
      <c r="AV82" s="18">
        <v>0</v>
      </c>
      <c r="AW82" s="18">
        <v>6784</v>
      </c>
      <c r="AX82" s="13">
        <v>288784</v>
      </c>
      <c r="AY82" s="17">
        <v>0</v>
      </c>
      <c r="AZ82" s="18">
        <v>0</v>
      </c>
      <c r="BA82" s="18">
        <v>0</v>
      </c>
      <c r="BB82" s="18">
        <v>0</v>
      </c>
      <c r="BC82" s="18">
        <v>0</v>
      </c>
      <c r="BD82" s="18">
        <v>0</v>
      </c>
      <c r="BE82" s="13">
        <v>0</v>
      </c>
      <c r="BF82" s="17">
        <v>0</v>
      </c>
      <c r="BG82" s="18">
        <v>5991749</v>
      </c>
      <c r="BH82" s="18">
        <v>0</v>
      </c>
      <c r="BI82" s="18">
        <v>12257</v>
      </c>
      <c r="BJ82" s="18">
        <v>0</v>
      </c>
      <c r="BK82" s="18">
        <v>79989</v>
      </c>
      <c r="BL82" s="13">
        <v>6083995</v>
      </c>
      <c r="BM82" s="17">
        <v>0</v>
      </c>
      <c r="BN82" s="18">
        <v>0</v>
      </c>
      <c r="BO82" s="18">
        <v>0</v>
      </c>
      <c r="BP82" s="18">
        <v>0</v>
      </c>
      <c r="BQ82" s="18">
        <v>0</v>
      </c>
      <c r="BR82" s="18">
        <v>0</v>
      </c>
      <c r="BS82" s="13">
        <v>0</v>
      </c>
      <c r="BT82" s="17">
        <v>0</v>
      </c>
      <c r="BU82" s="18">
        <v>0</v>
      </c>
      <c r="BV82" s="18">
        <v>0</v>
      </c>
      <c r="BW82" s="18">
        <v>0</v>
      </c>
      <c r="BX82" s="18">
        <v>0</v>
      </c>
      <c r="BY82" s="18">
        <v>0</v>
      </c>
      <c r="BZ82" s="13">
        <v>0</v>
      </c>
    </row>
    <row r="83" spans="1:78" x14ac:dyDescent="0.25">
      <c r="A83" s="4" t="s">
        <v>74</v>
      </c>
      <c r="B83" s="107">
        <v>0</v>
      </c>
      <c r="C83" s="108">
        <v>23065861.880000003</v>
      </c>
      <c r="D83" s="108">
        <v>0</v>
      </c>
      <c r="E83" s="108">
        <v>0</v>
      </c>
      <c r="F83" s="108">
        <v>0</v>
      </c>
      <c r="G83" s="108">
        <v>21625000</v>
      </c>
      <c r="H83" s="109">
        <v>44690861.879999995</v>
      </c>
      <c r="I83" s="17">
        <v>0</v>
      </c>
      <c r="J83" s="18">
        <v>21796831.940000001</v>
      </c>
      <c r="K83" s="18">
        <v>0</v>
      </c>
      <c r="L83" s="18">
        <v>0</v>
      </c>
      <c r="M83" s="18">
        <v>0</v>
      </c>
      <c r="N83" s="18">
        <v>0</v>
      </c>
      <c r="O83" s="13">
        <v>21796831.940000001</v>
      </c>
      <c r="P83" s="17">
        <v>0</v>
      </c>
      <c r="Q83" s="18">
        <v>0</v>
      </c>
      <c r="R83" s="18">
        <v>0</v>
      </c>
      <c r="S83" s="18">
        <v>0</v>
      </c>
      <c r="T83" s="18">
        <v>0</v>
      </c>
      <c r="U83" s="18">
        <v>21615000</v>
      </c>
      <c r="V83" s="13">
        <v>21615000</v>
      </c>
      <c r="W83" s="17">
        <v>0</v>
      </c>
      <c r="X83" s="18">
        <v>0</v>
      </c>
      <c r="Y83" s="18">
        <v>0</v>
      </c>
      <c r="Z83" s="18">
        <v>0</v>
      </c>
      <c r="AA83" s="18">
        <v>0</v>
      </c>
      <c r="AB83" s="18">
        <v>0</v>
      </c>
      <c r="AC83" s="13">
        <v>0</v>
      </c>
      <c r="AD83" s="17">
        <v>0</v>
      </c>
      <c r="AE83" s="18">
        <v>0</v>
      </c>
      <c r="AF83" s="18">
        <v>0</v>
      </c>
      <c r="AG83" s="18">
        <v>0</v>
      </c>
      <c r="AH83" s="18">
        <v>0</v>
      </c>
      <c r="AI83" s="18">
        <v>0</v>
      </c>
      <c r="AJ83" s="13">
        <v>0</v>
      </c>
      <c r="AK83" s="17">
        <v>0</v>
      </c>
      <c r="AL83" s="18">
        <v>0</v>
      </c>
      <c r="AM83" s="18">
        <v>0</v>
      </c>
      <c r="AN83" s="18">
        <v>0</v>
      </c>
      <c r="AO83" s="18">
        <v>0</v>
      </c>
      <c r="AP83" s="18">
        <v>10000</v>
      </c>
      <c r="AQ83" s="13">
        <v>10000</v>
      </c>
      <c r="AR83" s="17">
        <v>0</v>
      </c>
      <c r="AS83" s="18">
        <v>80173</v>
      </c>
      <c r="AT83" s="18">
        <v>0</v>
      </c>
      <c r="AU83" s="18">
        <v>0</v>
      </c>
      <c r="AV83" s="18">
        <v>0</v>
      </c>
      <c r="AW83" s="18">
        <v>0</v>
      </c>
      <c r="AX83" s="13">
        <v>80173</v>
      </c>
      <c r="AY83" s="17">
        <v>0</v>
      </c>
      <c r="AZ83" s="18">
        <v>925887.78</v>
      </c>
      <c r="BA83" s="18">
        <v>0</v>
      </c>
      <c r="BB83" s="18">
        <v>0</v>
      </c>
      <c r="BC83" s="18">
        <v>0</v>
      </c>
      <c r="BD83" s="18">
        <v>0</v>
      </c>
      <c r="BE83" s="13">
        <v>925887.78</v>
      </c>
      <c r="BF83" s="17">
        <v>0</v>
      </c>
      <c r="BG83" s="18">
        <v>262969.16000000003</v>
      </c>
      <c r="BH83" s="18">
        <v>0</v>
      </c>
      <c r="BI83" s="18">
        <v>0</v>
      </c>
      <c r="BJ83" s="18">
        <v>0</v>
      </c>
      <c r="BK83" s="18">
        <v>0</v>
      </c>
      <c r="BL83" s="13">
        <v>262969.16000000003</v>
      </c>
      <c r="BM83" s="17">
        <v>0</v>
      </c>
      <c r="BN83" s="18">
        <v>0</v>
      </c>
      <c r="BO83" s="18">
        <v>0</v>
      </c>
      <c r="BP83" s="18">
        <v>0</v>
      </c>
      <c r="BQ83" s="18">
        <v>0</v>
      </c>
      <c r="BR83" s="18">
        <v>0</v>
      </c>
      <c r="BS83" s="13">
        <v>0</v>
      </c>
      <c r="BT83" s="17">
        <v>0</v>
      </c>
      <c r="BU83" s="18">
        <v>0</v>
      </c>
      <c r="BV83" s="18">
        <v>0</v>
      </c>
      <c r="BW83" s="18">
        <v>0</v>
      </c>
      <c r="BX83" s="18">
        <v>0</v>
      </c>
      <c r="BY83" s="18">
        <v>0</v>
      </c>
      <c r="BZ83" s="13">
        <v>0</v>
      </c>
    </row>
    <row r="84" spans="1:78" x14ac:dyDescent="0.25">
      <c r="A84" s="4" t="s">
        <v>75</v>
      </c>
      <c r="B84" s="107">
        <v>263000</v>
      </c>
      <c r="C84" s="108">
        <v>1032166</v>
      </c>
      <c r="D84" s="108">
        <v>3532631</v>
      </c>
      <c r="E84" s="108">
        <v>0</v>
      </c>
      <c r="F84" s="108">
        <v>0</v>
      </c>
      <c r="G84" s="108">
        <v>655025</v>
      </c>
      <c r="H84" s="109">
        <v>5482822</v>
      </c>
      <c r="I84" s="17">
        <v>0</v>
      </c>
      <c r="J84" s="18">
        <v>423639</v>
      </c>
      <c r="K84" s="18">
        <v>707444</v>
      </c>
      <c r="L84" s="18">
        <v>0</v>
      </c>
      <c r="M84" s="18">
        <v>0</v>
      </c>
      <c r="N84" s="18">
        <v>271704</v>
      </c>
      <c r="O84" s="13">
        <v>1402787</v>
      </c>
      <c r="P84" s="17">
        <v>263000</v>
      </c>
      <c r="Q84" s="18">
        <v>3010</v>
      </c>
      <c r="R84" s="18">
        <v>2786366</v>
      </c>
      <c r="S84" s="18">
        <v>0</v>
      </c>
      <c r="T84" s="18">
        <v>0</v>
      </c>
      <c r="U84" s="18">
        <v>21811</v>
      </c>
      <c r="V84" s="13">
        <v>3074187</v>
      </c>
      <c r="W84" s="17">
        <v>0</v>
      </c>
      <c r="X84" s="18">
        <v>0</v>
      </c>
      <c r="Y84" s="18">
        <v>0</v>
      </c>
      <c r="Z84" s="18">
        <v>0</v>
      </c>
      <c r="AA84" s="18">
        <v>0</v>
      </c>
      <c r="AB84" s="18">
        <v>0</v>
      </c>
      <c r="AC84" s="13">
        <v>0</v>
      </c>
      <c r="AD84" s="17">
        <v>0</v>
      </c>
      <c r="AE84" s="18">
        <v>0</v>
      </c>
      <c r="AF84" s="18">
        <v>0</v>
      </c>
      <c r="AG84" s="18">
        <v>0</v>
      </c>
      <c r="AH84" s="18">
        <v>0</v>
      </c>
      <c r="AI84" s="18">
        <v>0</v>
      </c>
      <c r="AJ84" s="13">
        <v>0</v>
      </c>
      <c r="AK84" s="17">
        <v>0</v>
      </c>
      <c r="AL84" s="18">
        <v>173011</v>
      </c>
      <c r="AM84" s="18">
        <v>0</v>
      </c>
      <c r="AN84" s="18">
        <v>0</v>
      </c>
      <c r="AO84" s="18">
        <v>0</v>
      </c>
      <c r="AP84" s="18">
        <v>0</v>
      </c>
      <c r="AQ84" s="13">
        <v>173011</v>
      </c>
      <c r="AR84" s="17">
        <v>0</v>
      </c>
      <c r="AS84" s="18">
        <v>0</v>
      </c>
      <c r="AT84" s="18">
        <v>0</v>
      </c>
      <c r="AU84" s="18">
        <v>0</v>
      </c>
      <c r="AV84" s="18">
        <v>0</v>
      </c>
      <c r="AW84" s="18">
        <v>255539</v>
      </c>
      <c r="AX84" s="13">
        <v>255539</v>
      </c>
      <c r="AY84" s="17">
        <v>0</v>
      </c>
      <c r="AZ84" s="18">
        <v>413506</v>
      </c>
      <c r="BA84" s="18">
        <v>0</v>
      </c>
      <c r="BB84" s="18">
        <v>0</v>
      </c>
      <c r="BC84" s="18">
        <v>0</v>
      </c>
      <c r="BD84" s="18">
        <v>105971</v>
      </c>
      <c r="BE84" s="13">
        <v>519477</v>
      </c>
      <c r="BF84" s="17">
        <v>0</v>
      </c>
      <c r="BG84" s="18">
        <v>19000</v>
      </c>
      <c r="BH84" s="18">
        <v>38821</v>
      </c>
      <c r="BI84" s="18">
        <v>0</v>
      </c>
      <c r="BJ84" s="18">
        <v>0</v>
      </c>
      <c r="BK84" s="18">
        <v>0</v>
      </c>
      <c r="BL84" s="13">
        <v>57821</v>
      </c>
      <c r="BM84" s="17">
        <v>0</v>
      </c>
      <c r="BN84" s="18">
        <v>0</v>
      </c>
      <c r="BO84" s="18">
        <v>0</v>
      </c>
      <c r="BP84" s="18">
        <v>0</v>
      </c>
      <c r="BQ84" s="18">
        <v>0</v>
      </c>
      <c r="BR84" s="18">
        <v>0</v>
      </c>
      <c r="BS84" s="13">
        <v>0</v>
      </c>
      <c r="BT84" s="17">
        <v>0</v>
      </c>
      <c r="BU84" s="18">
        <v>0</v>
      </c>
      <c r="BV84" s="18">
        <v>0</v>
      </c>
      <c r="BW84" s="18">
        <v>0</v>
      </c>
      <c r="BX84" s="18">
        <v>0</v>
      </c>
      <c r="BY84" s="18">
        <v>0</v>
      </c>
      <c r="BZ84" s="13">
        <v>0</v>
      </c>
    </row>
    <row r="85" spans="1:78" x14ac:dyDescent="0.25">
      <c r="A85" s="4" t="s">
        <v>76</v>
      </c>
      <c r="B85" s="107">
        <v>1805317.46</v>
      </c>
      <c r="C85" s="108">
        <v>16112020.400000002</v>
      </c>
      <c r="D85" s="108">
        <v>2451085.9400000004</v>
      </c>
      <c r="E85" s="108">
        <v>315056.40999999997</v>
      </c>
      <c r="F85" s="108">
        <v>0</v>
      </c>
      <c r="G85" s="108">
        <v>17431775.350000001</v>
      </c>
      <c r="H85" s="109">
        <v>38115255.560000002</v>
      </c>
      <c r="I85" s="17">
        <v>0</v>
      </c>
      <c r="J85" s="18">
        <v>5924161.6400000015</v>
      </c>
      <c r="K85" s="18">
        <v>409326.62000000005</v>
      </c>
      <c r="L85" s="18">
        <v>0</v>
      </c>
      <c r="M85" s="18">
        <v>0</v>
      </c>
      <c r="N85" s="18">
        <v>1113482.25</v>
      </c>
      <c r="O85" s="13">
        <v>7446970.5100000016</v>
      </c>
      <c r="P85" s="17">
        <v>1805317.46</v>
      </c>
      <c r="Q85" s="18">
        <v>880392.04</v>
      </c>
      <c r="R85" s="18">
        <v>2041759.3200000003</v>
      </c>
      <c r="S85" s="18">
        <v>0</v>
      </c>
      <c r="T85" s="18">
        <v>0</v>
      </c>
      <c r="U85" s="18">
        <v>14816729.24</v>
      </c>
      <c r="V85" s="13">
        <v>19544198.060000002</v>
      </c>
      <c r="W85" s="17" t="s">
        <v>258</v>
      </c>
      <c r="X85" s="18" t="s">
        <v>258</v>
      </c>
      <c r="Y85" s="18" t="s">
        <v>258</v>
      </c>
      <c r="Z85" s="18" t="s">
        <v>258</v>
      </c>
      <c r="AA85" s="18" t="s">
        <v>258</v>
      </c>
      <c r="AB85" s="18" t="s">
        <v>258</v>
      </c>
      <c r="AC85" s="13">
        <v>0</v>
      </c>
      <c r="AD85" s="17">
        <v>0</v>
      </c>
      <c r="AE85" s="18">
        <v>0</v>
      </c>
      <c r="AF85" s="18">
        <v>0</v>
      </c>
      <c r="AG85" s="18">
        <v>0</v>
      </c>
      <c r="AH85" s="18">
        <v>0</v>
      </c>
      <c r="AI85" s="18">
        <v>383027.82</v>
      </c>
      <c r="AJ85" s="13">
        <v>383027.82</v>
      </c>
      <c r="AK85" s="17" t="s">
        <v>258</v>
      </c>
      <c r="AL85" s="18" t="s">
        <v>258</v>
      </c>
      <c r="AM85" s="18" t="s">
        <v>258</v>
      </c>
      <c r="AN85" s="18" t="s">
        <v>258</v>
      </c>
      <c r="AO85" s="18" t="s">
        <v>258</v>
      </c>
      <c r="AP85" s="18" t="s">
        <v>258</v>
      </c>
      <c r="AQ85" s="13">
        <v>0</v>
      </c>
      <c r="AR85" s="17" t="s">
        <v>258</v>
      </c>
      <c r="AS85" s="18" t="s">
        <v>258</v>
      </c>
      <c r="AT85" s="18" t="s">
        <v>258</v>
      </c>
      <c r="AU85" s="18" t="s">
        <v>258</v>
      </c>
      <c r="AV85" s="18" t="s">
        <v>258</v>
      </c>
      <c r="AW85" s="18" t="s">
        <v>258</v>
      </c>
      <c r="AX85" s="13">
        <v>0</v>
      </c>
      <c r="AY85" s="17">
        <v>0</v>
      </c>
      <c r="AZ85" s="18">
        <v>0</v>
      </c>
      <c r="BA85" s="18">
        <v>0</v>
      </c>
      <c r="BB85" s="18">
        <v>0</v>
      </c>
      <c r="BC85" s="18">
        <v>0</v>
      </c>
      <c r="BD85" s="18">
        <v>1118536.04</v>
      </c>
      <c r="BE85" s="13">
        <v>1118536.04</v>
      </c>
      <c r="BF85" s="17">
        <v>0</v>
      </c>
      <c r="BG85" s="18">
        <v>9307466.7200000007</v>
      </c>
      <c r="BH85" s="18">
        <v>0</v>
      </c>
      <c r="BI85" s="18">
        <v>315056.40999999997</v>
      </c>
      <c r="BJ85" s="18">
        <v>0</v>
      </c>
      <c r="BK85" s="18">
        <v>0</v>
      </c>
      <c r="BL85" s="13">
        <v>9622523.1300000008</v>
      </c>
      <c r="BM85" s="17">
        <v>0</v>
      </c>
      <c r="BN85" s="18" t="s">
        <v>258</v>
      </c>
      <c r="BO85" s="18" t="s">
        <v>258</v>
      </c>
      <c r="BP85" s="18" t="s">
        <v>258</v>
      </c>
      <c r="BQ85" s="18" t="s">
        <v>258</v>
      </c>
      <c r="BR85" s="18" t="s">
        <v>258</v>
      </c>
      <c r="BS85" s="13">
        <v>0</v>
      </c>
      <c r="BT85" s="17" t="s">
        <v>258</v>
      </c>
      <c r="BU85" s="18" t="s">
        <v>258</v>
      </c>
      <c r="BV85" s="18" t="s">
        <v>258</v>
      </c>
      <c r="BW85" s="18" t="s">
        <v>258</v>
      </c>
      <c r="BX85" s="18" t="s">
        <v>258</v>
      </c>
      <c r="BY85" s="18" t="s">
        <v>258</v>
      </c>
      <c r="BZ85" s="13">
        <v>0</v>
      </c>
    </row>
    <row r="86" spans="1:78" x14ac:dyDescent="0.25">
      <c r="A86" s="4" t="s">
        <v>77</v>
      </c>
      <c r="B86" s="107">
        <v>0</v>
      </c>
      <c r="C86" s="108">
        <v>4171983</v>
      </c>
      <c r="D86" s="108">
        <v>0</v>
      </c>
      <c r="E86" s="108">
        <v>0</v>
      </c>
      <c r="F86" s="108">
        <v>0</v>
      </c>
      <c r="G86" s="108">
        <v>4208023</v>
      </c>
      <c r="H86" s="109">
        <v>8380006</v>
      </c>
      <c r="I86" s="17">
        <v>0</v>
      </c>
      <c r="J86" s="18">
        <v>3319500</v>
      </c>
      <c r="K86" s="18">
        <v>0</v>
      </c>
      <c r="L86" s="18">
        <v>0</v>
      </c>
      <c r="M86" s="18">
        <v>0</v>
      </c>
      <c r="N86" s="18">
        <v>79034</v>
      </c>
      <c r="O86" s="13">
        <v>3398534</v>
      </c>
      <c r="P86" s="17">
        <v>0</v>
      </c>
      <c r="Q86" s="18">
        <v>698540</v>
      </c>
      <c r="R86" s="18">
        <v>0</v>
      </c>
      <c r="S86" s="18">
        <v>0</v>
      </c>
      <c r="T86" s="18">
        <v>0</v>
      </c>
      <c r="U86" s="18">
        <v>3517525</v>
      </c>
      <c r="V86" s="13">
        <v>4216065</v>
      </c>
      <c r="W86" s="17">
        <v>0</v>
      </c>
      <c r="X86" s="18">
        <v>0</v>
      </c>
      <c r="Y86" s="18">
        <v>0</v>
      </c>
      <c r="Z86" s="18">
        <v>0</v>
      </c>
      <c r="AA86" s="18">
        <v>0</v>
      </c>
      <c r="AB86" s="18">
        <v>0</v>
      </c>
      <c r="AC86" s="13">
        <v>0</v>
      </c>
      <c r="AD86" s="17">
        <v>0</v>
      </c>
      <c r="AE86" s="18">
        <v>0</v>
      </c>
      <c r="AF86" s="18">
        <v>0</v>
      </c>
      <c r="AG86" s="18">
        <v>0</v>
      </c>
      <c r="AH86" s="18">
        <v>0</v>
      </c>
      <c r="AI86" s="18">
        <v>0</v>
      </c>
      <c r="AJ86" s="13">
        <v>0</v>
      </c>
      <c r="AK86" s="17">
        <v>0</v>
      </c>
      <c r="AL86" s="18">
        <v>0</v>
      </c>
      <c r="AM86" s="18">
        <v>0</v>
      </c>
      <c r="AN86" s="18">
        <v>0</v>
      </c>
      <c r="AO86" s="18">
        <v>0</v>
      </c>
      <c r="AP86" s="18">
        <v>0</v>
      </c>
      <c r="AQ86" s="13">
        <v>0</v>
      </c>
      <c r="AR86" s="17">
        <v>0</v>
      </c>
      <c r="AS86" s="18">
        <v>0</v>
      </c>
      <c r="AT86" s="18">
        <v>0</v>
      </c>
      <c r="AU86" s="18">
        <v>0</v>
      </c>
      <c r="AV86" s="18">
        <v>0</v>
      </c>
      <c r="AW86" s="18">
        <v>0</v>
      </c>
      <c r="AX86" s="13">
        <v>0</v>
      </c>
      <c r="AY86" s="17">
        <v>0</v>
      </c>
      <c r="AZ86" s="18">
        <v>153943</v>
      </c>
      <c r="BA86" s="18">
        <v>0</v>
      </c>
      <c r="BB86" s="18">
        <v>0</v>
      </c>
      <c r="BC86" s="18">
        <v>0</v>
      </c>
      <c r="BD86" s="18">
        <v>611464</v>
      </c>
      <c r="BE86" s="13">
        <v>765407</v>
      </c>
      <c r="BF86" s="17">
        <v>0</v>
      </c>
      <c r="BG86" s="18">
        <v>0</v>
      </c>
      <c r="BH86" s="18">
        <v>0</v>
      </c>
      <c r="BI86" s="18">
        <v>0</v>
      </c>
      <c r="BJ86" s="18">
        <v>0</v>
      </c>
      <c r="BK86" s="18">
        <v>0</v>
      </c>
      <c r="BL86" s="13">
        <v>0</v>
      </c>
      <c r="BM86" s="17">
        <v>0</v>
      </c>
      <c r="BN86" s="18">
        <v>0</v>
      </c>
      <c r="BO86" s="18">
        <v>0</v>
      </c>
      <c r="BP86" s="18">
        <v>0</v>
      </c>
      <c r="BQ86" s="18">
        <v>0</v>
      </c>
      <c r="BR86" s="18">
        <v>0</v>
      </c>
      <c r="BS86" s="13">
        <v>0</v>
      </c>
      <c r="BT86" s="17">
        <v>0</v>
      </c>
      <c r="BU86" s="18">
        <v>0</v>
      </c>
      <c r="BV86" s="18">
        <v>0</v>
      </c>
      <c r="BW86" s="18">
        <v>0</v>
      </c>
      <c r="BX86" s="18">
        <v>0</v>
      </c>
      <c r="BY86" s="18">
        <v>0</v>
      </c>
      <c r="BZ86" s="13">
        <v>0</v>
      </c>
    </row>
    <row r="87" spans="1:78" x14ac:dyDescent="0.25">
      <c r="A87" s="4" t="s">
        <v>78</v>
      </c>
      <c r="B87" s="107">
        <v>0</v>
      </c>
      <c r="C87" s="108">
        <v>7740580.9199999999</v>
      </c>
      <c r="D87" s="108">
        <v>10168568.719999997</v>
      </c>
      <c r="E87" s="108">
        <v>0</v>
      </c>
      <c r="F87" s="108">
        <v>689593.03</v>
      </c>
      <c r="G87" s="108">
        <v>1592700</v>
      </c>
      <c r="H87" s="109">
        <v>20191442.669999994</v>
      </c>
      <c r="I87" s="17">
        <v>0</v>
      </c>
      <c r="J87" s="18">
        <v>7388526.6699999999</v>
      </c>
      <c r="K87" s="18">
        <v>5241701.8899999978</v>
      </c>
      <c r="L87" s="18">
        <v>0</v>
      </c>
      <c r="M87" s="18">
        <v>105483.78</v>
      </c>
      <c r="N87" s="18">
        <v>845000</v>
      </c>
      <c r="O87" s="13">
        <v>13580712.339999998</v>
      </c>
      <c r="P87" s="17">
        <v>0</v>
      </c>
      <c r="Q87" s="18">
        <v>0</v>
      </c>
      <c r="R87" s="18">
        <v>4926866.8299999991</v>
      </c>
      <c r="S87" s="18">
        <v>0</v>
      </c>
      <c r="T87" s="18">
        <v>432790.95999999996</v>
      </c>
      <c r="U87" s="18">
        <v>743700</v>
      </c>
      <c r="V87" s="13">
        <v>6103357.7899999991</v>
      </c>
      <c r="W87" s="17">
        <v>0</v>
      </c>
      <c r="X87" s="18">
        <v>0</v>
      </c>
      <c r="Y87" s="18">
        <v>0</v>
      </c>
      <c r="Z87" s="18">
        <v>0</v>
      </c>
      <c r="AA87" s="18">
        <v>0</v>
      </c>
      <c r="AB87" s="18">
        <v>0</v>
      </c>
      <c r="AC87" s="13">
        <v>0</v>
      </c>
      <c r="AD87" s="17">
        <v>0</v>
      </c>
      <c r="AE87" s="18">
        <v>0</v>
      </c>
      <c r="AF87" s="18">
        <v>0</v>
      </c>
      <c r="AG87" s="18">
        <v>0</v>
      </c>
      <c r="AH87" s="18">
        <v>0</v>
      </c>
      <c r="AI87" s="18">
        <v>0</v>
      </c>
      <c r="AJ87" s="13">
        <v>0</v>
      </c>
      <c r="AK87" s="17">
        <v>0</v>
      </c>
      <c r="AL87" s="18">
        <v>0</v>
      </c>
      <c r="AM87" s="18">
        <v>0</v>
      </c>
      <c r="AN87" s="18">
        <v>0</v>
      </c>
      <c r="AO87" s="18">
        <v>0</v>
      </c>
      <c r="AP87" s="18">
        <v>0</v>
      </c>
      <c r="AQ87" s="13">
        <v>0</v>
      </c>
      <c r="AR87" s="17">
        <v>0</v>
      </c>
      <c r="AS87" s="18">
        <v>19040</v>
      </c>
      <c r="AT87" s="18">
        <v>0</v>
      </c>
      <c r="AU87" s="18">
        <v>0</v>
      </c>
      <c r="AV87" s="18">
        <v>0</v>
      </c>
      <c r="AW87" s="18">
        <v>0</v>
      </c>
      <c r="AX87" s="13">
        <v>19040</v>
      </c>
      <c r="AY87" s="17">
        <v>0</v>
      </c>
      <c r="AZ87" s="18">
        <v>39725</v>
      </c>
      <c r="BA87" s="18">
        <v>0</v>
      </c>
      <c r="BB87" s="18">
        <v>0</v>
      </c>
      <c r="BC87" s="18">
        <v>0</v>
      </c>
      <c r="BD87" s="18">
        <v>0</v>
      </c>
      <c r="BE87" s="13">
        <v>39725</v>
      </c>
      <c r="BF87" s="17">
        <v>0</v>
      </c>
      <c r="BG87" s="18">
        <v>293289.25</v>
      </c>
      <c r="BH87" s="18">
        <v>0</v>
      </c>
      <c r="BI87" s="18">
        <v>0</v>
      </c>
      <c r="BJ87" s="18">
        <v>52014.64</v>
      </c>
      <c r="BK87" s="18">
        <v>4000</v>
      </c>
      <c r="BL87" s="13">
        <v>349303.89</v>
      </c>
      <c r="BM87" s="17">
        <v>0</v>
      </c>
      <c r="BN87" s="18">
        <v>0</v>
      </c>
      <c r="BO87" s="18">
        <v>0</v>
      </c>
      <c r="BP87" s="18">
        <v>0</v>
      </c>
      <c r="BQ87" s="18">
        <v>0</v>
      </c>
      <c r="BR87" s="18">
        <v>0</v>
      </c>
      <c r="BS87" s="13">
        <v>0</v>
      </c>
      <c r="BT87" s="17">
        <v>0</v>
      </c>
      <c r="BU87" s="18">
        <v>0</v>
      </c>
      <c r="BV87" s="18">
        <v>0</v>
      </c>
      <c r="BW87" s="18">
        <v>0</v>
      </c>
      <c r="BX87" s="18">
        <v>99303.65</v>
      </c>
      <c r="BY87" s="18">
        <v>0</v>
      </c>
      <c r="BZ87" s="13">
        <v>99303.65</v>
      </c>
    </row>
    <row r="88" spans="1:78" x14ac:dyDescent="0.25">
      <c r="A88" s="4" t="s">
        <v>79</v>
      </c>
      <c r="B88" s="107">
        <v>0</v>
      </c>
      <c r="C88" s="108">
        <v>177956</v>
      </c>
      <c r="D88" s="108">
        <v>0</v>
      </c>
      <c r="E88" s="108">
        <v>0</v>
      </c>
      <c r="F88" s="108">
        <v>0</v>
      </c>
      <c r="G88" s="108">
        <v>11013</v>
      </c>
      <c r="H88" s="109">
        <v>188969</v>
      </c>
      <c r="I88" s="17">
        <v>0</v>
      </c>
      <c r="J88" s="18">
        <v>20510</v>
      </c>
      <c r="K88" s="18">
        <v>0</v>
      </c>
      <c r="L88" s="18">
        <v>0</v>
      </c>
      <c r="M88" s="18">
        <v>0</v>
      </c>
      <c r="N88" s="18">
        <v>0</v>
      </c>
      <c r="O88" s="13">
        <v>20510</v>
      </c>
      <c r="P88" s="17">
        <v>0</v>
      </c>
      <c r="Q88" s="18">
        <v>0</v>
      </c>
      <c r="R88" s="18">
        <v>0</v>
      </c>
      <c r="S88" s="18">
        <v>0</v>
      </c>
      <c r="T88" s="18">
        <v>0</v>
      </c>
      <c r="U88" s="18">
        <v>11013</v>
      </c>
      <c r="V88" s="13">
        <v>11013</v>
      </c>
      <c r="W88" s="17">
        <v>0</v>
      </c>
      <c r="X88" s="18">
        <v>0</v>
      </c>
      <c r="Y88" s="18">
        <v>0</v>
      </c>
      <c r="Z88" s="18">
        <v>0</v>
      </c>
      <c r="AA88" s="18">
        <v>0</v>
      </c>
      <c r="AB88" s="18">
        <v>0</v>
      </c>
      <c r="AC88" s="13">
        <v>0</v>
      </c>
      <c r="AD88" s="17">
        <v>0</v>
      </c>
      <c r="AE88" s="18">
        <v>0</v>
      </c>
      <c r="AF88" s="18">
        <v>0</v>
      </c>
      <c r="AG88" s="18">
        <v>0</v>
      </c>
      <c r="AH88" s="18">
        <v>0</v>
      </c>
      <c r="AI88" s="18">
        <v>0</v>
      </c>
      <c r="AJ88" s="13">
        <v>0</v>
      </c>
      <c r="AK88" s="17">
        <v>0</v>
      </c>
      <c r="AL88" s="18">
        <v>81736</v>
      </c>
      <c r="AM88" s="18">
        <v>0</v>
      </c>
      <c r="AN88" s="18">
        <v>0</v>
      </c>
      <c r="AO88" s="18">
        <v>0</v>
      </c>
      <c r="AP88" s="18">
        <v>0</v>
      </c>
      <c r="AQ88" s="13">
        <v>81736</v>
      </c>
      <c r="AR88" s="17">
        <v>0</v>
      </c>
      <c r="AS88" s="18">
        <v>0</v>
      </c>
      <c r="AT88" s="18">
        <v>0</v>
      </c>
      <c r="AU88" s="18">
        <v>0</v>
      </c>
      <c r="AV88" s="18">
        <v>0</v>
      </c>
      <c r="AW88" s="18">
        <v>0</v>
      </c>
      <c r="AX88" s="13">
        <v>0</v>
      </c>
      <c r="AY88" s="17">
        <v>0</v>
      </c>
      <c r="AZ88" s="18">
        <v>2615</v>
      </c>
      <c r="BA88" s="18">
        <v>0</v>
      </c>
      <c r="BB88" s="18">
        <v>0</v>
      </c>
      <c r="BC88" s="18">
        <v>0</v>
      </c>
      <c r="BD88" s="18">
        <v>0</v>
      </c>
      <c r="BE88" s="13">
        <v>2615</v>
      </c>
      <c r="BF88" s="17">
        <v>0</v>
      </c>
      <c r="BG88" s="18">
        <v>73095</v>
      </c>
      <c r="BH88" s="18">
        <v>0</v>
      </c>
      <c r="BI88" s="18">
        <v>0</v>
      </c>
      <c r="BJ88" s="18">
        <v>0</v>
      </c>
      <c r="BK88" s="18">
        <v>0</v>
      </c>
      <c r="BL88" s="13">
        <v>73095</v>
      </c>
      <c r="BM88" s="17">
        <v>0</v>
      </c>
      <c r="BN88" s="18">
        <v>0</v>
      </c>
      <c r="BO88" s="18">
        <v>0</v>
      </c>
      <c r="BP88" s="18">
        <v>0</v>
      </c>
      <c r="BQ88" s="18">
        <v>0</v>
      </c>
      <c r="BR88" s="18">
        <v>0</v>
      </c>
      <c r="BS88" s="13">
        <v>0</v>
      </c>
      <c r="BT88" s="17">
        <v>0</v>
      </c>
      <c r="BU88" s="18">
        <v>0</v>
      </c>
      <c r="BV88" s="18">
        <v>0</v>
      </c>
      <c r="BW88" s="18">
        <v>0</v>
      </c>
      <c r="BX88" s="18">
        <v>0</v>
      </c>
      <c r="BY88" s="18">
        <v>0</v>
      </c>
      <c r="BZ88" s="13">
        <v>0</v>
      </c>
    </row>
    <row r="89" spans="1:78" x14ac:dyDescent="0.25">
      <c r="A89" s="5"/>
      <c r="B89" s="110"/>
      <c r="C89" s="111"/>
      <c r="D89" s="111"/>
      <c r="E89" s="111"/>
      <c r="F89" s="111"/>
      <c r="G89" s="111"/>
      <c r="H89" s="112"/>
      <c r="I89" s="19"/>
      <c r="J89" s="20"/>
      <c r="K89" s="20"/>
      <c r="L89" s="20"/>
      <c r="M89" s="20"/>
      <c r="N89" s="20"/>
      <c r="O89" s="14"/>
      <c r="P89" s="19"/>
      <c r="Q89" s="20"/>
      <c r="R89" s="20"/>
      <c r="S89" s="20"/>
      <c r="T89" s="20"/>
      <c r="U89" s="20"/>
      <c r="V89" s="14"/>
      <c r="W89" s="19"/>
      <c r="X89" s="20"/>
      <c r="Y89" s="20"/>
      <c r="Z89" s="20"/>
      <c r="AA89" s="20"/>
      <c r="AB89" s="20"/>
      <c r="AC89" s="14"/>
      <c r="AD89" s="19"/>
      <c r="AE89" s="20"/>
      <c r="AF89" s="20"/>
      <c r="AG89" s="20"/>
      <c r="AH89" s="20"/>
      <c r="AI89" s="20"/>
      <c r="AJ89" s="14"/>
      <c r="AK89" s="19"/>
      <c r="AL89" s="20"/>
      <c r="AM89" s="20"/>
      <c r="AN89" s="20"/>
      <c r="AO89" s="20"/>
      <c r="AP89" s="20"/>
      <c r="AQ89" s="14"/>
      <c r="AR89" s="19"/>
      <c r="AS89" s="20"/>
      <c r="AT89" s="20"/>
      <c r="AU89" s="20"/>
      <c r="AV89" s="20"/>
      <c r="AW89" s="20"/>
      <c r="AX89" s="14"/>
      <c r="AY89" s="19"/>
      <c r="AZ89" s="20"/>
      <c r="BA89" s="20"/>
      <c r="BB89" s="20"/>
      <c r="BC89" s="20"/>
      <c r="BD89" s="20"/>
      <c r="BE89" s="14"/>
      <c r="BF89" s="19"/>
      <c r="BG89" s="20"/>
      <c r="BH89" s="20"/>
      <c r="BI89" s="20"/>
      <c r="BJ89" s="20"/>
      <c r="BK89" s="20"/>
      <c r="BL89" s="14"/>
      <c r="BM89" s="19"/>
      <c r="BN89" s="20"/>
      <c r="BO89" s="20"/>
      <c r="BP89" s="20"/>
      <c r="BQ89" s="20"/>
      <c r="BR89" s="20"/>
      <c r="BS89" s="14"/>
      <c r="BT89" s="19"/>
      <c r="BU89" s="20"/>
      <c r="BV89" s="20"/>
      <c r="BW89" s="20"/>
      <c r="BX89" s="20"/>
      <c r="BY89" s="20"/>
      <c r="BZ89" s="14"/>
    </row>
    <row r="90" spans="1:78" x14ac:dyDescent="0.25">
      <c r="A90" s="78" t="s">
        <v>80</v>
      </c>
      <c r="B90" s="79">
        <f>SUM(B9:B89)</f>
        <v>81268001.299999997</v>
      </c>
      <c r="C90" s="80">
        <f t="shared" ref="C90:H90" si="0">SUM(C9:C89)</f>
        <v>472122299.89335835</v>
      </c>
      <c r="D90" s="80">
        <f t="shared" si="0"/>
        <v>242167747.4734782</v>
      </c>
      <c r="E90" s="80">
        <f t="shared" si="0"/>
        <v>7922546.2400000012</v>
      </c>
      <c r="F90" s="80">
        <f t="shared" si="0"/>
        <v>10784145.706028787</v>
      </c>
      <c r="G90" s="80">
        <f t="shared" ref="G90" si="1">SUM(G9:G89)</f>
        <v>193655853.83311003</v>
      </c>
      <c r="H90" s="81">
        <f t="shared" si="0"/>
        <v>1007920594.4459752</v>
      </c>
      <c r="I90" s="79">
        <f t="shared" ref="I90:BZ90" si="2">SUM(I9:I89)</f>
        <v>16255709.550000001</v>
      </c>
      <c r="J90" s="80">
        <f t="shared" si="2"/>
        <v>295896368.95312512</v>
      </c>
      <c r="K90" s="80">
        <f t="shared" si="2"/>
        <v>133234712.51532669</v>
      </c>
      <c r="L90" s="80">
        <f t="shared" si="2"/>
        <v>2393388.8800000004</v>
      </c>
      <c r="M90" s="80">
        <f t="shared" si="2"/>
        <v>2552043.4499999997</v>
      </c>
      <c r="N90" s="80">
        <f t="shared" ref="N90" si="3">SUM(N9:N89)</f>
        <v>44701490.207521409</v>
      </c>
      <c r="O90" s="81">
        <f t="shared" si="2"/>
        <v>495033713.55597317</v>
      </c>
      <c r="P90" s="79">
        <f t="shared" ref="P90:AX90" si="4">SUM(P9:P89)</f>
        <v>64338650.75</v>
      </c>
      <c r="Q90" s="80">
        <f t="shared" si="4"/>
        <v>18363716.839280438</v>
      </c>
      <c r="R90" s="80">
        <f t="shared" si="4"/>
        <v>88271479.318151519</v>
      </c>
      <c r="S90" s="80">
        <f t="shared" si="4"/>
        <v>251527</v>
      </c>
      <c r="T90" s="80">
        <f t="shared" si="4"/>
        <v>6422048.7160287881</v>
      </c>
      <c r="U90" s="80">
        <f t="shared" ref="U90" si="5">SUM(U9:U89)</f>
        <v>121260446.68242742</v>
      </c>
      <c r="V90" s="81">
        <f t="shared" si="4"/>
        <v>298907869.30588812</v>
      </c>
      <c r="W90" s="79">
        <f t="shared" si="4"/>
        <v>673641</v>
      </c>
      <c r="X90" s="80">
        <f t="shared" si="4"/>
        <v>390606.92</v>
      </c>
      <c r="Y90" s="80">
        <f t="shared" si="4"/>
        <v>13547923.57</v>
      </c>
      <c r="Z90" s="80">
        <f t="shared" si="4"/>
        <v>42480</v>
      </c>
      <c r="AA90" s="80">
        <f t="shared" si="4"/>
        <v>0</v>
      </c>
      <c r="AB90" s="80">
        <f t="shared" ref="AB90" si="6">SUM(AB9:AB89)</f>
        <v>3354630.3200000003</v>
      </c>
      <c r="AC90" s="81">
        <f t="shared" si="4"/>
        <v>18009281.809999999</v>
      </c>
      <c r="AD90" s="79">
        <f t="shared" si="4"/>
        <v>0</v>
      </c>
      <c r="AE90" s="80">
        <f t="shared" si="4"/>
        <v>4993730.24</v>
      </c>
      <c r="AF90" s="80">
        <f t="shared" si="4"/>
        <v>600848.15</v>
      </c>
      <c r="AG90" s="80">
        <f t="shared" si="4"/>
        <v>144951.89000000001</v>
      </c>
      <c r="AH90" s="80">
        <f t="shared" si="4"/>
        <v>29017</v>
      </c>
      <c r="AI90" s="80">
        <f t="shared" ref="AI90" si="7">SUM(AI9:AI89)</f>
        <v>2201971.0231612651</v>
      </c>
      <c r="AJ90" s="81">
        <f t="shared" si="4"/>
        <v>7970518.3031612653</v>
      </c>
      <c r="AK90" s="79">
        <f t="shared" si="4"/>
        <v>0</v>
      </c>
      <c r="AL90" s="80">
        <f t="shared" si="4"/>
        <v>5238591.0099999988</v>
      </c>
      <c r="AM90" s="80">
        <f t="shared" si="4"/>
        <v>266963.24</v>
      </c>
      <c r="AN90" s="80">
        <f t="shared" si="4"/>
        <v>3348</v>
      </c>
      <c r="AO90" s="80">
        <f t="shared" si="4"/>
        <v>156870</v>
      </c>
      <c r="AP90" s="80">
        <f t="shared" ref="AP90" si="8">SUM(AP9:AP89)</f>
        <v>442533.01</v>
      </c>
      <c r="AQ90" s="81">
        <f t="shared" si="4"/>
        <v>6108305.2599999988</v>
      </c>
      <c r="AR90" s="79">
        <f t="shared" si="4"/>
        <v>0</v>
      </c>
      <c r="AS90" s="80">
        <f t="shared" si="4"/>
        <v>33071289.320000004</v>
      </c>
      <c r="AT90" s="80">
        <f t="shared" si="4"/>
        <v>313238.26</v>
      </c>
      <c r="AU90" s="80">
        <f t="shared" si="4"/>
        <v>626311.61</v>
      </c>
      <c r="AV90" s="80">
        <f t="shared" si="4"/>
        <v>197864.28</v>
      </c>
      <c r="AW90" s="80">
        <f t="shared" ref="AW90" si="9">SUM(AW9:AW89)</f>
        <v>381289.53</v>
      </c>
      <c r="AX90" s="81">
        <f t="shared" si="4"/>
        <v>34589993.000000007</v>
      </c>
      <c r="AY90" s="79">
        <f t="shared" si="2"/>
        <v>0</v>
      </c>
      <c r="AZ90" s="80">
        <f t="shared" si="2"/>
        <v>36387728.420000002</v>
      </c>
      <c r="BA90" s="80">
        <f t="shared" si="2"/>
        <v>2530516.25</v>
      </c>
      <c r="BB90" s="80">
        <f t="shared" si="2"/>
        <v>3730736.9000000004</v>
      </c>
      <c r="BC90" s="80">
        <f t="shared" si="2"/>
        <v>164559</v>
      </c>
      <c r="BD90" s="80">
        <f t="shared" ref="BD90" si="10">SUM(BD9:BD89)</f>
        <v>19958765.640000001</v>
      </c>
      <c r="BE90" s="81">
        <f t="shared" si="2"/>
        <v>62772306.210000008</v>
      </c>
      <c r="BF90" s="79">
        <f t="shared" si="2"/>
        <v>0</v>
      </c>
      <c r="BG90" s="80">
        <f t="shared" si="2"/>
        <v>77572383.760952801</v>
      </c>
      <c r="BH90" s="80">
        <f t="shared" si="2"/>
        <v>3402066.17</v>
      </c>
      <c r="BI90" s="80">
        <f t="shared" si="2"/>
        <v>590926.96</v>
      </c>
      <c r="BJ90" s="80">
        <f>SUM(BJ9:BJ89)</f>
        <v>739801.86</v>
      </c>
      <c r="BK90" s="80">
        <f>SUM(BK9:BK89)</f>
        <v>909927.97000000009</v>
      </c>
      <c r="BL90" s="81">
        <f t="shared" si="2"/>
        <v>83215106.720952794</v>
      </c>
      <c r="BM90" s="79">
        <f t="shared" si="2"/>
        <v>0</v>
      </c>
      <c r="BN90" s="80">
        <f t="shared" si="2"/>
        <v>153602.43</v>
      </c>
      <c r="BO90" s="80">
        <f t="shared" si="2"/>
        <v>0</v>
      </c>
      <c r="BP90" s="80">
        <f t="shared" si="2"/>
        <v>38875</v>
      </c>
      <c r="BQ90" s="80">
        <f t="shared" si="2"/>
        <v>46000</v>
      </c>
      <c r="BR90" s="80">
        <f t="shared" ref="BR90" si="11">SUM(BR9:BR89)</f>
        <v>420934.45</v>
      </c>
      <c r="BS90" s="81">
        <f t="shared" si="2"/>
        <v>659411.88</v>
      </c>
      <c r="BT90" s="79">
        <f t="shared" si="2"/>
        <v>0</v>
      </c>
      <c r="BU90" s="80">
        <f t="shared" si="2"/>
        <v>54282</v>
      </c>
      <c r="BV90" s="80">
        <f t="shared" si="2"/>
        <v>0</v>
      </c>
      <c r="BW90" s="80">
        <f t="shared" si="2"/>
        <v>100000</v>
      </c>
      <c r="BX90" s="80">
        <f t="shared" si="2"/>
        <v>475941.4</v>
      </c>
      <c r="BY90" s="80">
        <f t="shared" ref="BY90" si="12">SUM(BY9:BY89)</f>
        <v>23865</v>
      </c>
      <c r="BZ90" s="81">
        <f t="shared" si="2"/>
        <v>654088.4</v>
      </c>
    </row>
    <row r="91" spans="1:78" x14ac:dyDescent="0.25">
      <c r="A91" s="76" t="str">
        <f>"Source: Victoria Grants Commission - Questionnaire "&amp;$A$3&amp;" response from Council"</f>
        <v>Source: Victoria Grants Commission - Questionnaire 2018-19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AQ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109375" defaultRowHeight="15" x14ac:dyDescent="0.25"/>
  <cols>
    <col min="1" max="1" width="24.7109375" style="6" customWidth="1"/>
    <col min="2" max="8" width="14.7109375" style="9" customWidth="1"/>
    <col min="9" max="36" width="12.7109375" style="9"/>
    <col min="44" max="16384" width="12.7109375" style="6"/>
  </cols>
  <sheetData>
    <row r="1" spans="1:43" x14ac:dyDescent="0.25">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row>
    <row r="2" spans="1:43" ht="15.75" x14ac:dyDescent="0.25">
      <c r="A2" s="2" t="s">
        <v>156</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row>
    <row r="3" spans="1:43" x14ac:dyDescent="0.25">
      <c r="A3" s="77" t="str">
        <f>'Total Outlays'!$A$3</f>
        <v>2018-19</v>
      </c>
    </row>
    <row r="4" spans="1:43" ht="15.75" x14ac:dyDescent="0.25">
      <c r="A4" s="123" t="s">
        <v>103</v>
      </c>
      <c r="B4" s="119"/>
      <c r="C4" s="119"/>
      <c r="D4" s="119"/>
      <c r="E4" s="119"/>
      <c r="F4" s="119"/>
      <c r="G4" s="119"/>
      <c r="H4" s="120"/>
      <c r="I4" s="118"/>
      <c r="J4" s="119"/>
      <c r="K4" s="119"/>
      <c r="L4" s="119"/>
      <c r="M4" s="119"/>
      <c r="N4" s="119"/>
      <c r="O4" s="119"/>
      <c r="P4" s="118"/>
      <c r="Q4" s="119"/>
      <c r="R4" s="119"/>
      <c r="S4" s="119"/>
      <c r="T4" s="119"/>
      <c r="U4" s="119"/>
      <c r="V4" s="119"/>
      <c r="W4" s="118"/>
      <c r="X4" s="119"/>
      <c r="Y4" s="119"/>
      <c r="Z4" s="119"/>
      <c r="AA4" s="119"/>
      <c r="AB4" s="119"/>
      <c r="AC4" s="119"/>
      <c r="AD4" s="118"/>
      <c r="AE4" s="119"/>
      <c r="AF4" s="119"/>
      <c r="AG4" s="119"/>
      <c r="AH4" s="119"/>
      <c r="AI4" s="119"/>
      <c r="AJ4" s="120"/>
    </row>
    <row r="5" spans="1:43" s="11" customFormat="1" x14ac:dyDescent="0.25">
      <c r="A5" s="93"/>
      <c r="B5" s="127" t="s">
        <v>203</v>
      </c>
      <c r="C5" s="124"/>
      <c r="D5" s="124"/>
      <c r="E5" s="124"/>
      <c r="F5" s="124"/>
      <c r="G5" s="124"/>
      <c r="H5" s="125"/>
      <c r="I5" s="126" t="s">
        <v>199</v>
      </c>
      <c r="J5" s="127"/>
      <c r="K5" s="127"/>
      <c r="L5" s="127"/>
      <c r="M5" s="127"/>
      <c r="N5" s="127"/>
      <c r="O5" s="128"/>
      <c r="P5" s="127" t="s">
        <v>200</v>
      </c>
      <c r="Q5" s="127"/>
      <c r="R5" s="127"/>
      <c r="S5" s="127"/>
      <c r="T5" s="127"/>
      <c r="U5" s="127"/>
      <c r="V5" s="128"/>
      <c r="W5" s="127" t="s">
        <v>201</v>
      </c>
      <c r="X5" s="127"/>
      <c r="Y5" s="127"/>
      <c r="Z5" s="127"/>
      <c r="AA5" s="127"/>
      <c r="AB5" s="127"/>
      <c r="AC5" s="128"/>
      <c r="AD5" s="126" t="s">
        <v>202</v>
      </c>
      <c r="AE5" s="127"/>
      <c r="AF5" s="127"/>
      <c r="AG5" s="127"/>
      <c r="AH5" s="127"/>
      <c r="AI5" s="127"/>
      <c r="AJ5" s="128"/>
      <c r="AK5" s="129"/>
      <c r="AL5" s="129"/>
      <c r="AM5" s="129"/>
      <c r="AN5" s="129"/>
      <c r="AO5" s="129"/>
      <c r="AP5" s="129"/>
      <c r="AQ5" s="129"/>
    </row>
    <row r="6" spans="1:43" s="11" customFormat="1" ht="14.25" x14ac:dyDescent="0.2">
      <c r="A6" s="93"/>
      <c r="B6" s="96" t="str">
        <f>$I$4&amp;" Total"</f>
        <v xml:space="preserve"> Total</v>
      </c>
      <c r="C6" s="96"/>
      <c r="D6" s="96"/>
      <c r="E6" s="96"/>
      <c r="F6" s="96"/>
      <c r="G6" s="96"/>
      <c r="H6" s="97"/>
      <c r="I6" s="95" t="s">
        <v>127</v>
      </c>
      <c r="J6" s="96"/>
      <c r="K6" s="96"/>
      <c r="L6" s="96"/>
      <c r="M6" s="96"/>
      <c r="N6" s="96"/>
      <c r="O6" s="97"/>
      <c r="P6" s="96" t="s">
        <v>128</v>
      </c>
      <c r="Q6" s="96"/>
      <c r="R6" s="96"/>
      <c r="S6" s="96"/>
      <c r="T6" s="96"/>
      <c r="U6" s="96"/>
      <c r="V6" s="97"/>
      <c r="W6" s="96" t="s">
        <v>129</v>
      </c>
      <c r="X6" s="96"/>
      <c r="Y6" s="96"/>
      <c r="Z6" s="96"/>
      <c r="AA6" s="96"/>
      <c r="AB6" s="96"/>
      <c r="AC6" s="97"/>
      <c r="AD6" s="98" t="s">
        <v>114</v>
      </c>
      <c r="AE6" s="96"/>
      <c r="AF6" s="96"/>
      <c r="AG6" s="96"/>
      <c r="AH6" s="96"/>
      <c r="AI6" s="96"/>
      <c r="AJ6" s="97"/>
    </row>
    <row r="7" spans="1:43" ht="25.5" x14ac:dyDescent="0.25">
      <c r="A7" s="92"/>
      <c r="B7" s="87" t="s">
        <v>169</v>
      </c>
      <c r="C7" s="87" t="s">
        <v>170</v>
      </c>
      <c r="D7" s="87" t="s">
        <v>255</v>
      </c>
      <c r="E7" s="87" t="s">
        <v>172</v>
      </c>
      <c r="F7" s="87" t="s">
        <v>173</v>
      </c>
      <c r="G7" s="87" t="s">
        <v>104</v>
      </c>
      <c r="H7" s="99" t="s">
        <v>174</v>
      </c>
      <c r="I7" s="86" t="s">
        <v>169</v>
      </c>
      <c r="J7" s="87" t="s">
        <v>170</v>
      </c>
      <c r="K7" s="87" t="s">
        <v>255</v>
      </c>
      <c r="L7" s="87" t="s">
        <v>172</v>
      </c>
      <c r="M7" s="87" t="s">
        <v>173</v>
      </c>
      <c r="N7" s="87" t="s">
        <v>104</v>
      </c>
      <c r="O7" s="99" t="s">
        <v>174</v>
      </c>
      <c r="P7" s="86" t="s">
        <v>169</v>
      </c>
      <c r="Q7" s="87" t="s">
        <v>170</v>
      </c>
      <c r="R7" s="87" t="s">
        <v>255</v>
      </c>
      <c r="S7" s="87" t="s">
        <v>172</v>
      </c>
      <c r="T7" s="87" t="s">
        <v>173</v>
      </c>
      <c r="U7" s="87" t="s">
        <v>104</v>
      </c>
      <c r="V7" s="99" t="s">
        <v>174</v>
      </c>
      <c r="W7" s="86" t="s">
        <v>169</v>
      </c>
      <c r="X7" s="87" t="s">
        <v>170</v>
      </c>
      <c r="Y7" s="87" t="s">
        <v>255</v>
      </c>
      <c r="Z7" s="87" t="s">
        <v>172</v>
      </c>
      <c r="AA7" s="87" t="s">
        <v>173</v>
      </c>
      <c r="AB7" s="87" t="s">
        <v>104</v>
      </c>
      <c r="AC7" s="99" t="s">
        <v>174</v>
      </c>
      <c r="AD7" s="86" t="s">
        <v>169</v>
      </c>
      <c r="AE7" s="87" t="s">
        <v>170</v>
      </c>
      <c r="AF7" s="87" t="s">
        <v>255</v>
      </c>
      <c r="AG7" s="87" t="s">
        <v>172</v>
      </c>
      <c r="AH7" s="87" t="s">
        <v>173</v>
      </c>
      <c r="AI7" s="87" t="s">
        <v>104</v>
      </c>
      <c r="AJ7" s="99" t="s">
        <v>174</v>
      </c>
    </row>
    <row r="8" spans="1:43" x14ac:dyDescent="0.25">
      <c r="A8" s="94"/>
      <c r="B8" s="101" t="s">
        <v>81</v>
      </c>
      <c r="C8" s="101" t="s">
        <v>82</v>
      </c>
      <c r="D8" s="101" t="s">
        <v>83</v>
      </c>
      <c r="E8" s="101" t="s">
        <v>84</v>
      </c>
      <c r="F8" s="101" t="s">
        <v>85</v>
      </c>
      <c r="G8" s="101" t="s">
        <v>86</v>
      </c>
      <c r="H8" s="102" t="s">
        <v>155</v>
      </c>
      <c r="I8" s="100" t="s">
        <v>81</v>
      </c>
      <c r="J8" s="101" t="s">
        <v>82</v>
      </c>
      <c r="K8" s="101" t="s">
        <v>83</v>
      </c>
      <c r="L8" s="101" t="s">
        <v>84</v>
      </c>
      <c r="M8" s="101" t="s">
        <v>85</v>
      </c>
      <c r="N8" s="101" t="s">
        <v>86</v>
      </c>
      <c r="O8" s="102" t="s">
        <v>155</v>
      </c>
      <c r="P8" s="100" t="s">
        <v>81</v>
      </c>
      <c r="Q8" s="101" t="s">
        <v>82</v>
      </c>
      <c r="R8" s="101" t="s">
        <v>83</v>
      </c>
      <c r="S8" s="101" t="s">
        <v>84</v>
      </c>
      <c r="T8" s="101" t="s">
        <v>85</v>
      </c>
      <c r="U8" s="101" t="s">
        <v>86</v>
      </c>
      <c r="V8" s="102" t="s">
        <v>155</v>
      </c>
      <c r="W8" s="100" t="s">
        <v>81</v>
      </c>
      <c r="X8" s="101" t="s">
        <v>82</v>
      </c>
      <c r="Y8" s="101" t="s">
        <v>83</v>
      </c>
      <c r="Z8" s="101" t="s">
        <v>84</v>
      </c>
      <c r="AA8" s="101" t="s">
        <v>85</v>
      </c>
      <c r="AB8" s="101" t="s">
        <v>86</v>
      </c>
      <c r="AC8" s="102" t="s">
        <v>155</v>
      </c>
      <c r="AD8" s="100" t="s">
        <v>81</v>
      </c>
      <c r="AE8" s="101" t="s">
        <v>82</v>
      </c>
      <c r="AF8" s="101" t="s">
        <v>83</v>
      </c>
      <c r="AG8" s="101" t="s">
        <v>84</v>
      </c>
      <c r="AH8" s="101" t="s">
        <v>85</v>
      </c>
      <c r="AI8" s="101" t="s">
        <v>86</v>
      </c>
      <c r="AJ8" s="102" t="s">
        <v>155</v>
      </c>
    </row>
    <row r="9" spans="1:43" x14ac:dyDescent="0.25">
      <c r="A9" s="3"/>
      <c r="B9" s="104"/>
      <c r="C9" s="105"/>
      <c r="D9" s="105"/>
      <c r="E9" s="105"/>
      <c r="F9" s="105"/>
      <c r="G9" s="105"/>
      <c r="H9" s="106"/>
      <c r="I9" s="15"/>
      <c r="J9" s="16"/>
      <c r="K9" s="16"/>
      <c r="L9" s="16"/>
      <c r="M9" s="16"/>
      <c r="N9" s="16"/>
      <c r="O9" s="12"/>
      <c r="P9" s="15"/>
      <c r="Q9" s="16"/>
      <c r="R9" s="16"/>
      <c r="S9" s="16"/>
      <c r="T9" s="16"/>
      <c r="U9" s="16"/>
      <c r="V9" s="12"/>
      <c r="W9" s="15"/>
      <c r="X9" s="16"/>
      <c r="Y9" s="16"/>
      <c r="Z9" s="16"/>
      <c r="AA9" s="16"/>
      <c r="AB9" s="16"/>
      <c r="AC9" s="12"/>
      <c r="AD9" s="15"/>
      <c r="AE9" s="16"/>
      <c r="AF9" s="16"/>
      <c r="AG9" s="16"/>
      <c r="AH9" s="16"/>
      <c r="AI9" s="16"/>
      <c r="AJ9" s="12"/>
    </row>
    <row r="10" spans="1:43" x14ac:dyDescent="0.25">
      <c r="A10" s="4" t="s">
        <v>1</v>
      </c>
      <c r="B10" s="107">
        <v>0</v>
      </c>
      <c r="C10" s="108">
        <v>0</v>
      </c>
      <c r="D10" s="108">
        <v>82580</v>
      </c>
      <c r="E10" s="108">
        <v>0</v>
      </c>
      <c r="F10" s="108">
        <v>93500</v>
      </c>
      <c r="G10" s="108">
        <v>0</v>
      </c>
      <c r="H10" s="109">
        <v>176080</v>
      </c>
      <c r="I10" s="17">
        <v>0</v>
      </c>
      <c r="J10" s="18">
        <v>0</v>
      </c>
      <c r="K10" s="18">
        <v>82580</v>
      </c>
      <c r="L10" s="18">
        <v>0</v>
      </c>
      <c r="M10" s="18">
        <v>93500</v>
      </c>
      <c r="N10" s="18">
        <v>0</v>
      </c>
      <c r="O10" s="13">
        <v>176080</v>
      </c>
      <c r="P10" s="17">
        <v>0</v>
      </c>
      <c r="Q10" s="18">
        <v>0</v>
      </c>
      <c r="R10" s="18">
        <v>0</v>
      </c>
      <c r="S10" s="18">
        <v>0</v>
      </c>
      <c r="T10" s="18">
        <v>0</v>
      </c>
      <c r="U10" s="18">
        <v>0</v>
      </c>
      <c r="V10" s="13">
        <v>0</v>
      </c>
      <c r="W10" s="17">
        <v>0</v>
      </c>
      <c r="X10" s="18">
        <v>0</v>
      </c>
      <c r="Y10" s="18">
        <v>0</v>
      </c>
      <c r="Z10" s="18">
        <v>0</v>
      </c>
      <c r="AA10" s="18">
        <v>0</v>
      </c>
      <c r="AB10" s="18">
        <v>0</v>
      </c>
      <c r="AC10" s="13">
        <v>0</v>
      </c>
      <c r="AD10" s="17">
        <v>0</v>
      </c>
      <c r="AE10" s="18">
        <v>0</v>
      </c>
      <c r="AF10" s="18">
        <v>0</v>
      </c>
      <c r="AG10" s="18">
        <v>0</v>
      </c>
      <c r="AH10" s="18">
        <v>0</v>
      </c>
      <c r="AI10" s="18">
        <v>0</v>
      </c>
      <c r="AJ10" s="13">
        <v>0</v>
      </c>
    </row>
    <row r="11" spans="1:43" x14ac:dyDescent="0.25">
      <c r="A11" s="4" t="s">
        <v>2</v>
      </c>
      <c r="B11" s="107">
        <v>0</v>
      </c>
      <c r="C11" s="108">
        <v>155086</v>
      </c>
      <c r="D11" s="108">
        <v>0</v>
      </c>
      <c r="E11" s="108">
        <v>0</v>
      </c>
      <c r="F11" s="108">
        <v>0</v>
      </c>
      <c r="G11" s="108">
        <v>0</v>
      </c>
      <c r="H11" s="109">
        <v>155086</v>
      </c>
      <c r="I11" s="17">
        <v>0</v>
      </c>
      <c r="J11" s="18">
        <v>155086</v>
      </c>
      <c r="K11" s="18">
        <v>0</v>
      </c>
      <c r="L11" s="18">
        <v>0</v>
      </c>
      <c r="M11" s="18">
        <v>0</v>
      </c>
      <c r="N11" s="18">
        <v>0</v>
      </c>
      <c r="O11" s="13">
        <v>155086</v>
      </c>
      <c r="P11" s="17">
        <v>0</v>
      </c>
      <c r="Q11" s="18">
        <v>0</v>
      </c>
      <c r="R11" s="18">
        <v>0</v>
      </c>
      <c r="S11" s="18">
        <v>0</v>
      </c>
      <c r="T11" s="18">
        <v>0</v>
      </c>
      <c r="U11" s="18">
        <v>0</v>
      </c>
      <c r="V11" s="13">
        <v>0</v>
      </c>
      <c r="W11" s="17">
        <v>0</v>
      </c>
      <c r="X11" s="18">
        <v>0</v>
      </c>
      <c r="Y11" s="18">
        <v>0</v>
      </c>
      <c r="Z11" s="18">
        <v>0</v>
      </c>
      <c r="AA11" s="18">
        <v>0</v>
      </c>
      <c r="AB11" s="18">
        <v>0</v>
      </c>
      <c r="AC11" s="13">
        <v>0</v>
      </c>
      <c r="AD11" s="17">
        <v>0</v>
      </c>
      <c r="AE11" s="18">
        <v>0</v>
      </c>
      <c r="AF11" s="18">
        <v>0</v>
      </c>
      <c r="AG11" s="18">
        <v>0</v>
      </c>
      <c r="AH11" s="18">
        <v>0</v>
      </c>
      <c r="AI11" s="18">
        <v>0</v>
      </c>
      <c r="AJ11" s="13">
        <v>0</v>
      </c>
    </row>
    <row r="12" spans="1:43" x14ac:dyDescent="0.25">
      <c r="A12" s="4" t="s">
        <v>3</v>
      </c>
      <c r="B12" s="107">
        <v>0</v>
      </c>
      <c r="C12" s="108">
        <v>0</v>
      </c>
      <c r="D12" s="108">
        <v>0</v>
      </c>
      <c r="E12" s="108">
        <v>0</v>
      </c>
      <c r="F12" s="108">
        <v>0</v>
      </c>
      <c r="G12" s="108">
        <v>765913</v>
      </c>
      <c r="H12" s="109">
        <v>765913</v>
      </c>
      <c r="I12" s="17">
        <v>0</v>
      </c>
      <c r="J12" s="18">
        <v>0</v>
      </c>
      <c r="K12" s="18">
        <v>0</v>
      </c>
      <c r="L12" s="18">
        <v>0</v>
      </c>
      <c r="M12" s="18">
        <v>0</v>
      </c>
      <c r="N12" s="18">
        <v>765913</v>
      </c>
      <c r="O12" s="13">
        <v>765913</v>
      </c>
      <c r="P12" s="17">
        <v>0</v>
      </c>
      <c r="Q12" s="18">
        <v>0</v>
      </c>
      <c r="R12" s="18">
        <v>0</v>
      </c>
      <c r="S12" s="18">
        <v>0</v>
      </c>
      <c r="T12" s="18">
        <v>0</v>
      </c>
      <c r="U12" s="18">
        <v>0</v>
      </c>
      <c r="V12" s="13">
        <v>0</v>
      </c>
      <c r="W12" s="17">
        <v>0</v>
      </c>
      <c r="X12" s="18">
        <v>0</v>
      </c>
      <c r="Y12" s="18">
        <v>0</v>
      </c>
      <c r="Z12" s="18">
        <v>0</v>
      </c>
      <c r="AA12" s="18">
        <v>0</v>
      </c>
      <c r="AB12" s="18">
        <v>0</v>
      </c>
      <c r="AC12" s="13">
        <v>0</v>
      </c>
      <c r="AD12" s="17">
        <v>0</v>
      </c>
      <c r="AE12" s="18">
        <v>0</v>
      </c>
      <c r="AF12" s="18">
        <v>0</v>
      </c>
      <c r="AG12" s="18">
        <v>0</v>
      </c>
      <c r="AH12" s="18">
        <v>0</v>
      </c>
      <c r="AI12" s="18">
        <v>0</v>
      </c>
      <c r="AJ12" s="13">
        <v>0</v>
      </c>
    </row>
    <row r="13" spans="1:43" x14ac:dyDescent="0.25">
      <c r="A13" s="4" t="s">
        <v>4</v>
      </c>
      <c r="B13" s="107">
        <v>0</v>
      </c>
      <c r="C13" s="108">
        <v>182000</v>
      </c>
      <c r="D13" s="108">
        <v>0</v>
      </c>
      <c r="E13" s="108">
        <v>126000</v>
      </c>
      <c r="F13" s="108">
        <v>190000</v>
      </c>
      <c r="G13" s="108">
        <v>0</v>
      </c>
      <c r="H13" s="109">
        <v>498000</v>
      </c>
      <c r="I13" s="17">
        <v>0</v>
      </c>
      <c r="J13" s="18">
        <v>0</v>
      </c>
      <c r="K13" s="18">
        <v>0</v>
      </c>
      <c r="L13" s="18">
        <v>0</v>
      </c>
      <c r="M13" s="18">
        <v>0</v>
      </c>
      <c r="N13" s="18">
        <v>0</v>
      </c>
      <c r="O13" s="13">
        <v>0</v>
      </c>
      <c r="P13" s="17">
        <v>0</v>
      </c>
      <c r="Q13" s="18">
        <v>0</v>
      </c>
      <c r="R13" s="18">
        <v>0</v>
      </c>
      <c r="S13" s="18">
        <v>0</v>
      </c>
      <c r="T13" s="18">
        <v>0</v>
      </c>
      <c r="U13" s="18">
        <v>0</v>
      </c>
      <c r="V13" s="13">
        <v>0</v>
      </c>
      <c r="W13" s="17">
        <v>0</v>
      </c>
      <c r="X13" s="18">
        <v>0</v>
      </c>
      <c r="Y13" s="18">
        <v>0</v>
      </c>
      <c r="Z13" s="18">
        <v>0</v>
      </c>
      <c r="AA13" s="18">
        <v>0</v>
      </c>
      <c r="AB13" s="18">
        <v>0</v>
      </c>
      <c r="AC13" s="13">
        <v>0</v>
      </c>
      <c r="AD13" s="17">
        <v>0</v>
      </c>
      <c r="AE13" s="18">
        <v>182000</v>
      </c>
      <c r="AF13" s="18">
        <v>0</v>
      </c>
      <c r="AG13" s="18">
        <v>126000</v>
      </c>
      <c r="AH13" s="18">
        <v>190000</v>
      </c>
      <c r="AI13" s="18">
        <v>0</v>
      </c>
      <c r="AJ13" s="13">
        <v>498000</v>
      </c>
    </row>
    <row r="14" spans="1:43" x14ac:dyDescent="0.25">
      <c r="A14" s="4" t="s">
        <v>5</v>
      </c>
      <c r="B14" s="107">
        <v>0</v>
      </c>
      <c r="C14" s="108">
        <v>0</v>
      </c>
      <c r="D14" s="108">
        <v>373000</v>
      </c>
      <c r="E14" s="108">
        <v>0</v>
      </c>
      <c r="F14" s="108">
        <v>0</v>
      </c>
      <c r="G14" s="108">
        <v>0</v>
      </c>
      <c r="H14" s="109">
        <v>373000</v>
      </c>
      <c r="I14" s="17">
        <v>0</v>
      </c>
      <c r="J14" s="18">
        <v>0</v>
      </c>
      <c r="K14" s="18">
        <v>0</v>
      </c>
      <c r="L14" s="18">
        <v>0</v>
      </c>
      <c r="M14" s="18">
        <v>0</v>
      </c>
      <c r="N14" s="18">
        <v>0</v>
      </c>
      <c r="O14" s="13">
        <v>0</v>
      </c>
      <c r="P14" s="17">
        <v>0</v>
      </c>
      <c r="Q14" s="18">
        <v>0</v>
      </c>
      <c r="R14" s="18">
        <v>0</v>
      </c>
      <c r="S14" s="18">
        <v>0</v>
      </c>
      <c r="T14" s="18">
        <v>0</v>
      </c>
      <c r="U14" s="18">
        <v>0</v>
      </c>
      <c r="V14" s="13">
        <v>0</v>
      </c>
      <c r="W14" s="17">
        <v>0</v>
      </c>
      <c r="X14" s="18">
        <v>0</v>
      </c>
      <c r="Y14" s="18">
        <v>373000</v>
      </c>
      <c r="Z14" s="18">
        <v>0</v>
      </c>
      <c r="AA14" s="18">
        <v>0</v>
      </c>
      <c r="AB14" s="18">
        <v>0</v>
      </c>
      <c r="AC14" s="13">
        <v>373000</v>
      </c>
      <c r="AD14" s="17">
        <v>0</v>
      </c>
      <c r="AE14" s="18">
        <v>0</v>
      </c>
      <c r="AF14" s="18">
        <v>0</v>
      </c>
      <c r="AG14" s="18">
        <v>0</v>
      </c>
      <c r="AH14" s="18">
        <v>0</v>
      </c>
      <c r="AI14" s="18">
        <v>0</v>
      </c>
      <c r="AJ14" s="13">
        <v>0</v>
      </c>
    </row>
    <row r="15" spans="1:43" x14ac:dyDescent="0.25">
      <c r="A15" s="4" t="s">
        <v>6</v>
      </c>
      <c r="B15" s="107">
        <v>0</v>
      </c>
      <c r="C15" s="108">
        <v>0</v>
      </c>
      <c r="D15" s="108">
        <v>0</v>
      </c>
      <c r="E15" s="108">
        <v>0</v>
      </c>
      <c r="F15" s="108">
        <v>0</v>
      </c>
      <c r="G15" s="108">
        <v>0</v>
      </c>
      <c r="H15" s="109">
        <v>0</v>
      </c>
      <c r="I15" s="17">
        <v>0</v>
      </c>
      <c r="J15" s="18">
        <v>0</v>
      </c>
      <c r="K15" s="18">
        <v>0</v>
      </c>
      <c r="L15" s="18">
        <v>0</v>
      </c>
      <c r="M15" s="18">
        <v>0</v>
      </c>
      <c r="N15" s="18">
        <v>0</v>
      </c>
      <c r="O15" s="13">
        <v>0</v>
      </c>
      <c r="P15" s="17">
        <v>0</v>
      </c>
      <c r="Q15" s="18">
        <v>0</v>
      </c>
      <c r="R15" s="18">
        <v>0</v>
      </c>
      <c r="S15" s="18">
        <v>0</v>
      </c>
      <c r="T15" s="18">
        <v>0</v>
      </c>
      <c r="U15" s="18">
        <v>0</v>
      </c>
      <c r="V15" s="13">
        <v>0</v>
      </c>
      <c r="W15" s="17">
        <v>0</v>
      </c>
      <c r="X15" s="18">
        <v>0</v>
      </c>
      <c r="Y15" s="18">
        <v>0</v>
      </c>
      <c r="Z15" s="18">
        <v>0</v>
      </c>
      <c r="AA15" s="18">
        <v>0</v>
      </c>
      <c r="AB15" s="18">
        <v>0</v>
      </c>
      <c r="AC15" s="13">
        <v>0</v>
      </c>
      <c r="AD15" s="17">
        <v>0</v>
      </c>
      <c r="AE15" s="18">
        <v>0</v>
      </c>
      <c r="AF15" s="18">
        <v>0</v>
      </c>
      <c r="AG15" s="18">
        <v>0</v>
      </c>
      <c r="AH15" s="18">
        <v>0</v>
      </c>
      <c r="AI15" s="18">
        <v>0</v>
      </c>
      <c r="AJ15" s="13">
        <v>0</v>
      </c>
    </row>
    <row r="16" spans="1:43" x14ac:dyDescent="0.25">
      <c r="A16" s="4" t="s">
        <v>7</v>
      </c>
      <c r="B16" s="107">
        <v>0</v>
      </c>
      <c r="C16" s="108">
        <v>205516.84000000003</v>
      </c>
      <c r="D16" s="108">
        <v>0</v>
      </c>
      <c r="E16" s="108">
        <v>0</v>
      </c>
      <c r="F16" s="108">
        <v>0</v>
      </c>
      <c r="G16" s="108">
        <v>0</v>
      </c>
      <c r="H16" s="109">
        <v>205516.84000000003</v>
      </c>
      <c r="I16" s="17">
        <v>0</v>
      </c>
      <c r="J16" s="18">
        <v>205516.84000000003</v>
      </c>
      <c r="K16" s="18">
        <v>0</v>
      </c>
      <c r="L16" s="18">
        <v>0</v>
      </c>
      <c r="M16" s="18">
        <v>0</v>
      </c>
      <c r="N16" s="18">
        <v>0</v>
      </c>
      <c r="O16" s="13">
        <v>205516.84000000003</v>
      </c>
      <c r="P16" s="17">
        <v>0</v>
      </c>
      <c r="Q16" s="18">
        <v>0</v>
      </c>
      <c r="R16" s="18">
        <v>0</v>
      </c>
      <c r="S16" s="18">
        <v>0</v>
      </c>
      <c r="T16" s="18">
        <v>0</v>
      </c>
      <c r="U16" s="18">
        <v>0</v>
      </c>
      <c r="V16" s="13">
        <v>0</v>
      </c>
      <c r="W16" s="17">
        <v>0</v>
      </c>
      <c r="X16" s="18">
        <v>0</v>
      </c>
      <c r="Y16" s="18">
        <v>0</v>
      </c>
      <c r="Z16" s="18">
        <v>0</v>
      </c>
      <c r="AA16" s="18">
        <v>0</v>
      </c>
      <c r="AB16" s="18">
        <v>0</v>
      </c>
      <c r="AC16" s="13">
        <v>0</v>
      </c>
      <c r="AD16" s="17">
        <v>0</v>
      </c>
      <c r="AE16" s="18">
        <v>0</v>
      </c>
      <c r="AF16" s="18">
        <v>0</v>
      </c>
      <c r="AG16" s="18">
        <v>0</v>
      </c>
      <c r="AH16" s="18">
        <v>0</v>
      </c>
      <c r="AI16" s="18">
        <v>0</v>
      </c>
      <c r="AJ16" s="13">
        <v>0</v>
      </c>
    </row>
    <row r="17" spans="1:36" x14ac:dyDescent="0.25">
      <c r="A17" s="4" t="s">
        <v>8</v>
      </c>
      <c r="B17" s="107">
        <v>0</v>
      </c>
      <c r="C17" s="108">
        <v>0</v>
      </c>
      <c r="D17" s="108">
        <v>1492074</v>
      </c>
      <c r="E17" s="108">
        <v>0</v>
      </c>
      <c r="F17" s="108">
        <v>0</v>
      </c>
      <c r="G17" s="108">
        <v>0</v>
      </c>
      <c r="H17" s="109">
        <v>1492074</v>
      </c>
      <c r="I17" s="17">
        <v>0</v>
      </c>
      <c r="J17" s="18">
        <v>0</v>
      </c>
      <c r="K17" s="18">
        <v>497358</v>
      </c>
      <c r="L17" s="18">
        <v>0</v>
      </c>
      <c r="M17" s="18">
        <v>0</v>
      </c>
      <c r="N17" s="18">
        <v>0</v>
      </c>
      <c r="O17" s="13">
        <v>497358</v>
      </c>
      <c r="P17" s="17">
        <v>0</v>
      </c>
      <c r="Q17" s="18">
        <v>0</v>
      </c>
      <c r="R17" s="18">
        <v>497358</v>
      </c>
      <c r="S17" s="18">
        <v>0</v>
      </c>
      <c r="T17" s="18">
        <v>0</v>
      </c>
      <c r="U17" s="18">
        <v>0</v>
      </c>
      <c r="V17" s="13">
        <v>497358</v>
      </c>
      <c r="W17" s="17">
        <v>0</v>
      </c>
      <c r="X17" s="18">
        <v>0</v>
      </c>
      <c r="Y17" s="18">
        <v>497358</v>
      </c>
      <c r="Z17" s="18">
        <v>0</v>
      </c>
      <c r="AA17" s="18">
        <v>0</v>
      </c>
      <c r="AB17" s="18">
        <v>0</v>
      </c>
      <c r="AC17" s="13">
        <v>497358</v>
      </c>
      <c r="AD17" s="17">
        <v>0</v>
      </c>
      <c r="AE17" s="18">
        <v>0</v>
      </c>
      <c r="AF17" s="18">
        <v>0</v>
      </c>
      <c r="AG17" s="18">
        <v>0</v>
      </c>
      <c r="AH17" s="18">
        <v>0</v>
      </c>
      <c r="AI17" s="18">
        <v>0</v>
      </c>
      <c r="AJ17" s="13">
        <v>0</v>
      </c>
    </row>
    <row r="18" spans="1:36" x14ac:dyDescent="0.25">
      <c r="A18" s="4" t="s">
        <v>9</v>
      </c>
      <c r="B18" s="107">
        <v>0</v>
      </c>
      <c r="C18" s="108">
        <v>1227.1300000000001</v>
      </c>
      <c r="D18" s="108">
        <v>0</v>
      </c>
      <c r="E18" s="108">
        <v>0</v>
      </c>
      <c r="F18" s="108">
        <v>0</v>
      </c>
      <c r="G18" s="108">
        <v>0</v>
      </c>
      <c r="H18" s="109">
        <v>1227.1300000000001</v>
      </c>
      <c r="I18" s="17">
        <v>0</v>
      </c>
      <c r="J18" s="18">
        <v>0</v>
      </c>
      <c r="K18" s="18">
        <v>0</v>
      </c>
      <c r="L18" s="18">
        <v>0</v>
      </c>
      <c r="M18" s="18">
        <v>0</v>
      </c>
      <c r="N18" s="18">
        <v>0</v>
      </c>
      <c r="O18" s="13">
        <v>0</v>
      </c>
      <c r="P18" s="17">
        <v>0</v>
      </c>
      <c r="Q18" s="18">
        <v>1227.1300000000001</v>
      </c>
      <c r="R18" s="18">
        <v>0</v>
      </c>
      <c r="S18" s="18">
        <v>0</v>
      </c>
      <c r="T18" s="18">
        <v>0</v>
      </c>
      <c r="U18" s="18">
        <v>0</v>
      </c>
      <c r="V18" s="13">
        <v>1227.1300000000001</v>
      </c>
      <c r="W18" s="17">
        <v>0</v>
      </c>
      <c r="X18" s="18">
        <v>0</v>
      </c>
      <c r="Y18" s="18">
        <v>0</v>
      </c>
      <c r="Z18" s="18">
        <v>0</v>
      </c>
      <c r="AA18" s="18">
        <v>0</v>
      </c>
      <c r="AB18" s="18">
        <v>0</v>
      </c>
      <c r="AC18" s="13">
        <v>0</v>
      </c>
      <c r="AD18" s="17">
        <v>0</v>
      </c>
      <c r="AE18" s="18">
        <v>0</v>
      </c>
      <c r="AF18" s="18">
        <v>0</v>
      </c>
      <c r="AG18" s="18">
        <v>0</v>
      </c>
      <c r="AH18" s="18">
        <v>0</v>
      </c>
      <c r="AI18" s="18">
        <v>0</v>
      </c>
      <c r="AJ18" s="13">
        <v>0</v>
      </c>
    </row>
    <row r="19" spans="1:36" x14ac:dyDescent="0.25">
      <c r="A19" s="4" t="s">
        <v>10</v>
      </c>
      <c r="B19" s="107">
        <v>0</v>
      </c>
      <c r="C19" s="108">
        <v>0</v>
      </c>
      <c r="D19" s="108">
        <v>0</v>
      </c>
      <c r="E19" s="108">
        <v>0</v>
      </c>
      <c r="F19" s="108">
        <v>260397</v>
      </c>
      <c r="G19" s="108">
        <v>0</v>
      </c>
      <c r="H19" s="109">
        <v>260397</v>
      </c>
      <c r="I19" s="17">
        <v>0</v>
      </c>
      <c r="J19" s="18">
        <v>0</v>
      </c>
      <c r="K19" s="18">
        <v>0</v>
      </c>
      <c r="L19" s="18">
        <v>0</v>
      </c>
      <c r="M19" s="18">
        <v>0</v>
      </c>
      <c r="N19" s="18">
        <v>0</v>
      </c>
      <c r="O19" s="13">
        <v>0</v>
      </c>
      <c r="P19" s="17">
        <v>0</v>
      </c>
      <c r="Q19" s="18">
        <v>0</v>
      </c>
      <c r="R19" s="18">
        <v>0</v>
      </c>
      <c r="S19" s="18">
        <v>0</v>
      </c>
      <c r="T19" s="18">
        <v>0</v>
      </c>
      <c r="U19" s="18">
        <v>0</v>
      </c>
      <c r="V19" s="13">
        <v>0</v>
      </c>
      <c r="W19" s="17">
        <v>0</v>
      </c>
      <c r="X19" s="18">
        <v>0</v>
      </c>
      <c r="Y19" s="18">
        <v>0</v>
      </c>
      <c r="Z19" s="18">
        <v>0</v>
      </c>
      <c r="AA19" s="18">
        <v>0</v>
      </c>
      <c r="AB19" s="18">
        <v>0</v>
      </c>
      <c r="AC19" s="13">
        <v>0</v>
      </c>
      <c r="AD19" s="17">
        <v>0</v>
      </c>
      <c r="AE19" s="18">
        <v>0</v>
      </c>
      <c r="AF19" s="18">
        <v>0</v>
      </c>
      <c r="AG19" s="18">
        <v>0</v>
      </c>
      <c r="AH19" s="18">
        <v>260397</v>
      </c>
      <c r="AI19" s="18">
        <v>0</v>
      </c>
      <c r="AJ19" s="13">
        <v>260397</v>
      </c>
    </row>
    <row r="20" spans="1:36" x14ac:dyDescent="0.25">
      <c r="A20" s="4" t="s">
        <v>11</v>
      </c>
      <c r="B20" s="107">
        <v>0</v>
      </c>
      <c r="C20" s="108">
        <v>195576</v>
      </c>
      <c r="D20" s="108">
        <v>0</v>
      </c>
      <c r="E20" s="108">
        <v>0</v>
      </c>
      <c r="F20" s="108">
        <v>0</v>
      </c>
      <c r="G20" s="108">
        <v>0</v>
      </c>
      <c r="H20" s="109">
        <v>195576</v>
      </c>
      <c r="I20" s="17">
        <v>0</v>
      </c>
      <c r="J20" s="18">
        <v>195576</v>
      </c>
      <c r="K20" s="18">
        <v>0</v>
      </c>
      <c r="L20" s="18">
        <v>0</v>
      </c>
      <c r="M20" s="18">
        <v>0</v>
      </c>
      <c r="N20" s="18">
        <v>0</v>
      </c>
      <c r="O20" s="13">
        <v>195576</v>
      </c>
      <c r="P20" s="17">
        <v>0</v>
      </c>
      <c r="Q20" s="18">
        <v>0</v>
      </c>
      <c r="R20" s="18">
        <v>0</v>
      </c>
      <c r="S20" s="18">
        <v>0</v>
      </c>
      <c r="T20" s="18">
        <v>0</v>
      </c>
      <c r="U20" s="18">
        <v>0</v>
      </c>
      <c r="V20" s="13">
        <v>0</v>
      </c>
      <c r="W20" s="17">
        <v>0</v>
      </c>
      <c r="X20" s="18">
        <v>0</v>
      </c>
      <c r="Y20" s="18">
        <v>0</v>
      </c>
      <c r="Z20" s="18">
        <v>0</v>
      </c>
      <c r="AA20" s="18">
        <v>0</v>
      </c>
      <c r="AB20" s="18">
        <v>0</v>
      </c>
      <c r="AC20" s="13">
        <v>0</v>
      </c>
      <c r="AD20" s="17">
        <v>0</v>
      </c>
      <c r="AE20" s="18">
        <v>0</v>
      </c>
      <c r="AF20" s="18">
        <v>0</v>
      </c>
      <c r="AG20" s="18">
        <v>0</v>
      </c>
      <c r="AH20" s="18">
        <v>0</v>
      </c>
      <c r="AI20" s="18">
        <v>0</v>
      </c>
      <c r="AJ20" s="13">
        <v>0</v>
      </c>
    </row>
    <row r="21" spans="1:36" x14ac:dyDescent="0.25">
      <c r="A21" s="4" t="s">
        <v>12</v>
      </c>
      <c r="B21" s="107">
        <v>0</v>
      </c>
      <c r="C21" s="108">
        <v>0</v>
      </c>
      <c r="D21" s="108">
        <v>418480.12999999995</v>
      </c>
      <c r="E21" s="108">
        <v>0</v>
      </c>
      <c r="F21" s="108">
        <v>0</v>
      </c>
      <c r="G21" s="108">
        <v>124149</v>
      </c>
      <c r="H21" s="109">
        <v>542629.12999999989</v>
      </c>
      <c r="I21" s="17">
        <v>0</v>
      </c>
      <c r="J21" s="18">
        <v>0</v>
      </c>
      <c r="K21" s="18">
        <v>0</v>
      </c>
      <c r="L21" s="18">
        <v>0</v>
      </c>
      <c r="M21" s="18">
        <v>0</v>
      </c>
      <c r="N21" s="18">
        <v>0</v>
      </c>
      <c r="O21" s="13">
        <v>0</v>
      </c>
      <c r="P21" s="17">
        <v>0</v>
      </c>
      <c r="Q21" s="18">
        <v>0</v>
      </c>
      <c r="R21" s="18">
        <v>417737.13999999996</v>
      </c>
      <c r="S21" s="18">
        <v>0</v>
      </c>
      <c r="T21" s="18">
        <v>0</v>
      </c>
      <c r="U21" s="18">
        <v>124149</v>
      </c>
      <c r="V21" s="13">
        <v>541886.1399999999</v>
      </c>
      <c r="W21" s="17">
        <v>0</v>
      </c>
      <c r="X21" s="18">
        <v>0</v>
      </c>
      <c r="Y21" s="18">
        <v>742.99000000000024</v>
      </c>
      <c r="Z21" s="18">
        <v>0</v>
      </c>
      <c r="AA21" s="18">
        <v>0</v>
      </c>
      <c r="AB21" s="18">
        <v>0</v>
      </c>
      <c r="AC21" s="13">
        <v>742.99000000000024</v>
      </c>
      <c r="AD21" s="17">
        <v>0</v>
      </c>
      <c r="AE21" s="18">
        <v>0</v>
      </c>
      <c r="AF21" s="18">
        <v>0</v>
      </c>
      <c r="AG21" s="18">
        <v>0</v>
      </c>
      <c r="AH21" s="18">
        <v>0</v>
      </c>
      <c r="AI21" s="18">
        <v>0</v>
      </c>
      <c r="AJ21" s="13">
        <v>0</v>
      </c>
    </row>
    <row r="22" spans="1:36" x14ac:dyDescent="0.25">
      <c r="A22" s="4" t="s">
        <v>13</v>
      </c>
      <c r="B22" s="107">
        <v>0</v>
      </c>
      <c r="C22" s="108">
        <v>0</v>
      </c>
      <c r="D22" s="108">
        <v>0</v>
      </c>
      <c r="E22" s="108">
        <v>0</v>
      </c>
      <c r="F22" s="108">
        <v>0</v>
      </c>
      <c r="G22" s="108">
        <v>0</v>
      </c>
      <c r="H22" s="109">
        <v>0</v>
      </c>
      <c r="I22" s="17">
        <v>0</v>
      </c>
      <c r="J22" s="18">
        <v>0</v>
      </c>
      <c r="K22" s="18">
        <v>0</v>
      </c>
      <c r="L22" s="18">
        <v>0</v>
      </c>
      <c r="M22" s="18">
        <v>0</v>
      </c>
      <c r="N22" s="18">
        <v>0</v>
      </c>
      <c r="O22" s="13">
        <v>0</v>
      </c>
      <c r="P22" s="17">
        <v>0</v>
      </c>
      <c r="Q22" s="18">
        <v>0</v>
      </c>
      <c r="R22" s="18">
        <v>0</v>
      </c>
      <c r="S22" s="18">
        <v>0</v>
      </c>
      <c r="T22" s="18">
        <v>0</v>
      </c>
      <c r="U22" s="18">
        <v>0</v>
      </c>
      <c r="V22" s="13">
        <v>0</v>
      </c>
      <c r="W22" s="17">
        <v>0</v>
      </c>
      <c r="X22" s="18">
        <v>0</v>
      </c>
      <c r="Y22" s="18">
        <v>0</v>
      </c>
      <c r="Z22" s="18">
        <v>0</v>
      </c>
      <c r="AA22" s="18">
        <v>0</v>
      </c>
      <c r="AB22" s="18">
        <v>0</v>
      </c>
      <c r="AC22" s="13">
        <v>0</v>
      </c>
      <c r="AD22" s="17">
        <v>0</v>
      </c>
      <c r="AE22" s="18">
        <v>0</v>
      </c>
      <c r="AF22" s="18">
        <v>0</v>
      </c>
      <c r="AG22" s="18">
        <v>0</v>
      </c>
      <c r="AH22" s="18">
        <v>0</v>
      </c>
      <c r="AI22" s="18">
        <v>0</v>
      </c>
      <c r="AJ22" s="13">
        <v>0</v>
      </c>
    </row>
    <row r="23" spans="1:36" x14ac:dyDescent="0.25">
      <c r="A23" s="4" t="s">
        <v>14</v>
      </c>
      <c r="B23" s="107">
        <v>0</v>
      </c>
      <c r="C23" s="108">
        <v>0</v>
      </c>
      <c r="D23" s="108">
        <v>0</v>
      </c>
      <c r="E23" s="108">
        <v>0</v>
      </c>
      <c r="F23" s="108">
        <v>36444.910000000003</v>
      </c>
      <c r="G23" s="108">
        <v>0</v>
      </c>
      <c r="H23" s="109">
        <v>36444.910000000003</v>
      </c>
      <c r="I23" s="17">
        <v>0</v>
      </c>
      <c r="J23" s="18">
        <v>0</v>
      </c>
      <c r="K23" s="18">
        <v>0</v>
      </c>
      <c r="L23" s="18">
        <v>0</v>
      </c>
      <c r="M23" s="18">
        <v>36444.910000000003</v>
      </c>
      <c r="N23" s="18">
        <v>0</v>
      </c>
      <c r="O23" s="13">
        <v>36444.910000000003</v>
      </c>
      <c r="P23" s="17">
        <v>0</v>
      </c>
      <c r="Q23" s="18">
        <v>0</v>
      </c>
      <c r="R23" s="18">
        <v>0</v>
      </c>
      <c r="S23" s="18">
        <v>0</v>
      </c>
      <c r="T23" s="18">
        <v>0</v>
      </c>
      <c r="U23" s="18">
        <v>0</v>
      </c>
      <c r="V23" s="13">
        <v>0</v>
      </c>
      <c r="W23" s="17">
        <v>0</v>
      </c>
      <c r="X23" s="18">
        <v>0</v>
      </c>
      <c r="Y23" s="18">
        <v>0</v>
      </c>
      <c r="Z23" s="18">
        <v>0</v>
      </c>
      <c r="AA23" s="18">
        <v>0</v>
      </c>
      <c r="AB23" s="18">
        <v>0</v>
      </c>
      <c r="AC23" s="13">
        <v>0</v>
      </c>
      <c r="AD23" s="17">
        <v>0</v>
      </c>
      <c r="AE23" s="18">
        <v>0</v>
      </c>
      <c r="AF23" s="18">
        <v>0</v>
      </c>
      <c r="AG23" s="18">
        <v>0</v>
      </c>
      <c r="AH23" s="18">
        <v>0</v>
      </c>
      <c r="AI23" s="18">
        <v>0</v>
      </c>
      <c r="AJ23" s="13">
        <v>0</v>
      </c>
    </row>
    <row r="24" spans="1:36" x14ac:dyDescent="0.25">
      <c r="A24" s="4" t="s">
        <v>15</v>
      </c>
      <c r="B24" s="107">
        <v>44821</v>
      </c>
      <c r="C24" s="108">
        <v>141457</v>
      </c>
      <c r="D24" s="108">
        <v>26002</v>
      </c>
      <c r="E24" s="108">
        <v>0</v>
      </c>
      <c r="F24" s="108">
        <v>0</v>
      </c>
      <c r="G24" s="108">
        <v>0</v>
      </c>
      <c r="H24" s="109">
        <v>212280</v>
      </c>
      <c r="I24" s="17">
        <v>44821</v>
      </c>
      <c r="J24" s="18">
        <v>0</v>
      </c>
      <c r="K24" s="18">
        <v>26002</v>
      </c>
      <c r="L24" s="18">
        <v>0</v>
      </c>
      <c r="M24" s="18">
        <v>0</v>
      </c>
      <c r="N24" s="18">
        <v>0</v>
      </c>
      <c r="O24" s="13">
        <v>70823</v>
      </c>
      <c r="P24" s="17">
        <v>0</v>
      </c>
      <c r="Q24" s="18">
        <v>141457</v>
      </c>
      <c r="R24" s="18">
        <v>0</v>
      </c>
      <c r="S24" s="18">
        <v>0</v>
      </c>
      <c r="T24" s="18">
        <v>0</v>
      </c>
      <c r="U24" s="18">
        <v>0</v>
      </c>
      <c r="V24" s="13">
        <v>141457</v>
      </c>
      <c r="W24" s="17">
        <v>0</v>
      </c>
      <c r="X24" s="18">
        <v>0</v>
      </c>
      <c r="Y24" s="18">
        <v>0</v>
      </c>
      <c r="Z24" s="18">
        <v>0</v>
      </c>
      <c r="AA24" s="18">
        <v>0</v>
      </c>
      <c r="AB24" s="18">
        <v>0</v>
      </c>
      <c r="AC24" s="13">
        <v>0</v>
      </c>
      <c r="AD24" s="17">
        <v>0</v>
      </c>
      <c r="AE24" s="18">
        <v>0</v>
      </c>
      <c r="AF24" s="18">
        <v>0</v>
      </c>
      <c r="AG24" s="18">
        <v>0</v>
      </c>
      <c r="AH24" s="18">
        <v>0</v>
      </c>
      <c r="AI24" s="18">
        <v>0</v>
      </c>
      <c r="AJ24" s="13">
        <v>0</v>
      </c>
    </row>
    <row r="25" spans="1:36" x14ac:dyDescent="0.25">
      <c r="A25" s="4" t="s">
        <v>16</v>
      </c>
      <c r="B25" s="107">
        <v>0</v>
      </c>
      <c r="C25" s="108">
        <v>9516</v>
      </c>
      <c r="D25" s="108">
        <v>0</v>
      </c>
      <c r="E25" s="108">
        <v>0</v>
      </c>
      <c r="F25" s="108">
        <v>0</v>
      </c>
      <c r="G25" s="108">
        <v>0</v>
      </c>
      <c r="H25" s="109">
        <v>9516</v>
      </c>
      <c r="I25" s="17">
        <v>0</v>
      </c>
      <c r="J25" s="18">
        <v>9516</v>
      </c>
      <c r="K25" s="18">
        <v>0</v>
      </c>
      <c r="L25" s="18">
        <v>0</v>
      </c>
      <c r="M25" s="18">
        <v>0</v>
      </c>
      <c r="N25" s="18">
        <v>0</v>
      </c>
      <c r="O25" s="13">
        <v>9516</v>
      </c>
      <c r="P25" s="17">
        <v>0</v>
      </c>
      <c r="Q25" s="18">
        <v>0</v>
      </c>
      <c r="R25" s="18">
        <v>0</v>
      </c>
      <c r="S25" s="18">
        <v>0</v>
      </c>
      <c r="T25" s="18">
        <v>0</v>
      </c>
      <c r="U25" s="18">
        <v>0</v>
      </c>
      <c r="V25" s="13">
        <v>0</v>
      </c>
      <c r="W25" s="17">
        <v>0</v>
      </c>
      <c r="X25" s="18">
        <v>0</v>
      </c>
      <c r="Y25" s="18">
        <v>0</v>
      </c>
      <c r="Z25" s="18">
        <v>0</v>
      </c>
      <c r="AA25" s="18">
        <v>0</v>
      </c>
      <c r="AB25" s="18">
        <v>0</v>
      </c>
      <c r="AC25" s="13">
        <v>0</v>
      </c>
      <c r="AD25" s="17">
        <v>0</v>
      </c>
      <c r="AE25" s="18">
        <v>0</v>
      </c>
      <c r="AF25" s="18">
        <v>0</v>
      </c>
      <c r="AG25" s="18">
        <v>0</v>
      </c>
      <c r="AH25" s="18">
        <v>0</v>
      </c>
      <c r="AI25" s="18">
        <v>0</v>
      </c>
      <c r="AJ25" s="13">
        <v>0</v>
      </c>
    </row>
    <row r="26" spans="1:36" x14ac:dyDescent="0.25">
      <c r="A26" s="4" t="s">
        <v>17</v>
      </c>
      <c r="B26" s="107">
        <v>0</v>
      </c>
      <c r="C26" s="108">
        <v>0</v>
      </c>
      <c r="D26" s="108">
        <v>0</v>
      </c>
      <c r="E26" s="108">
        <v>0</v>
      </c>
      <c r="F26" s="108">
        <v>0</v>
      </c>
      <c r="G26" s="108">
        <v>1164195.3999999999</v>
      </c>
      <c r="H26" s="109">
        <v>1164195.3999999999</v>
      </c>
      <c r="I26" s="17">
        <v>0</v>
      </c>
      <c r="J26" s="18">
        <v>0</v>
      </c>
      <c r="K26" s="18">
        <v>0</v>
      </c>
      <c r="L26" s="18">
        <v>0</v>
      </c>
      <c r="M26" s="18">
        <v>0</v>
      </c>
      <c r="N26" s="18">
        <v>39805.980000000003</v>
      </c>
      <c r="O26" s="13">
        <v>39805.980000000003</v>
      </c>
      <c r="P26" s="17">
        <v>0</v>
      </c>
      <c r="Q26" s="18">
        <v>0</v>
      </c>
      <c r="R26" s="18">
        <v>0</v>
      </c>
      <c r="S26" s="18">
        <v>0</v>
      </c>
      <c r="T26" s="18">
        <v>0</v>
      </c>
      <c r="U26" s="18">
        <v>0</v>
      </c>
      <c r="V26" s="13">
        <v>0</v>
      </c>
      <c r="W26" s="17">
        <v>0</v>
      </c>
      <c r="X26" s="18">
        <v>0</v>
      </c>
      <c r="Y26" s="18">
        <v>0</v>
      </c>
      <c r="Z26" s="18">
        <v>0</v>
      </c>
      <c r="AA26" s="18">
        <v>0</v>
      </c>
      <c r="AB26" s="18">
        <v>1112753.1499999999</v>
      </c>
      <c r="AC26" s="13">
        <v>1112753.1499999999</v>
      </c>
      <c r="AD26" s="17">
        <v>0</v>
      </c>
      <c r="AE26" s="18">
        <v>0</v>
      </c>
      <c r="AF26" s="18">
        <v>0</v>
      </c>
      <c r="AG26" s="18">
        <v>0</v>
      </c>
      <c r="AH26" s="18">
        <v>0</v>
      </c>
      <c r="AI26" s="18">
        <v>11636.27</v>
      </c>
      <c r="AJ26" s="13">
        <v>11636.27</v>
      </c>
    </row>
    <row r="27" spans="1:36" x14ac:dyDescent="0.25">
      <c r="A27" s="4" t="s">
        <v>18</v>
      </c>
      <c r="B27" s="107">
        <v>0</v>
      </c>
      <c r="C27" s="108">
        <v>0</v>
      </c>
      <c r="D27" s="108">
        <v>0</v>
      </c>
      <c r="E27" s="108">
        <v>0</v>
      </c>
      <c r="F27" s="108">
        <v>0</v>
      </c>
      <c r="G27" s="108">
        <v>253398</v>
      </c>
      <c r="H27" s="109">
        <v>253398</v>
      </c>
      <c r="I27" s="17">
        <v>0</v>
      </c>
      <c r="J27" s="18">
        <v>0</v>
      </c>
      <c r="K27" s="18">
        <v>0</v>
      </c>
      <c r="L27" s="18">
        <v>0</v>
      </c>
      <c r="M27" s="18">
        <v>0</v>
      </c>
      <c r="N27" s="18">
        <v>0</v>
      </c>
      <c r="O27" s="13">
        <v>0</v>
      </c>
      <c r="P27" s="17">
        <v>0</v>
      </c>
      <c r="Q27" s="18">
        <v>0</v>
      </c>
      <c r="R27" s="18">
        <v>0</v>
      </c>
      <c r="S27" s="18">
        <v>0</v>
      </c>
      <c r="T27" s="18">
        <v>0</v>
      </c>
      <c r="U27" s="18">
        <v>253398</v>
      </c>
      <c r="V27" s="13">
        <v>253398</v>
      </c>
      <c r="W27" s="17">
        <v>0</v>
      </c>
      <c r="X27" s="18">
        <v>0</v>
      </c>
      <c r="Y27" s="18">
        <v>0</v>
      </c>
      <c r="Z27" s="18">
        <v>0</v>
      </c>
      <c r="AA27" s="18">
        <v>0</v>
      </c>
      <c r="AB27" s="18">
        <v>0</v>
      </c>
      <c r="AC27" s="13">
        <v>0</v>
      </c>
      <c r="AD27" s="17">
        <v>0</v>
      </c>
      <c r="AE27" s="18">
        <v>0</v>
      </c>
      <c r="AF27" s="18">
        <v>0</v>
      </c>
      <c r="AG27" s="18">
        <v>0</v>
      </c>
      <c r="AH27" s="18">
        <v>0</v>
      </c>
      <c r="AI27" s="18">
        <v>0</v>
      </c>
      <c r="AJ27" s="13">
        <v>0</v>
      </c>
    </row>
    <row r="28" spans="1:36" x14ac:dyDescent="0.25">
      <c r="A28" s="4" t="s">
        <v>19</v>
      </c>
      <c r="B28" s="107">
        <v>0</v>
      </c>
      <c r="C28" s="108">
        <v>48394</v>
      </c>
      <c r="D28" s="108">
        <v>1760916</v>
      </c>
      <c r="E28" s="108">
        <v>1772</v>
      </c>
      <c r="F28" s="108">
        <v>10600</v>
      </c>
      <c r="G28" s="108">
        <v>25275</v>
      </c>
      <c r="H28" s="109">
        <v>1846957</v>
      </c>
      <c r="I28" s="17">
        <v>0</v>
      </c>
      <c r="J28" s="18">
        <v>48394</v>
      </c>
      <c r="K28" s="18">
        <v>1760916</v>
      </c>
      <c r="L28" s="18">
        <v>1772</v>
      </c>
      <c r="M28" s="18">
        <v>10600</v>
      </c>
      <c r="N28" s="18">
        <v>25275</v>
      </c>
      <c r="O28" s="13">
        <v>1846957</v>
      </c>
      <c r="P28" s="17">
        <v>0</v>
      </c>
      <c r="Q28" s="18">
        <v>0</v>
      </c>
      <c r="R28" s="18">
        <v>0</v>
      </c>
      <c r="S28" s="18">
        <v>0</v>
      </c>
      <c r="T28" s="18">
        <v>0</v>
      </c>
      <c r="U28" s="18">
        <v>0</v>
      </c>
      <c r="V28" s="13">
        <v>0</v>
      </c>
      <c r="W28" s="17">
        <v>0</v>
      </c>
      <c r="X28" s="18">
        <v>0</v>
      </c>
      <c r="Y28" s="18">
        <v>0</v>
      </c>
      <c r="Z28" s="18">
        <v>0</v>
      </c>
      <c r="AA28" s="18">
        <v>0</v>
      </c>
      <c r="AB28" s="18">
        <v>0</v>
      </c>
      <c r="AC28" s="13">
        <v>0</v>
      </c>
      <c r="AD28" s="17">
        <v>0</v>
      </c>
      <c r="AE28" s="18">
        <v>0</v>
      </c>
      <c r="AF28" s="18">
        <v>0</v>
      </c>
      <c r="AG28" s="18">
        <v>0</v>
      </c>
      <c r="AH28" s="18">
        <v>0</v>
      </c>
      <c r="AI28" s="18">
        <v>0</v>
      </c>
      <c r="AJ28" s="13">
        <v>0</v>
      </c>
    </row>
    <row r="29" spans="1:36" x14ac:dyDescent="0.25">
      <c r="A29" s="4" t="s">
        <v>20</v>
      </c>
      <c r="B29" s="107">
        <v>0</v>
      </c>
      <c r="C29" s="108">
        <v>17003</v>
      </c>
      <c r="D29" s="108">
        <v>0</v>
      </c>
      <c r="E29" s="108">
        <v>0</v>
      </c>
      <c r="F29" s="108">
        <v>0</v>
      </c>
      <c r="G29" s="108">
        <v>84687.58</v>
      </c>
      <c r="H29" s="109">
        <v>101690.58</v>
      </c>
      <c r="I29" s="17">
        <v>0</v>
      </c>
      <c r="J29" s="18">
        <v>0</v>
      </c>
      <c r="K29" s="18">
        <v>0</v>
      </c>
      <c r="L29" s="18">
        <v>0</v>
      </c>
      <c r="M29" s="18">
        <v>0</v>
      </c>
      <c r="N29" s="18">
        <v>84687.58</v>
      </c>
      <c r="O29" s="13">
        <v>84687.58</v>
      </c>
      <c r="P29" s="17">
        <v>0</v>
      </c>
      <c r="Q29" s="18">
        <v>0</v>
      </c>
      <c r="R29" s="18">
        <v>0</v>
      </c>
      <c r="S29" s="18">
        <v>0</v>
      </c>
      <c r="T29" s="18">
        <v>0</v>
      </c>
      <c r="U29" s="18">
        <v>0</v>
      </c>
      <c r="V29" s="13">
        <v>0</v>
      </c>
      <c r="W29" s="17">
        <v>0</v>
      </c>
      <c r="X29" s="18">
        <v>17003</v>
      </c>
      <c r="Y29" s="18">
        <v>0</v>
      </c>
      <c r="Z29" s="18">
        <v>0</v>
      </c>
      <c r="AA29" s="18">
        <v>0</v>
      </c>
      <c r="AB29" s="18">
        <v>0</v>
      </c>
      <c r="AC29" s="13">
        <v>17003</v>
      </c>
      <c r="AD29" s="17">
        <v>0</v>
      </c>
      <c r="AE29" s="18">
        <v>0</v>
      </c>
      <c r="AF29" s="18">
        <v>0</v>
      </c>
      <c r="AG29" s="18">
        <v>0</v>
      </c>
      <c r="AH29" s="18">
        <v>0</v>
      </c>
      <c r="AI29" s="18">
        <v>0</v>
      </c>
      <c r="AJ29" s="13">
        <v>0</v>
      </c>
    </row>
    <row r="30" spans="1:36" x14ac:dyDescent="0.25">
      <c r="A30" s="4" t="s">
        <v>21</v>
      </c>
      <c r="B30" s="107">
        <v>0</v>
      </c>
      <c r="C30" s="108">
        <v>27666</v>
      </c>
      <c r="D30" s="108">
        <v>590755</v>
      </c>
      <c r="E30" s="108">
        <v>0</v>
      </c>
      <c r="F30" s="108">
        <v>0</v>
      </c>
      <c r="G30" s="108">
        <v>0</v>
      </c>
      <c r="H30" s="109">
        <v>618421</v>
      </c>
      <c r="I30" s="17">
        <v>0</v>
      </c>
      <c r="J30" s="18">
        <v>0</v>
      </c>
      <c r="K30" s="18">
        <v>0</v>
      </c>
      <c r="L30" s="18">
        <v>0</v>
      </c>
      <c r="M30" s="18">
        <v>0</v>
      </c>
      <c r="N30" s="18">
        <v>0</v>
      </c>
      <c r="O30" s="13">
        <v>0</v>
      </c>
      <c r="P30" s="17">
        <v>0</v>
      </c>
      <c r="Q30" s="18">
        <v>27666</v>
      </c>
      <c r="R30" s="18">
        <v>302155</v>
      </c>
      <c r="S30" s="18">
        <v>0</v>
      </c>
      <c r="T30" s="18">
        <v>0</v>
      </c>
      <c r="U30" s="18">
        <v>0</v>
      </c>
      <c r="V30" s="13">
        <v>329821</v>
      </c>
      <c r="W30" s="17">
        <v>0</v>
      </c>
      <c r="X30" s="18">
        <v>0</v>
      </c>
      <c r="Y30" s="18">
        <v>288600</v>
      </c>
      <c r="Z30" s="18">
        <v>0</v>
      </c>
      <c r="AA30" s="18">
        <v>0</v>
      </c>
      <c r="AB30" s="18">
        <v>0</v>
      </c>
      <c r="AC30" s="13">
        <v>288600</v>
      </c>
      <c r="AD30" s="17">
        <v>0</v>
      </c>
      <c r="AE30" s="18">
        <v>0</v>
      </c>
      <c r="AF30" s="18">
        <v>0</v>
      </c>
      <c r="AG30" s="18">
        <v>0</v>
      </c>
      <c r="AH30" s="18">
        <v>0</v>
      </c>
      <c r="AI30" s="18">
        <v>0</v>
      </c>
      <c r="AJ30" s="13">
        <v>0</v>
      </c>
    </row>
    <row r="31" spans="1:36" x14ac:dyDescent="0.25">
      <c r="A31" s="4" t="s">
        <v>22</v>
      </c>
      <c r="B31" s="107">
        <v>0</v>
      </c>
      <c r="C31" s="108">
        <v>0</v>
      </c>
      <c r="D31" s="108">
        <v>0</v>
      </c>
      <c r="E31" s="108">
        <v>0</v>
      </c>
      <c r="F31" s="108">
        <v>0</v>
      </c>
      <c r="G31" s="108">
        <v>0</v>
      </c>
      <c r="H31" s="109">
        <v>0</v>
      </c>
      <c r="I31" s="17">
        <v>0</v>
      </c>
      <c r="J31" s="18">
        <v>0</v>
      </c>
      <c r="K31" s="18">
        <v>0</v>
      </c>
      <c r="L31" s="18">
        <v>0</v>
      </c>
      <c r="M31" s="18">
        <v>0</v>
      </c>
      <c r="N31" s="18">
        <v>0</v>
      </c>
      <c r="O31" s="13">
        <v>0</v>
      </c>
      <c r="P31" s="17">
        <v>0</v>
      </c>
      <c r="Q31" s="18">
        <v>0</v>
      </c>
      <c r="R31" s="18">
        <v>0</v>
      </c>
      <c r="S31" s="18">
        <v>0</v>
      </c>
      <c r="T31" s="18">
        <v>0</v>
      </c>
      <c r="U31" s="18">
        <v>0</v>
      </c>
      <c r="V31" s="13">
        <v>0</v>
      </c>
      <c r="W31" s="17">
        <v>0</v>
      </c>
      <c r="X31" s="18">
        <v>0</v>
      </c>
      <c r="Y31" s="18">
        <v>0</v>
      </c>
      <c r="Z31" s="18">
        <v>0</v>
      </c>
      <c r="AA31" s="18">
        <v>0</v>
      </c>
      <c r="AB31" s="18">
        <v>0</v>
      </c>
      <c r="AC31" s="13">
        <v>0</v>
      </c>
      <c r="AD31" s="17">
        <v>0</v>
      </c>
      <c r="AE31" s="18">
        <v>0</v>
      </c>
      <c r="AF31" s="18">
        <v>0</v>
      </c>
      <c r="AG31" s="18">
        <v>0</v>
      </c>
      <c r="AH31" s="18">
        <v>0</v>
      </c>
      <c r="AI31" s="18">
        <v>0</v>
      </c>
      <c r="AJ31" s="13">
        <v>0</v>
      </c>
    </row>
    <row r="32" spans="1:36" x14ac:dyDescent="0.25">
      <c r="A32" s="4" t="s">
        <v>23</v>
      </c>
      <c r="B32" s="107">
        <v>0</v>
      </c>
      <c r="C32" s="108">
        <v>50271</v>
      </c>
      <c r="D32" s="108">
        <v>0</v>
      </c>
      <c r="E32" s="108">
        <v>0</v>
      </c>
      <c r="F32" s="108">
        <v>0</v>
      </c>
      <c r="G32" s="108">
        <v>0</v>
      </c>
      <c r="H32" s="109">
        <v>50271</v>
      </c>
      <c r="I32" s="17">
        <v>0</v>
      </c>
      <c r="J32" s="18">
        <v>0</v>
      </c>
      <c r="K32" s="18">
        <v>0</v>
      </c>
      <c r="L32" s="18">
        <v>0</v>
      </c>
      <c r="M32" s="18">
        <v>0</v>
      </c>
      <c r="N32" s="18">
        <v>0</v>
      </c>
      <c r="O32" s="13">
        <v>0</v>
      </c>
      <c r="P32" s="17">
        <v>0</v>
      </c>
      <c r="Q32" s="18">
        <v>0</v>
      </c>
      <c r="R32" s="18">
        <v>0</v>
      </c>
      <c r="S32" s="18">
        <v>0</v>
      </c>
      <c r="T32" s="18">
        <v>0</v>
      </c>
      <c r="U32" s="18">
        <v>0</v>
      </c>
      <c r="V32" s="13">
        <v>0</v>
      </c>
      <c r="W32" s="17">
        <v>0</v>
      </c>
      <c r="X32" s="18">
        <v>0</v>
      </c>
      <c r="Y32" s="18">
        <v>0</v>
      </c>
      <c r="Z32" s="18">
        <v>0</v>
      </c>
      <c r="AA32" s="18">
        <v>0</v>
      </c>
      <c r="AB32" s="18">
        <v>0</v>
      </c>
      <c r="AC32" s="13">
        <v>0</v>
      </c>
      <c r="AD32" s="17">
        <v>0</v>
      </c>
      <c r="AE32" s="18">
        <v>50271</v>
      </c>
      <c r="AF32" s="18">
        <v>0</v>
      </c>
      <c r="AG32" s="18">
        <v>0</v>
      </c>
      <c r="AH32" s="18">
        <v>0</v>
      </c>
      <c r="AI32" s="18">
        <v>0</v>
      </c>
      <c r="AJ32" s="13">
        <v>50271</v>
      </c>
    </row>
    <row r="33" spans="1:36" x14ac:dyDescent="0.25">
      <c r="A33" s="4" t="s">
        <v>24</v>
      </c>
      <c r="B33" s="107">
        <v>0</v>
      </c>
      <c r="C33" s="108">
        <v>84936.48</v>
      </c>
      <c r="D33" s="108">
        <v>0</v>
      </c>
      <c r="E33" s="108">
        <v>0</v>
      </c>
      <c r="F33" s="108">
        <v>0</v>
      </c>
      <c r="G33" s="108">
        <v>0</v>
      </c>
      <c r="H33" s="109">
        <v>84936.48</v>
      </c>
      <c r="I33" s="17">
        <v>0</v>
      </c>
      <c r="J33" s="18">
        <v>84936.48</v>
      </c>
      <c r="K33" s="18">
        <v>0</v>
      </c>
      <c r="L33" s="18">
        <v>0</v>
      </c>
      <c r="M33" s="18">
        <v>0</v>
      </c>
      <c r="N33" s="18">
        <v>0</v>
      </c>
      <c r="O33" s="13">
        <v>84936.48</v>
      </c>
      <c r="P33" s="17">
        <v>0</v>
      </c>
      <c r="Q33" s="18">
        <v>0</v>
      </c>
      <c r="R33" s="18">
        <v>0</v>
      </c>
      <c r="S33" s="18">
        <v>0</v>
      </c>
      <c r="T33" s="18">
        <v>0</v>
      </c>
      <c r="U33" s="18">
        <v>0</v>
      </c>
      <c r="V33" s="13">
        <v>0</v>
      </c>
      <c r="W33" s="17">
        <v>0</v>
      </c>
      <c r="X33" s="18">
        <v>0</v>
      </c>
      <c r="Y33" s="18">
        <v>0</v>
      </c>
      <c r="Z33" s="18">
        <v>0</v>
      </c>
      <c r="AA33" s="18">
        <v>0</v>
      </c>
      <c r="AB33" s="18">
        <v>0</v>
      </c>
      <c r="AC33" s="13">
        <v>0</v>
      </c>
      <c r="AD33" s="17">
        <v>0</v>
      </c>
      <c r="AE33" s="18">
        <v>0</v>
      </c>
      <c r="AF33" s="18">
        <v>0</v>
      </c>
      <c r="AG33" s="18">
        <v>0</v>
      </c>
      <c r="AH33" s="18">
        <v>0</v>
      </c>
      <c r="AI33" s="18">
        <v>0</v>
      </c>
      <c r="AJ33" s="13">
        <v>0</v>
      </c>
    </row>
    <row r="34" spans="1:36" x14ac:dyDescent="0.25">
      <c r="A34" s="4" t="s">
        <v>25</v>
      </c>
      <c r="B34" s="107">
        <v>0</v>
      </c>
      <c r="C34" s="108">
        <v>280760.18</v>
      </c>
      <c r="D34" s="108">
        <v>313058.7</v>
      </c>
      <c r="E34" s="108">
        <v>0</v>
      </c>
      <c r="F34" s="108">
        <v>58787.27</v>
      </c>
      <c r="G34" s="108">
        <v>338438.17</v>
      </c>
      <c r="H34" s="109">
        <v>991044.32000000007</v>
      </c>
      <c r="I34" s="17">
        <v>0</v>
      </c>
      <c r="J34" s="18">
        <v>90204.2</v>
      </c>
      <c r="K34" s="18">
        <v>225608.7</v>
      </c>
      <c r="L34" s="18">
        <v>0</v>
      </c>
      <c r="M34" s="18">
        <v>58787.27</v>
      </c>
      <c r="N34" s="18">
        <v>0</v>
      </c>
      <c r="O34" s="13">
        <v>374600.17000000004</v>
      </c>
      <c r="P34" s="17">
        <v>0</v>
      </c>
      <c r="Q34" s="18">
        <v>0</v>
      </c>
      <c r="R34" s="18">
        <v>0</v>
      </c>
      <c r="S34" s="18">
        <v>0</v>
      </c>
      <c r="T34" s="18">
        <v>0</v>
      </c>
      <c r="U34" s="18">
        <v>0</v>
      </c>
      <c r="V34" s="13">
        <v>0</v>
      </c>
      <c r="W34" s="17">
        <v>0</v>
      </c>
      <c r="X34" s="18">
        <v>190555.98</v>
      </c>
      <c r="Y34" s="18">
        <v>0</v>
      </c>
      <c r="Z34" s="18">
        <v>0</v>
      </c>
      <c r="AA34" s="18">
        <v>0</v>
      </c>
      <c r="AB34" s="18">
        <v>338438.17</v>
      </c>
      <c r="AC34" s="13">
        <v>528994.15</v>
      </c>
      <c r="AD34" s="17">
        <v>0</v>
      </c>
      <c r="AE34" s="18">
        <v>0</v>
      </c>
      <c r="AF34" s="18">
        <v>87450</v>
      </c>
      <c r="AG34" s="18">
        <v>0</v>
      </c>
      <c r="AH34" s="18">
        <v>0</v>
      </c>
      <c r="AI34" s="18">
        <v>0</v>
      </c>
      <c r="AJ34" s="13">
        <v>87450</v>
      </c>
    </row>
    <row r="35" spans="1:36" x14ac:dyDescent="0.25">
      <c r="A35" s="4" t="s">
        <v>26</v>
      </c>
      <c r="B35" s="107">
        <v>0</v>
      </c>
      <c r="C35" s="108">
        <v>0</v>
      </c>
      <c r="D35" s="108">
        <v>0</v>
      </c>
      <c r="E35" s="108">
        <v>0</v>
      </c>
      <c r="F35" s="108">
        <v>59210</v>
      </c>
      <c r="G35" s="108">
        <v>0</v>
      </c>
      <c r="H35" s="109">
        <v>59210</v>
      </c>
      <c r="I35" s="17">
        <v>0</v>
      </c>
      <c r="J35" s="18">
        <v>0</v>
      </c>
      <c r="K35" s="18">
        <v>0</v>
      </c>
      <c r="L35" s="18">
        <v>0</v>
      </c>
      <c r="M35" s="18">
        <v>0</v>
      </c>
      <c r="N35" s="18">
        <v>0</v>
      </c>
      <c r="O35" s="13">
        <v>0</v>
      </c>
      <c r="P35" s="17">
        <v>0</v>
      </c>
      <c r="Q35" s="18">
        <v>0</v>
      </c>
      <c r="R35" s="18">
        <v>0</v>
      </c>
      <c r="S35" s="18">
        <v>0</v>
      </c>
      <c r="T35" s="18">
        <v>0</v>
      </c>
      <c r="U35" s="18">
        <v>0</v>
      </c>
      <c r="V35" s="13">
        <v>0</v>
      </c>
      <c r="W35" s="17">
        <v>0</v>
      </c>
      <c r="X35" s="18">
        <v>0</v>
      </c>
      <c r="Y35" s="18">
        <v>0</v>
      </c>
      <c r="Z35" s="18">
        <v>0</v>
      </c>
      <c r="AA35" s="18">
        <v>0</v>
      </c>
      <c r="AB35" s="18">
        <v>0</v>
      </c>
      <c r="AC35" s="13">
        <v>0</v>
      </c>
      <c r="AD35" s="17">
        <v>0</v>
      </c>
      <c r="AE35" s="18">
        <v>0</v>
      </c>
      <c r="AF35" s="18">
        <v>0</v>
      </c>
      <c r="AG35" s="18">
        <v>0</v>
      </c>
      <c r="AH35" s="18">
        <v>59210</v>
      </c>
      <c r="AI35" s="18">
        <v>0</v>
      </c>
      <c r="AJ35" s="13">
        <v>59210</v>
      </c>
    </row>
    <row r="36" spans="1:36" x14ac:dyDescent="0.25">
      <c r="A36" s="4" t="s">
        <v>27</v>
      </c>
      <c r="B36" s="107">
        <v>0</v>
      </c>
      <c r="C36" s="108">
        <v>0</v>
      </c>
      <c r="D36" s="108">
        <v>545897.14</v>
      </c>
      <c r="E36" s="108">
        <v>0</v>
      </c>
      <c r="F36" s="108">
        <v>399700</v>
      </c>
      <c r="G36" s="108">
        <v>558139.44999999995</v>
      </c>
      <c r="H36" s="109">
        <v>1503736.59</v>
      </c>
      <c r="I36" s="17">
        <v>0</v>
      </c>
      <c r="J36" s="18">
        <v>0</v>
      </c>
      <c r="K36" s="18">
        <v>159414.85999999999</v>
      </c>
      <c r="L36" s="18">
        <v>0</v>
      </c>
      <c r="M36" s="18">
        <v>399700</v>
      </c>
      <c r="N36" s="18">
        <v>558139.44999999995</v>
      </c>
      <c r="O36" s="13">
        <v>1117254.31</v>
      </c>
      <c r="P36" s="17">
        <v>0</v>
      </c>
      <c r="Q36" s="18">
        <v>0</v>
      </c>
      <c r="R36" s="18">
        <v>386482.28</v>
      </c>
      <c r="S36" s="18">
        <v>0</v>
      </c>
      <c r="T36" s="18">
        <v>0</v>
      </c>
      <c r="U36" s="18">
        <v>0</v>
      </c>
      <c r="V36" s="13">
        <v>386482.28</v>
      </c>
      <c r="W36" s="17">
        <v>0</v>
      </c>
      <c r="X36" s="18">
        <v>0</v>
      </c>
      <c r="Y36" s="18">
        <v>0</v>
      </c>
      <c r="Z36" s="18">
        <v>0</v>
      </c>
      <c r="AA36" s="18">
        <v>0</v>
      </c>
      <c r="AB36" s="18">
        <v>0</v>
      </c>
      <c r="AC36" s="13">
        <v>0</v>
      </c>
      <c r="AD36" s="17">
        <v>0</v>
      </c>
      <c r="AE36" s="18">
        <v>0</v>
      </c>
      <c r="AF36" s="18">
        <v>0</v>
      </c>
      <c r="AG36" s="18">
        <v>0</v>
      </c>
      <c r="AH36" s="18">
        <v>0</v>
      </c>
      <c r="AI36" s="18">
        <v>0</v>
      </c>
      <c r="AJ36" s="13">
        <v>0</v>
      </c>
    </row>
    <row r="37" spans="1:36" x14ac:dyDescent="0.25">
      <c r="A37" s="4" t="s">
        <v>28</v>
      </c>
      <c r="B37" s="107">
        <v>0</v>
      </c>
      <c r="C37" s="108">
        <v>0</v>
      </c>
      <c r="D37" s="108">
        <v>8976000</v>
      </c>
      <c r="E37" s="108">
        <v>0</v>
      </c>
      <c r="F37" s="108">
        <v>0</v>
      </c>
      <c r="G37" s="108">
        <v>0</v>
      </c>
      <c r="H37" s="109">
        <v>8976000</v>
      </c>
      <c r="I37" s="17">
        <v>0</v>
      </c>
      <c r="J37" s="18">
        <v>0</v>
      </c>
      <c r="K37" s="18">
        <v>8976000</v>
      </c>
      <c r="L37" s="18">
        <v>0</v>
      </c>
      <c r="M37" s="18">
        <v>0</v>
      </c>
      <c r="N37" s="18">
        <v>0</v>
      </c>
      <c r="O37" s="13">
        <v>8976000</v>
      </c>
      <c r="P37" s="17">
        <v>0</v>
      </c>
      <c r="Q37" s="18">
        <v>0</v>
      </c>
      <c r="R37" s="18">
        <v>0</v>
      </c>
      <c r="S37" s="18">
        <v>0</v>
      </c>
      <c r="T37" s="18">
        <v>0</v>
      </c>
      <c r="U37" s="18">
        <v>0</v>
      </c>
      <c r="V37" s="13">
        <v>0</v>
      </c>
      <c r="W37" s="17">
        <v>0</v>
      </c>
      <c r="X37" s="18">
        <v>0</v>
      </c>
      <c r="Y37" s="18">
        <v>0</v>
      </c>
      <c r="Z37" s="18">
        <v>0</v>
      </c>
      <c r="AA37" s="18">
        <v>0</v>
      </c>
      <c r="AB37" s="18">
        <v>0</v>
      </c>
      <c r="AC37" s="13">
        <v>0</v>
      </c>
      <c r="AD37" s="17">
        <v>0</v>
      </c>
      <c r="AE37" s="18">
        <v>0</v>
      </c>
      <c r="AF37" s="18">
        <v>0</v>
      </c>
      <c r="AG37" s="18">
        <v>0</v>
      </c>
      <c r="AH37" s="18">
        <v>0</v>
      </c>
      <c r="AI37" s="18">
        <v>0</v>
      </c>
      <c r="AJ37" s="13">
        <v>0</v>
      </c>
    </row>
    <row r="38" spans="1:36" x14ac:dyDescent="0.25">
      <c r="A38" s="4" t="s">
        <v>29</v>
      </c>
      <c r="B38" s="107">
        <v>0</v>
      </c>
      <c r="C38" s="108">
        <v>0</v>
      </c>
      <c r="D38" s="108">
        <v>0</v>
      </c>
      <c r="E38" s="108">
        <v>0</v>
      </c>
      <c r="F38" s="108">
        <v>0</v>
      </c>
      <c r="G38" s="108">
        <v>0</v>
      </c>
      <c r="H38" s="109">
        <v>0</v>
      </c>
      <c r="I38" s="17">
        <v>0</v>
      </c>
      <c r="J38" s="18">
        <v>0</v>
      </c>
      <c r="K38" s="18">
        <v>0</v>
      </c>
      <c r="L38" s="18">
        <v>0</v>
      </c>
      <c r="M38" s="18">
        <v>0</v>
      </c>
      <c r="N38" s="18">
        <v>0</v>
      </c>
      <c r="O38" s="13">
        <v>0</v>
      </c>
      <c r="P38" s="17">
        <v>0</v>
      </c>
      <c r="Q38" s="18">
        <v>0</v>
      </c>
      <c r="R38" s="18">
        <v>0</v>
      </c>
      <c r="S38" s="18">
        <v>0</v>
      </c>
      <c r="T38" s="18">
        <v>0</v>
      </c>
      <c r="U38" s="18">
        <v>0</v>
      </c>
      <c r="V38" s="13">
        <v>0</v>
      </c>
      <c r="W38" s="17">
        <v>0</v>
      </c>
      <c r="X38" s="18">
        <v>0</v>
      </c>
      <c r="Y38" s="18">
        <v>0</v>
      </c>
      <c r="Z38" s="18">
        <v>0</v>
      </c>
      <c r="AA38" s="18">
        <v>0</v>
      </c>
      <c r="AB38" s="18">
        <v>0</v>
      </c>
      <c r="AC38" s="13">
        <v>0</v>
      </c>
      <c r="AD38" s="17">
        <v>0</v>
      </c>
      <c r="AE38" s="18">
        <v>0</v>
      </c>
      <c r="AF38" s="18">
        <v>0</v>
      </c>
      <c r="AG38" s="18">
        <v>0</v>
      </c>
      <c r="AH38" s="18">
        <v>0</v>
      </c>
      <c r="AI38" s="18">
        <v>0</v>
      </c>
      <c r="AJ38" s="13">
        <v>0</v>
      </c>
    </row>
    <row r="39" spans="1:36" x14ac:dyDescent="0.25">
      <c r="A39" s="4" t="s">
        <v>30</v>
      </c>
      <c r="B39" s="107">
        <v>0</v>
      </c>
      <c r="C39" s="108">
        <v>101659</v>
      </c>
      <c r="D39" s="108">
        <v>0</v>
      </c>
      <c r="E39" s="108">
        <v>0</v>
      </c>
      <c r="F39" s="108">
        <v>0</v>
      </c>
      <c r="G39" s="108">
        <v>0</v>
      </c>
      <c r="H39" s="109">
        <v>101659</v>
      </c>
      <c r="I39" s="17">
        <v>0</v>
      </c>
      <c r="J39" s="18">
        <v>101659</v>
      </c>
      <c r="K39" s="18">
        <v>0</v>
      </c>
      <c r="L39" s="18">
        <v>0</v>
      </c>
      <c r="M39" s="18">
        <v>0</v>
      </c>
      <c r="N39" s="18">
        <v>0</v>
      </c>
      <c r="O39" s="13">
        <v>101659</v>
      </c>
      <c r="P39" s="17">
        <v>0</v>
      </c>
      <c r="Q39" s="18">
        <v>0</v>
      </c>
      <c r="R39" s="18">
        <v>0</v>
      </c>
      <c r="S39" s="18">
        <v>0</v>
      </c>
      <c r="T39" s="18">
        <v>0</v>
      </c>
      <c r="U39" s="18">
        <v>0</v>
      </c>
      <c r="V39" s="13">
        <v>0</v>
      </c>
      <c r="W39" s="17">
        <v>0</v>
      </c>
      <c r="X39" s="18">
        <v>0</v>
      </c>
      <c r="Y39" s="18">
        <v>0</v>
      </c>
      <c r="Z39" s="18">
        <v>0</v>
      </c>
      <c r="AA39" s="18">
        <v>0</v>
      </c>
      <c r="AB39" s="18">
        <v>0</v>
      </c>
      <c r="AC39" s="13">
        <v>0</v>
      </c>
      <c r="AD39" s="17">
        <v>0</v>
      </c>
      <c r="AE39" s="18">
        <v>0</v>
      </c>
      <c r="AF39" s="18">
        <v>0</v>
      </c>
      <c r="AG39" s="18">
        <v>0</v>
      </c>
      <c r="AH39" s="18">
        <v>0</v>
      </c>
      <c r="AI39" s="18">
        <v>0</v>
      </c>
      <c r="AJ39" s="13">
        <v>0</v>
      </c>
    </row>
    <row r="40" spans="1:36" x14ac:dyDescent="0.25">
      <c r="A40" s="4" t="s">
        <v>31</v>
      </c>
      <c r="B40" s="107">
        <v>0</v>
      </c>
      <c r="C40" s="108">
        <v>0</v>
      </c>
      <c r="D40" s="108">
        <v>0</v>
      </c>
      <c r="E40" s="108">
        <v>0</v>
      </c>
      <c r="F40" s="108">
        <v>0</v>
      </c>
      <c r="G40" s="108">
        <v>0</v>
      </c>
      <c r="H40" s="109">
        <v>0</v>
      </c>
      <c r="I40" s="17">
        <v>0</v>
      </c>
      <c r="J40" s="18">
        <v>0</v>
      </c>
      <c r="K40" s="18">
        <v>0</v>
      </c>
      <c r="L40" s="18">
        <v>0</v>
      </c>
      <c r="M40" s="18">
        <v>0</v>
      </c>
      <c r="N40" s="18">
        <v>0</v>
      </c>
      <c r="O40" s="13">
        <v>0</v>
      </c>
      <c r="P40" s="17">
        <v>0</v>
      </c>
      <c r="Q40" s="18">
        <v>0</v>
      </c>
      <c r="R40" s="18">
        <v>0</v>
      </c>
      <c r="S40" s="18">
        <v>0</v>
      </c>
      <c r="T40" s="18">
        <v>0</v>
      </c>
      <c r="U40" s="18">
        <v>0</v>
      </c>
      <c r="V40" s="13">
        <v>0</v>
      </c>
      <c r="W40" s="17">
        <v>0</v>
      </c>
      <c r="X40" s="18">
        <v>0</v>
      </c>
      <c r="Y40" s="18">
        <v>0</v>
      </c>
      <c r="Z40" s="18">
        <v>0</v>
      </c>
      <c r="AA40" s="18">
        <v>0</v>
      </c>
      <c r="AB40" s="18">
        <v>0</v>
      </c>
      <c r="AC40" s="13">
        <v>0</v>
      </c>
      <c r="AD40" s="17">
        <v>0</v>
      </c>
      <c r="AE40" s="18">
        <v>0</v>
      </c>
      <c r="AF40" s="18">
        <v>0</v>
      </c>
      <c r="AG40" s="18">
        <v>0</v>
      </c>
      <c r="AH40" s="18">
        <v>0</v>
      </c>
      <c r="AI40" s="18">
        <v>0</v>
      </c>
      <c r="AJ40" s="13">
        <v>0</v>
      </c>
    </row>
    <row r="41" spans="1:36" x14ac:dyDescent="0.25">
      <c r="A41" s="4" t="s">
        <v>32</v>
      </c>
      <c r="B41" s="107">
        <v>0</v>
      </c>
      <c r="C41" s="108">
        <v>0</v>
      </c>
      <c r="D41" s="108">
        <v>12063</v>
      </c>
      <c r="E41" s="108">
        <v>20962</v>
      </c>
      <c r="F41" s="108">
        <v>257629</v>
      </c>
      <c r="G41" s="108">
        <v>0</v>
      </c>
      <c r="H41" s="109">
        <v>290654</v>
      </c>
      <c r="I41" s="17">
        <v>0</v>
      </c>
      <c r="J41" s="18">
        <v>0</v>
      </c>
      <c r="K41" s="18">
        <v>12063</v>
      </c>
      <c r="L41" s="18">
        <v>20962</v>
      </c>
      <c r="M41" s="18">
        <v>257629</v>
      </c>
      <c r="N41" s="18">
        <v>0</v>
      </c>
      <c r="O41" s="13">
        <v>290654</v>
      </c>
      <c r="P41" s="17">
        <v>0</v>
      </c>
      <c r="Q41" s="18">
        <v>0</v>
      </c>
      <c r="R41" s="18">
        <v>0</v>
      </c>
      <c r="S41" s="18">
        <v>0</v>
      </c>
      <c r="T41" s="18">
        <v>0</v>
      </c>
      <c r="U41" s="18">
        <v>0</v>
      </c>
      <c r="V41" s="13">
        <v>0</v>
      </c>
      <c r="W41" s="17">
        <v>0</v>
      </c>
      <c r="X41" s="18">
        <v>0</v>
      </c>
      <c r="Y41" s="18">
        <v>0</v>
      </c>
      <c r="Z41" s="18">
        <v>0</v>
      </c>
      <c r="AA41" s="18">
        <v>0</v>
      </c>
      <c r="AB41" s="18">
        <v>0</v>
      </c>
      <c r="AC41" s="13">
        <v>0</v>
      </c>
      <c r="AD41" s="17">
        <v>0</v>
      </c>
      <c r="AE41" s="18">
        <v>0</v>
      </c>
      <c r="AF41" s="18">
        <v>0</v>
      </c>
      <c r="AG41" s="18">
        <v>0</v>
      </c>
      <c r="AH41" s="18">
        <v>0</v>
      </c>
      <c r="AI41" s="18">
        <v>0</v>
      </c>
      <c r="AJ41" s="13">
        <v>0</v>
      </c>
    </row>
    <row r="42" spans="1:36" x14ac:dyDescent="0.25">
      <c r="A42" s="4" t="s">
        <v>33</v>
      </c>
      <c r="B42" s="107">
        <v>0</v>
      </c>
      <c r="C42" s="108">
        <v>0</v>
      </c>
      <c r="D42" s="108">
        <v>0</v>
      </c>
      <c r="E42" s="108">
        <v>804226.95</v>
      </c>
      <c r="F42" s="108">
        <v>0</v>
      </c>
      <c r="G42" s="108">
        <v>227878.86000000002</v>
      </c>
      <c r="H42" s="109">
        <v>1032105.8099999999</v>
      </c>
      <c r="I42" s="17">
        <v>0</v>
      </c>
      <c r="J42" s="18">
        <v>0</v>
      </c>
      <c r="K42" s="18">
        <v>0</v>
      </c>
      <c r="L42" s="18">
        <v>804226.95</v>
      </c>
      <c r="M42" s="18">
        <v>0</v>
      </c>
      <c r="N42" s="18">
        <v>227878.86000000002</v>
      </c>
      <c r="O42" s="13">
        <v>1032105.8099999999</v>
      </c>
      <c r="P42" s="17">
        <v>0</v>
      </c>
      <c r="Q42" s="18">
        <v>0</v>
      </c>
      <c r="R42" s="18">
        <v>0</v>
      </c>
      <c r="S42" s="18">
        <v>0</v>
      </c>
      <c r="T42" s="18">
        <v>0</v>
      </c>
      <c r="U42" s="18">
        <v>0</v>
      </c>
      <c r="V42" s="13">
        <v>0</v>
      </c>
      <c r="W42" s="17">
        <v>0</v>
      </c>
      <c r="X42" s="18">
        <v>0</v>
      </c>
      <c r="Y42" s="18">
        <v>0</v>
      </c>
      <c r="Z42" s="18">
        <v>0</v>
      </c>
      <c r="AA42" s="18">
        <v>0</v>
      </c>
      <c r="AB42" s="18">
        <v>0</v>
      </c>
      <c r="AC42" s="13">
        <v>0</v>
      </c>
      <c r="AD42" s="17">
        <v>0</v>
      </c>
      <c r="AE42" s="18">
        <v>0</v>
      </c>
      <c r="AF42" s="18">
        <v>0</v>
      </c>
      <c r="AG42" s="18">
        <v>0</v>
      </c>
      <c r="AH42" s="18">
        <v>0</v>
      </c>
      <c r="AI42" s="18">
        <v>0</v>
      </c>
      <c r="AJ42" s="13">
        <v>0</v>
      </c>
    </row>
    <row r="43" spans="1:36" x14ac:dyDescent="0.25">
      <c r="A43" s="4" t="s">
        <v>34</v>
      </c>
      <c r="B43" s="107">
        <v>0</v>
      </c>
      <c r="C43" s="108">
        <v>0</v>
      </c>
      <c r="D43" s="108">
        <v>0</v>
      </c>
      <c r="E43" s="108">
        <v>0</v>
      </c>
      <c r="F43" s="108">
        <v>0</v>
      </c>
      <c r="G43" s="108">
        <v>0</v>
      </c>
      <c r="H43" s="109">
        <v>0</v>
      </c>
      <c r="I43" s="17">
        <v>0</v>
      </c>
      <c r="J43" s="18">
        <v>0</v>
      </c>
      <c r="K43" s="18">
        <v>0</v>
      </c>
      <c r="L43" s="18">
        <v>0</v>
      </c>
      <c r="M43" s="18">
        <v>0</v>
      </c>
      <c r="N43" s="18">
        <v>0</v>
      </c>
      <c r="O43" s="13">
        <v>0</v>
      </c>
      <c r="P43" s="17">
        <v>0</v>
      </c>
      <c r="Q43" s="18">
        <v>0</v>
      </c>
      <c r="R43" s="18">
        <v>0</v>
      </c>
      <c r="S43" s="18">
        <v>0</v>
      </c>
      <c r="T43" s="18">
        <v>0</v>
      </c>
      <c r="U43" s="18">
        <v>0</v>
      </c>
      <c r="V43" s="13">
        <v>0</v>
      </c>
      <c r="W43" s="17">
        <v>0</v>
      </c>
      <c r="X43" s="18">
        <v>0</v>
      </c>
      <c r="Y43" s="18">
        <v>0</v>
      </c>
      <c r="Z43" s="18">
        <v>0</v>
      </c>
      <c r="AA43" s="18">
        <v>0</v>
      </c>
      <c r="AB43" s="18">
        <v>0</v>
      </c>
      <c r="AC43" s="13">
        <v>0</v>
      </c>
      <c r="AD43" s="17">
        <v>0</v>
      </c>
      <c r="AE43" s="18">
        <v>0</v>
      </c>
      <c r="AF43" s="18">
        <v>0</v>
      </c>
      <c r="AG43" s="18">
        <v>0</v>
      </c>
      <c r="AH43" s="18">
        <v>0</v>
      </c>
      <c r="AI43" s="18">
        <v>0</v>
      </c>
      <c r="AJ43" s="13">
        <v>0</v>
      </c>
    </row>
    <row r="44" spans="1:36" x14ac:dyDescent="0.25">
      <c r="A44" s="4" t="s">
        <v>35</v>
      </c>
      <c r="B44" s="107">
        <v>0</v>
      </c>
      <c r="C44" s="108">
        <v>0</v>
      </c>
      <c r="D44" s="108">
        <v>0</v>
      </c>
      <c r="E44" s="108">
        <v>0</v>
      </c>
      <c r="F44" s="108">
        <v>0</v>
      </c>
      <c r="G44" s="108">
        <v>0</v>
      </c>
      <c r="H44" s="109">
        <v>0</v>
      </c>
      <c r="I44" s="17">
        <v>0</v>
      </c>
      <c r="J44" s="18">
        <v>0</v>
      </c>
      <c r="K44" s="18">
        <v>0</v>
      </c>
      <c r="L44" s="18">
        <v>0</v>
      </c>
      <c r="M44" s="18">
        <v>0</v>
      </c>
      <c r="N44" s="18">
        <v>0</v>
      </c>
      <c r="O44" s="13">
        <v>0</v>
      </c>
      <c r="P44" s="17">
        <v>0</v>
      </c>
      <c r="Q44" s="18">
        <v>0</v>
      </c>
      <c r="R44" s="18">
        <v>0</v>
      </c>
      <c r="S44" s="18">
        <v>0</v>
      </c>
      <c r="T44" s="18">
        <v>0</v>
      </c>
      <c r="U44" s="18">
        <v>0</v>
      </c>
      <c r="V44" s="13">
        <v>0</v>
      </c>
      <c r="W44" s="17">
        <v>0</v>
      </c>
      <c r="X44" s="18">
        <v>0</v>
      </c>
      <c r="Y44" s="18">
        <v>0</v>
      </c>
      <c r="Z44" s="18">
        <v>0</v>
      </c>
      <c r="AA44" s="18">
        <v>0</v>
      </c>
      <c r="AB44" s="18">
        <v>0</v>
      </c>
      <c r="AC44" s="13">
        <v>0</v>
      </c>
      <c r="AD44" s="17">
        <v>0</v>
      </c>
      <c r="AE44" s="18">
        <v>0</v>
      </c>
      <c r="AF44" s="18">
        <v>0</v>
      </c>
      <c r="AG44" s="18">
        <v>0</v>
      </c>
      <c r="AH44" s="18">
        <v>0</v>
      </c>
      <c r="AI44" s="18">
        <v>0</v>
      </c>
      <c r="AJ44" s="13">
        <v>0</v>
      </c>
    </row>
    <row r="45" spans="1:36" x14ac:dyDescent="0.25">
      <c r="A45" s="4" t="s">
        <v>36</v>
      </c>
      <c r="B45" s="107">
        <v>0</v>
      </c>
      <c r="C45" s="108">
        <v>0</v>
      </c>
      <c r="D45" s="108">
        <v>0</v>
      </c>
      <c r="E45" s="108">
        <v>0</v>
      </c>
      <c r="F45" s="108">
        <v>0</v>
      </c>
      <c r="G45" s="108">
        <v>0</v>
      </c>
      <c r="H45" s="109">
        <v>0</v>
      </c>
      <c r="I45" s="17">
        <v>0</v>
      </c>
      <c r="J45" s="18">
        <v>0</v>
      </c>
      <c r="K45" s="18">
        <v>0</v>
      </c>
      <c r="L45" s="18">
        <v>0</v>
      </c>
      <c r="M45" s="18">
        <v>0</v>
      </c>
      <c r="N45" s="18">
        <v>0</v>
      </c>
      <c r="O45" s="13">
        <v>0</v>
      </c>
      <c r="P45" s="17">
        <v>0</v>
      </c>
      <c r="Q45" s="18">
        <v>0</v>
      </c>
      <c r="R45" s="18">
        <v>0</v>
      </c>
      <c r="S45" s="18">
        <v>0</v>
      </c>
      <c r="T45" s="18">
        <v>0</v>
      </c>
      <c r="U45" s="18">
        <v>0</v>
      </c>
      <c r="V45" s="13">
        <v>0</v>
      </c>
      <c r="W45" s="17">
        <v>0</v>
      </c>
      <c r="X45" s="18">
        <v>0</v>
      </c>
      <c r="Y45" s="18">
        <v>0</v>
      </c>
      <c r="Z45" s="18">
        <v>0</v>
      </c>
      <c r="AA45" s="18">
        <v>0</v>
      </c>
      <c r="AB45" s="18">
        <v>0</v>
      </c>
      <c r="AC45" s="13">
        <v>0</v>
      </c>
      <c r="AD45" s="17">
        <v>0</v>
      </c>
      <c r="AE45" s="18">
        <v>0</v>
      </c>
      <c r="AF45" s="18">
        <v>0</v>
      </c>
      <c r="AG45" s="18">
        <v>0</v>
      </c>
      <c r="AH45" s="18">
        <v>0</v>
      </c>
      <c r="AI45" s="18">
        <v>0</v>
      </c>
      <c r="AJ45" s="13">
        <v>0</v>
      </c>
    </row>
    <row r="46" spans="1:36" x14ac:dyDescent="0.25">
      <c r="A46" s="4" t="s">
        <v>37</v>
      </c>
      <c r="B46" s="107">
        <v>0</v>
      </c>
      <c r="C46" s="108">
        <v>0</v>
      </c>
      <c r="D46" s="108">
        <v>18728.851999999984</v>
      </c>
      <c r="E46" s="108">
        <v>0</v>
      </c>
      <c r="F46" s="108">
        <v>98869.45</v>
      </c>
      <c r="G46" s="108">
        <v>0</v>
      </c>
      <c r="H46" s="109">
        <v>117598.30199999998</v>
      </c>
      <c r="I46" s="17">
        <v>0</v>
      </c>
      <c r="J46" s="18">
        <v>0</v>
      </c>
      <c r="K46" s="18">
        <v>18728.851999999984</v>
      </c>
      <c r="L46" s="18">
        <v>0</v>
      </c>
      <c r="M46" s="18">
        <v>98869.45</v>
      </c>
      <c r="N46" s="18">
        <v>0</v>
      </c>
      <c r="O46" s="13">
        <v>117598.30199999998</v>
      </c>
      <c r="P46" s="17">
        <v>0</v>
      </c>
      <c r="Q46" s="18">
        <v>0</v>
      </c>
      <c r="R46" s="18">
        <v>0</v>
      </c>
      <c r="S46" s="18">
        <v>0</v>
      </c>
      <c r="T46" s="18">
        <v>0</v>
      </c>
      <c r="U46" s="18">
        <v>0</v>
      </c>
      <c r="V46" s="13">
        <v>0</v>
      </c>
      <c r="W46" s="17">
        <v>0</v>
      </c>
      <c r="X46" s="18">
        <v>0</v>
      </c>
      <c r="Y46" s="18">
        <v>0</v>
      </c>
      <c r="Z46" s="18">
        <v>0</v>
      </c>
      <c r="AA46" s="18">
        <v>0</v>
      </c>
      <c r="AB46" s="18">
        <v>0</v>
      </c>
      <c r="AC46" s="13">
        <v>0</v>
      </c>
      <c r="AD46" s="17">
        <v>0</v>
      </c>
      <c r="AE46" s="18">
        <v>0</v>
      </c>
      <c r="AF46" s="18">
        <v>0</v>
      </c>
      <c r="AG46" s="18">
        <v>0</v>
      </c>
      <c r="AH46" s="18">
        <v>0</v>
      </c>
      <c r="AI46" s="18">
        <v>0</v>
      </c>
      <c r="AJ46" s="13">
        <v>0</v>
      </c>
    </row>
    <row r="47" spans="1:36" x14ac:dyDescent="0.25">
      <c r="A47" s="4" t="s">
        <v>38</v>
      </c>
      <c r="B47" s="107">
        <v>0</v>
      </c>
      <c r="C47" s="108">
        <v>152391.34</v>
      </c>
      <c r="D47" s="108">
        <v>0</v>
      </c>
      <c r="E47" s="108">
        <v>0</v>
      </c>
      <c r="F47" s="108">
        <v>0</v>
      </c>
      <c r="G47" s="108">
        <v>0</v>
      </c>
      <c r="H47" s="109">
        <v>152391.34</v>
      </c>
      <c r="I47" s="17">
        <v>0</v>
      </c>
      <c r="J47" s="18">
        <v>152391.34</v>
      </c>
      <c r="K47" s="18">
        <v>0</v>
      </c>
      <c r="L47" s="18">
        <v>0</v>
      </c>
      <c r="M47" s="18">
        <v>0</v>
      </c>
      <c r="N47" s="18">
        <v>0</v>
      </c>
      <c r="O47" s="13">
        <v>152391.34</v>
      </c>
      <c r="P47" s="17">
        <v>0</v>
      </c>
      <c r="Q47" s="18">
        <v>0</v>
      </c>
      <c r="R47" s="18">
        <v>0</v>
      </c>
      <c r="S47" s="18">
        <v>0</v>
      </c>
      <c r="T47" s="18">
        <v>0</v>
      </c>
      <c r="U47" s="18">
        <v>0</v>
      </c>
      <c r="V47" s="13">
        <v>0</v>
      </c>
      <c r="W47" s="17">
        <v>0</v>
      </c>
      <c r="X47" s="18">
        <v>0</v>
      </c>
      <c r="Y47" s="18">
        <v>0</v>
      </c>
      <c r="Z47" s="18">
        <v>0</v>
      </c>
      <c r="AA47" s="18">
        <v>0</v>
      </c>
      <c r="AB47" s="18">
        <v>0</v>
      </c>
      <c r="AC47" s="13">
        <v>0</v>
      </c>
      <c r="AD47" s="17">
        <v>0</v>
      </c>
      <c r="AE47" s="18">
        <v>0</v>
      </c>
      <c r="AF47" s="18">
        <v>0</v>
      </c>
      <c r="AG47" s="18">
        <v>0</v>
      </c>
      <c r="AH47" s="18">
        <v>0</v>
      </c>
      <c r="AI47" s="18">
        <v>0</v>
      </c>
      <c r="AJ47" s="13">
        <v>0</v>
      </c>
    </row>
    <row r="48" spans="1:36" x14ac:dyDescent="0.25">
      <c r="A48" s="4" t="s">
        <v>39</v>
      </c>
      <c r="B48" s="107">
        <v>0</v>
      </c>
      <c r="C48" s="108">
        <v>188668</v>
      </c>
      <c r="D48" s="108">
        <v>542844</v>
      </c>
      <c r="E48" s="108">
        <v>0</v>
      </c>
      <c r="F48" s="108">
        <v>0</v>
      </c>
      <c r="G48" s="108">
        <v>576808</v>
      </c>
      <c r="H48" s="109">
        <v>1308320</v>
      </c>
      <c r="I48" s="17">
        <v>0</v>
      </c>
      <c r="J48" s="18">
        <v>0</v>
      </c>
      <c r="K48" s="18">
        <v>0</v>
      </c>
      <c r="L48" s="18">
        <v>0</v>
      </c>
      <c r="M48" s="18">
        <v>0</v>
      </c>
      <c r="N48" s="18">
        <v>299987</v>
      </c>
      <c r="O48" s="13">
        <v>299987</v>
      </c>
      <c r="P48" s="17">
        <v>0</v>
      </c>
      <c r="Q48" s="18">
        <v>188668</v>
      </c>
      <c r="R48" s="18">
        <v>0</v>
      </c>
      <c r="S48" s="18">
        <v>0</v>
      </c>
      <c r="T48" s="18">
        <v>0</v>
      </c>
      <c r="U48" s="18">
        <v>276821</v>
      </c>
      <c r="V48" s="13">
        <v>465489</v>
      </c>
      <c r="W48" s="17">
        <v>0</v>
      </c>
      <c r="X48" s="18">
        <v>0</v>
      </c>
      <c r="Y48" s="18">
        <v>542844</v>
      </c>
      <c r="Z48" s="18">
        <v>0</v>
      </c>
      <c r="AA48" s="18">
        <v>0</v>
      </c>
      <c r="AB48" s="18">
        <v>0</v>
      </c>
      <c r="AC48" s="13">
        <v>542844</v>
      </c>
      <c r="AD48" s="17">
        <v>0</v>
      </c>
      <c r="AE48" s="18">
        <v>0</v>
      </c>
      <c r="AF48" s="18">
        <v>0</v>
      </c>
      <c r="AG48" s="18">
        <v>0</v>
      </c>
      <c r="AH48" s="18">
        <v>0</v>
      </c>
      <c r="AI48" s="18">
        <v>0</v>
      </c>
      <c r="AJ48" s="13">
        <v>0</v>
      </c>
    </row>
    <row r="49" spans="1:36" x14ac:dyDescent="0.25">
      <c r="A49" s="4" t="s">
        <v>40</v>
      </c>
      <c r="B49" s="107">
        <v>0</v>
      </c>
      <c r="C49" s="108">
        <v>0</v>
      </c>
      <c r="D49" s="108">
        <v>0</v>
      </c>
      <c r="E49" s="108">
        <v>0</v>
      </c>
      <c r="F49" s="108">
        <v>0</v>
      </c>
      <c r="G49" s="108">
        <v>0</v>
      </c>
      <c r="H49" s="109">
        <v>0</v>
      </c>
      <c r="I49" s="17">
        <v>0</v>
      </c>
      <c r="J49" s="18">
        <v>0</v>
      </c>
      <c r="K49" s="18">
        <v>0</v>
      </c>
      <c r="L49" s="18">
        <v>0</v>
      </c>
      <c r="M49" s="18">
        <v>0</v>
      </c>
      <c r="N49" s="18">
        <v>0</v>
      </c>
      <c r="O49" s="13">
        <v>0</v>
      </c>
      <c r="P49" s="17">
        <v>0</v>
      </c>
      <c r="Q49" s="18">
        <v>0</v>
      </c>
      <c r="R49" s="18">
        <v>0</v>
      </c>
      <c r="S49" s="18">
        <v>0</v>
      </c>
      <c r="T49" s="18">
        <v>0</v>
      </c>
      <c r="U49" s="18">
        <v>0</v>
      </c>
      <c r="V49" s="13">
        <v>0</v>
      </c>
      <c r="W49" s="17">
        <v>0</v>
      </c>
      <c r="X49" s="18">
        <v>0</v>
      </c>
      <c r="Y49" s="18">
        <v>0</v>
      </c>
      <c r="Z49" s="18">
        <v>0</v>
      </c>
      <c r="AA49" s="18">
        <v>0</v>
      </c>
      <c r="AB49" s="18">
        <v>0</v>
      </c>
      <c r="AC49" s="13">
        <v>0</v>
      </c>
      <c r="AD49" s="17">
        <v>0</v>
      </c>
      <c r="AE49" s="18">
        <v>0</v>
      </c>
      <c r="AF49" s="18">
        <v>0</v>
      </c>
      <c r="AG49" s="18">
        <v>0</v>
      </c>
      <c r="AH49" s="18">
        <v>0</v>
      </c>
      <c r="AI49" s="18">
        <v>0</v>
      </c>
      <c r="AJ49" s="13">
        <v>0</v>
      </c>
    </row>
    <row r="50" spans="1:36" x14ac:dyDescent="0.25">
      <c r="A50" s="4" t="s">
        <v>41</v>
      </c>
      <c r="B50" s="107">
        <v>0</v>
      </c>
      <c r="C50" s="108">
        <v>66410</v>
      </c>
      <c r="D50" s="108">
        <v>0</v>
      </c>
      <c r="E50" s="108">
        <v>0</v>
      </c>
      <c r="F50" s="108">
        <v>0</v>
      </c>
      <c r="G50" s="108">
        <v>61760</v>
      </c>
      <c r="H50" s="109">
        <v>128170</v>
      </c>
      <c r="I50" s="17">
        <v>0</v>
      </c>
      <c r="J50" s="18">
        <v>0</v>
      </c>
      <c r="K50" s="18">
        <v>0</v>
      </c>
      <c r="L50" s="18">
        <v>0</v>
      </c>
      <c r="M50" s="18">
        <v>0</v>
      </c>
      <c r="N50" s="18">
        <v>0</v>
      </c>
      <c r="O50" s="13">
        <v>0</v>
      </c>
      <c r="P50" s="17">
        <v>0</v>
      </c>
      <c r="Q50" s="18">
        <v>66410</v>
      </c>
      <c r="R50" s="18">
        <v>0</v>
      </c>
      <c r="S50" s="18">
        <v>0</v>
      </c>
      <c r="T50" s="18">
        <v>0</v>
      </c>
      <c r="U50" s="18">
        <v>61760</v>
      </c>
      <c r="V50" s="13">
        <v>128170</v>
      </c>
      <c r="W50" s="17">
        <v>0</v>
      </c>
      <c r="X50" s="18">
        <v>0</v>
      </c>
      <c r="Y50" s="18">
        <v>0</v>
      </c>
      <c r="Z50" s="18">
        <v>0</v>
      </c>
      <c r="AA50" s="18">
        <v>0</v>
      </c>
      <c r="AB50" s="18">
        <v>0</v>
      </c>
      <c r="AC50" s="13">
        <v>0</v>
      </c>
      <c r="AD50" s="17">
        <v>0</v>
      </c>
      <c r="AE50" s="18">
        <v>0</v>
      </c>
      <c r="AF50" s="18">
        <v>0</v>
      </c>
      <c r="AG50" s="18">
        <v>0</v>
      </c>
      <c r="AH50" s="18">
        <v>0</v>
      </c>
      <c r="AI50" s="18">
        <v>0</v>
      </c>
      <c r="AJ50" s="13">
        <v>0</v>
      </c>
    </row>
    <row r="51" spans="1:36" x14ac:dyDescent="0.25">
      <c r="A51" s="4" t="s">
        <v>42</v>
      </c>
      <c r="B51" s="107">
        <v>0</v>
      </c>
      <c r="C51" s="108">
        <v>0</v>
      </c>
      <c r="D51" s="108">
        <v>0</v>
      </c>
      <c r="E51" s="108">
        <v>0</v>
      </c>
      <c r="F51" s="108">
        <v>0</v>
      </c>
      <c r="G51" s="108">
        <v>224569.54</v>
      </c>
      <c r="H51" s="109">
        <v>224569.54</v>
      </c>
      <c r="I51" s="17">
        <v>0</v>
      </c>
      <c r="J51" s="18">
        <v>0</v>
      </c>
      <c r="K51" s="18">
        <v>0</v>
      </c>
      <c r="L51" s="18">
        <v>0</v>
      </c>
      <c r="M51" s="18">
        <v>0</v>
      </c>
      <c r="N51" s="18">
        <v>224569.54</v>
      </c>
      <c r="O51" s="13">
        <v>224569.54</v>
      </c>
      <c r="P51" s="17">
        <v>0</v>
      </c>
      <c r="Q51" s="18">
        <v>0</v>
      </c>
      <c r="R51" s="18">
        <v>0</v>
      </c>
      <c r="S51" s="18">
        <v>0</v>
      </c>
      <c r="T51" s="18">
        <v>0</v>
      </c>
      <c r="U51" s="18">
        <v>0</v>
      </c>
      <c r="V51" s="13">
        <v>0</v>
      </c>
      <c r="W51" s="17">
        <v>0</v>
      </c>
      <c r="X51" s="18">
        <v>0</v>
      </c>
      <c r="Y51" s="18">
        <v>0</v>
      </c>
      <c r="Z51" s="18">
        <v>0</v>
      </c>
      <c r="AA51" s="18">
        <v>0</v>
      </c>
      <c r="AB51" s="18">
        <v>0</v>
      </c>
      <c r="AC51" s="13">
        <v>0</v>
      </c>
      <c r="AD51" s="17">
        <v>0</v>
      </c>
      <c r="AE51" s="18">
        <v>0</v>
      </c>
      <c r="AF51" s="18">
        <v>0</v>
      </c>
      <c r="AG51" s="18">
        <v>0</v>
      </c>
      <c r="AH51" s="18">
        <v>0</v>
      </c>
      <c r="AI51" s="18">
        <v>0</v>
      </c>
      <c r="AJ51" s="13">
        <v>0</v>
      </c>
    </row>
    <row r="52" spans="1:36" x14ac:dyDescent="0.25">
      <c r="A52" s="4" t="s">
        <v>43</v>
      </c>
      <c r="B52" s="107">
        <v>0</v>
      </c>
      <c r="C52" s="108">
        <v>0</v>
      </c>
      <c r="D52" s="108">
        <v>28295.56</v>
      </c>
      <c r="E52" s="108">
        <v>0</v>
      </c>
      <c r="F52" s="108">
        <v>35640.65</v>
      </c>
      <c r="G52" s="108">
        <v>0</v>
      </c>
      <c r="H52" s="109">
        <v>63936.210000000006</v>
      </c>
      <c r="I52" s="17">
        <v>0</v>
      </c>
      <c r="J52" s="18">
        <v>0</v>
      </c>
      <c r="K52" s="18">
        <v>28295.56</v>
      </c>
      <c r="L52" s="18">
        <v>0</v>
      </c>
      <c r="M52" s="18">
        <v>35640.65</v>
      </c>
      <c r="N52" s="18">
        <v>0</v>
      </c>
      <c r="O52" s="13">
        <v>63936.210000000006</v>
      </c>
      <c r="P52" s="17">
        <v>0</v>
      </c>
      <c r="Q52" s="18">
        <v>0</v>
      </c>
      <c r="R52" s="18">
        <v>0</v>
      </c>
      <c r="S52" s="18">
        <v>0</v>
      </c>
      <c r="T52" s="18">
        <v>0</v>
      </c>
      <c r="U52" s="18">
        <v>0</v>
      </c>
      <c r="V52" s="13">
        <v>0</v>
      </c>
      <c r="W52" s="17">
        <v>0</v>
      </c>
      <c r="X52" s="18">
        <v>0</v>
      </c>
      <c r="Y52" s="18">
        <v>0</v>
      </c>
      <c r="Z52" s="18">
        <v>0</v>
      </c>
      <c r="AA52" s="18">
        <v>0</v>
      </c>
      <c r="AB52" s="18">
        <v>0</v>
      </c>
      <c r="AC52" s="13">
        <v>0</v>
      </c>
      <c r="AD52" s="17">
        <v>0</v>
      </c>
      <c r="AE52" s="18">
        <v>0</v>
      </c>
      <c r="AF52" s="18">
        <v>0</v>
      </c>
      <c r="AG52" s="18">
        <v>0</v>
      </c>
      <c r="AH52" s="18">
        <v>0</v>
      </c>
      <c r="AI52" s="18">
        <v>0</v>
      </c>
      <c r="AJ52" s="13">
        <v>0</v>
      </c>
    </row>
    <row r="53" spans="1:36" x14ac:dyDescent="0.25">
      <c r="A53" s="4" t="s">
        <v>44</v>
      </c>
      <c r="B53" s="107">
        <v>0</v>
      </c>
      <c r="C53" s="108">
        <v>0</v>
      </c>
      <c r="D53" s="108">
        <v>0</v>
      </c>
      <c r="E53" s="108">
        <v>0</v>
      </c>
      <c r="F53" s="108">
        <v>0</v>
      </c>
      <c r="G53" s="108">
        <v>0</v>
      </c>
      <c r="H53" s="109">
        <v>0</v>
      </c>
      <c r="I53" s="17">
        <v>0</v>
      </c>
      <c r="J53" s="18">
        <v>0</v>
      </c>
      <c r="K53" s="18">
        <v>0</v>
      </c>
      <c r="L53" s="18">
        <v>0</v>
      </c>
      <c r="M53" s="18">
        <v>0</v>
      </c>
      <c r="N53" s="18">
        <v>0</v>
      </c>
      <c r="O53" s="13">
        <v>0</v>
      </c>
      <c r="P53" s="17">
        <v>0</v>
      </c>
      <c r="Q53" s="18">
        <v>0</v>
      </c>
      <c r="R53" s="18">
        <v>0</v>
      </c>
      <c r="S53" s="18">
        <v>0</v>
      </c>
      <c r="T53" s="18">
        <v>0</v>
      </c>
      <c r="U53" s="18">
        <v>0</v>
      </c>
      <c r="V53" s="13">
        <v>0</v>
      </c>
      <c r="W53" s="17">
        <v>0</v>
      </c>
      <c r="X53" s="18">
        <v>0</v>
      </c>
      <c r="Y53" s="18">
        <v>0</v>
      </c>
      <c r="Z53" s="18">
        <v>0</v>
      </c>
      <c r="AA53" s="18">
        <v>0</v>
      </c>
      <c r="AB53" s="18">
        <v>0</v>
      </c>
      <c r="AC53" s="13">
        <v>0</v>
      </c>
      <c r="AD53" s="17">
        <v>0</v>
      </c>
      <c r="AE53" s="18">
        <v>0</v>
      </c>
      <c r="AF53" s="18">
        <v>0</v>
      </c>
      <c r="AG53" s="18">
        <v>0</v>
      </c>
      <c r="AH53" s="18">
        <v>0</v>
      </c>
      <c r="AI53" s="18">
        <v>0</v>
      </c>
      <c r="AJ53" s="13">
        <v>0</v>
      </c>
    </row>
    <row r="54" spans="1:36" x14ac:dyDescent="0.25">
      <c r="A54" s="4" t="s">
        <v>45</v>
      </c>
      <c r="B54" s="107">
        <v>0</v>
      </c>
      <c r="C54" s="108">
        <v>0</v>
      </c>
      <c r="D54" s="108">
        <v>2341872</v>
      </c>
      <c r="E54" s="108">
        <v>0</v>
      </c>
      <c r="F54" s="108">
        <v>0</v>
      </c>
      <c r="G54" s="108">
        <v>0</v>
      </c>
      <c r="H54" s="109">
        <v>2341872</v>
      </c>
      <c r="I54" s="17">
        <v>0</v>
      </c>
      <c r="J54" s="18">
        <v>0</v>
      </c>
      <c r="K54" s="18">
        <v>0</v>
      </c>
      <c r="L54" s="18">
        <v>0</v>
      </c>
      <c r="M54" s="18">
        <v>0</v>
      </c>
      <c r="N54" s="18">
        <v>0</v>
      </c>
      <c r="O54" s="13">
        <v>0</v>
      </c>
      <c r="P54" s="17">
        <v>0</v>
      </c>
      <c r="Q54" s="18">
        <v>0</v>
      </c>
      <c r="R54" s="18">
        <v>2341872</v>
      </c>
      <c r="S54" s="18">
        <v>0</v>
      </c>
      <c r="T54" s="18">
        <v>0</v>
      </c>
      <c r="U54" s="18">
        <v>0</v>
      </c>
      <c r="V54" s="13">
        <v>2341872</v>
      </c>
      <c r="W54" s="17">
        <v>0</v>
      </c>
      <c r="X54" s="18">
        <v>0</v>
      </c>
      <c r="Y54" s="18">
        <v>0</v>
      </c>
      <c r="Z54" s="18">
        <v>0</v>
      </c>
      <c r="AA54" s="18">
        <v>0</v>
      </c>
      <c r="AB54" s="18">
        <v>0</v>
      </c>
      <c r="AC54" s="13">
        <v>0</v>
      </c>
      <c r="AD54" s="17">
        <v>0</v>
      </c>
      <c r="AE54" s="18">
        <v>0</v>
      </c>
      <c r="AF54" s="18">
        <v>0</v>
      </c>
      <c r="AG54" s="18">
        <v>0</v>
      </c>
      <c r="AH54" s="18">
        <v>0</v>
      </c>
      <c r="AI54" s="18">
        <v>0</v>
      </c>
      <c r="AJ54" s="13">
        <v>0</v>
      </c>
    </row>
    <row r="55" spans="1:36" x14ac:dyDescent="0.25">
      <c r="A55" s="4" t="s">
        <v>46</v>
      </c>
      <c r="B55" s="107">
        <v>0</v>
      </c>
      <c r="C55" s="108">
        <v>0</v>
      </c>
      <c r="D55" s="108">
        <v>45000</v>
      </c>
      <c r="E55" s="108">
        <v>50000</v>
      </c>
      <c r="F55" s="108">
        <v>2575000</v>
      </c>
      <c r="G55" s="108">
        <v>0</v>
      </c>
      <c r="H55" s="109">
        <v>2670000</v>
      </c>
      <c r="I55" s="17">
        <v>0</v>
      </c>
      <c r="J55" s="18">
        <v>0</v>
      </c>
      <c r="K55" s="18">
        <v>45000</v>
      </c>
      <c r="L55" s="18">
        <v>50000</v>
      </c>
      <c r="M55" s="18">
        <v>2575000</v>
      </c>
      <c r="N55" s="18">
        <v>0</v>
      </c>
      <c r="O55" s="13">
        <v>2670000</v>
      </c>
      <c r="P55" s="17">
        <v>0</v>
      </c>
      <c r="Q55" s="18">
        <v>0</v>
      </c>
      <c r="R55" s="18">
        <v>0</v>
      </c>
      <c r="S55" s="18">
        <v>0</v>
      </c>
      <c r="T55" s="18">
        <v>0</v>
      </c>
      <c r="U55" s="18">
        <v>0</v>
      </c>
      <c r="V55" s="13">
        <v>0</v>
      </c>
      <c r="W55" s="17">
        <v>0</v>
      </c>
      <c r="X55" s="18">
        <v>0</v>
      </c>
      <c r="Y55" s="18">
        <v>0</v>
      </c>
      <c r="Z55" s="18">
        <v>0</v>
      </c>
      <c r="AA55" s="18">
        <v>0</v>
      </c>
      <c r="AB55" s="18">
        <v>0</v>
      </c>
      <c r="AC55" s="13">
        <v>0</v>
      </c>
      <c r="AD55" s="17">
        <v>0</v>
      </c>
      <c r="AE55" s="18">
        <v>0</v>
      </c>
      <c r="AF55" s="18">
        <v>0</v>
      </c>
      <c r="AG55" s="18">
        <v>0</v>
      </c>
      <c r="AH55" s="18">
        <v>0</v>
      </c>
      <c r="AI55" s="18">
        <v>0</v>
      </c>
      <c r="AJ55" s="13">
        <v>0</v>
      </c>
    </row>
    <row r="56" spans="1:36" x14ac:dyDescent="0.25">
      <c r="A56" s="4" t="s">
        <v>47</v>
      </c>
      <c r="B56" s="107">
        <v>0</v>
      </c>
      <c r="C56" s="108">
        <v>200530.94</v>
      </c>
      <c r="D56" s="108">
        <v>2824554.73</v>
      </c>
      <c r="E56" s="108">
        <v>0</v>
      </c>
      <c r="F56" s="108">
        <v>0</v>
      </c>
      <c r="G56" s="108">
        <v>7247.1699999999983</v>
      </c>
      <c r="H56" s="109">
        <v>3032332.84</v>
      </c>
      <c r="I56" s="17">
        <v>0</v>
      </c>
      <c r="J56" s="18">
        <v>66587.789999999994</v>
      </c>
      <c r="K56" s="18">
        <v>2824554.73</v>
      </c>
      <c r="L56" s="18">
        <v>0</v>
      </c>
      <c r="M56" s="18">
        <v>0</v>
      </c>
      <c r="N56" s="18">
        <v>7247.1699999999983</v>
      </c>
      <c r="O56" s="13">
        <v>2898389.69</v>
      </c>
      <c r="P56" s="17">
        <v>0</v>
      </c>
      <c r="Q56" s="18">
        <v>0</v>
      </c>
      <c r="R56" s="18">
        <v>0</v>
      </c>
      <c r="S56" s="18">
        <v>0</v>
      </c>
      <c r="T56" s="18">
        <v>0</v>
      </c>
      <c r="U56" s="18">
        <v>0</v>
      </c>
      <c r="V56" s="13">
        <v>0</v>
      </c>
      <c r="W56" s="17">
        <v>0</v>
      </c>
      <c r="X56" s="18">
        <v>0</v>
      </c>
      <c r="Y56" s="18">
        <v>0</v>
      </c>
      <c r="Z56" s="18">
        <v>0</v>
      </c>
      <c r="AA56" s="18">
        <v>0</v>
      </c>
      <c r="AB56" s="18">
        <v>0</v>
      </c>
      <c r="AC56" s="13">
        <v>0</v>
      </c>
      <c r="AD56" s="17">
        <v>0</v>
      </c>
      <c r="AE56" s="18">
        <v>133943.15</v>
      </c>
      <c r="AF56" s="18">
        <v>0</v>
      </c>
      <c r="AG56" s="18">
        <v>0</v>
      </c>
      <c r="AH56" s="18">
        <v>0</v>
      </c>
      <c r="AI56" s="18">
        <v>0</v>
      </c>
      <c r="AJ56" s="13">
        <v>133943.15</v>
      </c>
    </row>
    <row r="57" spans="1:36" x14ac:dyDescent="0.25">
      <c r="A57" s="4" t="s">
        <v>48</v>
      </c>
      <c r="B57" s="107">
        <v>0</v>
      </c>
      <c r="C57" s="108">
        <v>60595.78</v>
      </c>
      <c r="D57" s="108">
        <v>202270.58</v>
      </c>
      <c r="E57" s="108">
        <v>0</v>
      </c>
      <c r="F57" s="108">
        <v>0</v>
      </c>
      <c r="G57" s="108">
        <v>0</v>
      </c>
      <c r="H57" s="109">
        <v>262866.36</v>
      </c>
      <c r="I57" s="17">
        <v>0</v>
      </c>
      <c r="J57" s="18">
        <v>0</v>
      </c>
      <c r="K57" s="18">
        <v>0</v>
      </c>
      <c r="L57" s="18">
        <v>0</v>
      </c>
      <c r="M57" s="18">
        <v>0</v>
      </c>
      <c r="N57" s="18">
        <v>0</v>
      </c>
      <c r="O57" s="13">
        <v>0</v>
      </c>
      <c r="P57" s="17">
        <v>0</v>
      </c>
      <c r="Q57" s="18">
        <v>0</v>
      </c>
      <c r="R57" s="18">
        <v>110345.45999999999</v>
      </c>
      <c r="S57" s="18">
        <v>0</v>
      </c>
      <c r="T57" s="18">
        <v>0</v>
      </c>
      <c r="U57" s="18">
        <v>0</v>
      </c>
      <c r="V57" s="13">
        <v>110345.45999999999</v>
      </c>
      <c r="W57" s="17">
        <v>0</v>
      </c>
      <c r="X57" s="18">
        <v>0</v>
      </c>
      <c r="Y57" s="18">
        <v>91925.119999999995</v>
      </c>
      <c r="Z57" s="18">
        <v>0</v>
      </c>
      <c r="AA57" s="18">
        <v>0</v>
      </c>
      <c r="AB57" s="18">
        <v>0</v>
      </c>
      <c r="AC57" s="13">
        <v>91925.119999999995</v>
      </c>
      <c r="AD57" s="17">
        <v>0</v>
      </c>
      <c r="AE57" s="18">
        <v>60595.78</v>
      </c>
      <c r="AF57" s="18">
        <v>0</v>
      </c>
      <c r="AG57" s="18">
        <v>0</v>
      </c>
      <c r="AH57" s="18">
        <v>0</v>
      </c>
      <c r="AI57" s="18">
        <v>0</v>
      </c>
      <c r="AJ57" s="13">
        <v>60595.78</v>
      </c>
    </row>
    <row r="58" spans="1:36" x14ac:dyDescent="0.25">
      <c r="A58" s="4" t="s">
        <v>49</v>
      </c>
      <c r="B58" s="107">
        <v>0</v>
      </c>
      <c r="C58" s="108">
        <v>0</v>
      </c>
      <c r="D58" s="108">
        <v>46115</v>
      </c>
      <c r="E58" s="108">
        <v>0</v>
      </c>
      <c r="F58" s="108">
        <v>0</v>
      </c>
      <c r="G58" s="108">
        <v>263034</v>
      </c>
      <c r="H58" s="109">
        <v>309149</v>
      </c>
      <c r="I58" s="17">
        <v>0</v>
      </c>
      <c r="J58" s="18">
        <v>0</v>
      </c>
      <c r="K58" s="18">
        <v>0</v>
      </c>
      <c r="L58" s="18">
        <v>0</v>
      </c>
      <c r="M58" s="18">
        <v>0</v>
      </c>
      <c r="N58" s="18">
        <v>248071</v>
      </c>
      <c r="O58" s="13">
        <v>248071</v>
      </c>
      <c r="P58" s="17">
        <v>0</v>
      </c>
      <c r="Q58" s="18">
        <v>0</v>
      </c>
      <c r="R58" s="18">
        <v>0</v>
      </c>
      <c r="S58" s="18">
        <v>0</v>
      </c>
      <c r="T58" s="18">
        <v>0</v>
      </c>
      <c r="U58" s="18">
        <v>0</v>
      </c>
      <c r="V58" s="13">
        <v>0</v>
      </c>
      <c r="W58" s="17">
        <v>0</v>
      </c>
      <c r="X58" s="18">
        <v>0</v>
      </c>
      <c r="Y58" s="18">
        <v>0</v>
      </c>
      <c r="Z58" s="18">
        <v>0</v>
      </c>
      <c r="AA58" s="18">
        <v>0</v>
      </c>
      <c r="AB58" s="18">
        <v>14963</v>
      </c>
      <c r="AC58" s="13">
        <v>14963</v>
      </c>
      <c r="AD58" s="17">
        <v>0</v>
      </c>
      <c r="AE58" s="18">
        <v>0</v>
      </c>
      <c r="AF58" s="18">
        <v>46115</v>
      </c>
      <c r="AG58" s="18">
        <v>0</v>
      </c>
      <c r="AH58" s="18">
        <v>0</v>
      </c>
      <c r="AI58" s="18">
        <v>0</v>
      </c>
      <c r="AJ58" s="13">
        <v>46115</v>
      </c>
    </row>
    <row r="59" spans="1:36" x14ac:dyDescent="0.25">
      <c r="A59" s="4" t="s">
        <v>50</v>
      </c>
      <c r="B59" s="107">
        <v>0</v>
      </c>
      <c r="C59" s="108">
        <v>28235.719999999998</v>
      </c>
      <c r="D59" s="108">
        <v>0</v>
      </c>
      <c r="E59" s="108">
        <v>6249</v>
      </c>
      <c r="F59" s="108">
        <v>12950</v>
      </c>
      <c r="G59" s="108">
        <v>504991.19</v>
      </c>
      <c r="H59" s="109">
        <v>552425.91</v>
      </c>
      <c r="I59" s="17">
        <v>0</v>
      </c>
      <c r="J59" s="18">
        <v>0</v>
      </c>
      <c r="K59" s="18">
        <v>0</v>
      </c>
      <c r="L59" s="18">
        <v>0</v>
      </c>
      <c r="M59" s="18">
        <v>0</v>
      </c>
      <c r="N59" s="18">
        <v>295818.46000000002</v>
      </c>
      <c r="O59" s="13">
        <v>295818.46000000002</v>
      </c>
      <c r="P59" s="17">
        <v>0</v>
      </c>
      <c r="Q59" s="18">
        <v>0</v>
      </c>
      <c r="R59" s="18">
        <v>0</v>
      </c>
      <c r="S59" s="18">
        <v>0</v>
      </c>
      <c r="T59" s="18">
        <v>0</v>
      </c>
      <c r="U59" s="18">
        <v>0</v>
      </c>
      <c r="V59" s="13">
        <v>0</v>
      </c>
      <c r="W59" s="17">
        <v>0</v>
      </c>
      <c r="X59" s="18">
        <v>0</v>
      </c>
      <c r="Y59" s="18">
        <v>0</v>
      </c>
      <c r="Z59" s="18">
        <v>0</v>
      </c>
      <c r="AA59" s="18">
        <v>0</v>
      </c>
      <c r="AB59" s="18">
        <v>0</v>
      </c>
      <c r="AC59" s="13">
        <v>0</v>
      </c>
      <c r="AD59" s="17">
        <v>0</v>
      </c>
      <c r="AE59" s="18">
        <v>28235.719999999998</v>
      </c>
      <c r="AF59" s="18">
        <v>0</v>
      </c>
      <c r="AG59" s="18">
        <v>6249</v>
      </c>
      <c r="AH59" s="18">
        <v>12950</v>
      </c>
      <c r="AI59" s="18">
        <v>209172.72999999998</v>
      </c>
      <c r="AJ59" s="13">
        <v>256607.44999999998</v>
      </c>
    </row>
    <row r="60" spans="1:36" x14ac:dyDescent="0.25">
      <c r="A60" s="4" t="s">
        <v>51</v>
      </c>
      <c r="B60" s="107">
        <v>0</v>
      </c>
      <c r="C60" s="108">
        <v>161136</v>
      </c>
      <c r="D60" s="108">
        <v>0</v>
      </c>
      <c r="E60" s="108">
        <v>0</v>
      </c>
      <c r="F60" s="108">
        <v>0</v>
      </c>
      <c r="G60" s="108">
        <v>0</v>
      </c>
      <c r="H60" s="109">
        <v>161136</v>
      </c>
      <c r="I60" s="17">
        <v>0</v>
      </c>
      <c r="J60" s="18">
        <v>0</v>
      </c>
      <c r="K60" s="18">
        <v>0</v>
      </c>
      <c r="L60" s="18">
        <v>0</v>
      </c>
      <c r="M60" s="18">
        <v>0</v>
      </c>
      <c r="N60" s="18">
        <v>0</v>
      </c>
      <c r="O60" s="13">
        <v>0</v>
      </c>
      <c r="P60" s="17">
        <v>0</v>
      </c>
      <c r="Q60" s="18">
        <v>161136</v>
      </c>
      <c r="R60" s="18">
        <v>0</v>
      </c>
      <c r="S60" s="18">
        <v>0</v>
      </c>
      <c r="T60" s="18">
        <v>0</v>
      </c>
      <c r="U60" s="18">
        <v>0</v>
      </c>
      <c r="V60" s="13">
        <v>161136</v>
      </c>
      <c r="W60" s="17">
        <v>0</v>
      </c>
      <c r="X60" s="18">
        <v>0</v>
      </c>
      <c r="Y60" s="18">
        <v>0</v>
      </c>
      <c r="Z60" s="18">
        <v>0</v>
      </c>
      <c r="AA60" s="18">
        <v>0</v>
      </c>
      <c r="AB60" s="18">
        <v>0</v>
      </c>
      <c r="AC60" s="13">
        <v>0</v>
      </c>
      <c r="AD60" s="17">
        <v>0</v>
      </c>
      <c r="AE60" s="18">
        <v>0</v>
      </c>
      <c r="AF60" s="18">
        <v>0</v>
      </c>
      <c r="AG60" s="18">
        <v>0</v>
      </c>
      <c r="AH60" s="18">
        <v>0</v>
      </c>
      <c r="AI60" s="18">
        <v>0</v>
      </c>
      <c r="AJ60" s="13">
        <v>0</v>
      </c>
    </row>
    <row r="61" spans="1:36" x14ac:dyDescent="0.25">
      <c r="A61" s="4" t="s">
        <v>52</v>
      </c>
      <c r="B61" s="107">
        <v>0</v>
      </c>
      <c r="C61" s="108">
        <v>0</v>
      </c>
      <c r="D61" s="108">
        <v>158883.98000000001</v>
      </c>
      <c r="E61" s="108">
        <v>0</v>
      </c>
      <c r="F61" s="108">
        <v>0</v>
      </c>
      <c r="G61" s="108">
        <v>0</v>
      </c>
      <c r="H61" s="109">
        <v>158883.98000000001</v>
      </c>
      <c r="I61" s="17">
        <v>0</v>
      </c>
      <c r="J61" s="18">
        <v>0</v>
      </c>
      <c r="K61" s="18">
        <v>158883.98000000001</v>
      </c>
      <c r="L61" s="18">
        <v>0</v>
      </c>
      <c r="M61" s="18">
        <v>0</v>
      </c>
      <c r="N61" s="18">
        <v>0</v>
      </c>
      <c r="O61" s="13">
        <v>158883.98000000001</v>
      </c>
      <c r="P61" s="17">
        <v>0</v>
      </c>
      <c r="Q61" s="18">
        <v>0</v>
      </c>
      <c r="R61" s="18">
        <v>0</v>
      </c>
      <c r="S61" s="18">
        <v>0</v>
      </c>
      <c r="T61" s="18">
        <v>0</v>
      </c>
      <c r="U61" s="18">
        <v>0</v>
      </c>
      <c r="V61" s="13">
        <v>0</v>
      </c>
      <c r="W61" s="17">
        <v>0</v>
      </c>
      <c r="X61" s="18">
        <v>0</v>
      </c>
      <c r="Y61" s="18">
        <v>0</v>
      </c>
      <c r="Z61" s="18">
        <v>0</v>
      </c>
      <c r="AA61" s="18">
        <v>0</v>
      </c>
      <c r="AB61" s="18">
        <v>0</v>
      </c>
      <c r="AC61" s="13">
        <v>0</v>
      </c>
      <c r="AD61" s="17">
        <v>0</v>
      </c>
      <c r="AE61" s="18">
        <v>0</v>
      </c>
      <c r="AF61" s="18">
        <v>0</v>
      </c>
      <c r="AG61" s="18">
        <v>0</v>
      </c>
      <c r="AH61" s="18">
        <v>0</v>
      </c>
      <c r="AI61" s="18">
        <v>0</v>
      </c>
      <c r="AJ61" s="13">
        <v>0</v>
      </c>
    </row>
    <row r="62" spans="1:36" x14ac:dyDescent="0.25">
      <c r="A62" s="4" t="s">
        <v>53</v>
      </c>
      <c r="B62" s="107">
        <v>82222.149999999994</v>
      </c>
      <c r="C62" s="108">
        <v>0</v>
      </c>
      <c r="D62" s="108">
        <v>132782.84</v>
      </c>
      <c r="E62" s="108">
        <v>0</v>
      </c>
      <c r="F62" s="108">
        <v>0</v>
      </c>
      <c r="G62" s="108">
        <v>59733.78</v>
      </c>
      <c r="H62" s="109">
        <v>274738.77</v>
      </c>
      <c r="I62" s="17">
        <v>82222.149999999994</v>
      </c>
      <c r="J62" s="18">
        <v>0</v>
      </c>
      <c r="K62" s="18">
        <v>132782.84</v>
      </c>
      <c r="L62" s="18">
        <v>0</v>
      </c>
      <c r="M62" s="18">
        <v>0</v>
      </c>
      <c r="N62" s="18">
        <v>59733.78</v>
      </c>
      <c r="O62" s="13">
        <v>274738.77</v>
      </c>
      <c r="P62" s="17">
        <v>0</v>
      </c>
      <c r="Q62" s="18">
        <v>0</v>
      </c>
      <c r="R62" s="18">
        <v>0</v>
      </c>
      <c r="S62" s="18">
        <v>0</v>
      </c>
      <c r="T62" s="18">
        <v>0</v>
      </c>
      <c r="U62" s="18">
        <v>0</v>
      </c>
      <c r="V62" s="13">
        <v>0</v>
      </c>
      <c r="W62" s="17">
        <v>0</v>
      </c>
      <c r="X62" s="18">
        <v>0</v>
      </c>
      <c r="Y62" s="18">
        <v>0</v>
      </c>
      <c r="Z62" s="18">
        <v>0</v>
      </c>
      <c r="AA62" s="18">
        <v>0</v>
      </c>
      <c r="AB62" s="18">
        <v>0</v>
      </c>
      <c r="AC62" s="13">
        <v>0</v>
      </c>
      <c r="AD62" s="17">
        <v>0</v>
      </c>
      <c r="AE62" s="18">
        <v>0</v>
      </c>
      <c r="AF62" s="18">
        <v>0</v>
      </c>
      <c r="AG62" s="18">
        <v>0</v>
      </c>
      <c r="AH62" s="18">
        <v>0</v>
      </c>
      <c r="AI62" s="18">
        <v>0</v>
      </c>
      <c r="AJ62" s="13">
        <v>0</v>
      </c>
    </row>
    <row r="63" spans="1:36" x14ac:dyDescent="0.25">
      <c r="A63" s="4" t="s">
        <v>54</v>
      </c>
      <c r="B63" s="107">
        <v>0</v>
      </c>
      <c r="C63" s="108">
        <v>46764</v>
      </c>
      <c r="D63" s="108">
        <v>55433</v>
      </c>
      <c r="E63" s="108">
        <v>0</v>
      </c>
      <c r="F63" s="108">
        <v>0</v>
      </c>
      <c r="G63" s="108">
        <v>943</v>
      </c>
      <c r="H63" s="109">
        <v>103140</v>
      </c>
      <c r="I63" s="17">
        <v>0</v>
      </c>
      <c r="J63" s="18">
        <v>46764</v>
      </c>
      <c r="K63" s="18">
        <v>55433</v>
      </c>
      <c r="L63" s="18">
        <v>0</v>
      </c>
      <c r="M63" s="18">
        <v>0</v>
      </c>
      <c r="N63" s="18">
        <v>943</v>
      </c>
      <c r="O63" s="13">
        <v>103140</v>
      </c>
      <c r="P63" s="17">
        <v>0</v>
      </c>
      <c r="Q63" s="18">
        <v>0</v>
      </c>
      <c r="R63" s="18">
        <v>0</v>
      </c>
      <c r="S63" s="18">
        <v>0</v>
      </c>
      <c r="T63" s="18">
        <v>0</v>
      </c>
      <c r="U63" s="18">
        <v>0</v>
      </c>
      <c r="V63" s="13">
        <v>0</v>
      </c>
      <c r="W63" s="17">
        <v>0</v>
      </c>
      <c r="X63" s="18">
        <v>0</v>
      </c>
      <c r="Y63" s="18">
        <v>0</v>
      </c>
      <c r="Z63" s="18">
        <v>0</v>
      </c>
      <c r="AA63" s="18">
        <v>0</v>
      </c>
      <c r="AB63" s="18">
        <v>0</v>
      </c>
      <c r="AC63" s="13">
        <v>0</v>
      </c>
      <c r="AD63" s="17">
        <v>0</v>
      </c>
      <c r="AE63" s="18">
        <v>0</v>
      </c>
      <c r="AF63" s="18">
        <v>0</v>
      </c>
      <c r="AG63" s="18">
        <v>0</v>
      </c>
      <c r="AH63" s="18">
        <v>0</v>
      </c>
      <c r="AI63" s="18">
        <v>0</v>
      </c>
      <c r="AJ63" s="13">
        <v>0</v>
      </c>
    </row>
    <row r="64" spans="1:36" x14ac:dyDescent="0.25">
      <c r="A64" s="4" t="s">
        <v>55</v>
      </c>
      <c r="B64" s="107">
        <v>0</v>
      </c>
      <c r="C64" s="108">
        <v>215844</v>
      </c>
      <c r="D64" s="108">
        <v>0</v>
      </c>
      <c r="E64" s="108">
        <v>0</v>
      </c>
      <c r="F64" s="108">
        <v>0</v>
      </c>
      <c r="G64" s="108">
        <v>0</v>
      </c>
      <c r="H64" s="109">
        <v>215844</v>
      </c>
      <c r="I64" s="17">
        <v>0</v>
      </c>
      <c r="J64" s="18">
        <v>30008</v>
      </c>
      <c r="K64" s="18">
        <v>0</v>
      </c>
      <c r="L64" s="18">
        <v>0</v>
      </c>
      <c r="M64" s="18">
        <v>0</v>
      </c>
      <c r="N64" s="18">
        <v>0</v>
      </c>
      <c r="O64" s="13">
        <v>30008</v>
      </c>
      <c r="P64" s="17">
        <v>0</v>
      </c>
      <c r="Q64" s="18">
        <v>185836</v>
      </c>
      <c r="R64" s="18">
        <v>0</v>
      </c>
      <c r="S64" s="18">
        <v>0</v>
      </c>
      <c r="T64" s="18">
        <v>0</v>
      </c>
      <c r="U64" s="18">
        <v>0</v>
      </c>
      <c r="V64" s="13">
        <v>185836</v>
      </c>
      <c r="W64" s="17">
        <v>0</v>
      </c>
      <c r="X64" s="18">
        <v>0</v>
      </c>
      <c r="Y64" s="18">
        <v>0</v>
      </c>
      <c r="Z64" s="18">
        <v>0</v>
      </c>
      <c r="AA64" s="18">
        <v>0</v>
      </c>
      <c r="AB64" s="18">
        <v>0</v>
      </c>
      <c r="AC64" s="13">
        <v>0</v>
      </c>
      <c r="AD64" s="17">
        <v>0</v>
      </c>
      <c r="AE64" s="18">
        <v>0</v>
      </c>
      <c r="AF64" s="18">
        <v>0</v>
      </c>
      <c r="AG64" s="18">
        <v>0</v>
      </c>
      <c r="AH64" s="18">
        <v>0</v>
      </c>
      <c r="AI64" s="18">
        <v>0</v>
      </c>
      <c r="AJ64" s="13">
        <v>0</v>
      </c>
    </row>
    <row r="65" spans="1:36" x14ac:dyDescent="0.25">
      <c r="A65" s="4" t="s">
        <v>56</v>
      </c>
      <c r="B65" s="107">
        <v>0</v>
      </c>
      <c r="C65" s="108">
        <v>490482</v>
      </c>
      <c r="D65" s="108">
        <v>0</v>
      </c>
      <c r="E65" s="108">
        <v>0</v>
      </c>
      <c r="F65" s="108">
        <v>123299</v>
      </c>
      <c r="G65" s="108">
        <v>0</v>
      </c>
      <c r="H65" s="109">
        <v>613781</v>
      </c>
      <c r="I65" s="17">
        <v>0</v>
      </c>
      <c r="J65" s="18">
        <v>490482</v>
      </c>
      <c r="K65" s="18">
        <v>0</v>
      </c>
      <c r="L65" s="18">
        <v>0</v>
      </c>
      <c r="M65" s="18">
        <v>123299</v>
      </c>
      <c r="N65" s="18">
        <v>0</v>
      </c>
      <c r="O65" s="13">
        <v>613781</v>
      </c>
      <c r="P65" s="17">
        <v>0</v>
      </c>
      <c r="Q65" s="18">
        <v>0</v>
      </c>
      <c r="R65" s="18">
        <v>0</v>
      </c>
      <c r="S65" s="18">
        <v>0</v>
      </c>
      <c r="T65" s="18">
        <v>0</v>
      </c>
      <c r="U65" s="18">
        <v>0</v>
      </c>
      <c r="V65" s="13">
        <v>0</v>
      </c>
      <c r="W65" s="17">
        <v>0</v>
      </c>
      <c r="X65" s="18">
        <v>0</v>
      </c>
      <c r="Y65" s="18">
        <v>0</v>
      </c>
      <c r="Z65" s="18">
        <v>0</v>
      </c>
      <c r="AA65" s="18">
        <v>0</v>
      </c>
      <c r="AB65" s="18">
        <v>0</v>
      </c>
      <c r="AC65" s="13">
        <v>0</v>
      </c>
      <c r="AD65" s="17">
        <v>0</v>
      </c>
      <c r="AE65" s="18">
        <v>0</v>
      </c>
      <c r="AF65" s="18">
        <v>0</v>
      </c>
      <c r="AG65" s="18">
        <v>0</v>
      </c>
      <c r="AH65" s="18">
        <v>0</v>
      </c>
      <c r="AI65" s="18">
        <v>0</v>
      </c>
      <c r="AJ65" s="13">
        <v>0</v>
      </c>
    </row>
    <row r="66" spans="1:36" x14ac:dyDescent="0.25">
      <c r="A66" s="4" t="s">
        <v>57</v>
      </c>
      <c r="B66" s="107">
        <v>0</v>
      </c>
      <c r="C66" s="108">
        <v>0</v>
      </c>
      <c r="D66" s="108">
        <v>0</v>
      </c>
      <c r="E66" s="108">
        <v>0</v>
      </c>
      <c r="F66" s="108">
        <v>0</v>
      </c>
      <c r="G66" s="108">
        <v>0</v>
      </c>
      <c r="H66" s="109">
        <v>0</v>
      </c>
      <c r="I66" s="17">
        <v>0</v>
      </c>
      <c r="J66" s="18">
        <v>0</v>
      </c>
      <c r="K66" s="18">
        <v>0</v>
      </c>
      <c r="L66" s="18">
        <v>0</v>
      </c>
      <c r="M66" s="18">
        <v>0</v>
      </c>
      <c r="N66" s="18">
        <v>0</v>
      </c>
      <c r="O66" s="13">
        <v>0</v>
      </c>
      <c r="P66" s="17">
        <v>0</v>
      </c>
      <c r="Q66" s="18">
        <v>0</v>
      </c>
      <c r="R66" s="18">
        <v>0</v>
      </c>
      <c r="S66" s="18">
        <v>0</v>
      </c>
      <c r="T66" s="18">
        <v>0</v>
      </c>
      <c r="U66" s="18">
        <v>0</v>
      </c>
      <c r="V66" s="13">
        <v>0</v>
      </c>
      <c r="W66" s="17">
        <v>0</v>
      </c>
      <c r="X66" s="18">
        <v>0</v>
      </c>
      <c r="Y66" s="18">
        <v>0</v>
      </c>
      <c r="Z66" s="18">
        <v>0</v>
      </c>
      <c r="AA66" s="18">
        <v>0</v>
      </c>
      <c r="AB66" s="18">
        <v>0</v>
      </c>
      <c r="AC66" s="13">
        <v>0</v>
      </c>
      <c r="AD66" s="17">
        <v>0</v>
      </c>
      <c r="AE66" s="18">
        <v>0</v>
      </c>
      <c r="AF66" s="18">
        <v>0</v>
      </c>
      <c r="AG66" s="18">
        <v>0</v>
      </c>
      <c r="AH66" s="18">
        <v>0</v>
      </c>
      <c r="AI66" s="18">
        <v>0</v>
      </c>
      <c r="AJ66" s="13">
        <v>0</v>
      </c>
    </row>
    <row r="67" spans="1:36" x14ac:dyDescent="0.25">
      <c r="A67" s="4" t="s">
        <v>58</v>
      </c>
      <c r="B67" s="107">
        <v>0</v>
      </c>
      <c r="C67" s="108">
        <v>158000</v>
      </c>
      <c r="D67" s="108">
        <v>0</v>
      </c>
      <c r="E67" s="108">
        <v>0</v>
      </c>
      <c r="F67" s="108">
        <v>0</v>
      </c>
      <c r="G67" s="108">
        <v>0</v>
      </c>
      <c r="H67" s="109">
        <v>158000</v>
      </c>
      <c r="I67" s="17">
        <v>0</v>
      </c>
      <c r="J67" s="18">
        <v>158000</v>
      </c>
      <c r="K67" s="18">
        <v>0</v>
      </c>
      <c r="L67" s="18">
        <v>0</v>
      </c>
      <c r="M67" s="18">
        <v>0</v>
      </c>
      <c r="N67" s="18">
        <v>0</v>
      </c>
      <c r="O67" s="13">
        <v>158000</v>
      </c>
      <c r="P67" s="17">
        <v>0</v>
      </c>
      <c r="Q67" s="18">
        <v>0</v>
      </c>
      <c r="R67" s="18">
        <v>0</v>
      </c>
      <c r="S67" s="18">
        <v>0</v>
      </c>
      <c r="T67" s="18">
        <v>0</v>
      </c>
      <c r="U67" s="18">
        <v>0</v>
      </c>
      <c r="V67" s="13">
        <v>0</v>
      </c>
      <c r="W67" s="17">
        <v>0</v>
      </c>
      <c r="X67" s="18">
        <v>0</v>
      </c>
      <c r="Y67" s="18">
        <v>0</v>
      </c>
      <c r="Z67" s="18">
        <v>0</v>
      </c>
      <c r="AA67" s="18">
        <v>0</v>
      </c>
      <c r="AB67" s="18">
        <v>0</v>
      </c>
      <c r="AC67" s="13">
        <v>0</v>
      </c>
      <c r="AD67" s="17">
        <v>0</v>
      </c>
      <c r="AE67" s="18">
        <v>0</v>
      </c>
      <c r="AF67" s="18">
        <v>0</v>
      </c>
      <c r="AG67" s="18">
        <v>0</v>
      </c>
      <c r="AH67" s="18">
        <v>0</v>
      </c>
      <c r="AI67" s="18">
        <v>0</v>
      </c>
      <c r="AJ67" s="13">
        <v>0</v>
      </c>
    </row>
    <row r="68" spans="1:36" x14ac:dyDescent="0.25">
      <c r="A68" s="4" t="s">
        <v>59</v>
      </c>
      <c r="B68" s="107">
        <v>0</v>
      </c>
      <c r="C68" s="108">
        <v>0</v>
      </c>
      <c r="D68" s="108">
        <v>0</v>
      </c>
      <c r="E68" s="108">
        <v>0</v>
      </c>
      <c r="F68" s="108">
        <v>0</v>
      </c>
      <c r="G68" s="108">
        <v>238421</v>
      </c>
      <c r="H68" s="109">
        <v>238421</v>
      </c>
      <c r="I68" s="17">
        <v>0</v>
      </c>
      <c r="J68" s="18">
        <v>0</v>
      </c>
      <c r="K68" s="18">
        <v>0</v>
      </c>
      <c r="L68" s="18">
        <v>0</v>
      </c>
      <c r="M68" s="18">
        <v>0</v>
      </c>
      <c r="N68" s="18">
        <v>238421</v>
      </c>
      <c r="O68" s="13">
        <v>238421</v>
      </c>
      <c r="P68" s="17">
        <v>0</v>
      </c>
      <c r="Q68" s="18">
        <v>0</v>
      </c>
      <c r="R68" s="18">
        <v>0</v>
      </c>
      <c r="S68" s="18">
        <v>0</v>
      </c>
      <c r="T68" s="18">
        <v>0</v>
      </c>
      <c r="U68" s="18">
        <v>0</v>
      </c>
      <c r="V68" s="13">
        <v>0</v>
      </c>
      <c r="W68" s="17">
        <v>0</v>
      </c>
      <c r="X68" s="18">
        <v>0</v>
      </c>
      <c r="Y68" s="18">
        <v>0</v>
      </c>
      <c r="Z68" s="18">
        <v>0</v>
      </c>
      <c r="AA68" s="18">
        <v>0</v>
      </c>
      <c r="AB68" s="18">
        <v>0</v>
      </c>
      <c r="AC68" s="13">
        <v>0</v>
      </c>
      <c r="AD68" s="17">
        <v>0</v>
      </c>
      <c r="AE68" s="18">
        <v>0</v>
      </c>
      <c r="AF68" s="18">
        <v>0</v>
      </c>
      <c r="AG68" s="18">
        <v>0</v>
      </c>
      <c r="AH68" s="18">
        <v>0</v>
      </c>
      <c r="AI68" s="18">
        <v>0</v>
      </c>
      <c r="AJ68" s="13">
        <v>0</v>
      </c>
    </row>
    <row r="69" spans="1:36" x14ac:dyDescent="0.25">
      <c r="A69" s="4" t="s">
        <v>60</v>
      </c>
      <c r="B69" s="107">
        <v>0</v>
      </c>
      <c r="C69" s="108">
        <v>0</v>
      </c>
      <c r="D69" s="108">
        <v>290221.49</v>
      </c>
      <c r="E69" s="108">
        <v>0</v>
      </c>
      <c r="F69" s="108">
        <v>0</v>
      </c>
      <c r="G69" s="108">
        <v>0</v>
      </c>
      <c r="H69" s="109">
        <v>290221.49</v>
      </c>
      <c r="I69" s="17">
        <v>0</v>
      </c>
      <c r="J69" s="18">
        <v>0</v>
      </c>
      <c r="K69" s="18">
        <v>290221.49</v>
      </c>
      <c r="L69" s="18">
        <v>0</v>
      </c>
      <c r="M69" s="18">
        <v>0</v>
      </c>
      <c r="N69" s="18">
        <v>0</v>
      </c>
      <c r="O69" s="13">
        <v>290221.49</v>
      </c>
      <c r="P69" s="17">
        <v>0</v>
      </c>
      <c r="Q69" s="18">
        <v>0</v>
      </c>
      <c r="R69" s="18">
        <v>0</v>
      </c>
      <c r="S69" s="18">
        <v>0</v>
      </c>
      <c r="T69" s="18">
        <v>0</v>
      </c>
      <c r="U69" s="18">
        <v>0</v>
      </c>
      <c r="V69" s="13">
        <v>0</v>
      </c>
      <c r="W69" s="17">
        <v>0</v>
      </c>
      <c r="X69" s="18">
        <v>0</v>
      </c>
      <c r="Y69" s="18">
        <v>0</v>
      </c>
      <c r="Z69" s="18">
        <v>0</v>
      </c>
      <c r="AA69" s="18">
        <v>0</v>
      </c>
      <c r="AB69" s="18">
        <v>0</v>
      </c>
      <c r="AC69" s="13">
        <v>0</v>
      </c>
      <c r="AD69" s="17">
        <v>0</v>
      </c>
      <c r="AE69" s="18">
        <v>0</v>
      </c>
      <c r="AF69" s="18">
        <v>0</v>
      </c>
      <c r="AG69" s="18">
        <v>0</v>
      </c>
      <c r="AH69" s="18">
        <v>0</v>
      </c>
      <c r="AI69" s="18">
        <v>0</v>
      </c>
      <c r="AJ69" s="13">
        <v>0</v>
      </c>
    </row>
    <row r="70" spans="1:36" x14ac:dyDescent="0.25">
      <c r="A70" s="4" t="s">
        <v>61</v>
      </c>
      <c r="B70" s="107">
        <v>0</v>
      </c>
      <c r="C70" s="108">
        <v>0</v>
      </c>
      <c r="D70" s="108">
        <v>0</v>
      </c>
      <c r="E70" s="108">
        <v>0</v>
      </c>
      <c r="F70" s="108">
        <v>0</v>
      </c>
      <c r="G70" s="108">
        <v>0</v>
      </c>
      <c r="H70" s="109">
        <v>0</v>
      </c>
      <c r="I70" s="17">
        <v>0</v>
      </c>
      <c r="J70" s="18">
        <v>0</v>
      </c>
      <c r="K70" s="18">
        <v>0</v>
      </c>
      <c r="L70" s="18">
        <v>0</v>
      </c>
      <c r="M70" s="18">
        <v>0</v>
      </c>
      <c r="N70" s="18">
        <v>0</v>
      </c>
      <c r="O70" s="13">
        <v>0</v>
      </c>
      <c r="P70" s="17">
        <v>0</v>
      </c>
      <c r="Q70" s="18">
        <v>0</v>
      </c>
      <c r="R70" s="18">
        <v>0</v>
      </c>
      <c r="S70" s="18">
        <v>0</v>
      </c>
      <c r="T70" s="18">
        <v>0</v>
      </c>
      <c r="U70" s="18">
        <v>0</v>
      </c>
      <c r="V70" s="13">
        <v>0</v>
      </c>
      <c r="W70" s="17">
        <v>0</v>
      </c>
      <c r="X70" s="18">
        <v>0</v>
      </c>
      <c r="Y70" s="18">
        <v>0</v>
      </c>
      <c r="Z70" s="18">
        <v>0</v>
      </c>
      <c r="AA70" s="18">
        <v>0</v>
      </c>
      <c r="AB70" s="18">
        <v>0</v>
      </c>
      <c r="AC70" s="13">
        <v>0</v>
      </c>
      <c r="AD70" s="17">
        <v>0</v>
      </c>
      <c r="AE70" s="18">
        <v>0</v>
      </c>
      <c r="AF70" s="18">
        <v>0</v>
      </c>
      <c r="AG70" s="18">
        <v>0</v>
      </c>
      <c r="AH70" s="18">
        <v>0</v>
      </c>
      <c r="AI70" s="18">
        <v>0</v>
      </c>
      <c r="AJ70" s="13">
        <v>0</v>
      </c>
    </row>
    <row r="71" spans="1:36" x14ac:dyDescent="0.25">
      <c r="A71" s="4" t="s">
        <v>62</v>
      </c>
      <c r="B71" s="107">
        <v>0</v>
      </c>
      <c r="C71" s="108">
        <v>159156</v>
      </c>
      <c r="D71" s="108">
        <v>0</v>
      </c>
      <c r="E71" s="108">
        <v>0</v>
      </c>
      <c r="F71" s="108">
        <v>0</v>
      </c>
      <c r="G71" s="108">
        <v>48657</v>
      </c>
      <c r="H71" s="109">
        <v>207813</v>
      </c>
      <c r="I71" s="17">
        <v>0</v>
      </c>
      <c r="J71" s="18">
        <v>0</v>
      </c>
      <c r="K71" s="18">
        <v>0</v>
      </c>
      <c r="L71" s="18">
        <v>0</v>
      </c>
      <c r="M71" s="18">
        <v>0</v>
      </c>
      <c r="N71" s="18">
        <v>48657</v>
      </c>
      <c r="O71" s="13">
        <v>48657</v>
      </c>
      <c r="P71" s="17">
        <v>0</v>
      </c>
      <c r="Q71" s="18">
        <v>159156</v>
      </c>
      <c r="R71" s="18">
        <v>0</v>
      </c>
      <c r="S71" s="18">
        <v>0</v>
      </c>
      <c r="T71" s="18">
        <v>0</v>
      </c>
      <c r="U71" s="18">
        <v>0</v>
      </c>
      <c r="V71" s="13">
        <v>159156</v>
      </c>
      <c r="W71" s="17">
        <v>0</v>
      </c>
      <c r="X71" s="18">
        <v>0</v>
      </c>
      <c r="Y71" s="18">
        <v>0</v>
      </c>
      <c r="Z71" s="18">
        <v>0</v>
      </c>
      <c r="AA71" s="18">
        <v>0</v>
      </c>
      <c r="AB71" s="18">
        <v>0</v>
      </c>
      <c r="AC71" s="13">
        <v>0</v>
      </c>
      <c r="AD71" s="17">
        <v>0</v>
      </c>
      <c r="AE71" s="18">
        <v>0</v>
      </c>
      <c r="AF71" s="18">
        <v>0</v>
      </c>
      <c r="AG71" s="18">
        <v>0</v>
      </c>
      <c r="AH71" s="18">
        <v>0</v>
      </c>
      <c r="AI71" s="18">
        <v>0</v>
      </c>
      <c r="AJ71" s="13">
        <v>0</v>
      </c>
    </row>
    <row r="72" spans="1:36" x14ac:dyDescent="0.25">
      <c r="A72" s="4" t="s">
        <v>63</v>
      </c>
      <c r="B72" s="107">
        <v>0</v>
      </c>
      <c r="C72" s="108">
        <v>0</v>
      </c>
      <c r="D72" s="108">
        <v>0</v>
      </c>
      <c r="E72" s="108">
        <v>0</v>
      </c>
      <c r="F72" s="108">
        <v>0</v>
      </c>
      <c r="G72" s="108">
        <v>922000</v>
      </c>
      <c r="H72" s="109">
        <v>922000</v>
      </c>
      <c r="I72" s="17">
        <v>0</v>
      </c>
      <c r="J72" s="18">
        <v>0</v>
      </c>
      <c r="K72" s="18">
        <v>0</v>
      </c>
      <c r="L72" s="18">
        <v>0</v>
      </c>
      <c r="M72" s="18">
        <v>0</v>
      </c>
      <c r="N72" s="18">
        <v>922000</v>
      </c>
      <c r="O72" s="13">
        <v>922000</v>
      </c>
      <c r="P72" s="17">
        <v>0</v>
      </c>
      <c r="Q72" s="18">
        <v>0</v>
      </c>
      <c r="R72" s="18">
        <v>0</v>
      </c>
      <c r="S72" s="18">
        <v>0</v>
      </c>
      <c r="T72" s="18">
        <v>0</v>
      </c>
      <c r="U72" s="18">
        <v>0</v>
      </c>
      <c r="V72" s="13">
        <v>0</v>
      </c>
      <c r="W72" s="17">
        <v>0</v>
      </c>
      <c r="X72" s="18">
        <v>0</v>
      </c>
      <c r="Y72" s="18">
        <v>0</v>
      </c>
      <c r="Z72" s="18">
        <v>0</v>
      </c>
      <c r="AA72" s="18">
        <v>0</v>
      </c>
      <c r="AB72" s="18">
        <v>0</v>
      </c>
      <c r="AC72" s="13">
        <v>0</v>
      </c>
      <c r="AD72" s="17">
        <v>0</v>
      </c>
      <c r="AE72" s="18">
        <v>0</v>
      </c>
      <c r="AF72" s="18">
        <v>0</v>
      </c>
      <c r="AG72" s="18">
        <v>0</v>
      </c>
      <c r="AH72" s="18">
        <v>0</v>
      </c>
      <c r="AI72" s="18">
        <v>0</v>
      </c>
      <c r="AJ72" s="13">
        <v>0</v>
      </c>
    </row>
    <row r="73" spans="1:36" x14ac:dyDescent="0.25">
      <c r="A73" s="4" t="s">
        <v>64</v>
      </c>
      <c r="B73" s="107">
        <v>0</v>
      </c>
      <c r="C73" s="108">
        <v>0</v>
      </c>
      <c r="D73" s="108">
        <v>0</v>
      </c>
      <c r="E73" s="108">
        <v>0</v>
      </c>
      <c r="F73" s="108">
        <v>0</v>
      </c>
      <c r="G73" s="108">
        <v>236496.68000000002</v>
      </c>
      <c r="H73" s="109">
        <v>236496.68000000002</v>
      </c>
      <c r="I73" s="17">
        <v>0</v>
      </c>
      <c r="J73" s="18">
        <v>0</v>
      </c>
      <c r="K73" s="18">
        <v>0</v>
      </c>
      <c r="L73" s="18">
        <v>0</v>
      </c>
      <c r="M73" s="18">
        <v>0</v>
      </c>
      <c r="N73" s="18">
        <v>175016.68000000002</v>
      </c>
      <c r="O73" s="13">
        <v>175016.68000000002</v>
      </c>
      <c r="P73" s="17">
        <v>0</v>
      </c>
      <c r="Q73" s="18">
        <v>0</v>
      </c>
      <c r="R73" s="18">
        <v>0</v>
      </c>
      <c r="S73" s="18">
        <v>0</v>
      </c>
      <c r="T73" s="18">
        <v>0</v>
      </c>
      <c r="U73" s="18">
        <v>61480</v>
      </c>
      <c r="V73" s="13">
        <v>61480</v>
      </c>
      <c r="W73" s="17">
        <v>0</v>
      </c>
      <c r="X73" s="18">
        <v>0</v>
      </c>
      <c r="Y73" s="18">
        <v>0</v>
      </c>
      <c r="Z73" s="18">
        <v>0</v>
      </c>
      <c r="AA73" s="18">
        <v>0</v>
      </c>
      <c r="AB73" s="18">
        <v>0</v>
      </c>
      <c r="AC73" s="13">
        <v>0</v>
      </c>
      <c r="AD73" s="17">
        <v>0</v>
      </c>
      <c r="AE73" s="18">
        <v>0</v>
      </c>
      <c r="AF73" s="18">
        <v>0</v>
      </c>
      <c r="AG73" s="18">
        <v>0</v>
      </c>
      <c r="AH73" s="18">
        <v>0</v>
      </c>
      <c r="AI73" s="18">
        <v>0</v>
      </c>
      <c r="AJ73" s="13">
        <v>0</v>
      </c>
    </row>
    <row r="74" spans="1:36" x14ac:dyDescent="0.25">
      <c r="A74" s="4" t="s">
        <v>65</v>
      </c>
      <c r="B74" s="107">
        <v>0</v>
      </c>
      <c r="C74" s="108">
        <v>28960</v>
      </c>
      <c r="D74" s="108">
        <v>0</v>
      </c>
      <c r="E74" s="108">
        <v>0</v>
      </c>
      <c r="F74" s="108">
        <v>0</v>
      </c>
      <c r="G74" s="108">
        <v>0</v>
      </c>
      <c r="H74" s="109">
        <v>28960</v>
      </c>
      <c r="I74" s="17">
        <v>0</v>
      </c>
      <c r="J74" s="18">
        <v>0</v>
      </c>
      <c r="K74" s="18">
        <v>0</v>
      </c>
      <c r="L74" s="18">
        <v>0</v>
      </c>
      <c r="M74" s="18">
        <v>0</v>
      </c>
      <c r="N74" s="18">
        <v>0</v>
      </c>
      <c r="O74" s="13">
        <v>0</v>
      </c>
      <c r="P74" s="17">
        <v>0</v>
      </c>
      <c r="Q74" s="18">
        <v>28960</v>
      </c>
      <c r="R74" s="18">
        <v>0</v>
      </c>
      <c r="S74" s="18">
        <v>0</v>
      </c>
      <c r="T74" s="18">
        <v>0</v>
      </c>
      <c r="U74" s="18">
        <v>0</v>
      </c>
      <c r="V74" s="13">
        <v>28960</v>
      </c>
      <c r="W74" s="17">
        <v>0</v>
      </c>
      <c r="X74" s="18">
        <v>0</v>
      </c>
      <c r="Y74" s="18">
        <v>0</v>
      </c>
      <c r="Z74" s="18">
        <v>0</v>
      </c>
      <c r="AA74" s="18">
        <v>0</v>
      </c>
      <c r="AB74" s="18">
        <v>0</v>
      </c>
      <c r="AC74" s="13">
        <v>0</v>
      </c>
      <c r="AD74" s="17">
        <v>0</v>
      </c>
      <c r="AE74" s="18">
        <v>0</v>
      </c>
      <c r="AF74" s="18">
        <v>0</v>
      </c>
      <c r="AG74" s="18">
        <v>0</v>
      </c>
      <c r="AH74" s="18">
        <v>0</v>
      </c>
      <c r="AI74" s="18">
        <v>0</v>
      </c>
      <c r="AJ74" s="13">
        <v>0</v>
      </c>
    </row>
    <row r="75" spans="1:36" x14ac:dyDescent="0.25">
      <c r="A75" s="4" t="s">
        <v>66</v>
      </c>
      <c r="B75" s="107">
        <v>0</v>
      </c>
      <c r="C75" s="108">
        <v>0</v>
      </c>
      <c r="D75" s="108">
        <v>1657295.2600000002</v>
      </c>
      <c r="E75" s="108">
        <v>0</v>
      </c>
      <c r="F75" s="108">
        <v>0</v>
      </c>
      <c r="G75" s="108">
        <v>0</v>
      </c>
      <c r="H75" s="109">
        <v>1657295.2600000002</v>
      </c>
      <c r="I75" s="17">
        <v>0</v>
      </c>
      <c r="J75" s="18">
        <v>0</v>
      </c>
      <c r="K75" s="18">
        <v>1657295.2600000002</v>
      </c>
      <c r="L75" s="18">
        <v>0</v>
      </c>
      <c r="M75" s="18">
        <v>0</v>
      </c>
      <c r="N75" s="18">
        <v>0</v>
      </c>
      <c r="O75" s="13">
        <v>1657295.2600000002</v>
      </c>
      <c r="P75" s="17">
        <v>0</v>
      </c>
      <c r="Q75" s="18">
        <v>0</v>
      </c>
      <c r="R75" s="18">
        <v>0</v>
      </c>
      <c r="S75" s="18">
        <v>0</v>
      </c>
      <c r="T75" s="18">
        <v>0</v>
      </c>
      <c r="U75" s="18">
        <v>0</v>
      </c>
      <c r="V75" s="13">
        <v>0</v>
      </c>
      <c r="W75" s="17">
        <v>0</v>
      </c>
      <c r="X75" s="18">
        <v>0</v>
      </c>
      <c r="Y75" s="18">
        <v>0</v>
      </c>
      <c r="Z75" s="18">
        <v>0</v>
      </c>
      <c r="AA75" s="18">
        <v>0</v>
      </c>
      <c r="AB75" s="18">
        <v>0</v>
      </c>
      <c r="AC75" s="13">
        <v>0</v>
      </c>
      <c r="AD75" s="17">
        <v>0</v>
      </c>
      <c r="AE75" s="18">
        <v>0</v>
      </c>
      <c r="AF75" s="18">
        <v>0</v>
      </c>
      <c r="AG75" s="18">
        <v>0</v>
      </c>
      <c r="AH75" s="18">
        <v>0</v>
      </c>
      <c r="AI75" s="18">
        <v>0</v>
      </c>
      <c r="AJ75" s="13">
        <v>0</v>
      </c>
    </row>
    <row r="76" spans="1:36" x14ac:dyDescent="0.25">
      <c r="A76" s="4" t="s">
        <v>67</v>
      </c>
      <c r="B76" s="107">
        <v>0</v>
      </c>
      <c r="C76" s="108">
        <v>188278.83000000002</v>
      </c>
      <c r="D76" s="108">
        <v>44208.79</v>
      </c>
      <c r="E76" s="108">
        <v>0</v>
      </c>
      <c r="F76" s="108">
        <v>0</v>
      </c>
      <c r="G76" s="108">
        <v>0</v>
      </c>
      <c r="H76" s="109">
        <v>232487.62000000002</v>
      </c>
      <c r="I76" s="17">
        <v>0</v>
      </c>
      <c r="J76" s="18">
        <v>0</v>
      </c>
      <c r="K76" s="18">
        <v>44208.79</v>
      </c>
      <c r="L76" s="18">
        <v>0</v>
      </c>
      <c r="M76" s="18">
        <v>0</v>
      </c>
      <c r="N76" s="18">
        <v>0</v>
      </c>
      <c r="O76" s="13">
        <v>44208.79</v>
      </c>
      <c r="P76" s="17">
        <v>0</v>
      </c>
      <c r="Q76" s="18">
        <v>188278.83000000002</v>
      </c>
      <c r="R76" s="18">
        <v>0</v>
      </c>
      <c r="S76" s="18">
        <v>0</v>
      </c>
      <c r="T76" s="18">
        <v>0</v>
      </c>
      <c r="U76" s="18">
        <v>0</v>
      </c>
      <c r="V76" s="13">
        <v>188278.83000000002</v>
      </c>
      <c r="W76" s="17">
        <v>0</v>
      </c>
      <c r="X76" s="18">
        <v>0</v>
      </c>
      <c r="Y76" s="18">
        <v>0</v>
      </c>
      <c r="Z76" s="18">
        <v>0</v>
      </c>
      <c r="AA76" s="18">
        <v>0</v>
      </c>
      <c r="AB76" s="18">
        <v>0</v>
      </c>
      <c r="AC76" s="13">
        <v>0</v>
      </c>
      <c r="AD76" s="17">
        <v>0</v>
      </c>
      <c r="AE76" s="18">
        <v>0</v>
      </c>
      <c r="AF76" s="18">
        <v>0</v>
      </c>
      <c r="AG76" s="18">
        <v>0</v>
      </c>
      <c r="AH76" s="18">
        <v>0</v>
      </c>
      <c r="AI76" s="18">
        <v>0</v>
      </c>
      <c r="AJ76" s="13">
        <v>0</v>
      </c>
    </row>
    <row r="77" spans="1:36" x14ac:dyDescent="0.25">
      <c r="A77" s="4" t="s">
        <v>68</v>
      </c>
      <c r="B77" s="107">
        <v>0</v>
      </c>
      <c r="C77" s="108">
        <v>6042</v>
      </c>
      <c r="D77" s="108">
        <v>0</v>
      </c>
      <c r="E77" s="108">
        <v>0</v>
      </c>
      <c r="F77" s="108">
        <v>0</v>
      </c>
      <c r="G77" s="108">
        <v>9155</v>
      </c>
      <c r="H77" s="109">
        <v>15197</v>
      </c>
      <c r="I77" s="17">
        <v>0</v>
      </c>
      <c r="J77" s="18">
        <v>6042</v>
      </c>
      <c r="K77" s="18">
        <v>0</v>
      </c>
      <c r="L77" s="18">
        <v>0</v>
      </c>
      <c r="M77" s="18">
        <v>0</v>
      </c>
      <c r="N77" s="18">
        <v>9155</v>
      </c>
      <c r="O77" s="13">
        <v>15197</v>
      </c>
      <c r="P77" s="17">
        <v>0</v>
      </c>
      <c r="Q77" s="18">
        <v>0</v>
      </c>
      <c r="R77" s="18">
        <v>0</v>
      </c>
      <c r="S77" s="18">
        <v>0</v>
      </c>
      <c r="T77" s="18">
        <v>0</v>
      </c>
      <c r="U77" s="18">
        <v>0</v>
      </c>
      <c r="V77" s="13">
        <v>0</v>
      </c>
      <c r="W77" s="17">
        <v>0</v>
      </c>
      <c r="X77" s="18">
        <v>0</v>
      </c>
      <c r="Y77" s="18">
        <v>0</v>
      </c>
      <c r="Z77" s="18">
        <v>0</v>
      </c>
      <c r="AA77" s="18">
        <v>0</v>
      </c>
      <c r="AB77" s="18">
        <v>0</v>
      </c>
      <c r="AC77" s="13">
        <v>0</v>
      </c>
      <c r="AD77" s="17">
        <v>0</v>
      </c>
      <c r="AE77" s="18">
        <v>0</v>
      </c>
      <c r="AF77" s="18">
        <v>0</v>
      </c>
      <c r="AG77" s="18">
        <v>0</v>
      </c>
      <c r="AH77" s="18">
        <v>0</v>
      </c>
      <c r="AI77" s="18">
        <v>0</v>
      </c>
      <c r="AJ77" s="13">
        <v>0</v>
      </c>
    </row>
    <row r="78" spans="1:36" x14ac:dyDescent="0.25">
      <c r="A78" s="4" t="s">
        <v>69</v>
      </c>
      <c r="B78" s="107">
        <v>0</v>
      </c>
      <c r="C78" s="108">
        <v>0</v>
      </c>
      <c r="D78" s="108">
        <v>0</v>
      </c>
      <c r="E78" s="108">
        <v>0</v>
      </c>
      <c r="F78" s="108">
        <v>47450</v>
      </c>
      <c r="G78" s="108">
        <v>2306923</v>
      </c>
      <c r="H78" s="109">
        <v>2354373</v>
      </c>
      <c r="I78" s="17">
        <v>0</v>
      </c>
      <c r="J78" s="18">
        <v>0</v>
      </c>
      <c r="K78" s="18">
        <v>0</v>
      </c>
      <c r="L78" s="18">
        <v>0</v>
      </c>
      <c r="M78" s="18">
        <v>47450</v>
      </c>
      <c r="N78" s="18">
        <v>2306923</v>
      </c>
      <c r="O78" s="13">
        <v>2354373</v>
      </c>
      <c r="P78" s="17">
        <v>0</v>
      </c>
      <c r="Q78" s="18">
        <v>0</v>
      </c>
      <c r="R78" s="18">
        <v>0</v>
      </c>
      <c r="S78" s="18">
        <v>0</v>
      </c>
      <c r="T78" s="18">
        <v>0</v>
      </c>
      <c r="U78" s="18">
        <v>0</v>
      </c>
      <c r="V78" s="13">
        <v>0</v>
      </c>
      <c r="W78" s="17">
        <v>0</v>
      </c>
      <c r="X78" s="18">
        <v>0</v>
      </c>
      <c r="Y78" s="18">
        <v>0</v>
      </c>
      <c r="Z78" s="18">
        <v>0</v>
      </c>
      <c r="AA78" s="18">
        <v>0</v>
      </c>
      <c r="AB78" s="18">
        <v>0</v>
      </c>
      <c r="AC78" s="13">
        <v>0</v>
      </c>
      <c r="AD78" s="17">
        <v>0</v>
      </c>
      <c r="AE78" s="18">
        <v>0</v>
      </c>
      <c r="AF78" s="18">
        <v>0</v>
      </c>
      <c r="AG78" s="18">
        <v>0</v>
      </c>
      <c r="AH78" s="18">
        <v>0</v>
      </c>
      <c r="AI78" s="18">
        <v>0</v>
      </c>
      <c r="AJ78" s="13">
        <v>0</v>
      </c>
    </row>
    <row r="79" spans="1:36" x14ac:dyDescent="0.25">
      <c r="A79" s="4" t="s">
        <v>70</v>
      </c>
      <c r="B79" s="107">
        <v>0</v>
      </c>
      <c r="C79" s="108">
        <v>0</v>
      </c>
      <c r="D79" s="108">
        <v>606000</v>
      </c>
      <c r="E79" s="108">
        <v>0</v>
      </c>
      <c r="F79" s="108">
        <v>0</v>
      </c>
      <c r="G79" s="108">
        <v>0</v>
      </c>
      <c r="H79" s="109">
        <v>606000</v>
      </c>
      <c r="I79" s="17">
        <v>0</v>
      </c>
      <c r="J79" s="18">
        <v>0</v>
      </c>
      <c r="K79" s="18">
        <v>0</v>
      </c>
      <c r="L79" s="18">
        <v>0</v>
      </c>
      <c r="M79" s="18">
        <v>0</v>
      </c>
      <c r="N79" s="18">
        <v>0</v>
      </c>
      <c r="O79" s="13">
        <v>0</v>
      </c>
      <c r="P79" s="17">
        <v>0</v>
      </c>
      <c r="Q79" s="18">
        <v>0</v>
      </c>
      <c r="R79" s="18">
        <v>606000</v>
      </c>
      <c r="S79" s="18">
        <v>0</v>
      </c>
      <c r="T79" s="18">
        <v>0</v>
      </c>
      <c r="U79" s="18">
        <v>0</v>
      </c>
      <c r="V79" s="13">
        <v>606000</v>
      </c>
      <c r="W79" s="17">
        <v>0</v>
      </c>
      <c r="X79" s="18">
        <v>0</v>
      </c>
      <c r="Y79" s="18">
        <v>0</v>
      </c>
      <c r="Z79" s="18">
        <v>0</v>
      </c>
      <c r="AA79" s="18">
        <v>0</v>
      </c>
      <c r="AB79" s="18">
        <v>0</v>
      </c>
      <c r="AC79" s="13">
        <v>0</v>
      </c>
      <c r="AD79" s="17">
        <v>0</v>
      </c>
      <c r="AE79" s="18">
        <v>0</v>
      </c>
      <c r="AF79" s="18">
        <v>0</v>
      </c>
      <c r="AG79" s="18">
        <v>0</v>
      </c>
      <c r="AH79" s="18">
        <v>0</v>
      </c>
      <c r="AI79" s="18">
        <v>0</v>
      </c>
      <c r="AJ79" s="13">
        <v>0</v>
      </c>
    </row>
    <row r="80" spans="1:36" x14ac:dyDescent="0.25">
      <c r="A80" s="4" t="s">
        <v>71</v>
      </c>
      <c r="B80" s="107">
        <v>0</v>
      </c>
      <c r="C80" s="108">
        <v>362735</v>
      </c>
      <c r="D80" s="108">
        <v>107761</v>
      </c>
      <c r="E80" s="108">
        <v>0</v>
      </c>
      <c r="F80" s="108">
        <v>0</v>
      </c>
      <c r="G80" s="108">
        <v>0</v>
      </c>
      <c r="H80" s="109">
        <v>470496</v>
      </c>
      <c r="I80" s="17">
        <v>0</v>
      </c>
      <c r="J80" s="18">
        <v>362735</v>
      </c>
      <c r="K80" s="18">
        <v>107761</v>
      </c>
      <c r="L80" s="18">
        <v>0</v>
      </c>
      <c r="M80" s="18">
        <v>0</v>
      </c>
      <c r="N80" s="18">
        <v>0</v>
      </c>
      <c r="O80" s="13">
        <v>470496</v>
      </c>
      <c r="P80" s="17">
        <v>0</v>
      </c>
      <c r="Q80" s="18">
        <v>0</v>
      </c>
      <c r="R80" s="18">
        <v>0</v>
      </c>
      <c r="S80" s="18">
        <v>0</v>
      </c>
      <c r="T80" s="18">
        <v>0</v>
      </c>
      <c r="U80" s="18">
        <v>0</v>
      </c>
      <c r="V80" s="13">
        <v>0</v>
      </c>
      <c r="W80" s="17">
        <v>0</v>
      </c>
      <c r="X80" s="18">
        <v>0</v>
      </c>
      <c r="Y80" s="18">
        <v>0</v>
      </c>
      <c r="Z80" s="18">
        <v>0</v>
      </c>
      <c r="AA80" s="18">
        <v>0</v>
      </c>
      <c r="AB80" s="18">
        <v>0</v>
      </c>
      <c r="AC80" s="13">
        <v>0</v>
      </c>
      <c r="AD80" s="17">
        <v>0</v>
      </c>
      <c r="AE80" s="18">
        <v>0</v>
      </c>
      <c r="AF80" s="18">
        <v>0</v>
      </c>
      <c r="AG80" s="18">
        <v>0</v>
      </c>
      <c r="AH80" s="18">
        <v>0</v>
      </c>
      <c r="AI80" s="18">
        <v>0</v>
      </c>
      <c r="AJ80" s="13">
        <v>0</v>
      </c>
    </row>
    <row r="81" spans="1:36" x14ac:dyDescent="0.25">
      <c r="A81" s="4" t="s">
        <v>72</v>
      </c>
      <c r="B81" s="107">
        <v>0</v>
      </c>
      <c r="C81" s="108">
        <v>0</v>
      </c>
      <c r="D81" s="108">
        <v>0</v>
      </c>
      <c r="E81" s="108">
        <v>0</v>
      </c>
      <c r="F81" s="108">
        <v>0</v>
      </c>
      <c r="G81" s="108">
        <v>0</v>
      </c>
      <c r="H81" s="109">
        <v>0</v>
      </c>
      <c r="I81" s="17">
        <v>0</v>
      </c>
      <c r="J81" s="18">
        <v>0</v>
      </c>
      <c r="K81" s="18">
        <v>0</v>
      </c>
      <c r="L81" s="18">
        <v>0</v>
      </c>
      <c r="M81" s="18">
        <v>0</v>
      </c>
      <c r="N81" s="18">
        <v>0</v>
      </c>
      <c r="O81" s="13">
        <v>0</v>
      </c>
      <c r="P81" s="17">
        <v>0</v>
      </c>
      <c r="Q81" s="18">
        <v>0</v>
      </c>
      <c r="R81" s="18">
        <v>0</v>
      </c>
      <c r="S81" s="18">
        <v>0</v>
      </c>
      <c r="T81" s="18">
        <v>0</v>
      </c>
      <c r="U81" s="18">
        <v>0</v>
      </c>
      <c r="V81" s="13">
        <v>0</v>
      </c>
      <c r="W81" s="17">
        <v>0</v>
      </c>
      <c r="X81" s="18">
        <v>0</v>
      </c>
      <c r="Y81" s="18">
        <v>0</v>
      </c>
      <c r="Z81" s="18">
        <v>0</v>
      </c>
      <c r="AA81" s="18">
        <v>0</v>
      </c>
      <c r="AB81" s="18">
        <v>0</v>
      </c>
      <c r="AC81" s="13">
        <v>0</v>
      </c>
      <c r="AD81" s="17">
        <v>0</v>
      </c>
      <c r="AE81" s="18">
        <v>0</v>
      </c>
      <c r="AF81" s="18">
        <v>0</v>
      </c>
      <c r="AG81" s="18">
        <v>0</v>
      </c>
      <c r="AH81" s="18">
        <v>0</v>
      </c>
      <c r="AI81" s="18">
        <v>0</v>
      </c>
      <c r="AJ81" s="13">
        <v>0</v>
      </c>
    </row>
    <row r="82" spans="1:36" x14ac:dyDescent="0.25">
      <c r="A82" s="4" t="s">
        <v>73</v>
      </c>
      <c r="B82" s="107">
        <v>0</v>
      </c>
      <c r="C82" s="108">
        <v>30197</v>
      </c>
      <c r="D82" s="108">
        <v>0</v>
      </c>
      <c r="E82" s="108">
        <v>0</v>
      </c>
      <c r="F82" s="108">
        <v>497273</v>
      </c>
      <c r="G82" s="108">
        <v>0</v>
      </c>
      <c r="H82" s="109">
        <v>527470</v>
      </c>
      <c r="I82" s="17">
        <v>0</v>
      </c>
      <c r="J82" s="18">
        <v>0</v>
      </c>
      <c r="K82" s="18">
        <v>0</v>
      </c>
      <c r="L82" s="18">
        <v>0</v>
      </c>
      <c r="M82" s="18">
        <v>0</v>
      </c>
      <c r="N82" s="18">
        <v>0</v>
      </c>
      <c r="O82" s="13">
        <v>0</v>
      </c>
      <c r="P82" s="17">
        <v>0</v>
      </c>
      <c r="Q82" s="18">
        <v>27386</v>
      </c>
      <c r="R82" s="18">
        <v>0</v>
      </c>
      <c r="S82" s="18">
        <v>0</v>
      </c>
      <c r="T82" s="18">
        <v>0</v>
      </c>
      <c r="U82" s="18">
        <v>0</v>
      </c>
      <c r="V82" s="13">
        <v>27386</v>
      </c>
      <c r="W82" s="17">
        <v>0</v>
      </c>
      <c r="X82" s="18">
        <v>0</v>
      </c>
      <c r="Y82" s="18">
        <v>0</v>
      </c>
      <c r="Z82" s="18">
        <v>0</v>
      </c>
      <c r="AA82" s="18">
        <v>497273</v>
      </c>
      <c r="AB82" s="18">
        <v>0</v>
      </c>
      <c r="AC82" s="13">
        <v>497273</v>
      </c>
      <c r="AD82" s="17">
        <v>0</v>
      </c>
      <c r="AE82" s="18">
        <v>2811</v>
      </c>
      <c r="AF82" s="18">
        <v>0</v>
      </c>
      <c r="AG82" s="18">
        <v>0</v>
      </c>
      <c r="AH82" s="18">
        <v>0</v>
      </c>
      <c r="AI82" s="18">
        <v>0</v>
      </c>
      <c r="AJ82" s="13">
        <v>2811</v>
      </c>
    </row>
    <row r="83" spans="1:36" x14ac:dyDescent="0.25">
      <c r="A83" s="4" t="s">
        <v>74</v>
      </c>
      <c r="B83" s="107">
        <v>0</v>
      </c>
      <c r="C83" s="108">
        <v>0</v>
      </c>
      <c r="D83" s="108">
        <v>0</v>
      </c>
      <c r="E83" s="108">
        <v>0</v>
      </c>
      <c r="F83" s="108">
        <v>0</v>
      </c>
      <c r="G83" s="108">
        <v>0</v>
      </c>
      <c r="H83" s="109">
        <v>0</v>
      </c>
      <c r="I83" s="17">
        <v>0</v>
      </c>
      <c r="J83" s="18">
        <v>0</v>
      </c>
      <c r="K83" s="18">
        <v>0</v>
      </c>
      <c r="L83" s="18">
        <v>0</v>
      </c>
      <c r="M83" s="18">
        <v>0</v>
      </c>
      <c r="N83" s="18">
        <v>0</v>
      </c>
      <c r="O83" s="13">
        <v>0</v>
      </c>
      <c r="P83" s="17">
        <v>0</v>
      </c>
      <c r="Q83" s="18">
        <v>0</v>
      </c>
      <c r="R83" s="18">
        <v>0</v>
      </c>
      <c r="S83" s="18">
        <v>0</v>
      </c>
      <c r="T83" s="18">
        <v>0</v>
      </c>
      <c r="U83" s="18">
        <v>0</v>
      </c>
      <c r="V83" s="13">
        <v>0</v>
      </c>
      <c r="W83" s="17">
        <v>0</v>
      </c>
      <c r="X83" s="18">
        <v>0</v>
      </c>
      <c r="Y83" s="18">
        <v>0</v>
      </c>
      <c r="Z83" s="18">
        <v>0</v>
      </c>
      <c r="AA83" s="18">
        <v>0</v>
      </c>
      <c r="AB83" s="18">
        <v>0</v>
      </c>
      <c r="AC83" s="13">
        <v>0</v>
      </c>
      <c r="AD83" s="17">
        <v>0</v>
      </c>
      <c r="AE83" s="18">
        <v>0</v>
      </c>
      <c r="AF83" s="18">
        <v>0</v>
      </c>
      <c r="AG83" s="18">
        <v>0</v>
      </c>
      <c r="AH83" s="18">
        <v>0</v>
      </c>
      <c r="AI83" s="18">
        <v>0</v>
      </c>
      <c r="AJ83" s="13">
        <v>0</v>
      </c>
    </row>
    <row r="84" spans="1:36" x14ac:dyDescent="0.25">
      <c r="A84" s="4" t="s">
        <v>75</v>
      </c>
      <c r="B84" s="107">
        <v>0</v>
      </c>
      <c r="C84" s="108">
        <v>0</v>
      </c>
      <c r="D84" s="108">
        <v>101469</v>
      </c>
      <c r="E84" s="108">
        <v>0</v>
      </c>
      <c r="F84" s="108">
        <v>0</v>
      </c>
      <c r="G84" s="108">
        <v>0</v>
      </c>
      <c r="H84" s="109">
        <v>101469</v>
      </c>
      <c r="I84" s="17">
        <v>0</v>
      </c>
      <c r="J84" s="18">
        <v>0</v>
      </c>
      <c r="K84" s="18">
        <v>101469</v>
      </c>
      <c r="L84" s="18">
        <v>0</v>
      </c>
      <c r="M84" s="18">
        <v>0</v>
      </c>
      <c r="N84" s="18">
        <v>0</v>
      </c>
      <c r="O84" s="13">
        <v>101469</v>
      </c>
      <c r="P84" s="17">
        <v>0</v>
      </c>
      <c r="Q84" s="18">
        <v>0</v>
      </c>
      <c r="R84" s="18">
        <v>0</v>
      </c>
      <c r="S84" s="18">
        <v>0</v>
      </c>
      <c r="T84" s="18">
        <v>0</v>
      </c>
      <c r="U84" s="18">
        <v>0</v>
      </c>
      <c r="V84" s="13">
        <v>0</v>
      </c>
      <c r="W84" s="17">
        <v>0</v>
      </c>
      <c r="X84" s="18">
        <v>0</v>
      </c>
      <c r="Y84" s="18">
        <v>0</v>
      </c>
      <c r="Z84" s="18">
        <v>0</v>
      </c>
      <c r="AA84" s="18">
        <v>0</v>
      </c>
      <c r="AB84" s="18">
        <v>0</v>
      </c>
      <c r="AC84" s="13">
        <v>0</v>
      </c>
      <c r="AD84" s="17">
        <v>0</v>
      </c>
      <c r="AE84" s="18">
        <v>0</v>
      </c>
      <c r="AF84" s="18">
        <v>0</v>
      </c>
      <c r="AG84" s="18">
        <v>0</v>
      </c>
      <c r="AH84" s="18">
        <v>0</v>
      </c>
      <c r="AI84" s="18">
        <v>0</v>
      </c>
      <c r="AJ84" s="13">
        <v>0</v>
      </c>
    </row>
    <row r="85" spans="1:36" x14ac:dyDescent="0.25">
      <c r="A85" s="4" t="s">
        <v>76</v>
      </c>
      <c r="B85" s="107">
        <v>0</v>
      </c>
      <c r="C85" s="108">
        <v>0</v>
      </c>
      <c r="D85" s="108">
        <v>21322209.630000003</v>
      </c>
      <c r="E85" s="108">
        <v>0</v>
      </c>
      <c r="F85" s="108">
        <v>406782.07</v>
      </c>
      <c r="G85" s="108">
        <v>2510955.58</v>
      </c>
      <c r="H85" s="109">
        <v>24239947.280000001</v>
      </c>
      <c r="I85" s="17">
        <v>0</v>
      </c>
      <c r="J85" s="18">
        <v>0</v>
      </c>
      <c r="K85" s="18">
        <v>21322209.630000003</v>
      </c>
      <c r="L85" s="18">
        <v>0</v>
      </c>
      <c r="M85" s="18">
        <v>406782.07</v>
      </c>
      <c r="N85" s="18">
        <v>2510955.58</v>
      </c>
      <c r="O85" s="13">
        <v>24239947.280000001</v>
      </c>
      <c r="P85" s="17">
        <v>0</v>
      </c>
      <c r="Q85" s="18">
        <v>0</v>
      </c>
      <c r="R85" s="18">
        <v>0</v>
      </c>
      <c r="S85" s="18">
        <v>0</v>
      </c>
      <c r="T85" s="18">
        <v>0</v>
      </c>
      <c r="U85" s="18">
        <v>0</v>
      </c>
      <c r="V85" s="13">
        <v>0</v>
      </c>
      <c r="W85" s="17">
        <v>0</v>
      </c>
      <c r="X85" s="18">
        <v>0</v>
      </c>
      <c r="Y85" s="18">
        <v>0</v>
      </c>
      <c r="Z85" s="18">
        <v>0</v>
      </c>
      <c r="AA85" s="18">
        <v>0</v>
      </c>
      <c r="AB85" s="18">
        <v>0</v>
      </c>
      <c r="AC85" s="13">
        <v>0</v>
      </c>
      <c r="AD85" s="17">
        <v>0</v>
      </c>
      <c r="AE85" s="18">
        <v>0</v>
      </c>
      <c r="AF85" s="18">
        <v>0</v>
      </c>
      <c r="AG85" s="18">
        <v>0</v>
      </c>
      <c r="AH85" s="18">
        <v>0</v>
      </c>
      <c r="AI85" s="18">
        <v>0</v>
      </c>
      <c r="AJ85" s="13">
        <v>0</v>
      </c>
    </row>
    <row r="86" spans="1:36" x14ac:dyDescent="0.25">
      <c r="A86" s="4" t="s">
        <v>77</v>
      </c>
      <c r="B86" s="107">
        <v>0</v>
      </c>
      <c r="C86" s="108">
        <v>0</v>
      </c>
      <c r="D86" s="108">
        <v>0</v>
      </c>
      <c r="E86" s="108">
        <v>0</v>
      </c>
      <c r="F86" s="108">
        <v>0</v>
      </c>
      <c r="G86" s="108">
        <v>410000</v>
      </c>
      <c r="H86" s="109">
        <v>410000</v>
      </c>
      <c r="I86" s="17">
        <v>0</v>
      </c>
      <c r="J86" s="18">
        <v>0</v>
      </c>
      <c r="K86" s="18">
        <v>0</v>
      </c>
      <c r="L86" s="18">
        <v>0</v>
      </c>
      <c r="M86" s="18">
        <v>0</v>
      </c>
      <c r="N86" s="18">
        <v>0</v>
      </c>
      <c r="O86" s="13">
        <v>0</v>
      </c>
      <c r="P86" s="17">
        <v>0</v>
      </c>
      <c r="Q86" s="18">
        <v>0</v>
      </c>
      <c r="R86" s="18">
        <v>0</v>
      </c>
      <c r="S86" s="18">
        <v>0</v>
      </c>
      <c r="T86" s="18">
        <v>0</v>
      </c>
      <c r="U86" s="18">
        <v>0</v>
      </c>
      <c r="V86" s="13">
        <v>0</v>
      </c>
      <c r="W86" s="17">
        <v>0</v>
      </c>
      <c r="X86" s="18">
        <v>0</v>
      </c>
      <c r="Y86" s="18">
        <v>0</v>
      </c>
      <c r="Z86" s="18">
        <v>0</v>
      </c>
      <c r="AA86" s="18">
        <v>0</v>
      </c>
      <c r="AB86" s="18">
        <v>410000</v>
      </c>
      <c r="AC86" s="13">
        <v>410000</v>
      </c>
      <c r="AD86" s="17">
        <v>0</v>
      </c>
      <c r="AE86" s="18">
        <v>0</v>
      </c>
      <c r="AF86" s="18">
        <v>0</v>
      </c>
      <c r="AG86" s="18">
        <v>0</v>
      </c>
      <c r="AH86" s="18">
        <v>0</v>
      </c>
      <c r="AI86" s="18">
        <v>0</v>
      </c>
      <c r="AJ86" s="13">
        <v>0</v>
      </c>
    </row>
    <row r="87" spans="1:36" x14ac:dyDescent="0.25">
      <c r="A87" s="4" t="s">
        <v>78</v>
      </c>
      <c r="B87" s="107">
        <v>0</v>
      </c>
      <c r="C87" s="108">
        <v>0</v>
      </c>
      <c r="D87" s="108">
        <v>0</v>
      </c>
      <c r="E87" s="108">
        <v>0</v>
      </c>
      <c r="F87" s="108">
        <v>39835.89</v>
      </c>
      <c r="G87" s="108">
        <v>0</v>
      </c>
      <c r="H87" s="109">
        <v>39835.89</v>
      </c>
      <c r="I87" s="17">
        <v>0</v>
      </c>
      <c r="J87" s="18">
        <v>0</v>
      </c>
      <c r="K87" s="18">
        <v>0</v>
      </c>
      <c r="L87" s="18">
        <v>0</v>
      </c>
      <c r="M87" s="18">
        <v>0</v>
      </c>
      <c r="N87" s="18">
        <v>0</v>
      </c>
      <c r="O87" s="13">
        <v>0</v>
      </c>
      <c r="P87" s="17">
        <v>0</v>
      </c>
      <c r="Q87" s="18">
        <v>0</v>
      </c>
      <c r="R87" s="18">
        <v>0</v>
      </c>
      <c r="S87" s="18">
        <v>0</v>
      </c>
      <c r="T87" s="18">
        <v>0</v>
      </c>
      <c r="U87" s="18">
        <v>0</v>
      </c>
      <c r="V87" s="13">
        <v>0</v>
      </c>
      <c r="W87" s="17">
        <v>0</v>
      </c>
      <c r="X87" s="18">
        <v>0</v>
      </c>
      <c r="Y87" s="18">
        <v>0</v>
      </c>
      <c r="Z87" s="18">
        <v>0</v>
      </c>
      <c r="AA87" s="18">
        <v>0</v>
      </c>
      <c r="AB87" s="18">
        <v>0</v>
      </c>
      <c r="AC87" s="13">
        <v>0</v>
      </c>
      <c r="AD87" s="17">
        <v>0</v>
      </c>
      <c r="AE87" s="18">
        <v>0</v>
      </c>
      <c r="AF87" s="18">
        <v>0</v>
      </c>
      <c r="AG87" s="18">
        <v>0</v>
      </c>
      <c r="AH87" s="18">
        <v>39835.89</v>
      </c>
      <c r="AI87" s="18">
        <v>0</v>
      </c>
      <c r="AJ87" s="13">
        <v>39835.89</v>
      </c>
    </row>
    <row r="88" spans="1:36" x14ac:dyDescent="0.25">
      <c r="A88" s="4" t="s">
        <v>79</v>
      </c>
      <c r="B88" s="107">
        <v>0</v>
      </c>
      <c r="C88" s="108">
        <v>71615</v>
      </c>
      <c r="D88" s="108">
        <v>0</v>
      </c>
      <c r="E88" s="108">
        <v>0</v>
      </c>
      <c r="F88" s="108">
        <v>0</v>
      </c>
      <c r="G88" s="108">
        <v>0</v>
      </c>
      <c r="H88" s="109">
        <v>71615</v>
      </c>
      <c r="I88" s="17">
        <v>0</v>
      </c>
      <c r="J88" s="18">
        <v>0</v>
      </c>
      <c r="K88" s="18">
        <v>0</v>
      </c>
      <c r="L88" s="18">
        <v>0</v>
      </c>
      <c r="M88" s="18">
        <v>0</v>
      </c>
      <c r="N88" s="18">
        <v>0</v>
      </c>
      <c r="O88" s="13">
        <v>0</v>
      </c>
      <c r="P88" s="17">
        <v>0</v>
      </c>
      <c r="Q88" s="18">
        <v>0</v>
      </c>
      <c r="R88" s="18">
        <v>0</v>
      </c>
      <c r="S88" s="18">
        <v>0</v>
      </c>
      <c r="T88" s="18">
        <v>0</v>
      </c>
      <c r="U88" s="18">
        <v>0</v>
      </c>
      <c r="V88" s="13">
        <v>0</v>
      </c>
      <c r="W88" s="17">
        <v>0</v>
      </c>
      <c r="X88" s="18">
        <v>71615</v>
      </c>
      <c r="Y88" s="18">
        <v>0</v>
      </c>
      <c r="Z88" s="18">
        <v>0</v>
      </c>
      <c r="AA88" s="18">
        <v>0</v>
      </c>
      <c r="AB88" s="18">
        <v>0</v>
      </c>
      <c r="AC88" s="13">
        <v>71615</v>
      </c>
      <c r="AD88" s="17">
        <v>0</v>
      </c>
      <c r="AE88" s="18">
        <v>0</v>
      </c>
      <c r="AF88" s="18">
        <v>0</v>
      </c>
      <c r="AG88" s="18">
        <v>0</v>
      </c>
      <c r="AH88" s="18">
        <v>0</v>
      </c>
      <c r="AI88" s="18">
        <v>0</v>
      </c>
      <c r="AJ88" s="13">
        <v>0</v>
      </c>
    </row>
    <row r="89" spans="1:36" x14ac:dyDescent="0.25">
      <c r="A89" s="5"/>
      <c r="B89" s="110"/>
      <c r="C89" s="111"/>
      <c r="D89" s="111"/>
      <c r="E89" s="111"/>
      <c r="F89" s="111"/>
      <c r="G89" s="111"/>
      <c r="H89" s="112"/>
      <c r="I89" s="19"/>
      <c r="J89" s="20"/>
      <c r="K89" s="20"/>
      <c r="L89" s="20"/>
      <c r="M89" s="20"/>
      <c r="N89" s="20"/>
      <c r="O89" s="14"/>
      <c r="P89" s="19"/>
      <c r="Q89" s="20"/>
      <c r="R89" s="20"/>
      <c r="S89" s="20"/>
      <c r="T89" s="20"/>
      <c r="U89" s="20"/>
      <c r="V89" s="14"/>
      <c r="W89" s="19"/>
      <c r="X89" s="20"/>
      <c r="Y89" s="20"/>
      <c r="Z89" s="20"/>
      <c r="AA89" s="20"/>
      <c r="AB89" s="20"/>
      <c r="AC89" s="14"/>
      <c r="AD89" s="19"/>
      <c r="AE89" s="20"/>
      <c r="AF89" s="20"/>
      <c r="AG89" s="20"/>
      <c r="AH89" s="20"/>
      <c r="AI89" s="20"/>
      <c r="AJ89" s="14"/>
    </row>
    <row r="90" spans="1:36" x14ac:dyDescent="0.25">
      <c r="A90" s="78" t="s">
        <v>80</v>
      </c>
      <c r="B90" s="79">
        <f>SUM(B9:B89)</f>
        <v>127043.15</v>
      </c>
      <c r="C90" s="80">
        <f t="shared" ref="C90:H90" si="0">SUM(C9:C89)</f>
        <v>4117110.24</v>
      </c>
      <c r="D90" s="80">
        <f t="shared" si="0"/>
        <v>45116771.681999996</v>
      </c>
      <c r="E90" s="80">
        <f t="shared" si="0"/>
        <v>1009209.95</v>
      </c>
      <c r="F90" s="80">
        <f t="shared" si="0"/>
        <v>5203368.24</v>
      </c>
      <c r="G90" s="80">
        <f t="shared" ref="G90" si="1">SUM(G9:G89)</f>
        <v>11923769.4</v>
      </c>
      <c r="H90" s="81">
        <f t="shared" si="0"/>
        <v>67497272.662</v>
      </c>
      <c r="I90" s="79">
        <f t="shared" ref="I90:AJ90" si="2">SUM(I9:I89)</f>
        <v>127043.15</v>
      </c>
      <c r="J90" s="80">
        <f t="shared" si="2"/>
        <v>2203898.65</v>
      </c>
      <c r="K90" s="80">
        <f t="shared" si="2"/>
        <v>38526786.692000002</v>
      </c>
      <c r="L90" s="80">
        <f t="shared" si="2"/>
        <v>876960.95</v>
      </c>
      <c r="M90" s="80">
        <f t="shared" si="2"/>
        <v>4143702.3499999996</v>
      </c>
      <c r="N90" s="80">
        <f t="shared" ref="N90" si="3">SUM(N9:N89)</f>
        <v>9049198.0799999982</v>
      </c>
      <c r="O90" s="81">
        <f t="shared" si="2"/>
        <v>54927589.872000001</v>
      </c>
      <c r="P90" s="79">
        <f t="shared" si="2"/>
        <v>0</v>
      </c>
      <c r="Q90" s="80">
        <f t="shared" si="2"/>
        <v>1176180.96</v>
      </c>
      <c r="R90" s="80">
        <f t="shared" si="2"/>
        <v>4661949.88</v>
      </c>
      <c r="S90" s="80">
        <f t="shared" si="2"/>
        <v>0</v>
      </c>
      <c r="T90" s="80">
        <f t="shared" si="2"/>
        <v>0</v>
      </c>
      <c r="U90" s="80">
        <f t="shared" ref="U90" si="4">SUM(U9:U89)</f>
        <v>777608</v>
      </c>
      <c r="V90" s="81">
        <f t="shared" si="2"/>
        <v>6615738.8399999999</v>
      </c>
      <c r="W90" s="79">
        <f t="shared" si="2"/>
        <v>0</v>
      </c>
      <c r="X90" s="80">
        <f t="shared" si="2"/>
        <v>279173.98</v>
      </c>
      <c r="Y90" s="80">
        <f t="shared" si="2"/>
        <v>1794470.1099999999</v>
      </c>
      <c r="Z90" s="80">
        <f t="shared" si="2"/>
        <v>0</v>
      </c>
      <c r="AA90" s="80">
        <f t="shared" si="2"/>
        <v>497273</v>
      </c>
      <c r="AB90" s="80">
        <f t="shared" ref="AB90" si="5">SUM(AB9:AB89)</f>
        <v>1876154.3199999998</v>
      </c>
      <c r="AC90" s="81">
        <f t="shared" si="2"/>
        <v>4447071.41</v>
      </c>
      <c r="AD90" s="79">
        <f t="shared" si="2"/>
        <v>0</v>
      </c>
      <c r="AE90" s="80">
        <f t="shared" si="2"/>
        <v>457856.65</v>
      </c>
      <c r="AF90" s="80">
        <f t="shared" si="2"/>
        <v>133565</v>
      </c>
      <c r="AG90" s="80">
        <f t="shared" si="2"/>
        <v>132249</v>
      </c>
      <c r="AH90" s="80">
        <f t="shared" si="2"/>
        <v>562392.89</v>
      </c>
      <c r="AI90" s="80">
        <f t="shared" ref="AI90" si="6">SUM(AI9:AI89)</f>
        <v>220808.99999999997</v>
      </c>
      <c r="AJ90" s="81">
        <f t="shared" si="2"/>
        <v>1506872.5399999998</v>
      </c>
    </row>
    <row r="91" spans="1:36" x14ac:dyDescent="0.25">
      <c r="A91" s="76" t="str">
        <f>"Source: Victoria Grants Commission - Questionnaire "&amp;$A$3&amp;" response from Council"</f>
        <v>Source: Victoria Grants Commission - Questionnaire 2018-19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sheetPr>
  <dimension ref="A1:BZ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109375" defaultRowHeight="15" x14ac:dyDescent="0.25"/>
  <cols>
    <col min="1" max="1" width="24.7109375" style="6" customWidth="1"/>
    <col min="2" max="8" width="14.7109375" style="9" customWidth="1"/>
    <col min="9" max="71" width="12.7109375" style="9"/>
    <col min="79" max="16384" width="12.7109375" style="6"/>
  </cols>
  <sheetData>
    <row r="1" spans="1:78" x14ac:dyDescent="0.25">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row>
    <row r="2" spans="1:78" ht="15.75" x14ac:dyDescent="0.25">
      <c r="A2" s="2" t="s">
        <v>156</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row>
    <row r="3" spans="1:78" x14ac:dyDescent="0.25">
      <c r="A3" s="77" t="str">
        <f>'Total Outlays'!$A$3</f>
        <v>2018-19</v>
      </c>
    </row>
    <row r="4" spans="1:78" ht="15.75" x14ac:dyDescent="0.25">
      <c r="A4" s="123" t="s">
        <v>108</v>
      </c>
      <c r="B4" s="119"/>
      <c r="C4" s="119"/>
      <c r="D4" s="119"/>
      <c r="E4" s="119"/>
      <c r="F4" s="119"/>
      <c r="G4" s="119"/>
      <c r="H4" s="120"/>
      <c r="I4" s="118"/>
      <c r="J4" s="119"/>
      <c r="K4" s="119"/>
      <c r="L4" s="119"/>
      <c r="M4" s="119"/>
      <c r="N4" s="119"/>
      <c r="O4" s="119"/>
      <c r="P4" s="118"/>
      <c r="Q4" s="119"/>
      <c r="R4" s="119"/>
      <c r="S4" s="119"/>
      <c r="T4" s="119"/>
      <c r="U4" s="119"/>
      <c r="V4" s="119"/>
      <c r="W4" s="118"/>
      <c r="X4" s="119"/>
      <c r="Y4" s="119"/>
      <c r="Z4" s="119"/>
      <c r="AA4" s="119"/>
      <c r="AB4" s="119"/>
      <c r="AC4" s="119"/>
      <c r="AD4" s="118"/>
      <c r="AE4" s="119"/>
      <c r="AF4" s="119"/>
      <c r="AG4" s="119"/>
      <c r="AH4" s="119"/>
      <c r="AI4" s="119"/>
      <c r="AJ4" s="119"/>
      <c r="AK4" s="118"/>
      <c r="AL4" s="119"/>
      <c r="AM4" s="119"/>
      <c r="AN4" s="119"/>
      <c r="AO4" s="119"/>
      <c r="AP4" s="119"/>
      <c r="AQ4" s="119"/>
      <c r="AR4" s="118"/>
      <c r="AS4" s="119"/>
      <c r="AT4" s="119"/>
      <c r="AU4" s="119"/>
      <c r="AV4" s="119"/>
      <c r="AW4" s="119"/>
      <c r="AX4" s="119"/>
      <c r="AY4" s="118"/>
      <c r="AZ4" s="119"/>
      <c r="BA4" s="119"/>
      <c r="BB4" s="119"/>
      <c r="BC4" s="119"/>
      <c r="BD4" s="119"/>
      <c r="BE4" s="119"/>
      <c r="BF4" s="118"/>
      <c r="BG4" s="119"/>
      <c r="BH4" s="119"/>
      <c r="BI4" s="119"/>
      <c r="BJ4" s="119"/>
      <c r="BK4" s="119"/>
      <c r="BL4" s="119"/>
      <c r="BM4" s="118"/>
      <c r="BN4" s="119"/>
      <c r="BO4" s="119"/>
      <c r="BP4" s="119"/>
      <c r="BQ4" s="119"/>
      <c r="BR4" s="119"/>
      <c r="BS4" s="120"/>
    </row>
    <row r="5" spans="1:78" s="11" customFormat="1" x14ac:dyDescent="0.25">
      <c r="A5" s="93"/>
      <c r="B5" s="127" t="s">
        <v>213</v>
      </c>
      <c r="C5" s="124"/>
      <c r="D5" s="124"/>
      <c r="E5" s="124"/>
      <c r="F5" s="124"/>
      <c r="G5" s="124"/>
      <c r="H5" s="125"/>
      <c r="I5" s="126" t="s">
        <v>204</v>
      </c>
      <c r="J5" s="127"/>
      <c r="K5" s="127"/>
      <c r="L5" s="127"/>
      <c r="M5" s="127"/>
      <c r="N5" s="127"/>
      <c r="O5" s="128"/>
      <c r="P5" s="127" t="s">
        <v>205</v>
      </c>
      <c r="Q5" s="127"/>
      <c r="R5" s="127"/>
      <c r="S5" s="127"/>
      <c r="T5" s="127"/>
      <c r="U5" s="127"/>
      <c r="V5" s="128"/>
      <c r="W5" s="127" t="s">
        <v>206</v>
      </c>
      <c r="X5" s="127"/>
      <c r="Y5" s="127"/>
      <c r="Z5" s="127"/>
      <c r="AA5" s="127"/>
      <c r="AB5" s="127"/>
      <c r="AC5" s="128"/>
      <c r="AD5" s="126" t="s">
        <v>207</v>
      </c>
      <c r="AE5" s="127"/>
      <c r="AF5" s="127"/>
      <c r="AG5" s="127"/>
      <c r="AH5" s="127"/>
      <c r="AI5" s="127"/>
      <c r="AJ5" s="128"/>
      <c r="AK5" s="127" t="s">
        <v>208</v>
      </c>
      <c r="AL5" s="127"/>
      <c r="AM5" s="127"/>
      <c r="AN5" s="127"/>
      <c r="AO5" s="127"/>
      <c r="AP5" s="127"/>
      <c r="AQ5" s="128"/>
      <c r="AR5" s="127" t="s">
        <v>209</v>
      </c>
      <c r="AS5" s="127"/>
      <c r="AT5" s="127"/>
      <c r="AU5" s="127"/>
      <c r="AV5" s="127"/>
      <c r="AW5" s="127"/>
      <c r="AX5" s="128"/>
      <c r="AY5" s="126" t="s">
        <v>210</v>
      </c>
      <c r="AZ5" s="127"/>
      <c r="BA5" s="127"/>
      <c r="BB5" s="127"/>
      <c r="BC5" s="127"/>
      <c r="BD5" s="127"/>
      <c r="BE5" s="128"/>
      <c r="BF5" s="127" t="s">
        <v>211</v>
      </c>
      <c r="BG5" s="127"/>
      <c r="BH5" s="127"/>
      <c r="BI5" s="127"/>
      <c r="BJ5" s="127"/>
      <c r="BK5" s="127"/>
      <c r="BL5" s="128"/>
      <c r="BM5" s="127" t="s">
        <v>212</v>
      </c>
      <c r="BN5" s="127"/>
      <c r="BO5" s="127"/>
      <c r="BP5" s="127"/>
      <c r="BQ5" s="127"/>
      <c r="BR5" s="127"/>
      <c r="BS5" s="128"/>
      <c r="BT5" s="129"/>
      <c r="BU5" s="129"/>
      <c r="BV5" s="129"/>
      <c r="BW5" s="129"/>
      <c r="BX5" s="129"/>
      <c r="BY5" s="129"/>
      <c r="BZ5" s="129"/>
    </row>
    <row r="6" spans="1:78" s="11" customFormat="1" ht="14.25" x14ac:dyDescent="0.2">
      <c r="A6" s="93"/>
      <c r="B6" s="96" t="str">
        <f>$I$4&amp;" Total"</f>
        <v xml:space="preserve"> Total</v>
      </c>
      <c r="C6" s="96"/>
      <c r="D6" s="96"/>
      <c r="E6" s="96"/>
      <c r="F6" s="96"/>
      <c r="G6" s="96"/>
      <c r="H6" s="97"/>
      <c r="I6" s="95" t="s">
        <v>130</v>
      </c>
      <c r="J6" s="96"/>
      <c r="K6" s="96"/>
      <c r="L6" s="96"/>
      <c r="M6" s="96"/>
      <c r="N6" s="96"/>
      <c r="O6" s="97"/>
      <c r="P6" s="96" t="s">
        <v>131</v>
      </c>
      <c r="Q6" s="96"/>
      <c r="R6" s="96"/>
      <c r="S6" s="96"/>
      <c r="T6" s="96"/>
      <c r="U6" s="96"/>
      <c r="V6" s="97"/>
      <c r="W6" s="96" t="s">
        <v>132</v>
      </c>
      <c r="X6" s="96"/>
      <c r="Y6" s="96"/>
      <c r="Z6" s="96"/>
      <c r="AA6" s="96"/>
      <c r="AB6" s="96"/>
      <c r="AC6" s="97"/>
      <c r="AD6" s="95" t="s">
        <v>133</v>
      </c>
      <c r="AE6" s="96"/>
      <c r="AF6" s="96"/>
      <c r="AG6" s="96"/>
      <c r="AH6" s="96"/>
      <c r="AI6" s="96"/>
      <c r="AJ6" s="97"/>
      <c r="AK6" s="96" t="s">
        <v>134</v>
      </c>
      <c r="AL6" s="96"/>
      <c r="AM6" s="96"/>
      <c r="AN6" s="96"/>
      <c r="AO6" s="96"/>
      <c r="AP6" s="96"/>
      <c r="AQ6" s="97"/>
      <c r="AR6" s="96" t="s">
        <v>135</v>
      </c>
      <c r="AS6" s="96"/>
      <c r="AT6" s="96"/>
      <c r="AU6" s="96"/>
      <c r="AV6" s="96"/>
      <c r="AW6" s="96"/>
      <c r="AX6" s="97"/>
      <c r="AY6" s="95" t="s">
        <v>136</v>
      </c>
      <c r="AZ6" s="96"/>
      <c r="BA6" s="96"/>
      <c r="BB6" s="96"/>
      <c r="BC6" s="96"/>
      <c r="BD6" s="96"/>
      <c r="BE6" s="97"/>
      <c r="BF6" s="96" t="s">
        <v>137</v>
      </c>
      <c r="BG6" s="96"/>
      <c r="BH6" s="96"/>
      <c r="BI6" s="96"/>
      <c r="BJ6" s="96"/>
      <c r="BK6" s="96"/>
      <c r="BL6" s="97"/>
      <c r="BM6" s="98" t="s">
        <v>114</v>
      </c>
      <c r="BN6" s="96"/>
      <c r="BO6" s="96"/>
      <c r="BP6" s="96"/>
      <c r="BQ6" s="96"/>
      <c r="BR6" s="96"/>
      <c r="BS6" s="97"/>
    </row>
    <row r="7" spans="1:78" ht="25.5" x14ac:dyDescent="0.25">
      <c r="A7" s="92"/>
      <c r="B7" s="87" t="s">
        <v>169</v>
      </c>
      <c r="C7" s="87" t="s">
        <v>170</v>
      </c>
      <c r="D7" s="87" t="s">
        <v>255</v>
      </c>
      <c r="E7" s="87" t="s">
        <v>172</v>
      </c>
      <c r="F7" s="87" t="s">
        <v>173</v>
      </c>
      <c r="G7" s="87" t="s">
        <v>104</v>
      </c>
      <c r="H7" s="99" t="s">
        <v>174</v>
      </c>
      <c r="I7" s="86" t="s">
        <v>169</v>
      </c>
      <c r="J7" s="87" t="s">
        <v>170</v>
      </c>
      <c r="K7" s="87" t="s">
        <v>255</v>
      </c>
      <c r="L7" s="87" t="s">
        <v>172</v>
      </c>
      <c r="M7" s="87" t="s">
        <v>173</v>
      </c>
      <c r="N7" s="87" t="s">
        <v>104</v>
      </c>
      <c r="O7" s="99" t="s">
        <v>174</v>
      </c>
      <c r="P7" s="86" t="s">
        <v>169</v>
      </c>
      <c r="Q7" s="87" t="s">
        <v>170</v>
      </c>
      <c r="R7" s="87" t="s">
        <v>255</v>
      </c>
      <c r="S7" s="87" t="s">
        <v>172</v>
      </c>
      <c r="T7" s="87" t="s">
        <v>173</v>
      </c>
      <c r="U7" s="87" t="s">
        <v>104</v>
      </c>
      <c r="V7" s="99" t="s">
        <v>174</v>
      </c>
      <c r="W7" s="86" t="s">
        <v>169</v>
      </c>
      <c r="X7" s="87" t="s">
        <v>170</v>
      </c>
      <c r="Y7" s="87" t="s">
        <v>255</v>
      </c>
      <c r="Z7" s="87" t="s">
        <v>172</v>
      </c>
      <c r="AA7" s="87" t="s">
        <v>173</v>
      </c>
      <c r="AB7" s="87" t="s">
        <v>104</v>
      </c>
      <c r="AC7" s="99" t="s">
        <v>174</v>
      </c>
      <c r="AD7" s="86" t="s">
        <v>169</v>
      </c>
      <c r="AE7" s="87" t="s">
        <v>170</v>
      </c>
      <c r="AF7" s="87" t="s">
        <v>255</v>
      </c>
      <c r="AG7" s="87" t="s">
        <v>172</v>
      </c>
      <c r="AH7" s="87" t="s">
        <v>173</v>
      </c>
      <c r="AI7" s="87" t="s">
        <v>104</v>
      </c>
      <c r="AJ7" s="99" t="s">
        <v>174</v>
      </c>
      <c r="AK7" s="86" t="s">
        <v>169</v>
      </c>
      <c r="AL7" s="87" t="s">
        <v>170</v>
      </c>
      <c r="AM7" s="87" t="s">
        <v>255</v>
      </c>
      <c r="AN7" s="87" t="s">
        <v>172</v>
      </c>
      <c r="AO7" s="87" t="s">
        <v>173</v>
      </c>
      <c r="AP7" s="87" t="s">
        <v>104</v>
      </c>
      <c r="AQ7" s="99" t="s">
        <v>174</v>
      </c>
      <c r="AR7" s="86" t="s">
        <v>169</v>
      </c>
      <c r="AS7" s="87" t="s">
        <v>170</v>
      </c>
      <c r="AT7" s="87" t="s">
        <v>255</v>
      </c>
      <c r="AU7" s="87" t="s">
        <v>172</v>
      </c>
      <c r="AV7" s="87" t="s">
        <v>173</v>
      </c>
      <c r="AW7" s="87" t="s">
        <v>104</v>
      </c>
      <c r="AX7" s="99" t="s">
        <v>174</v>
      </c>
      <c r="AY7" s="86" t="s">
        <v>169</v>
      </c>
      <c r="AZ7" s="87" t="s">
        <v>170</v>
      </c>
      <c r="BA7" s="87" t="s">
        <v>255</v>
      </c>
      <c r="BB7" s="87" t="s">
        <v>172</v>
      </c>
      <c r="BC7" s="87" t="s">
        <v>173</v>
      </c>
      <c r="BD7" s="87" t="s">
        <v>104</v>
      </c>
      <c r="BE7" s="99" t="s">
        <v>174</v>
      </c>
      <c r="BF7" s="86" t="s">
        <v>169</v>
      </c>
      <c r="BG7" s="87" t="s">
        <v>170</v>
      </c>
      <c r="BH7" s="87" t="s">
        <v>255</v>
      </c>
      <c r="BI7" s="87" t="s">
        <v>172</v>
      </c>
      <c r="BJ7" s="87" t="s">
        <v>173</v>
      </c>
      <c r="BK7" s="87" t="s">
        <v>104</v>
      </c>
      <c r="BL7" s="99" t="s">
        <v>174</v>
      </c>
      <c r="BM7" s="86" t="s">
        <v>169</v>
      </c>
      <c r="BN7" s="87" t="s">
        <v>170</v>
      </c>
      <c r="BO7" s="87" t="s">
        <v>255</v>
      </c>
      <c r="BP7" s="87" t="s">
        <v>172</v>
      </c>
      <c r="BQ7" s="87" t="s">
        <v>173</v>
      </c>
      <c r="BR7" s="87" t="s">
        <v>104</v>
      </c>
      <c r="BS7" s="99" t="s">
        <v>174</v>
      </c>
    </row>
    <row r="8" spans="1:78" x14ac:dyDescent="0.25">
      <c r="A8" s="94"/>
      <c r="B8" s="101" t="s">
        <v>81</v>
      </c>
      <c r="C8" s="101" t="s">
        <v>82</v>
      </c>
      <c r="D8" s="101" t="s">
        <v>83</v>
      </c>
      <c r="E8" s="101" t="s">
        <v>84</v>
      </c>
      <c r="F8" s="101" t="s">
        <v>85</v>
      </c>
      <c r="G8" s="101" t="s">
        <v>86</v>
      </c>
      <c r="H8" s="102" t="s">
        <v>155</v>
      </c>
      <c r="I8" s="100" t="s">
        <v>81</v>
      </c>
      <c r="J8" s="101" t="s">
        <v>82</v>
      </c>
      <c r="K8" s="101" t="s">
        <v>83</v>
      </c>
      <c r="L8" s="101" t="s">
        <v>84</v>
      </c>
      <c r="M8" s="101" t="s">
        <v>85</v>
      </c>
      <c r="N8" s="101" t="s">
        <v>86</v>
      </c>
      <c r="O8" s="102" t="s">
        <v>155</v>
      </c>
      <c r="P8" s="100" t="s">
        <v>81</v>
      </c>
      <c r="Q8" s="101" t="s">
        <v>82</v>
      </c>
      <c r="R8" s="101" t="s">
        <v>83</v>
      </c>
      <c r="S8" s="101" t="s">
        <v>84</v>
      </c>
      <c r="T8" s="101" t="s">
        <v>85</v>
      </c>
      <c r="U8" s="101" t="s">
        <v>86</v>
      </c>
      <c r="V8" s="102" t="s">
        <v>155</v>
      </c>
      <c r="W8" s="100" t="s">
        <v>81</v>
      </c>
      <c r="X8" s="101" t="s">
        <v>82</v>
      </c>
      <c r="Y8" s="101" t="s">
        <v>83</v>
      </c>
      <c r="Z8" s="101" t="s">
        <v>84</v>
      </c>
      <c r="AA8" s="101" t="s">
        <v>85</v>
      </c>
      <c r="AB8" s="101" t="s">
        <v>86</v>
      </c>
      <c r="AC8" s="102" t="s">
        <v>155</v>
      </c>
      <c r="AD8" s="100" t="s">
        <v>81</v>
      </c>
      <c r="AE8" s="101" t="s">
        <v>82</v>
      </c>
      <c r="AF8" s="101" t="s">
        <v>83</v>
      </c>
      <c r="AG8" s="101" t="s">
        <v>84</v>
      </c>
      <c r="AH8" s="101" t="s">
        <v>85</v>
      </c>
      <c r="AI8" s="101" t="s">
        <v>86</v>
      </c>
      <c r="AJ8" s="102" t="s">
        <v>155</v>
      </c>
      <c r="AK8" s="100" t="s">
        <v>81</v>
      </c>
      <c r="AL8" s="101" t="s">
        <v>82</v>
      </c>
      <c r="AM8" s="101" t="s">
        <v>83</v>
      </c>
      <c r="AN8" s="101" t="s">
        <v>84</v>
      </c>
      <c r="AO8" s="101" t="s">
        <v>85</v>
      </c>
      <c r="AP8" s="101" t="s">
        <v>86</v>
      </c>
      <c r="AQ8" s="102" t="s">
        <v>155</v>
      </c>
      <c r="AR8" s="100" t="s">
        <v>81</v>
      </c>
      <c r="AS8" s="101" t="s">
        <v>82</v>
      </c>
      <c r="AT8" s="101" t="s">
        <v>83</v>
      </c>
      <c r="AU8" s="101" t="s">
        <v>84</v>
      </c>
      <c r="AV8" s="101" t="s">
        <v>85</v>
      </c>
      <c r="AW8" s="101" t="s">
        <v>86</v>
      </c>
      <c r="AX8" s="102" t="s">
        <v>155</v>
      </c>
      <c r="AY8" s="100" t="s">
        <v>81</v>
      </c>
      <c r="AZ8" s="101" t="s">
        <v>82</v>
      </c>
      <c r="BA8" s="101" t="s">
        <v>83</v>
      </c>
      <c r="BB8" s="101" t="s">
        <v>84</v>
      </c>
      <c r="BC8" s="101" t="s">
        <v>85</v>
      </c>
      <c r="BD8" s="101" t="s">
        <v>86</v>
      </c>
      <c r="BE8" s="102" t="s">
        <v>155</v>
      </c>
      <c r="BF8" s="100" t="s">
        <v>81</v>
      </c>
      <c r="BG8" s="101" t="s">
        <v>82</v>
      </c>
      <c r="BH8" s="101" t="s">
        <v>83</v>
      </c>
      <c r="BI8" s="101" t="s">
        <v>84</v>
      </c>
      <c r="BJ8" s="101" t="s">
        <v>85</v>
      </c>
      <c r="BK8" s="101" t="s">
        <v>86</v>
      </c>
      <c r="BL8" s="102" t="s">
        <v>155</v>
      </c>
      <c r="BM8" s="100" t="s">
        <v>81</v>
      </c>
      <c r="BN8" s="101" t="s">
        <v>82</v>
      </c>
      <c r="BO8" s="101" t="s">
        <v>83</v>
      </c>
      <c r="BP8" s="101" t="s">
        <v>84</v>
      </c>
      <c r="BQ8" s="101" t="s">
        <v>85</v>
      </c>
      <c r="BR8" s="101" t="s">
        <v>86</v>
      </c>
      <c r="BS8" s="102" t="s">
        <v>155</v>
      </c>
    </row>
    <row r="9" spans="1:78" x14ac:dyDescent="0.25">
      <c r="A9" s="3"/>
      <c r="B9" s="104"/>
      <c r="C9" s="105"/>
      <c r="D9" s="105"/>
      <c r="E9" s="105"/>
      <c r="F9" s="105"/>
      <c r="G9" s="105"/>
      <c r="H9" s="106"/>
      <c r="I9" s="15"/>
      <c r="J9" s="16"/>
      <c r="K9" s="16"/>
      <c r="L9" s="16"/>
      <c r="M9" s="16"/>
      <c r="N9" s="16"/>
      <c r="O9" s="12"/>
      <c r="P9" s="15"/>
      <c r="Q9" s="16"/>
      <c r="R9" s="16"/>
      <c r="S9" s="16"/>
      <c r="T9" s="16"/>
      <c r="U9" s="16"/>
      <c r="V9" s="12"/>
      <c r="W9" s="15"/>
      <c r="X9" s="16"/>
      <c r="Y9" s="16"/>
      <c r="Z9" s="16"/>
      <c r="AA9" s="16"/>
      <c r="AB9" s="16"/>
      <c r="AC9" s="12"/>
      <c r="AD9" s="15"/>
      <c r="AE9" s="16"/>
      <c r="AF9" s="16"/>
      <c r="AG9" s="16"/>
      <c r="AH9" s="16"/>
      <c r="AI9" s="16"/>
      <c r="AJ9" s="12"/>
      <c r="AK9" s="15"/>
      <c r="AL9" s="16"/>
      <c r="AM9" s="16"/>
      <c r="AN9" s="16"/>
      <c r="AO9" s="16"/>
      <c r="AP9" s="16"/>
      <c r="AQ9" s="12"/>
      <c r="AR9" s="15"/>
      <c r="AS9" s="16"/>
      <c r="AT9" s="16"/>
      <c r="AU9" s="16"/>
      <c r="AV9" s="16"/>
      <c r="AW9" s="16"/>
      <c r="AX9" s="12"/>
      <c r="AY9" s="15"/>
      <c r="AZ9" s="16"/>
      <c r="BA9" s="16"/>
      <c r="BB9" s="16"/>
      <c r="BC9" s="16"/>
      <c r="BD9" s="16"/>
      <c r="BE9" s="12"/>
      <c r="BF9" s="15"/>
      <c r="BG9" s="16"/>
      <c r="BH9" s="16"/>
      <c r="BI9" s="16"/>
      <c r="BJ9" s="16"/>
      <c r="BK9" s="16"/>
      <c r="BL9" s="12"/>
      <c r="BM9" s="15"/>
      <c r="BN9" s="16"/>
      <c r="BO9" s="16"/>
      <c r="BP9" s="16"/>
      <c r="BQ9" s="16"/>
      <c r="BR9" s="16"/>
      <c r="BS9" s="12"/>
    </row>
    <row r="10" spans="1:78" x14ac:dyDescent="0.25">
      <c r="A10" s="4" t="s">
        <v>1</v>
      </c>
      <c r="B10" s="107">
        <v>0</v>
      </c>
      <c r="C10" s="108">
        <v>0</v>
      </c>
      <c r="D10" s="108">
        <v>1943237</v>
      </c>
      <c r="E10" s="108">
        <v>0</v>
      </c>
      <c r="F10" s="108">
        <v>0</v>
      </c>
      <c r="G10" s="108">
        <v>0</v>
      </c>
      <c r="H10" s="109">
        <v>1943237</v>
      </c>
      <c r="I10" s="17">
        <v>0</v>
      </c>
      <c r="J10" s="18">
        <v>0</v>
      </c>
      <c r="K10" s="18">
        <v>1467845</v>
      </c>
      <c r="L10" s="18">
        <v>0</v>
      </c>
      <c r="M10" s="18">
        <v>0</v>
      </c>
      <c r="N10" s="18">
        <v>0</v>
      </c>
      <c r="O10" s="13">
        <v>1467845</v>
      </c>
      <c r="P10" s="17">
        <v>0</v>
      </c>
      <c r="Q10" s="18">
        <v>0</v>
      </c>
      <c r="R10" s="18">
        <v>475392</v>
      </c>
      <c r="S10" s="18">
        <v>0</v>
      </c>
      <c r="T10" s="18">
        <v>0</v>
      </c>
      <c r="U10" s="18">
        <v>0</v>
      </c>
      <c r="V10" s="13">
        <v>475392</v>
      </c>
      <c r="W10" s="17">
        <v>0</v>
      </c>
      <c r="X10" s="18">
        <v>0</v>
      </c>
      <c r="Y10" s="18">
        <v>0</v>
      </c>
      <c r="Z10" s="18">
        <v>0</v>
      </c>
      <c r="AA10" s="18">
        <v>0</v>
      </c>
      <c r="AB10" s="18">
        <v>0</v>
      </c>
      <c r="AC10" s="13">
        <v>0</v>
      </c>
      <c r="AD10" s="17">
        <v>0</v>
      </c>
      <c r="AE10" s="18">
        <v>0</v>
      </c>
      <c r="AF10" s="18">
        <v>0</v>
      </c>
      <c r="AG10" s="18">
        <v>0</v>
      </c>
      <c r="AH10" s="18">
        <v>0</v>
      </c>
      <c r="AI10" s="18">
        <v>0</v>
      </c>
      <c r="AJ10" s="13">
        <v>0</v>
      </c>
      <c r="AK10" s="17">
        <v>0</v>
      </c>
      <c r="AL10" s="18">
        <v>0</v>
      </c>
      <c r="AM10" s="18">
        <v>0</v>
      </c>
      <c r="AN10" s="18">
        <v>0</v>
      </c>
      <c r="AO10" s="18">
        <v>0</v>
      </c>
      <c r="AP10" s="18">
        <v>0</v>
      </c>
      <c r="AQ10" s="13">
        <v>0</v>
      </c>
      <c r="AR10" s="17">
        <v>0</v>
      </c>
      <c r="AS10" s="18">
        <v>0</v>
      </c>
      <c r="AT10" s="18">
        <v>0</v>
      </c>
      <c r="AU10" s="18">
        <v>0</v>
      </c>
      <c r="AV10" s="18">
        <v>0</v>
      </c>
      <c r="AW10" s="18">
        <v>0</v>
      </c>
      <c r="AX10" s="13">
        <v>0</v>
      </c>
      <c r="AY10" s="17">
        <v>0</v>
      </c>
      <c r="AZ10" s="18">
        <v>0</v>
      </c>
      <c r="BA10" s="18">
        <v>0</v>
      </c>
      <c r="BB10" s="18">
        <v>0</v>
      </c>
      <c r="BC10" s="18">
        <v>0</v>
      </c>
      <c r="BD10" s="18">
        <v>0</v>
      </c>
      <c r="BE10" s="13">
        <v>0</v>
      </c>
      <c r="BF10" s="17">
        <v>0</v>
      </c>
      <c r="BG10" s="18">
        <v>0</v>
      </c>
      <c r="BH10" s="18">
        <v>0</v>
      </c>
      <c r="BI10" s="18">
        <v>0</v>
      </c>
      <c r="BJ10" s="18">
        <v>0</v>
      </c>
      <c r="BK10" s="18">
        <v>0</v>
      </c>
      <c r="BL10" s="13">
        <v>0</v>
      </c>
      <c r="BM10" s="17">
        <v>0</v>
      </c>
      <c r="BN10" s="18">
        <v>0</v>
      </c>
      <c r="BO10" s="18">
        <v>0</v>
      </c>
      <c r="BP10" s="18">
        <v>0</v>
      </c>
      <c r="BQ10" s="18">
        <v>0</v>
      </c>
      <c r="BR10" s="18">
        <v>0</v>
      </c>
      <c r="BS10" s="13">
        <v>0</v>
      </c>
    </row>
    <row r="11" spans="1:78" x14ac:dyDescent="0.25">
      <c r="A11" s="4" t="s">
        <v>2</v>
      </c>
      <c r="B11" s="107">
        <v>0</v>
      </c>
      <c r="C11" s="108">
        <v>0</v>
      </c>
      <c r="D11" s="108">
        <v>304373</v>
      </c>
      <c r="E11" s="108">
        <v>0</v>
      </c>
      <c r="F11" s="108">
        <v>11809</v>
      </c>
      <c r="G11" s="108">
        <v>0</v>
      </c>
      <c r="H11" s="109">
        <v>316182</v>
      </c>
      <c r="I11" s="17">
        <v>0</v>
      </c>
      <c r="J11" s="18">
        <v>0</v>
      </c>
      <c r="K11" s="18">
        <v>169858</v>
      </c>
      <c r="L11" s="18">
        <v>0</v>
      </c>
      <c r="M11" s="18">
        <v>0</v>
      </c>
      <c r="N11" s="18">
        <v>0</v>
      </c>
      <c r="O11" s="13">
        <v>169858</v>
      </c>
      <c r="P11" s="17">
        <v>0</v>
      </c>
      <c r="Q11" s="18">
        <v>0</v>
      </c>
      <c r="R11" s="18">
        <v>134515</v>
      </c>
      <c r="S11" s="18">
        <v>0</v>
      </c>
      <c r="T11" s="18">
        <v>0</v>
      </c>
      <c r="U11" s="18">
        <v>0</v>
      </c>
      <c r="V11" s="13">
        <v>134515</v>
      </c>
      <c r="W11" s="17">
        <v>0</v>
      </c>
      <c r="X11" s="18">
        <v>0</v>
      </c>
      <c r="Y11" s="18">
        <v>0</v>
      </c>
      <c r="Z11" s="18">
        <v>0</v>
      </c>
      <c r="AA11" s="18">
        <v>0</v>
      </c>
      <c r="AB11" s="18">
        <v>0</v>
      </c>
      <c r="AC11" s="13">
        <v>0</v>
      </c>
      <c r="AD11" s="17">
        <v>0</v>
      </c>
      <c r="AE11" s="18">
        <v>0</v>
      </c>
      <c r="AF11" s="18">
        <v>0</v>
      </c>
      <c r="AG11" s="18">
        <v>0</v>
      </c>
      <c r="AH11" s="18">
        <v>0</v>
      </c>
      <c r="AI11" s="18">
        <v>0</v>
      </c>
      <c r="AJ11" s="13">
        <v>0</v>
      </c>
      <c r="AK11" s="17">
        <v>0</v>
      </c>
      <c r="AL11" s="18">
        <v>0</v>
      </c>
      <c r="AM11" s="18">
        <v>0</v>
      </c>
      <c r="AN11" s="18">
        <v>0</v>
      </c>
      <c r="AO11" s="18">
        <v>0</v>
      </c>
      <c r="AP11" s="18">
        <v>0</v>
      </c>
      <c r="AQ11" s="13">
        <v>0</v>
      </c>
      <c r="AR11" s="17">
        <v>0</v>
      </c>
      <c r="AS11" s="18">
        <v>0</v>
      </c>
      <c r="AT11" s="18">
        <v>0</v>
      </c>
      <c r="AU11" s="18">
        <v>0</v>
      </c>
      <c r="AV11" s="18">
        <v>0</v>
      </c>
      <c r="AW11" s="18">
        <v>0</v>
      </c>
      <c r="AX11" s="13">
        <v>0</v>
      </c>
      <c r="AY11" s="17">
        <v>0</v>
      </c>
      <c r="AZ11" s="18">
        <v>0</v>
      </c>
      <c r="BA11" s="18">
        <v>0</v>
      </c>
      <c r="BB11" s="18">
        <v>0</v>
      </c>
      <c r="BC11" s="18">
        <v>0</v>
      </c>
      <c r="BD11" s="18">
        <v>0</v>
      </c>
      <c r="BE11" s="13">
        <v>0</v>
      </c>
      <c r="BF11" s="17">
        <v>0</v>
      </c>
      <c r="BG11" s="18">
        <v>0</v>
      </c>
      <c r="BH11" s="18">
        <v>0</v>
      </c>
      <c r="BI11" s="18">
        <v>0</v>
      </c>
      <c r="BJ11" s="18">
        <v>0</v>
      </c>
      <c r="BK11" s="18">
        <v>0</v>
      </c>
      <c r="BL11" s="13">
        <v>0</v>
      </c>
      <c r="BM11" s="17">
        <v>0</v>
      </c>
      <c r="BN11" s="18">
        <v>0</v>
      </c>
      <c r="BO11" s="18">
        <v>0</v>
      </c>
      <c r="BP11" s="18">
        <v>0</v>
      </c>
      <c r="BQ11" s="18">
        <v>11809</v>
      </c>
      <c r="BR11" s="18">
        <v>0</v>
      </c>
      <c r="BS11" s="13">
        <v>11809</v>
      </c>
    </row>
    <row r="12" spans="1:78" x14ac:dyDescent="0.25">
      <c r="A12" s="4" t="s">
        <v>3</v>
      </c>
      <c r="B12" s="107">
        <v>0</v>
      </c>
      <c r="C12" s="108">
        <v>0</v>
      </c>
      <c r="D12" s="108">
        <v>9648833</v>
      </c>
      <c r="E12" s="108">
        <v>0</v>
      </c>
      <c r="F12" s="108">
        <v>0</v>
      </c>
      <c r="G12" s="108">
        <v>0</v>
      </c>
      <c r="H12" s="109">
        <v>9648833</v>
      </c>
      <c r="I12" s="17">
        <v>0</v>
      </c>
      <c r="J12" s="18">
        <v>0</v>
      </c>
      <c r="K12" s="18">
        <v>4549352</v>
      </c>
      <c r="L12" s="18">
        <v>0</v>
      </c>
      <c r="M12" s="18">
        <v>0</v>
      </c>
      <c r="N12" s="18">
        <v>0</v>
      </c>
      <c r="O12" s="13">
        <v>4549352</v>
      </c>
      <c r="P12" s="17">
        <v>0</v>
      </c>
      <c r="Q12" s="18">
        <v>0</v>
      </c>
      <c r="R12" s="18">
        <v>4159562</v>
      </c>
      <c r="S12" s="18">
        <v>0</v>
      </c>
      <c r="T12" s="18">
        <v>0</v>
      </c>
      <c r="U12" s="18">
        <v>0</v>
      </c>
      <c r="V12" s="13">
        <v>4159562</v>
      </c>
      <c r="W12" s="17">
        <v>0</v>
      </c>
      <c r="X12" s="18">
        <v>0</v>
      </c>
      <c r="Y12" s="18">
        <v>298894</v>
      </c>
      <c r="Z12" s="18">
        <v>0</v>
      </c>
      <c r="AA12" s="18">
        <v>0</v>
      </c>
      <c r="AB12" s="18">
        <v>0</v>
      </c>
      <c r="AC12" s="13">
        <v>298894</v>
      </c>
      <c r="AD12" s="17">
        <v>0</v>
      </c>
      <c r="AE12" s="18">
        <v>0</v>
      </c>
      <c r="AF12" s="18">
        <v>0</v>
      </c>
      <c r="AG12" s="18">
        <v>0</v>
      </c>
      <c r="AH12" s="18">
        <v>0</v>
      </c>
      <c r="AI12" s="18">
        <v>0</v>
      </c>
      <c r="AJ12" s="13">
        <v>0</v>
      </c>
      <c r="AK12" s="17">
        <v>0</v>
      </c>
      <c r="AL12" s="18">
        <v>0</v>
      </c>
      <c r="AM12" s="18">
        <v>0</v>
      </c>
      <c r="AN12" s="18">
        <v>0</v>
      </c>
      <c r="AO12" s="18">
        <v>0</v>
      </c>
      <c r="AP12" s="18">
        <v>0</v>
      </c>
      <c r="AQ12" s="13">
        <v>0</v>
      </c>
      <c r="AR12" s="17">
        <v>0</v>
      </c>
      <c r="AS12" s="18">
        <v>0</v>
      </c>
      <c r="AT12" s="18">
        <v>0</v>
      </c>
      <c r="AU12" s="18">
        <v>0</v>
      </c>
      <c r="AV12" s="18">
        <v>0</v>
      </c>
      <c r="AW12" s="18">
        <v>0</v>
      </c>
      <c r="AX12" s="13">
        <v>0</v>
      </c>
      <c r="AY12" s="17">
        <v>0</v>
      </c>
      <c r="AZ12" s="18">
        <v>0</v>
      </c>
      <c r="BA12" s="18">
        <v>641025</v>
      </c>
      <c r="BB12" s="18">
        <v>0</v>
      </c>
      <c r="BC12" s="18">
        <v>0</v>
      </c>
      <c r="BD12" s="18">
        <v>0</v>
      </c>
      <c r="BE12" s="13">
        <v>641025</v>
      </c>
      <c r="BF12" s="17">
        <v>0</v>
      </c>
      <c r="BG12" s="18">
        <v>0</v>
      </c>
      <c r="BH12" s="18">
        <v>0</v>
      </c>
      <c r="BI12" s="18">
        <v>0</v>
      </c>
      <c r="BJ12" s="18">
        <v>0</v>
      </c>
      <c r="BK12" s="18">
        <v>0</v>
      </c>
      <c r="BL12" s="13">
        <v>0</v>
      </c>
      <c r="BM12" s="17">
        <v>0</v>
      </c>
      <c r="BN12" s="18">
        <v>0</v>
      </c>
      <c r="BO12" s="18">
        <v>0</v>
      </c>
      <c r="BP12" s="18">
        <v>0</v>
      </c>
      <c r="BQ12" s="18">
        <v>0</v>
      </c>
      <c r="BR12" s="18">
        <v>0</v>
      </c>
      <c r="BS12" s="13">
        <v>0</v>
      </c>
    </row>
    <row r="13" spans="1:78" x14ac:dyDescent="0.25">
      <c r="A13" s="4" t="s">
        <v>4</v>
      </c>
      <c r="B13" s="107">
        <v>0</v>
      </c>
      <c r="C13" s="108">
        <v>60000</v>
      </c>
      <c r="D13" s="108">
        <v>2503000</v>
      </c>
      <c r="E13" s="108">
        <v>153000</v>
      </c>
      <c r="F13" s="108">
        <v>392000</v>
      </c>
      <c r="G13" s="108">
        <v>0</v>
      </c>
      <c r="H13" s="109">
        <v>3108000</v>
      </c>
      <c r="I13" s="17">
        <v>0</v>
      </c>
      <c r="J13" s="18">
        <v>0</v>
      </c>
      <c r="K13" s="18">
        <v>1427000</v>
      </c>
      <c r="L13" s="18">
        <v>0</v>
      </c>
      <c r="M13" s="18">
        <v>1000</v>
      </c>
      <c r="N13" s="18">
        <v>0</v>
      </c>
      <c r="O13" s="13">
        <v>1428000</v>
      </c>
      <c r="P13" s="17">
        <v>0</v>
      </c>
      <c r="Q13" s="18">
        <v>0</v>
      </c>
      <c r="R13" s="18">
        <v>0</v>
      </c>
      <c r="S13" s="18">
        <v>0</v>
      </c>
      <c r="T13" s="18">
        <v>0</v>
      </c>
      <c r="U13" s="18">
        <v>0</v>
      </c>
      <c r="V13" s="13">
        <v>0</v>
      </c>
      <c r="W13" s="17">
        <v>0</v>
      </c>
      <c r="X13" s="18">
        <v>0</v>
      </c>
      <c r="Y13" s="18">
        <v>282000</v>
      </c>
      <c r="Z13" s="18">
        <v>1000</v>
      </c>
      <c r="AA13" s="18">
        <v>1000</v>
      </c>
      <c r="AB13" s="18">
        <v>0</v>
      </c>
      <c r="AC13" s="13">
        <v>284000</v>
      </c>
      <c r="AD13" s="17">
        <v>0</v>
      </c>
      <c r="AE13" s="18">
        <v>0</v>
      </c>
      <c r="AF13" s="18">
        <v>0</v>
      </c>
      <c r="AG13" s="18">
        <v>2000</v>
      </c>
      <c r="AH13" s="18">
        <v>163000</v>
      </c>
      <c r="AI13" s="18">
        <v>0</v>
      </c>
      <c r="AJ13" s="13">
        <v>165000</v>
      </c>
      <c r="AK13" s="17">
        <v>0</v>
      </c>
      <c r="AL13" s="18">
        <v>0</v>
      </c>
      <c r="AM13" s="18">
        <v>743000</v>
      </c>
      <c r="AN13" s="18">
        <v>0</v>
      </c>
      <c r="AO13" s="18">
        <v>0</v>
      </c>
      <c r="AP13" s="18">
        <v>0</v>
      </c>
      <c r="AQ13" s="13">
        <v>743000</v>
      </c>
      <c r="AR13" s="17">
        <v>0</v>
      </c>
      <c r="AS13" s="18">
        <v>0</v>
      </c>
      <c r="AT13" s="18">
        <v>51000</v>
      </c>
      <c r="AU13" s="18">
        <v>1000</v>
      </c>
      <c r="AV13" s="18">
        <v>1000</v>
      </c>
      <c r="AW13" s="18">
        <v>0</v>
      </c>
      <c r="AX13" s="13">
        <v>53000</v>
      </c>
      <c r="AY13" s="17">
        <v>0</v>
      </c>
      <c r="AZ13" s="18">
        <v>0</v>
      </c>
      <c r="BA13" s="18">
        <v>0</v>
      </c>
      <c r="BB13" s="18">
        <v>0</v>
      </c>
      <c r="BC13" s="18">
        <v>0</v>
      </c>
      <c r="BD13" s="18">
        <v>0</v>
      </c>
      <c r="BE13" s="13">
        <v>0</v>
      </c>
      <c r="BF13" s="17">
        <v>0</v>
      </c>
      <c r="BG13" s="18">
        <v>22000</v>
      </c>
      <c r="BH13" s="18">
        <v>0</v>
      </c>
      <c r="BI13" s="18">
        <v>53000</v>
      </c>
      <c r="BJ13" s="18">
        <v>81000</v>
      </c>
      <c r="BK13" s="18">
        <v>0</v>
      </c>
      <c r="BL13" s="13">
        <v>156000</v>
      </c>
      <c r="BM13" s="17">
        <v>0</v>
      </c>
      <c r="BN13" s="18">
        <v>38000</v>
      </c>
      <c r="BO13" s="18">
        <v>0</v>
      </c>
      <c r="BP13" s="18">
        <v>96000</v>
      </c>
      <c r="BQ13" s="18">
        <v>145000</v>
      </c>
      <c r="BR13" s="18">
        <v>0</v>
      </c>
      <c r="BS13" s="13">
        <v>279000</v>
      </c>
    </row>
    <row r="14" spans="1:78" x14ac:dyDescent="0.25">
      <c r="A14" s="4" t="s">
        <v>5</v>
      </c>
      <c r="B14" s="107">
        <v>0</v>
      </c>
      <c r="C14" s="108">
        <v>179000</v>
      </c>
      <c r="D14" s="108">
        <v>492000</v>
      </c>
      <c r="E14" s="108">
        <v>0</v>
      </c>
      <c r="F14" s="108">
        <v>0</v>
      </c>
      <c r="G14" s="108">
        <v>0</v>
      </c>
      <c r="H14" s="109">
        <v>671000</v>
      </c>
      <c r="I14" s="17">
        <v>0</v>
      </c>
      <c r="J14" s="18">
        <v>0</v>
      </c>
      <c r="K14" s="18">
        <v>467000</v>
      </c>
      <c r="L14" s="18">
        <v>0</v>
      </c>
      <c r="M14" s="18">
        <v>0</v>
      </c>
      <c r="N14" s="18">
        <v>0</v>
      </c>
      <c r="O14" s="13">
        <v>467000</v>
      </c>
      <c r="P14" s="17">
        <v>0</v>
      </c>
      <c r="Q14" s="18">
        <v>0</v>
      </c>
      <c r="R14" s="18">
        <v>0</v>
      </c>
      <c r="S14" s="18">
        <v>0</v>
      </c>
      <c r="T14" s="18">
        <v>0</v>
      </c>
      <c r="U14" s="18">
        <v>0</v>
      </c>
      <c r="V14" s="13">
        <v>0</v>
      </c>
      <c r="W14" s="17">
        <v>0</v>
      </c>
      <c r="X14" s="18">
        <v>0</v>
      </c>
      <c r="Y14" s="18">
        <v>0</v>
      </c>
      <c r="Z14" s="18">
        <v>0</v>
      </c>
      <c r="AA14" s="18">
        <v>0</v>
      </c>
      <c r="AB14" s="18">
        <v>0</v>
      </c>
      <c r="AC14" s="13">
        <v>0</v>
      </c>
      <c r="AD14" s="17">
        <v>0</v>
      </c>
      <c r="AE14" s="18">
        <v>0</v>
      </c>
      <c r="AF14" s="18">
        <v>0</v>
      </c>
      <c r="AG14" s="18">
        <v>0</v>
      </c>
      <c r="AH14" s="18">
        <v>0</v>
      </c>
      <c r="AI14" s="18">
        <v>0</v>
      </c>
      <c r="AJ14" s="13">
        <v>0</v>
      </c>
      <c r="AK14" s="17">
        <v>0</v>
      </c>
      <c r="AL14" s="18">
        <v>0</v>
      </c>
      <c r="AM14" s="18">
        <v>25000</v>
      </c>
      <c r="AN14" s="18">
        <v>0</v>
      </c>
      <c r="AO14" s="18">
        <v>0</v>
      </c>
      <c r="AP14" s="18">
        <v>0</v>
      </c>
      <c r="AQ14" s="13">
        <v>25000</v>
      </c>
      <c r="AR14" s="17">
        <v>0</v>
      </c>
      <c r="AS14" s="18">
        <v>0</v>
      </c>
      <c r="AT14" s="18">
        <v>0</v>
      </c>
      <c r="AU14" s="18">
        <v>0</v>
      </c>
      <c r="AV14" s="18">
        <v>0</v>
      </c>
      <c r="AW14" s="18">
        <v>0</v>
      </c>
      <c r="AX14" s="13">
        <v>0</v>
      </c>
      <c r="AY14" s="17">
        <v>0</v>
      </c>
      <c r="AZ14" s="18">
        <v>0</v>
      </c>
      <c r="BA14" s="18">
        <v>0</v>
      </c>
      <c r="BB14" s="18">
        <v>0</v>
      </c>
      <c r="BC14" s="18">
        <v>0</v>
      </c>
      <c r="BD14" s="18">
        <v>0</v>
      </c>
      <c r="BE14" s="13">
        <v>0</v>
      </c>
      <c r="BF14" s="17">
        <v>0</v>
      </c>
      <c r="BG14" s="18">
        <v>0</v>
      </c>
      <c r="BH14" s="18">
        <v>0</v>
      </c>
      <c r="BI14" s="18">
        <v>0</v>
      </c>
      <c r="BJ14" s="18">
        <v>0</v>
      </c>
      <c r="BK14" s="18">
        <v>0</v>
      </c>
      <c r="BL14" s="13">
        <v>0</v>
      </c>
      <c r="BM14" s="17">
        <v>0</v>
      </c>
      <c r="BN14" s="18">
        <v>179000</v>
      </c>
      <c r="BO14" s="18">
        <v>0</v>
      </c>
      <c r="BP14" s="18">
        <v>0</v>
      </c>
      <c r="BQ14" s="18">
        <v>0</v>
      </c>
      <c r="BR14" s="18">
        <v>0</v>
      </c>
      <c r="BS14" s="13">
        <v>179000</v>
      </c>
    </row>
    <row r="15" spans="1:78" x14ac:dyDescent="0.25">
      <c r="A15" s="4" t="s">
        <v>6</v>
      </c>
      <c r="B15" s="107">
        <v>0</v>
      </c>
      <c r="C15" s="108">
        <v>0</v>
      </c>
      <c r="D15" s="108">
        <v>1273744</v>
      </c>
      <c r="E15" s="108">
        <v>0</v>
      </c>
      <c r="F15" s="108">
        <v>0</v>
      </c>
      <c r="G15" s="108">
        <v>0</v>
      </c>
      <c r="H15" s="109">
        <v>1273744</v>
      </c>
      <c r="I15" s="17">
        <v>0</v>
      </c>
      <c r="J15" s="18">
        <v>0</v>
      </c>
      <c r="K15" s="18">
        <v>995149</v>
      </c>
      <c r="L15" s="18">
        <v>0</v>
      </c>
      <c r="M15" s="18">
        <v>0</v>
      </c>
      <c r="N15" s="18">
        <v>0</v>
      </c>
      <c r="O15" s="13">
        <v>995149</v>
      </c>
      <c r="P15" s="17">
        <v>0</v>
      </c>
      <c r="Q15" s="18">
        <v>0</v>
      </c>
      <c r="R15" s="18">
        <v>91096</v>
      </c>
      <c r="S15" s="18">
        <v>0</v>
      </c>
      <c r="T15" s="18">
        <v>0</v>
      </c>
      <c r="U15" s="18">
        <v>0</v>
      </c>
      <c r="V15" s="13">
        <v>91096</v>
      </c>
      <c r="W15" s="17">
        <v>0</v>
      </c>
      <c r="X15" s="18">
        <v>0</v>
      </c>
      <c r="Y15" s="18">
        <v>3200</v>
      </c>
      <c r="Z15" s="18">
        <v>0</v>
      </c>
      <c r="AA15" s="18">
        <v>0</v>
      </c>
      <c r="AB15" s="18">
        <v>0</v>
      </c>
      <c r="AC15" s="13">
        <v>3200</v>
      </c>
      <c r="AD15" s="17">
        <v>0</v>
      </c>
      <c r="AE15" s="18">
        <v>0</v>
      </c>
      <c r="AF15" s="18">
        <v>0</v>
      </c>
      <c r="AG15" s="18">
        <v>0</v>
      </c>
      <c r="AH15" s="18">
        <v>0</v>
      </c>
      <c r="AI15" s="18">
        <v>0</v>
      </c>
      <c r="AJ15" s="13">
        <v>0</v>
      </c>
      <c r="AK15" s="17">
        <v>0</v>
      </c>
      <c r="AL15" s="18">
        <v>0</v>
      </c>
      <c r="AM15" s="18">
        <v>37660</v>
      </c>
      <c r="AN15" s="18">
        <v>0</v>
      </c>
      <c r="AO15" s="18">
        <v>0</v>
      </c>
      <c r="AP15" s="18">
        <v>0</v>
      </c>
      <c r="AQ15" s="13">
        <v>37660</v>
      </c>
      <c r="AR15" s="17">
        <v>0</v>
      </c>
      <c r="AS15" s="18">
        <v>0</v>
      </c>
      <c r="AT15" s="18">
        <v>46101</v>
      </c>
      <c r="AU15" s="18">
        <v>0</v>
      </c>
      <c r="AV15" s="18">
        <v>0</v>
      </c>
      <c r="AW15" s="18">
        <v>0</v>
      </c>
      <c r="AX15" s="13">
        <v>46101</v>
      </c>
      <c r="AY15" s="17">
        <v>0</v>
      </c>
      <c r="AZ15" s="18">
        <v>0</v>
      </c>
      <c r="BA15" s="18">
        <v>100538</v>
      </c>
      <c r="BB15" s="18">
        <v>0</v>
      </c>
      <c r="BC15" s="18">
        <v>0</v>
      </c>
      <c r="BD15" s="18">
        <v>0</v>
      </c>
      <c r="BE15" s="13">
        <v>100538</v>
      </c>
      <c r="BF15" s="17">
        <v>0</v>
      </c>
      <c r="BG15" s="18">
        <v>0</v>
      </c>
      <c r="BH15" s="18">
        <v>0</v>
      </c>
      <c r="BI15" s="18">
        <v>0</v>
      </c>
      <c r="BJ15" s="18">
        <v>0</v>
      </c>
      <c r="BK15" s="18">
        <v>0</v>
      </c>
      <c r="BL15" s="13">
        <v>0</v>
      </c>
      <c r="BM15" s="17">
        <v>0</v>
      </c>
      <c r="BN15" s="18">
        <v>0</v>
      </c>
      <c r="BO15" s="18">
        <v>0</v>
      </c>
      <c r="BP15" s="18">
        <v>0</v>
      </c>
      <c r="BQ15" s="18">
        <v>0</v>
      </c>
      <c r="BR15" s="18">
        <v>0</v>
      </c>
      <c r="BS15" s="13">
        <v>0</v>
      </c>
    </row>
    <row r="16" spans="1:78" x14ac:dyDescent="0.25">
      <c r="A16" s="4" t="s">
        <v>7</v>
      </c>
      <c r="B16" s="107">
        <v>0</v>
      </c>
      <c r="C16" s="108">
        <v>68031.77</v>
      </c>
      <c r="D16" s="108">
        <v>3385418.49</v>
      </c>
      <c r="E16" s="108">
        <v>0</v>
      </c>
      <c r="F16" s="108">
        <v>0</v>
      </c>
      <c r="G16" s="108">
        <v>3244512.63</v>
      </c>
      <c r="H16" s="109">
        <v>6697962.8900000006</v>
      </c>
      <c r="I16" s="17">
        <v>0</v>
      </c>
      <c r="J16" s="18">
        <v>0</v>
      </c>
      <c r="K16" s="18">
        <v>2190226.58</v>
      </c>
      <c r="L16" s="18">
        <v>0</v>
      </c>
      <c r="M16" s="18">
        <v>0</v>
      </c>
      <c r="N16" s="18">
        <v>38883.24</v>
      </c>
      <c r="O16" s="13">
        <v>2229109.8200000003</v>
      </c>
      <c r="P16" s="17">
        <v>0</v>
      </c>
      <c r="Q16" s="18">
        <v>0</v>
      </c>
      <c r="R16" s="18">
        <v>912763.02</v>
      </c>
      <c r="S16" s="18">
        <v>0</v>
      </c>
      <c r="T16" s="18">
        <v>0</v>
      </c>
      <c r="U16" s="18">
        <v>0</v>
      </c>
      <c r="V16" s="13">
        <v>912763.02</v>
      </c>
      <c r="W16" s="17">
        <v>0</v>
      </c>
      <c r="X16" s="18">
        <v>0</v>
      </c>
      <c r="Y16" s="18">
        <v>0</v>
      </c>
      <c r="Z16" s="18">
        <v>0</v>
      </c>
      <c r="AA16" s="18">
        <v>0</v>
      </c>
      <c r="AB16" s="18">
        <v>400048.70999999996</v>
      </c>
      <c r="AC16" s="13">
        <v>400048.70999999996</v>
      </c>
      <c r="AD16" s="17">
        <v>0</v>
      </c>
      <c r="AE16" s="18">
        <v>0</v>
      </c>
      <c r="AF16" s="18">
        <v>0</v>
      </c>
      <c r="AG16" s="18">
        <v>0</v>
      </c>
      <c r="AH16" s="18">
        <v>0</v>
      </c>
      <c r="AI16" s="18">
        <v>0</v>
      </c>
      <c r="AJ16" s="13">
        <v>0</v>
      </c>
      <c r="AK16" s="17">
        <v>0</v>
      </c>
      <c r="AL16" s="18">
        <v>0</v>
      </c>
      <c r="AM16" s="18">
        <v>0</v>
      </c>
      <c r="AN16" s="18">
        <v>0</v>
      </c>
      <c r="AO16" s="18">
        <v>0</v>
      </c>
      <c r="AP16" s="18">
        <v>1839371.47</v>
      </c>
      <c r="AQ16" s="13">
        <v>1839371.47</v>
      </c>
      <c r="AR16" s="17">
        <v>0</v>
      </c>
      <c r="AS16" s="18">
        <v>68031.77</v>
      </c>
      <c r="AT16" s="18">
        <v>282428.89</v>
      </c>
      <c r="AU16" s="18">
        <v>0</v>
      </c>
      <c r="AV16" s="18">
        <v>0</v>
      </c>
      <c r="AW16" s="18">
        <v>966209.21</v>
      </c>
      <c r="AX16" s="13">
        <v>1316669.8700000001</v>
      </c>
      <c r="AY16" s="17">
        <v>0</v>
      </c>
      <c r="AZ16" s="18">
        <v>0</v>
      </c>
      <c r="BA16" s="18">
        <v>0</v>
      </c>
      <c r="BB16" s="18">
        <v>0</v>
      </c>
      <c r="BC16" s="18">
        <v>0</v>
      </c>
      <c r="BD16" s="18">
        <v>0</v>
      </c>
      <c r="BE16" s="13">
        <v>0</v>
      </c>
      <c r="BF16" s="17">
        <v>0</v>
      </c>
      <c r="BG16" s="18">
        <v>0</v>
      </c>
      <c r="BH16" s="18">
        <v>0</v>
      </c>
      <c r="BI16" s="18">
        <v>0</v>
      </c>
      <c r="BJ16" s="18">
        <v>0</v>
      </c>
      <c r="BK16" s="18">
        <v>0</v>
      </c>
      <c r="BL16" s="13">
        <v>0</v>
      </c>
      <c r="BM16" s="17">
        <v>0</v>
      </c>
      <c r="BN16" s="18">
        <v>0</v>
      </c>
      <c r="BO16" s="18">
        <v>0</v>
      </c>
      <c r="BP16" s="18">
        <v>0</v>
      </c>
      <c r="BQ16" s="18">
        <v>0</v>
      </c>
      <c r="BR16" s="18">
        <v>0</v>
      </c>
      <c r="BS16" s="13">
        <v>0</v>
      </c>
    </row>
    <row r="17" spans="1:71" x14ac:dyDescent="0.25">
      <c r="A17" s="4" t="s">
        <v>8</v>
      </c>
      <c r="B17" s="107">
        <v>0</v>
      </c>
      <c r="C17" s="108">
        <v>0</v>
      </c>
      <c r="D17" s="108">
        <v>128834</v>
      </c>
      <c r="E17" s="108">
        <v>0</v>
      </c>
      <c r="F17" s="108">
        <v>0</v>
      </c>
      <c r="G17" s="108">
        <v>0</v>
      </c>
      <c r="H17" s="109">
        <v>128834</v>
      </c>
      <c r="I17" s="17">
        <v>0</v>
      </c>
      <c r="J17" s="18">
        <v>0</v>
      </c>
      <c r="K17" s="18">
        <v>128834</v>
      </c>
      <c r="L17" s="18">
        <v>0</v>
      </c>
      <c r="M17" s="18">
        <v>0</v>
      </c>
      <c r="N17" s="18">
        <v>0</v>
      </c>
      <c r="O17" s="13">
        <v>128834</v>
      </c>
      <c r="P17" s="17">
        <v>0</v>
      </c>
      <c r="Q17" s="18">
        <v>0</v>
      </c>
      <c r="R17" s="18">
        <v>0</v>
      </c>
      <c r="S17" s="18">
        <v>0</v>
      </c>
      <c r="T17" s="18">
        <v>0</v>
      </c>
      <c r="U17" s="18">
        <v>0</v>
      </c>
      <c r="V17" s="13">
        <v>0</v>
      </c>
      <c r="W17" s="17">
        <v>0</v>
      </c>
      <c r="X17" s="18">
        <v>0</v>
      </c>
      <c r="Y17" s="18">
        <v>0</v>
      </c>
      <c r="Z17" s="18">
        <v>0</v>
      </c>
      <c r="AA17" s="18">
        <v>0</v>
      </c>
      <c r="AB17" s="18">
        <v>0</v>
      </c>
      <c r="AC17" s="13">
        <v>0</v>
      </c>
      <c r="AD17" s="17">
        <v>0</v>
      </c>
      <c r="AE17" s="18">
        <v>0</v>
      </c>
      <c r="AF17" s="18">
        <v>0</v>
      </c>
      <c r="AG17" s="18">
        <v>0</v>
      </c>
      <c r="AH17" s="18">
        <v>0</v>
      </c>
      <c r="AI17" s="18">
        <v>0</v>
      </c>
      <c r="AJ17" s="13">
        <v>0</v>
      </c>
      <c r="AK17" s="17">
        <v>0</v>
      </c>
      <c r="AL17" s="18">
        <v>0</v>
      </c>
      <c r="AM17" s="18">
        <v>0</v>
      </c>
      <c r="AN17" s="18">
        <v>0</v>
      </c>
      <c r="AO17" s="18">
        <v>0</v>
      </c>
      <c r="AP17" s="18">
        <v>0</v>
      </c>
      <c r="AQ17" s="13">
        <v>0</v>
      </c>
      <c r="AR17" s="17">
        <v>0</v>
      </c>
      <c r="AS17" s="18">
        <v>0</v>
      </c>
      <c r="AT17" s="18">
        <v>0</v>
      </c>
      <c r="AU17" s="18">
        <v>0</v>
      </c>
      <c r="AV17" s="18">
        <v>0</v>
      </c>
      <c r="AW17" s="18">
        <v>0</v>
      </c>
      <c r="AX17" s="13">
        <v>0</v>
      </c>
      <c r="AY17" s="17">
        <v>0</v>
      </c>
      <c r="AZ17" s="18">
        <v>0</v>
      </c>
      <c r="BA17" s="18">
        <v>0</v>
      </c>
      <c r="BB17" s="18">
        <v>0</v>
      </c>
      <c r="BC17" s="18">
        <v>0</v>
      </c>
      <c r="BD17" s="18">
        <v>0</v>
      </c>
      <c r="BE17" s="13">
        <v>0</v>
      </c>
      <c r="BF17" s="17">
        <v>0</v>
      </c>
      <c r="BG17" s="18">
        <v>0</v>
      </c>
      <c r="BH17" s="18">
        <v>0</v>
      </c>
      <c r="BI17" s="18">
        <v>0</v>
      </c>
      <c r="BJ17" s="18">
        <v>0</v>
      </c>
      <c r="BK17" s="18">
        <v>0</v>
      </c>
      <c r="BL17" s="13">
        <v>0</v>
      </c>
      <c r="BM17" s="17">
        <v>0</v>
      </c>
      <c r="BN17" s="18">
        <v>0</v>
      </c>
      <c r="BO17" s="18">
        <v>0</v>
      </c>
      <c r="BP17" s="18">
        <v>0</v>
      </c>
      <c r="BQ17" s="18">
        <v>0</v>
      </c>
      <c r="BR17" s="18">
        <v>0</v>
      </c>
      <c r="BS17" s="13">
        <v>0</v>
      </c>
    </row>
    <row r="18" spans="1:71" x14ac:dyDescent="0.25">
      <c r="A18" s="4" t="s">
        <v>9</v>
      </c>
      <c r="B18" s="107">
        <v>0</v>
      </c>
      <c r="C18" s="108">
        <v>0</v>
      </c>
      <c r="D18" s="108">
        <v>2062578.9100000001</v>
      </c>
      <c r="E18" s="108">
        <v>0</v>
      </c>
      <c r="F18" s="108">
        <v>0</v>
      </c>
      <c r="G18" s="108">
        <v>990787.67</v>
      </c>
      <c r="H18" s="109">
        <v>3053366.58</v>
      </c>
      <c r="I18" s="17">
        <v>0</v>
      </c>
      <c r="J18" s="18">
        <v>0</v>
      </c>
      <c r="K18" s="18">
        <v>1149487.3400000001</v>
      </c>
      <c r="L18" s="18">
        <v>0</v>
      </c>
      <c r="M18" s="18">
        <v>0</v>
      </c>
      <c r="N18" s="18">
        <v>0</v>
      </c>
      <c r="O18" s="13">
        <v>1149487.3400000001</v>
      </c>
      <c r="P18" s="17">
        <v>0</v>
      </c>
      <c r="Q18" s="18">
        <v>0</v>
      </c>
      <c r="R18" s="18">
        <v>0</v>
      </c>
      <c r="S18" s="18">
        <v>0</v>
      </c>
      <c r="T18" s="18">
        <v>0</v>
      </c>
      <c r="U18" s="18">
        <v>0</v>
      </c>
      <c r="V18" s="13">
        <v>0</v>
      </c>
      <c r="W18" s="17">
        <v>0</v>
      </c>
      <c r="X18" s="18">
        <v>0</v>
      </c>
      <c r="Y18" s="18">
        <v>640369.52</v>
      </c>
      <c r="Z18" s="18">
        <v>0</v>
      </c>
      <c r="AA18" s="18">
        <v>0</v>
      </c>
      <c r="AB18" s="18">
        <v>-4860</v>
      </c>
      <c r="AC18" s="13">
        <v>635509.52</v>
      </c>
      <c r="AD18" s="17">
        <v>0</v>
      </c>
      <c r="AE18" s="18">
        <v>0</v>
      </c>
      <c r="AF18" s="18">
        <v>0</v>
      </c>
      <c r="AG18" s="18">
        <v>0</v>
      </c>
      <c r="AH18" s="18">
        <v>0</v>
      </c>
      <c r="AI18" s="18">
        <v>0</v>
      </c>
      <c r="AJ18" s="13">
        <v>0</v>
      </c>
      <c r="AK18" s="17">
        <v>0</v>
      </c>
      <c r="AL18" s="18">
        <v>0</v>
      </c>
      <c r="AM18" s="18">
        <v>272722.05</v>
      </c>
      <c r="AN18" s="18">
        <v>0</v>
      </c>
      <c r="AO18" s="18">
        <v>0</v>
      </c>
      <c r="AP18" s="18">
        <v>498763.33</v>
      </c>
      <c r="AQ18" s="13">
        <v>771485.38</v>
      </c>
      <c r="AR18" s="17">
        <v>0</v>
      </c>
      <c r="AS18" s="18">
        <v>0</v>
      </c>
      <c r="AT18" s="18">
        <v>0</v>
      </c>
      <c r="AU18" s="18">
        <v>0</v>
      </c>
      <c r="AV18" s="18">
        <v>0</v>
      </c>
      <c r="AW18" s="18">
        <v>496884.34</v>
      </c>
      <c r="AX18" s="13">
        <v>496884.34</v>
      </c>
      <c r="AY18" s="17">
        <v>0</v>
      </c>
      <c r="AZ18" s="18">
        <v>0</v>
      </c>
      <c r="BA18" s="18">
        <v>0</v>
      </c>
      <c r="BB18" s="18">
        <v>0</v>
      </c>
      <c r="BC18" s="18">
        <v>0</v>
      </c>
      <c r="BD18" s="18">
        <v>0</v>
      </c>
      <c r="BE18" s="13">
        <v>0</v>
      </c>
      <c r="BF18" s="17">
        <v>0</v>
      </c>
      <c r="BG18" s="18">
        <v>0</v>
      </c>
      <c r="BH18" s="18">
        <v>0</v>
      </c>
      <c r="BI18" s="18">
        <v>0</v>
      </c>
      <c r="BJ18" s="18">
        <v>0</v>
      </c>
      <c r="BK18" s="18">
        <v>0</v>
      </c>
      <c r="BL18" s="13">
        <v>0</v>
      </c>
      <c r="BM18" s="17">
        <v>0</v>
      </c>
      <c r="BN18" s="18">
        <v>0</v>
      </c>
      <c r="BO18" s="18">
        <v>0</v>
      </c>
      <c r="BP18" s="18">
        <v>0</v>
      </c>
      <c r="BQ18" s="18">
        <v>0</v>
      </c>
      <c r="BR18" s="18">
        <v>0</v>
      </c>
      <c r="BS18" s="13">
        <v>0</v>
      </c>
    </row>
    <row r="19" spans="1:71" x14ac:dyDescent="0.25">
      <c r="A19" s="4" t="s">
        <v>10</v>
      </c>
      <c r="B19" s="107">
        <v>0</v>
      </c>
      <c r="C19" s="108">
        <v>0</v>
      </c>
      <c r="D19" s="108">
        <v>17949602</v>
      </c>
      <c r="E19" s="108">
        <v>0</v>
      </c>
      <c r="F19" s="108">
        <v>176004</v>
      </c>
      <c r="G19" s="108">
        <v>0</v>
      </c>
      <c r="H19" s="109">
        <v>18125606</v>
      </c>
      <c r="I19" s="17">
        <v>0</v>
      </c>
      <c r="J19" s="18">
        <v>0</v>
      </c>
      <c r="K19" s="18">
        <v>7254193</v>
      </c>
      <c r="L19" s="18">
        <v>0</v>
      </c>
      <c r="M19" s="18">
        <v>0</v>
      </c>
      <c r="N19" s="18">
        <v>0</v>
      </c>
      <c r="O19" s="13">
        <v>7254193</v>
      </c>
      <c r="P19" s="17">
        <v>0</v>
      </c>
      <c r="Q19" s="18">
        <v>0</v>
      </c>
      <c r="R19" s="18">
        <v>3486099</v>
      </c>
      <c r="S19" s="18">
        <v>0</v>
      </c>
      <c r="T19" s="18">
        <v>0</v>
      </c>
      <c r="U19" s="18">
        <v>0</v>
      </c>
      <c r="V19" s="13">
        <v>3486099</v>
      </c>
      <c r="W19" s="17">
        <v>0</v>
      </c>
      <c r="X19" s="18">
        <v>0</v>
      </c>
      <c r="Y19" s="18">
        <v>4371736</v>
      </c>
      <c r="Z19" s="18">
        <v>0</v>
      </c>
      <c r="AA19" s="18">
        <v>0</v>
      </c>
      <c r="AB19" s="18">
        <v>0</v>
      </c>
      <c r="AC19" s="13">
        <v>4371736</v>
      </c>
      <c r="AD19" s="17">
        <v>0</v>
      </c>
      <c r="AE19" s="18">
        <v>0</v>
      </c>
      <c r="AF19" s="18">
        <v>0</v>
      </c>
      <c r="AG19" s="18">
        <v>0</v>
      </c>
      <c r="AH19" s="18">
        <v>0</v>
      </c>
      <c r="AI19" s="18">
        <v>0</v>
      </c>
      <c r="AJ19" s="13">
        <v>0</v>
      </c>
      <c r="AK19" s="17">
        <v>0</v>
      </c>
      <c r="AL19" s="18">
        <v>0</v>
      </c>
      <c r="AM19" s="18">
        <v>2551644</v>
      </c>
      <c r="AN19" s="18">
        <v>0</v>
      </c>
      <c r="AO19" s="18">
        <v>0</v>
      </c>
      <c r="AP19" s="18">
        <v>0</v>
      </c>
      <c r="AQ19" s="13">
        <v>2551644</v>
      </c>
      <c r="AR19" s="17">
        <v>0</v>
      </c>
      <c r="AS19" s="18">
        <v>0</v>
      </c>
      <c r="AT19" s="18">
        <v>0</v>
      </c>
      <c r="AU19" s="18">
        <v>0</v>
      </c>
      <c r="AV19" s="18">
        <v>0</v>
      </c>
      <c r="AW19" s="18">
        <v>0</v>
      </c>
      <c r="AX19" s="13">
        <v>0</v>
      </c>
      <c r="AY19" s="17">
        <v>0</v>
      </c>
      <c r="AZ19" s="18">
        <v>0</v>
      </c>
      <c r="BA19" s="18">
        <v>285930</v>
      </c>
      <c r="BB19" s="18">
        <v>0</v>
      </c>
      <c r="BC19" s="18">
        <v>0</v>
      </c>
      <c r="BD19" s="18">
        <v>0</v>
      </c>
      <c r="BE19" s="13">
        <v>285930</v>
      </c>
      <c r="BF19" s="17">
        <v>0</v>
      </c>
      <c r="BG19" s="18">
        <v>0</v>
      </c>
      <c r="BH19" s="18">
        <v>0</v>
      </c>
      <c r="BI19" s="18">
        <v>0</v>
      </c>
      <c r="BJ19" s="18">
        <v>0</v>
      </c>
      <c r="BK19" s="18">
        <v>0</v>
      </c>
      <c r="BL19" s="13">
        <v>0</v>
      </c>
      <c r="BM19" s="17">
        <v>0</v>
      </c>
      <c r="BN19" s="18">
        <v>0</v>
      </c>
      <c r="BO19" s="18">
        <v>0</v>
      </c>
      <c r="BP19" s="18">
        <v>0</v>
      </c>
      <c r="BQ19" s="18">
        <v>176004</v>
      </c>
      <c r="BR19" s="18">
        <v>0</v>
      </c>
      <c r="BS19" s="13">
        <v>176004</v>
      </c>
    </row>
    <row r="20" spans="1:71" x14ac:dyDescent="0.25">
      <c r="A20" s="4" t="s">
        <v>11</v>
      </c>
      <c r="B20" s="107">
        <v>0</v>
      </c>
      <c r="C20" s="108">
        <v>0</v>
      </c>
      <c r="D20" s="108">
        <v>225330</v>
      </c>
      <c r="E20" s="108">
        <v>0</v>
      </c>
      <c r="F20" s="108">
        <v>0</v>
      </c>
      <c r="G20" s="108">
        <v>27493.54</v>
      </c>
      <c r="H20" s="109">
        <v>252823.54</v>
      </c>
      <c r="I20" s="17">
        <v>0</v>
      </c>
      <c r="J20" s="18">
        <v>0</v>
      </c>
      <c r="K20" s="18">
        <v>80991</v>
      </c>
      <c r="L20" s="18">
        <v>0</v>
      </c>
      <c r="M20" s="18">
        <v>0</v>
      </c>
      <c r="N20" s="18">
        <v>0</v>
      </c>
      <c r="O20" s="13">
        <v>80991</v>
      </c>
      <c r="P20" s="17">
        <v>0</v>
      </c>
      <c r="Q20" s="18">
        <v>0</v>
      </c>
      <c r="R20" s="18">
        <v>0</v>
      </c>
      <c r="S20" s="18">
        <v>0</v>
      </c>
      <c r="T20" s="18">
        <v>0</v>
      </c>
      <c r="U20" s="18">
        <v>0</v>
      </c>
      <c r="V20" s="13">
        <v>0</v>
      </c>
      <c r="W20" s="17">
        <v>0</v>
      </c>
      <c r="X20" s="18">
        <v>0</v>
      </c>
      <c r="Y20" s="18">
        <v>0</v>
      </c>
      <c r="Z20" s="18">
        <v>0</v>
      </c>
      <c r="AA20" s="18">
        <v>0</v>
      </c>
      <c r="AB20" s="18">
        <v>0</v>
      </c>
      <c r="AC20" s="13">
        <v>0</v>
      </c>
      <c r="AD20" s="17">
        <v>0</v>
      </c>
      <c r="AE20" s="18">
        <v>0</v>
      </c>
      <c r="AF20" s="18">
        <v>0</v>
      </c>
      <c r="AG20" s="18">
        <v>0</v>
      </c>
      <c r="AH20" s="18">
        <v>0</v>
      </c>
      <c r="AI20" s="18">
        <v>0</v>
      </c>
      <c r="AJ20" s="13">
        <v>0</v>
      </c>
      <c r="AK20" s="17">
        <v>0</v>
      </c>
      <c r="AL20" s="18">
        <v>0</v>
      </c>
      <c r="AM20" s="18">
        <v>0</v>
      </c>
      <c r="AN20" s="18">
        <v>0</v>
      </c>
      <c r="AO20" s="18">
        <v>0</v>
      </c>
      <c r="AP20" s="18">
        <v>0</v>
      </c>
      <c r="AQ20" s="13">
        <v>0</v>
      </c>
      <c r="AR20" s="17">
        <v>0</v>
      </c>
      <c r="AS20" s="18">
        <v>0</v>
      </c>
      <c r="AT20" s="18">
        <v>144339</v>
      </c>
      <c r="AU20" s="18">
        <v>0</v>
      </c>
      <c r="AV20" s="18">
        <v>0</v>
      </c>
      <c r="AW20" s="18">
        <v>0</v>
      </c>
      <c r="AX20" s="13">
        <v>144339</v>
      </c>
      <c r="AY20" s="17">
        <v>0</v>
      </c>
      <c r="AZ20" s="18">
        <v>0</v>
      </c>
      <c r="BA20" s="18">
        <v>0</v>
      </c>
      <c r="BB20" s="18">
        <v>0</v>
      </c>
      <c r="BC20" s="18">
        <v>0</v>
      </c>
      <c r="BD20" s="18">
        <v>0</v>
      </c>
      <c r="BE20" s="13">
        <v>0</v>
      </c>
      <c r="BF20" s="17">
        <v>0</v>
      </c>
      <c r="BG20" s="18">
        <v>0</v>
      </c>
      <c r="BH20" s="18">
        <v>0</v>
      </c>
      <c r="BI20" s="18">
        <v>0</v>
      </c>
      <c r="BJ20" s="18">
        <v>0</v>
      </c>
      <c r="BK20" s="18">
        <v>0</v>
      </c>
      <c r="BL20" s="13">
        <v>0</v>
      </c>
      <c r="BM20" s="17">
        <v>0</v>
      </c>
      <c r="BN20" s="18">
        <v>0</v>
      </c>
      <c r="BO20" s="18">
        <v>0</v>
      </c>
      <c r="BP20" s="18">
        <v>0</v>
      </c>
      <c r="BQ20" s="18">
        <v>0</v>
      </c>
      <c r="BR20" s="18">
        <v>27493.54</v>
      </c>
      <c r="BS20" s="13">
        <v>27493.54</v>
      </c>
    </row>
    <row r="21" spans="1:71" x14ac:dyDescent="0.25">
      <c r="A21" s="4" t="s">
        <v>12</v>
      </c>
      <c r="B21" s="107">
        <v>0</v>
      </c>
      <c r="C21" s="108">
        <v>0</v>
      </c>
      <c r="D21" s="108">
        <v>2291910.79</v>
      </c>
      <c r="E21" s="108">
        <v>0</v>
      </c>
      <c r="F21" s="108">
        <v>0</v>
      </c>
      <c r="G21" s="108">
        <v>4300</v>
      </c>
      <c r="H21" s="109">
        <v>2296210.79</v>
      </c>
      <c r="I21" s="17">
        <v>0</v>
      </c>
      <c r="J21" s="18">
        <v>0</v>
      </c>
      <c r="K21" s="18">
        <v>269237.21999999997</v>
      </c>
      <c r="L21" s="18">
        <v>0</v>
      </c>
      <c r="M21" s="18">
        <v>0</v>
      </c>
      <c r="N21" s="18">
        <v>0</v>
      </c>
      <c r="O21" s="13">
        <v>269237.21999999997</v>
      </c>
      <c r="P21" s="17">
        <v>0</v>
      </c>
      <c r="Q21" s="18">
        <v>0</v>
      </c>
      <c r="R21" s="18">
        <v>2022673.57</v>
      </c>
      <c r="S21" s="18">
        <v>0</v>
      </c>
      <c r="T21" s="18">
        <v>0</v>
      </c>
      <c r="U21" s="18">
        <v>0</v>
      </c>
      <c r="V21" s="13">
        <v>2022673.57</v>
      </c>
      <c r="W21" s="17">
        <v>0</v>
      </c>
      <c r="X21" s="18">
        <v>0</v>
      </c>
      <c r="Y21" s="18">
        <v>0</v>
      </c>
      <c r="Z21" s="18">
        <v>0</v>
      </c>
      <c r="AA21" s="18">
        <v>0</v>
      </c>
      <c r="AB21" s="18">
        <v>0</v>
      </c>
      <c r="AC21" s="13">
        <v>0</v>
      </c>
      <c r="AD21" s="17">
        <v>0</v>
      </c>
      <c r="AE21" s="18">
        <v>0</v>
      </c>
      <c r="AF21" s="18">
        <v>0</v>
      </c>
      <c r="AG21" s="18">
        <v>0</v>
      </c>
      <c r="AH21" s="18">
        <v>0</v>
      </c>
      <c r="AI21" s="18">
        <v>0</v>
      </c>
      <c r="AJ21" s="13">
        <v>0</v>
      </c>
      <c r="AK21" s="17">
        <v>0</v>
      </c>
      <c r="AL21" s="18">
        <v>0</v>
      </c>
      <c r="AM21" s="18">
        <v>0</v>
      </c>
      <c r="AN21" s="18">
        <v>0</v>
      </c>
      <c r="AO21" s="18">
        <v>0</v>
      </c>
      <c r="AP21" s="18">
        <v>0</v>
      </c>
      <c r="AQ21" s="13">
        <v>0</v>
      </c>
      <c r="AR21" s="17">
        <v>0</v>
      </c>
      <c r="AS21" s="18">
        <v>0</v>
      </c>
      <c r="AT21" s="18">
        <v>0</v>
      </c>
      <c r="AU21" s="18">
        <v>0</v>
      </c>
      <c r="AV21" s="18">
        <v>0</v>
      </c>
      <c r="AW21" s="18">
        <v>0</v>
      </c>
      <c r="AX21" s="13">
        <v>0</v>
      </c>
      <c r="AY21" s="17">
        <v>0</v>
      </c>
      <c r="AZ21" s="18">
        <v>0</v>
      </c>
      <c r="BA21" s="18">
        <v>0</v>
      </c>
      <c r="BB21" s="18">
        <v>0</v>
      </c>
      <c r="BC21" s="18">
        <v>0</v>
      </c>
      <c r="BD21" s="18">
        <v>4300</v>
      </c>
      <c r="BE21" s="13">
        <v>4300</v>
      </c>
      <c r="BF21" s="17">
        <v>0</v>
      </c>
      <c r="BG21" s="18">
        <v>0</v>
      </c>
      <c r="BH21" s="18">
        <v>0</v>
      </c>
      <c r="BI21" s="18">
        <v>0</v>
      </c>
      <c r="BJ21" s="18">
        <v>0</v>
      </c>
      <c r="BK21" s="18">
        <v>0</v>
      </c>
      <c r="BL21" s="13">
        <v>0</v>
      </c>
      <c r="BM21" s="17">
        <v>0</v>
      </c>
      <c r="BN21" s="18">
        <v>0</v>
      </c>
      <c r="BO21" s="18">
        <v>0</v>
      </c>
      <c r="BP21" s="18">
        <v>0</v>
      </c>
      <c r="BQ21" s="18">
        <v>0</v>
      </c>
      <c r="BR21" s="18">
        <v>0</v>
      </c>
      <c r="BS21" s="13">
        <v>0</v>
      </c>
    </row>
    <row r="22" spans="1:71" x14ac:dyDescent="0.25">
      <c r="A22" s="4" t="s">
        <v>13</v>
      </c>
      <c r="B22" s="107">
        <v>58000</v>
      </c>
      <c r="C22" s="108">
        <v>0</v>
      </c>
      <c r="D22" s="108">
        <v>5170578.9000000004</v>
      </c>
      <c r="E22" s="108">
        <v>0</v>
      </c>
      <c r="F22" s="108">
        <v>0</v>
      </c>
      <c r="G22" s="108">
        <v>0</v>
      </c>
      <c r="H22" s="109">
        <v>5228578.9000000004</v>
      </c>
      <c r="I22" s="17">
        <v>58000</v>
      </c>
      <c r="J22" s="18">
        <v>0</v>
      </c>
      <c r="K22" s="18">
        <v>1658901.98</v>
      </c>
      <c r="L22" s="18">
        <v>0</v>
      </c>
      <c r="M22" s="18">
        <v>0</v>
      </c>
      <c r="N22" s="18">
        <v>0</v>
      </c>
      <c r="O22" s="13">
        <v>1716901.98</v>
      </c>
      <c r="P22" s="17">
        <v>0</v>
      </c>
      <c r="Q22" s="18">
        <v>0</v>
      </c>
      <c r="R22" s="18">
        <v>0</v>
      </c>
      <c r="S22" s="18">
        <v>0</v>
      </c>
      <c r="T22" s="18">
        <v>0</v>
      </c>
      <c r="U22" s="18">
        <v>0</v>
      </c>
      <c r="V22" s="13">
        <v>0</v>
      </c>
      <c r="W22" s="17">
        <v>0</v>
      </c>
      <c r="X22" s="18">
        <v>0</v>
      </c>
      <c r="Y22" s="18">
        <v>0</v>
      </c>
      <c r="Z22" s="18">
        <v>0</v>
      </c>
      <c r="AA22" s="18">
        <v>0</v>
      </c>
      <c r="AB22" s="18">
        <v>0</v>
      </c>
      <c r="AC22" s="13">
        <v>0</v>
      </c>
      <c r="AD22" s="17">
        <v>0</v>
      </c>
      <c r="AE22" s="18">
        <v>0</v>
      </c>
      <c r="AF22" s="18">
        <v>0</v>
      </c>
      <c r="AG22" s="18">
        <v>0</v>
      </c>
      <c r="AH22" s="18">
        <v>0</v>
      </c>
      <c r="AI22" s="18">
        <v>0</v>
      </c>
      <c r="AJ22" s="13">
        <v>0</v>
      </c>
      <c r="AK22" s="17">
        <v>0</v>
      </c>
      <c r="AL22" s="18">
        <v>0</v>
      </c>
      <c r="AM22" s="18">
        <v>3511676.92</v>
      </c>
      <c r="AN22" s="18">
        <v>0</v>
      </c>
      <c r="AO22" s="18">
        <v>0</v>
      </c>
      <c r="AP22" s="18">
        <v>0</v>
      </c>
      <c r="AQ22" s="13">
        <v>3511676.92</v>
      </c>
      <c r="AR22" s="17">
        <v>0</v>
      </c>
      <c r="AS22" s="18">
        <v>0</v>
      </c>
      <c r="AT22" s="18">
        <v>0</v>
      </c>
      <c r="AU22" s="18">
        <v>0</v>
      </c>
      <c r="AV22" s="18">
        <v>0</v>
      </c>
      <c r="AW22" s="18">
        <v>0</v>
      </c>
      <c r="AX22" s="13">
        <v>0</v>
      </c>
      <c r="AY22" s="17">
        <v>0</v>
      </c>
      <c r="AZ22" s="18">
        <v>0</v>
      </c>
      <c r="BA22" s="18">
        <v>0</v>
      </c>
      <c r="BB22" s="18">
        <v>0</v>
      </c>
      <c r="BC22" s="18">
        <v>0</v>
      </c>
      <c r="BD22" s="18">
        <v>0</v>
      </c>
      <c r="BE22" s="13">
        <v>0</v>
      </c>
      <c r="BF22" s="17">
        <v>0</v>
      </c>
      <c r="BG22" s="18">
        <v>0</v>
      </c>
      <c r="BH22" s="18">
        <v>0</v>
      </c>
      <c r="BI22" s="18">
        <v>0</v>
      </c>
      <c r="BJ22" s="18">
        <v>0</v>
      </c>
      <c r="BK22" s="18">
        <v>0</v>
      </c>
      <c r="BL22" s="13">
        <v>0</v>
      </c>
      <c r="BM22" s="17">
        <v>0</v>
      </c>
      <c r="BN22" s="18">
        <v>0</v>
      </c>
      <c r="BO22" s="18">
        <v>0</v>
      </c>
      <c r="BP22" s="18">
        <v>0</v>
      </c>
      <c r="BQ22" s="18">
        <v>0</v>
      </c>
      <c r="BR22" s="18">
        <v>0</v>
      </c>
      <c r="BS22" s="13">
        <v>0</v>
      </c>
    </row>
    <row r="23" spans="1:71" x14ac:dyDescent="0.25">
      <c r="A23" s="4" t="s">
        <v>14</v>
      </c>
      <c r="B23" s="107">
        <v>0</v>
      </c>
      <c r="C23" s="108">
        <v>0</v>
      </c>
      <c r="D23" s="108">
        <v>5299879.53</v>
      </c>
      <c r="E23" s="108">
        <v>0</v>
      </c>
      <c r="F23" s="108">
        <v>31780.95</v>
      </c>
      <c r="G23" s="108">
        <v>0</v>
      </c>
      <c r="H23" s="109">
        <v>5331660.4800000004</v>
      </c>
      <c r="I23" s="17">
        <v>0</v>
      </c>
      <c r="J23" s="18">
        <v>0</v>
      </c>
      <c r="K23" s="18">
        <v>1103635.4099999999</v>
      </c>
      <c r="L23" s="18">
        <v>0</v>
      </c>
      <c r="M23" s="18">
        <v>0</v>
      </c>
      <c r="N23" s="18">
        <v>0</v>
      </c>
      <c r="O23" s="13">
        <v>1103635.4099999999</v>
      </c>
      <c r="P23" s="17">
        <v>0</v>
      </c>
      <c r="Q23" s="18">
        <v>0</v>
      </c>
      <c r="R23" s="18">
        <v>2866874.42</v>
      </c>
      <c r="S23" s="18">
        <v>0</v>
      </c>
      <c r="T23" s="18">
        <v>0</v>
      </c>
      <c r="U23" s="18">
        <v>0</v>
      </c>
      <c r="V23" s="13">
        <v>2866874.42</v>
      </c>
      <c r="W23" s="17">
        <v>0</v>
      </c>
      <c r="X23" s="18">
        <v>0</v>
      </c>
      <c r="Y23" s="18">
        <v>1267902.5</v>
      </c>
      <c r="Z23" s="18">
        <v>0</v>
      </c>
      <c r="AA23" s="18">
        <v>31780.95</v>
      </c>
      <c r="AB23" s="18">
        <v>0</v>
      </c>
      <c r="AC23" s="13">
        <v>1299683.45</v>
      </c>
      <c r="AD23" s="17">
        <v>0</v>
      </c>
      <c r="AE23" s="18">
        <v>0</v>
      </c>
      <c r="AF23" s="18">
        <v>0</v>
      </c>
      <c r="AG23" s="18">
        <v>0</v>
      </c>
      <c r="AH23" s="18">
        <v>0</v>
      </c>
      <c r="AI23" s="18">
        <v>0</v>
      </c>
      <c r="AJ23" s="13">
        <v>0</v>
      </c>
      <c r="AK23" s="17">
        <v>0</v>
      </c>
      <c r="AL23" s="18">
        <v>0</v>
      </c>
      <c r="AM23" s="18">
        <v>61467.199999999997</v>
      </c>
      <c r="AN23" s="18">
        <v>0</v>
      </c>
      <c r="AO23" s="18">
        <v>0</v>
      </c>
      <c r="AP23" s="18">
        <v>0</v>
      </c>
      <c r="AQ23" s="13">
        <v>61467.199999999997</v>
      </c>
      <c r="AR23" s="17">
        <v>0</v>
      </c>
      <c r="AS23" s="18">
        <v>0</v>
      </c>
      <c r="AT23" s="18">
        <v>0</v>
      </c>
      <c r="AU23" s="18">
        <v>0</v>
      </c>
      <c r="AV23" s="18">
        <v>0</v>
      </c>
      <c r="AW23" s="18">
        <v>0</v>
      </c>
      <c r="AX23" s="13">
        <v>0</v>
      </c>
      <c r="AY23" s="17">
        <v>0</v>
      </c>
      <c r="AZ23" s="18">
        <v>0</v>
      </c>
      <c r="BA23" s="18">
        <v>0</v>
      </c>
      <c r="BB23" s="18">
        <v>0</v>
      </c>
      <c r="BC23" s="18">
        <v>0</v>
      </c>
      <c r="BD23" s="18">
        <v>0</v>
      </c>
      <c r="BE23" s="13">
        <v>0</v>
      </c>
      <c r="BF23" s="17">
        <v>0</v>
      </c>
      <c r="BG23" s="18">
        <v>0</v>
      </c>
      <c r="BH23" s="18">
        <v>0</v>
      </c>
      <c r="BI23" s="18">
        <v>0</v>
      </c>
      <c r="BJ23" s="18">
        <v>0</v>
      </c>
      <c r="BK23" s="18">
        <v>0</v>
      </c>
      <c r="BL23" s="13">
        <v>0</v>
      </c>
      <c r="BM23" s="17">
        <v>0</v>
      </c>
      <c r="BN23" s="18">
        <v>0</v>
      </c>
      <c r="BO23" s="18">
        <v>0</v>
      </c>
      <c r="BP23" s="18">
        <v>0</v>
      </c>
      <c r="BQ23" s="18">
        <v>0</v>
      </c>
      <c r="BR23" s="18">
        <v>0</v>
      </c>
      <c r="BS23" s="13">
        <v>0</v>
      </c>
    </row>
    <row r="24" spans="1:71" x14ac:dyDescent="0.25">
      <c r="A24" s="4" t="s">
        <v>15</v>
      </c>
      <c r="B24" s="107">
        <v>0</v>
      </c>
      <c r="C24" s="108">
        <v>0</v>
      </c>
      <c r="D24" s="108">
        <v>376606</v>
      </c>
      <c r="E24" s="108">
        <v>0</v>
      </c>
      <c r="F24" s="108">
        <v>0</v>
      </c>
      <c r="G24" s="108">
        <v>0</v>
      </c>
      <c r="H24" s="109">
        <v>376606</v>
      </c>
      <c r="I24" s="17">
        <v>0</v>
      </c>
      <c r="J24" s="18">
        <v>0</v>
      </c>
      <c r="K24" s="18">
        <v>140334</v>
      </c>
      <c r="L24" s="18">
        <v>0</v>
      </c>
      <c r="M24" s="18">
        <v>0</v>
      </c>
      <c r="N24" s="18">
        <v>0</v>
      </c>
      <c r="O24" s="13">
        <v>140334</v>
      </c>
      <c r="P24" s="17">
        <v>0</v>
      </c>
      <c r="Q24" s="18">
        <v>0</v>
      </c>
      <c r="R24" s="18">
        <v>140731</v>
      </c>
      <c r="S24" s="18">
        <v>0</v>
      </c>
      <c r="T24" s="18">
        <v>0</v>
      </c>
      <c r="U24" s="18">
        <v>0</v>
      </c>
      <c r="V24" s="13">
        <v>140731</v>
      </c>
      <c r="W24" s="17">
        <v>0</v>
      </c>
      <c r="X24" s="18">
        <v>0</v>
      </c>
      <c r="Y24" s="18">
        <v>48845</v>
      </c>
      <c r="Z24" s="18">
        <v>0</v>
      </c>
      <c r="AA24" s="18">
        <v>0</v>
      </c>
      <c r="AB24" s="18">
        <v>0</v>
      </c>
      <c r="AC24" s="13">
        <v>48845</v>
      </c>
      <c r="AD24" s="17">
        <v>0</v>
      </c>
      <c r="AE24" s="18">
        <v>0</v>
      </c>
      <c r="AF24" s="18">
        <v>0</v>
      </c>
      <c r="AG24" s="18">
        <v>0</v>
      </c>
      <c r="AH24" s="18">
        <v>0</v>
      </c>
      <c r="AI24" s="18">
        <v>0</v>
      </c>
      <c r="AJ24" s="13">
        <v>0</v>
      </c>
      <c r="AK24" s="17">
        <v>0</v>
      </c>
      <c r="AL24" s="18">
        <v>0</v>
      </c>
      <c r="AM24" s="18">
        <v>0</v>
      </c>
      <c r="AN24" s="18">
        <v>0</v>
      </c>
      <c r="AO24" s="18">
        <v>0</v>
      </c>
      <c r="AP24" s="18">
        <v>0</v>
      </c>
      <c r="AQ24" s="13">
        <v>0</v>
      </c>
      <c r="AR24" s="17">
        <v>0</v>
      </c>
      <c r="AS24" s="18">
        <v>0</v>
      </c>
      <c r="AT24" s="18">
        <v>46696</v>
      </c>
      <c r="AU24" s="18">
        <v>0</v>
      </c>
      <c r="AV24" s="18">
        <v>0</v>
      </c>
      <c r="AW24" s="18">
        <v>0</v>
      </c>
      <c r="AX24" s="13">
        <v>46696</v>
      </c>
      <c r="AY24" s="17">
        <v>0</v>
      </c>
      <c r="AZ24" s="18">
        <v>0</v>
      </c>
      <c r="BA24" s="18">
        <v>0</v>
      </c>
      <c r="BB24" s="18">
        <v>0</v>
      </c>
      <c r="BC24" s="18">
        <v>0</v>
      </c>
      <c r="BD24" s="18">
        <v>0</v>
      </c>
      <c r="BE24" s="13">
        <v>0</v>
      </c>
      <c r="BF24" s="17">
        <v>0</v>
      </c>
      <c r="BG24" s="18">
        <v>0</v>
      </c>
      <c r="BH24" s="18">
        <v>0</v>
      </c>
      <c r="BI24" s="18">
        <v>0</v>
      </c>
      <c r="BJ24" s="18">
        <v>0</v>
      </c>
      <c r="BK24" s="18">
        <v>0</v>
      </c>
      <c r="BL24" s="13">
        <v>0</v>
      </c>
      <c r="BM24" s="17">
        <v>0</v>
      </c>
      <c r="BN24" s="18">
        <v>0</v>
      </c>
      <c r="BO24" s="18">
        <v>0</v>
      </c>
      <c r="BP24" s="18">
        <v>0</v>
      </c>
      <c r="BQ24" s="18">
        <v>0</v>
      </c>
      <c r="BR24" s="18">
        <v>0</v>
      </c>
      <c r="BS24" s="13">
        <v>0</v>
      </c>
    </row>
    <row r="25" spans="1:71" x14ac:dyDescent="0.25">
      <c r="A25" s="4" t="s">
        <v>16</v>
      </c>
      <c r="B25" s="107">
        <v>0</v>
      </c>
      <c r="C25" s="108">
        <v>0</v>
      </c>
      <c r="D25" s="108">
        <v>1329167</v>
      </c>
      <c r="E25" s="108">
        <v>0</v>
      </c>
      <c r="F25" s="108">
        <v>0</v>
      </c>
      <c r="G25" s="108">
        <v>0</v>
      </c>
      <c r="H25" s="109">
        <v>1329167</v>
      </c>
      <c r="I25" s="17">
        <v>0</v>
      </c>
      <c r="J25" s="18">
        <v>0</v>
      </c>
      <c r="K25" s="18">
        <v>900332</v>
      </c>
      <c r="L25" s="18">
        <v>0</v>
      </c>
      <c r="M25" s="18">
        <v>0</v>
      </c>
      <c r="N25" s="18">
        <v>0</v>
      </c>
      <c r="O25" s="13">
        <v>900332</v>
      </c>
      <c r="P25" s="17">
        <v>0</v>
      </c>
      <c r="Q25" s="18">
        <v>0</v>
      </c>
      <c r="R25" s="18">
        <v>178305</v>
      </c>
      <c r="S25" s="18">
        <v>0</v>
      </c>
      <c r="T25" s="18">
        <v>0</v>
      </c>
      <c r="U25" s="18">
        <v>0</v>
      </c>
      <c r="V25" s="13">
        <v>178305</v>
      </c>
      <c r="W25" s="17">
        <v>0</v>
      </c>
      <c r="X25" s="18">
        <v>0</v>
      </c>
      <c r="Y25" s="18">
        <v>250530</v>
      </c>
      <c r="Z25" s="18">
        <v>0</v>
      </c>
      <c r="AA25" s="18">
        <v>0</v>
      </c>
      <c r="AB25" s="18">
        <v>0</v>
      </c>
      <c r="AC25" s="13">
        <v>250530</v>
      </c>
      <c r="AD25" s="17">
        <v>0</v>
      </c>
      <c r="AE25" s="18">
        <v>0</v>
      </c>
      <c r="AF25" s="18">
        <v>0</v>
      </c>
      <c r="AG25" s="18">
        <v>0</v>
      </c>
      <c r="AH25" s="18">
        <v>0</v>
      </c>
      <c r="AI25" s="18">
        <v>0</v>
      </c>
      <c r="AJ25" s="13">
        <v>0</v>
      </c>
      <c r="AK25" s="17">
        <v>0</v>
      </c>
      <c r="AL25" s="18">
        <v>0</v>
      </c>
      <c r="AM25" s="18">
        <v>0</v>
      </c>
      <c r="AN25" s="18">
        <v>0</v>
      </c>
      <c r="AO25" s="18">
        <v>0</v>
      </c>
      <c r="AP25" s="18">
        <v>0</v>
      </c>
      <c r="AQ25" s="13">
        <v>0</v>
      </c>
      <c r="AR25" s="17">
        <v>0</v>
      </c>
      <c r="AS25" s="18">
        <v>0</v>
      </c>
      <c r="AT25" s="18">
        <v>0</v>
      </c>
      <c r="AU25" s="18">
        <v>0</v>
      </c>
      <c r="AV25" s="18">
        <v>0</v>
      </c>
      <c r="AW25" s="18">
        <v>0</v>
      </c>
      <c r="AX25" s="13">
        <v>0</v>
      </c>
      <c r="AY25" s="17">
        <v>0</v>
      </c>
      <c r="AZ25" s="18">
        <v>0</v>
      </c>
      <c r="BA25" s="18">
        <v>0</v>
      </c>
      <c r="BB25" s="18">
        <v>0</v>
      </c>
      <c r="BC25" s="18">
        <v>0</v>
      </c>
      <c r="BD25" s="18">
        <v>0</v>
      </c>
      <c r="BE25" s="13">
        <v>0</v>
      </c>
      <c r="BF25" s="17">
        <v>0</v>
      </c>
      <c r="BG25" s="18">
        <v>0</v>
      </c>
      <c r="BH25" s="18">
        <v>0</v>
      </c>
      <c r="BI25" s="18">
        <v>0</v>
      </c>
      <c r="BJ25" s="18">
        <v>0</v>
      </c>
      <c r="BK25" s="18">
        <v>0</v>
      </c>
      <c r="BL25" s="13">
        <v>0</v>
      </c>
      <c r="BM25" s="17">
        <v>0</v>
      </c>
      <c r="BN25" s="18">
        <v>0</v>
      </c>
      <c r="BO25" s="18">
        <v>0</v>
      </c>
      <c r="BP25" s="18">
        <v>0</v>
      </c>
      <c r="BQ25" s="18">
        <v>0</v>
      </c>
      <c r="BR25" s="18">
        <v>0</v>
      </c>
      <c r="BS25" s="13">
        <v>0</v>
      </c>
    </row>
    <row r="26" spans="1:71" x14ac:dyDescent="0.25">
      <c r="A26" s="4" t="s">
        <v>17</v>
      </c>
      <c r="B26" s="107">
        <v>0</v>
      </c>
      <c r="C26" s="108">
        <v>0</v>
      </c>
      <c r="D26" s="108">
        <v>891950.95</v>
      </c>
      <c r="E26" s="108">
        <v>0</v>
      </c>
      <c r="F26" s="108">
        <v>0</v>
      </c>
      <c r="G26" s="108">
        <v>118040.41</v>
      </c>
      <c r="H26" s="109">
        <v>1009991.3599999999</v>
      </c>
      <c r="I26" s="17">
        <v>0</v>
      </c>
      <c r="J26" s="18">
        <v>0</v>
      </c>
      <c r="K26" s="18">
        <v>187585.27999999994</v>
      </c>
      <c r="L26" s="18">
        <v>0</v>
      </c>
      <c r="M26" s="18">
        <v>0</v>
      </c>
      <c r="N26" s="18">
        <v>52006.53</v>
      </c>
      <c r="O26" s="13">
        <v>239591.80999999994</v>
      </c>
      <c r="P26" s="17">
        <v>0</v>
      </c>
      <c r="Q26" s="18">
        <v>0</v>
      </c>
      <c r="R26" s="18">
        <v>338976.61000000004</v>
      </c>
      <c r="S26" s="18">
        <v>0</v>
      </c>
      <c r="T26" s="18">
        <v>0</v>
      </c>
      <c r="U26" s="18">
        <v>0</v>
      </c>
      <c r="V26" s="13">
        <v>338976.61000000004</v>
      </c>
      <c r="W26" s="17">
        <v>0</v>
      </c>
      <c r="X26" s="18">
        <v>0</v>
      </c>
      <c r="Y26" s="18">
        <v>0</v>
      </c>
      <c r="Z26" s="18">
        <v>0</v>
      </c>
      <c r="AA26" s="18">
        <v>0</v>
      </c>
      <c r="AB26" s="18">
        <v>0</v>
      </c>
      <c r="AC26" s="13">
        <v>0</v>
      </c>
      <c r="AD26" s="17">
        <v>0</v>
      </c>
      <c r="AE26" s="18">
        <v>0</v>
      </c>
      <c r="AF26" s="18">
        <v>0</v>
      </c>
      <c r="AG26" s="18">
        <v>0</v>
      </c>
      <c r="AH26" s="18">
        <v>0</v>
      </c>
      <c r="AI26" s="18">
        <v>0</v>
      </c>
      <c r="AJ26" s="13">
        <v>0</v>
      </c>
      <c r="AK26" s="17">
        <v>0</v>
      </c>
      <c r="AL26" s="18">
        <v>0</v>
      </c>
      <c r="AM26" s="18">
        <v>0</v>
      </c>
      <c r="AN26" s="18">
        <v>0</v>
      </c>
      <c r="AO26" s="18">
        <v>0</v>
      </c>
      <c r="AP26" s="18">
        <v>0</v>
      </c>
      <c r="AQ26" s="13">
        <v>0</v>
      </c>
      <c r="AR26" s="17">
        <v>0</v>
      </c>
      <c r="AS26" s="18">
        <v>0</v>
      </c>
      <c r="AT26" s="18">
        <v>235104.06</v>
      </c>
      <c r="AU26" s="18">
        <v>0</v>
      </c>
      <c r="AV26" s="18">
        <v>0</v>
      </c>
      <c r="AW26" s="18">
        <v>66033.88</v>
      </c>
      <c r="AX26" s="13">
        <v>301137.94</v>
      </c>
      <c r="AY26" s="17">
        <v>0</v>
      </c>
      <c r="AZ26" s="18">
        <v>0</v>
      </c>
      <c r="BA26" s="18">
        <v>130285</v>
      </c>
      <c r="BB26" s="18">
        <v>0</v>
      </c>
      <c r="BC26" s="18">
        <v>0</v>
      </c>
      <c r="BD26" s="18">
        <v>0</v>
      </c>
      <c r="BE26" s="13">
        <v>130285</v>
      </c>
      <c r="BF26" s="17">
        <v>0</v>
      </c>
      <c r="BG26" s="18">
        <v>0</v>
      </c>
      <c r="BH26" s="18">
        <v>0</v>
      </c>
      <c r="BI26" s="18">
        <v>0</v>
      </c>
      <c r="BJ26" s="18">
        <v>0</v>
      </c>
      <c r="BK26" s="18">
        <v>0</v>
      </c>
      <c r="BL26" s="13">
        <v>0</v>
      </c>
      <c r="BM26" s="17">
        <v>0</v>
      </c>
      <c r="BN26" s="18">
        <v>0</v>
      </c>
      <c r="BO26" s="18">
        <v>0</v>
      </c>
      <c r="BP26" s="18">
        <v>0</v>
      </c>
      <c r="BQ26" s="18">
        <v>0</v>
      </c>
      <c r="BR26" s="18">
        <v>0</v>
      </c>
      <c r="BS26" s="13">
        <v>0</v>
      </c>
    </row>
    <row r="27" spans="1:71" x14ac:dyDescent="0.25">
      <c r="A27" s="4" t="s">
        <v>18</v>
      </c>
      <c r="B27" s="107">
        <v>0</v>
      </c>
      <c r="C27" s="108">
        <v>0</v>
      </c>
      <c r="D27" s="108">
        <v>7543317</v>
      </c>
      <c r="E27" s="108">
        <v>0</v>
      </c>
      <c r="F27" s="108">
        <v>332898</v>
      </c>
      <c r="G27" s="108">
        <v>105985</v>
      </c>
      <c r="H27" s="109">
        <v>7982200</v>
      </c>
      <c r="I27" s="17">
        <v>0</v>
      </c>
      <c r="J27" s="18">
        <v>0</v>
      </c>
      <c r="K27" s="18">
        <v>4711560</v>
      </c>
      <c r="L27" s="18">
        <v>0</v>
      </c>
      <c r="M27" s="18">
        <v>0</v>
      </c>
      <c r="N27" s="18">
        <v>0</v>
      </c>
      <c r="O27" s="13">
        <v>4711560</v>
      </c>
      <c r="P27" s="17">
        <v>0</v>
      </c>
      <c r="Q27" s="18">
        <v>0</v>
      </c>
      <c r="R27" s="18">
        <v>0</v>
      </c>
      <c r="S27" s="18">
        <v>0</v>
      </c>
      <c r="T27" s="18">
        <v>0</v>
      </c>
      <c r="U27" s="18">
        <v>0</v>
      </c>
      <c r="V27" s="13">
        <v>0</v>
      </c>
      <c r="W27" s="17">
        <v>0</v>
      </c>
      <c r="X27" s="18">
        <v>0</v>
      </c>
      <c r="Y27" s="18">
        <v>1526479</v>
      </c>
      <c r="Z27" s="18">
        <v>0</v>
      </c>
      <c r="AA27" s="18">
        <v>0</v>
      </c>
      <c r="AB27" s="18">
        <v>0</v>
      </c>
      <c r="AC27" s="13">
        <v>1526479</v>
      </c>
      <c r="AD27" s="17">
        <v>0</v>
      </c>
      <c r="AE27" s="18">
        <v>0</v>
      </c>
      <c r="AF27" s="18">
        <v>0</v>
      </c>
      <c r="AG27" s="18">
        <v>0</v>
      </c>
      <c r="AH27" s="18">
        <v>0</v>
      </c>
      <c r="AI27" s="18">
        <v>0</v>
      </c>
      <c r="AJ27" s="13">
        <v>0</v>
      </c>
      <c r="AK27" s="17">
        <v>0</v>
      </c>
      <c r="AL27" s="18">
        <v>0</v>
      </c>
      <c r="AM27" s="18">
        <v>274485</v>
      </c>
      <c r="AN27" s="18">
        <v>0</v>
      </c>
      <c r="AO27" s="18">
        <v>0</v>
      </c>
      <c r="AP27" s="18">
        <v>0</v>
      </c>
      <c r="AQ27" s="13">
        <v>274485</v>
      </c>
      <c r="AR27" s="17">
        <v>0</v>
      </c>
      <c r="AS27" s="18">
        <v>0</v>
      </c>
      <c r="AT27" s="18">
        <v>1030793</v>
      </c>
      <c r="AU27" s="18">
        <v>0</v>
      </c>
      <c r="AV27" s="18">
        <v>0</v>
      </c>
      <c r="AW27" s="18">
        <v>105985</v>
      </c>
      <c r="AX27" s="13">
        <v>1136778</v>
      </c>
      <c r="AY27" s="17">
        <v>0</v>
      </c>
      <c r="AZ27" s="18">
        <v>0</v>
      </c>
      <c r="BA27" s="18">
        <v>0</v>
      </c>
      <c r="BB27" s="18">
        <v>0</v>
      </c>
      <c r="BC27" s="18">
        <v>0</v>
      </c>
      <c r="BD27" s="18">
        <v>0</v>
      </c>
      <c r="BE27" s="13">
        <v>0</v>
      </c>
      <c r="BF27" s="17">
        <v>0</v>
      </c>
      <c r="BG27" s="18">
        <v>0</v>
      </c>
      <c r="BH27" s="18">
        <v>0</v>
      </c>
      <c r="BI27" s="18">
        <v>0</v>
      </c>
      <c r="BJ27" s="18">
        <v>332898</v>
      </c>
      <c r="BK27" s="18">
        <v>0</v>
      </c>
      <c r="BL27" s="13">
        <v>332898</v>
      </c>
      <c r="BM27" s="17">
        <v>0</v>
      </c>
      <c r="BN27" s="18">
        <v>0</v>
      </c>
      <c r="BO27" s="18">
        <v>0</v>
      </c>
      <c r="BP27" s="18">
        <v>0</v>
      </c>
      <c r="BQ27" s="18">
        <v>0</v>
      </c>
      <c r="BR27" s="18">
        <v>0</v>
      </c>
      <c r="BS27" s="13">
        <v>0</v>
      </c>
    </row>
    <row r="28" spans="1:71" x14ac:dyDescent="0.25">
      <c r="A28" s="4" t="s">
        <v>19</v>
      </c>
      <c r="B28" s="107">
        <v>0</v>
      </c>
      <c r="C28" s="108">
        <v>0</v>
      </c>
      <c r="D28" s="108">
        <v>2027816</v>
      </c>
      <c r="E28" s="108">
        <v>164809</v>
      </c>
      <c r="F28" s="108">
        <v>405590</v>
      </c>
      <c r="G28" s="108">
        <v>0</v>
      </c>
      <c r="H28" s="109">
        <v>2598215</v>
      </c>
      <c r="I28" s="17">
        <v>0</v>
      </c>
      <c r="J28" s="18">
        <v>0</v>
      </c>
      <c r="K28" s="18">
        <v>1461613</v>
      </c>
      <c r="L28" s="18">
        <v>0</v>
      </c>
      <c r="M28" s="18">
        <v>0</v>
      </c>
      <c r="N28" s="18">
        <v>0</v>
      </c>
      <c r="O28" s="13">
        <v>1461613</v>
      </c>
      <c r="P28" s="17">
        <v>0</v>
      </c>
      <c r="Q28" s="18">
        <v>0</v>
      </c>
      <c r="R28" s="18">
        <v>0</v>
      </c>
      <c r="S28" s="18">
        <v>0</v>
      </c>
      <c r="T28" s="18">
        <v>0</v>
      </c>
      <c r="U28" s="18">
        <v>0</v>
      </c>
      <c r="V28" s="13">
        <v>0</v>
      </c>
      <c r="W28" s="17">
        <v>0</v>
      </c>
      <c r="X28" s="18">
        <v>0</v>
      </c>
      <c r="Y28" s="18">
        <v>43839</v>
      </c>
      <c r="Z28" s="18">
        <v>0</v>
      </c>
      <c r="AA28" s="18">
        <v>93331</v>
      </c>
      <c r="AB28" s="18">
        <v>0</v>
      </c>
      <c r="AC28" s="13">
        <v>137170</v>
      </c>
      <c r="AD28" s="17">
        <v>0</v>
      </c>
      <c r="AE28" s="18">
        <v>0</v>
      </c>
      <c r="AF28" s="18">
        <v>0</v>
      </c>
      <c r="AG28" s="18">
        <v>0</v>
      </c>
      <c r="AH28" s="18">
        <v>0</v>
      </c>
      <c r="AI28" s="18">
        <v>0</v>
      </c>
      <c r="AJ28" s="13">
        <v>0</v>
      </c>
      <c r="AK28" s="17">
        <v>0</v>
      </c>
      <c r="AL28" s="18">
        <v>0</v>
      </c>
      <c r="AM28" s="18">
        <v>267205</v>
      </c>
      <c r="AN28" s="18">
        <v>93018</v>
      </c>
      <c r="AO28" s="18">
        <v>0</v>
      </c>
      <c r="AP28" s="18">
        <v>0</v>
      </c>
      <c r="AQ28" s="13">
        <v>360223</v>
      </c>
      <c r="AR28" s="17">
        <v>0</v>
      </c>
      <c r="AS28" s="18">
        <v>0</v>
      </c>
      <c r="AT28" s="18">
        <v>255159</v>
      </c>
      <c r="AU28" s="18">
        <v>71791</v>
      </c>
      <c r="AV28" s="18">
        <v>0</v>
      </c>
      <c r="AW28" s="18">
        <v>0</v>
      </c>
      <c r="AX28" s="13">
        <v>326950</v>
      </c>
      <c r="AY28" s="17">
        <v>0</v>
      </c>
      <c r="AZ28" s="18">
        <v>0</v>
      </c>
      <c r="BA28" s="18">
        <v>0</v>
      </c>
      <c r="BB28" s="18">
        <v>0</v>
      </c>
      <c r="BC28" s="18">
        <v>0</v>
      </c>
      <c r="BD28" s="18">
        <v>0</v>
      </c>
      <c r="BE28" s="13">
        <v>0</v>
      </c>
      <c r="BF28" s="17">
        <v>0</v>
      </c>
      <c r="BG28" s="18">
        <v>0</v>
      </c>
      <c r="BH28" s="18">
        <v>0</v>
      </c>
      <c r="BI28" s="18">
        <v>0</v>
      </c>
      <c r="BJ28" s="18">
        <v>312259</v>
      </c>
      <c r="BK28" s="18">
        <v>0</v>
      </c>
      <c r="BL28" s="13">
        <v>312259</v>
      </c>
      <c r="BM28" s="17">
        <v>0</v>
      </c>
      <c r="BN28" s="18">
        <v>0</v>
      </c>
      <c r="BO28" s="18">
        <v>0</v>
      </c>
      <c r="BP28" s="18">
        <v>0</v>
      </c>
      <c r="BQ28" s="18">
        <v>0</v>
      </c>
      <c r="BR28" s="18">
        <v>0</v>
      </c>
      <c r="BS28" s="13">
        <v>0</v>
      </c>
    </row>
    <row r="29" spans="1:71" x14ac:dyDescent="0.25">
      <c r="A29" s="4" t="s">
        <v>20</v>
      </c>
      <c r="B29" s="107">
        <v>0</v>
      </c>
      <c r="C29" s="108">
        <v>0</v>
      </c>
      <c r="D29" s="108">
        <v>7149273.7300000004</v>
      </c>
      <c r="E29" s="108">
        <v>0</v>
      </c>
      <c r="F29" s="108">
        <v>0</v>
      </c>
      <c r="G29" s="108">
        <v>0</v>
      </c>
      <c r="H29" s="109">
        <v>7149273.7300000004</v>
      </c>
      <c r="I29" s="17">
        <v>0</v>
      </c>
      <c r="J29" s="18">
        <v>0</v>
      </c>
      <c r="K29" s="18">
        <v>2630277.6900000009</v>
      </c>
      <c r="L29" s="18">
        <v>0</v>
      </c>
      <c r="M29" s="18">
        <v>0</v>
      </c>
      <c r="N29" s="18">
        <v>0</v>
      </c>
      <c r="O29" s="13">
        <v>2630277.6900000009</v>
      </c>
      <c r="P29" s="17">
        <v>0</v>
      </c>
      <c r="Q29" s="18">
        <v>0</v>
      </c>
      <c r="R29" s="18">
        <v>446210.35</v>
      </c>
      <c r="S29" s="18">
        <v>0</v>
      </c>
      <c r="T29" s="18">
        <v>0</v>
      </c>
      <c r="U29" s="18">
        <v>0</v>
      </c>
      <c r="V29" s="13">
        <v>446210.35</v>
      </c>
      <c r="W29" s="17">
        <v>0</v>
      </c>
      <c r="X29" s="18">
        <v>0</v>
      </c>
      <c r="Y29" s="18">
        <v>583127.45000000007</v>
      </c>
      <c r="Z29" s="18">
        <v>0</v>
      </c>
      <c r="AA29" s="18">
        <v>0</v>
      </c>
      <c r="AB29" s="18">
        <v>0</v>
      </c>
      <c r="AC29" s="13">
        <v>583127.45000000007</v>
      </c>
      <c r="AD29" s="17">
        <v>0</v>
      </c>
      <c r="AE29" s="18">
        <v>0</v>
      </c>
      <c r="AF29" s="18">
        <v>0</v>
      </c>
      <c r="AG29" s="18">
        <v>0</v>
      </c>
      <c r="AH29" s="18">
        <v>0</v>
      </c>
      <c r="AI29" s="18">
        <v>0</v>
      </c>
      <c r="AJ29" s="13">
        <v>0</v>
      </c>
      <c r="AK29" s="17">
        <v>0</v>
      </c>
      <c r="AL29" s="18">
        <v>0</v>
      </c>
      <c r="AM29" s="18">
        <v>1875382.8900000001</v>
      </c>
      <c r="AN29" s="18">
        <v>0</v>
      </c>
      <c r="AO29" s="18">
        <v>0</v>
      </c>
      <c r="AP29" s="18">
        <v>0</v>
      </c>
      <c r="AQ29" s="13">
        <v>1875382.8900000001</v>
      </c>
      <c r="AR29" s="17">
        <v>0</v>
      </c>
      <c r="AS29" s="18">
        <v>0</v>
      </c>
      <c r="AT29" s="18">
        <v>1578365.3400000003</v>
      </c>
      <c r="AU29" s="18">
        <v>0</v>
      </c>
      <c r="AV29" s="18">
        <v>0</v>
      </c>
      <c r="AW29" s="18">
        <v>0</v>
      </c>
      <c r="AX29" s="13">
        <v>1578365.3400000003</v>
      </c>
      <c r="AY29" s="17">
        <v>0</v>
      </c>
      <c r="AZ29" s="18">
        <v>0</v>
      </c>
      <c r="BA29" s="18">
        <v>35910.01</v>
      </c>
      <c r="BB29" s="18">
        <v>0</v>
      </c>
      <c r="BC29" s="18">
        <v>0</v>
      </c>
      <c r="BD29" s="18">
        <v>0</v>
      </c>
      <c r="BE29" s="13">
        <v>35910.01</v>
      </c>
      <c r="BF29" s="17">
        <v>0</v>
      </c>
      <c r="BG29" s="18">
        <v>0</v>
      </c>
      <c r="BH29" s="18">
        <v>0</v>
      </c>
      <c r="BI29" s="18">
        <v>0</v>
      </c>
      <c r="BJ29" s="18">
        <v>0</v>
      </c>
      <c r="BK29" s="18">
        <v>0</v>
      </c>
      <c r="BL29" s="13">
        <v>0</v>
      </c>
      <c r="BM29" s="17">
        <v>0</v>
      </c>
      <c r="BN29" s="18">
        <v>0</v>
      </c>
      <c r="BO29" s="18">
        <v>0</v>
      </c>
      <c r="BP29" s="18">
        <v>0</v>
      </c>
      <c r="BQ29" s="18">
        <v>0</v>
      </c>
      <c r="BR29" s="18">
        <v>0</v>
      </c>
      <c r="BS29" s="13">
        <v>0</v>
      </c>
    </row>
    <row r="30" spans="1:71" x14ac:dyDescent="0.25">
      <c r="A30" s="4" t="s">
        <v>21</v>
      </c>
      <c r="B30" s="107">
        <v>0</v>
      </c>
      <c r="C30" s="108">
        <v>0</v>
      </c>
      <c r="D30" s="108">
        <v>294339</v>
      </c>
      <c r="E30" s="108">
        <v>0</v>
      </c>
      <c r="F30" s="108">
        <v>0</v>
      </c>
      <c r="G30" s="108">
        <v>0</v>
      </c>
      <c r="H30" s="109">
        <v>294339</v>
      </c>
      <c r="I30" s="17">
        <v>0</v>
      </c>
      <c r="J30" s="18">
        <v>0</v>
      </c>
      <c r="K30" s="18">
        <v>180926</v>
      </c>
      <c r="L30" s="18">
        <v>0</v>
      </c>
      <c r="M30" s="18">
        <v>0</v>
      </c>
      <c r="N30" s="18">
        <v>0</v>
      </c>
      <c r="O30" s="13">
        <v>180926</v>
      </c>
      <c r="P30" s="17">
        <v>0</v>
      </c>
      <c r="Q30" s="18">
        <v>0</v>
      </c>
      <c r="R30" s="18">
        <v>113413</v>
      </c>
      <c r="S30" s="18">
        <v>0</v>
      </c>
      <c r="T30" s="18">
        <v>0</v>
      </c>
      <c r="U30" s="18">
        <v>0</v>
      </c>
      <c r="V30" s="13">
        <v>113413</v>
      </c>
      <c r="W30" s="17">
        <v>0</v>
      </c>
      <c r="X30" s="18">
        <v>0</v>
      </c>
      <c r="Y30" s="18">
        <v>0</v>
      </c>
      <c r="Z30" s="18">
        <v>0</v>
      </c>
      <c r="AA30" s="18">
        <v>0</v>
      </c>
      <c r="AB30" s="18">
        <v>0</v>
      </c>
      <c r="AC30" s="13">
        <v>0</v>
      </c>
      <c r="AD30" s="17">
        <v>0</v>
      </c>
      <c r="AE30" s="18">
        <v>0</v>
      </c>
      <c r="AF30" s="18">
        <v>0</v>
      </c>
      <c r="AG30" s="18">
        <v>0</v>
      </c>
      <c r="AH30" s="18">
        <v>0</v>
      </c>
      <c r="AI30" s="18">
        <v>0</v>
      </c>
      <c r="AJ30" s="13">
        <v>0</v>
      </c>
      <c r="AK30" s="17">
        <v>0</v>
      </c>
      <c r="AL30" s="18">
        <v>0</v>
      </c>
      <c r="AM30" s="18">
        <v>0</v>
      </c>
      <c r="AN30" s="18">
        <v>0</v>
      </c>
      <c r="AO30" s="18">
        <v>0</v>
      </c>
      <c r="AP30" s="18">
        <v>0</v>
      </c>
      <c r="AQ30" s="13">
        <v>0</v>
      </c>
      <c r="AR30" s="17">
        <v>0</v>
      </c>
      <c r="AS30" s="18">
        <v>0</v>
      </c>
      <c r="AT30" s="18">
        <v>0</v>
      </c>
      <c r="AU30" s="18">
        <v>0</v>
      </c>
      <c r="AV30" s="18">
        <v>0</v>
      </c>
      <c r="AW30" s="18">
        <v>0</v>
      </c>
      <c r="AX30" s="13">
        <v>0</v>
      </c>
      <c r="AY30" s="17">
        <v>0</v>
      </c>
      <c r="AZ30" s="18">
        <v>0</v>
      </c>
      <c r="BA30" s="18">
        <v>0</v>
      </c>
      <c r="BB30" s="18">
        <v>0</v>
      </c>
      <c r="BC30" s="18">
        <v>0</v>
      </c>
      <c r="BD30" s="18">
        <v>0</v>
      </c>
      <c r="BE30" s="13">
        <v>0</v>
      </c>
      <c r="BF30" s="17">
        <v>0</v>
      </c>
      <c r="BG30" s="18">
        <v>0</v>
      </c>
      <c r="BH30" s="18">
        <v>0</v>
      </c>
      <c r="BI30" s="18">
        <v>0</v>
      </c>
      <c r="BJ30" s="18">
        <v>0</v>
      </c>
      <c r="BK30" s="18">
        <v>0</v>
      </c>
      <c r="BL30" s="13">
        <v>0</v>
      </c>
      <c r="BM30" s="17">
        <v>0</v>
      </c>
      <c r="BN30" s="18">
        <v>0</v>
      </c>
      <c r="BO30" s="18">
        <v>0</v>
      </c>
      <c r="BP30" s="18">
        <v>0</v>
      </c>
      <c r="BQ30" s="18">
        <v>0</v>
      </c>
      <c r="BR30" s="18">
        <v>0</v>
      </c>
      <c r="BS30" s="13">
        <v>0</v>
      </c>
    </row>
    <row r="31" spans="1:71" x14ac:dyDescent="0.25">
      <c r="A31" s="4" t="s">
        <v>22</v>
      </c>
      <c r="B31" s="107">
        <v>0</v>
      </c>
      <c r="C31" s="108">
        <v>59001</v>
      </c>
      <c r="D31" s="108">
        <v>6298409</v>
      </c>
      <c r="E31" s="108">
        <v>0</v>
      </c>
      <c r="F31" s="108">
        <v>0</v>
      </c>
      <c r="G31" s="108">
        <v>1369957</v>
      </c>
      <c r="H31" s="109">
        <v>7727367</v>
      </c>
      <c r="I31" s="17">
        <v>0</v>
      </c>
      <c r="J31" s="18">
        <v>0</v>
      </c>
      <c r="K31" s="18">
        <v>3251959</v>
      </c>
      <c r="L31" s="18">
        <v>0</v>
      </c>
      <c r="M31" s="18">
        <v>0</v>
      </c>
      <c r="N31" s="18">
        <v>0</v>
      </c>
      <c r="O31" s="13">
        <v>3251959</v>
      </c>
      <c r="P31" s="17">
        <v>0</v>
      </c>
      <c r="Q31" s="18">
        <v>0</v>
      </c>
      <c r="R31" s="18">
        <v>186900</v>
      </c>
      <c r="S31" s="18">
        <v>0</v>
      </c>
      <c r="T31" s="18">
        <v>0</v>
      </c>
      <c r="U31" s="18">
        <v>0</v>
      </c>
      <c r="V31" s="13">
        <v>186900</v>
      </c>
      <c r="W31" s="17">
        <v>0</v>
      </c>
      <c r="X31" s="18">
        <v>0</v>
      </c>
      <c r="Y31" s="18">
        <v>1570623</v>
      </c>
      <c r="Z31" s="18">
        <v>0</v>
      </c>
      <c r="AA31" s="18">
        <v>0</v>
      </c>
      <c r="AB31" s="18">
        <v>0</v>
      </c>
      <c r="AC31" s="13">
        <v>1570623</v>
      </c>
      <c r="AD31" s="17">
        <v>0</v>
      </c>
      <c r="AE31" s="18">
        <v>0</v>
      </c>
      <c r="AF31" s="18">
        <v>0</v>
      </c>
      <c r="AG31" s="18">
        <v>0</v>
      </c>
      <c r="AH31" s="18">
        <v>0</v>
      </c>
      <c r="AI31" s="18">
        <v>0</v>
      </c>
      <c r="AJ31" s="13">
        <v>0</v>
      </c>
      <c r="AK31" s="17">
        <v>0</v>
      </c>
      <c r="AL31" s="18">
        <v>0</v>
      </c>
      <c r="AM31" s="18">
        <v>77517</v>
      </c>
      <c r="AN31" s="18">
        <v>0</v>
      </c>
      <c r="AO31" s="18">
        <v>0</v>
      </c>
      <c r="AP31" s="18">
        <v>0</v>
      </c>
      <c r="AQ31" s="13">
        <v>77517</v>
      </c>
      <c r="AR31" s="17">
        <v>0</v>
      </c>
      <c r="AS31" s="18">
        <v>0</v>
      </c>
      <c r="AT31" s="18">
        <v>0</v>
      </c>
      <c r="AU31" s="18">
        <v>0</v>
      </c>
      <c r="AV31" s="18">
        <v>0</v>
      </c>
      <c r="AW31" s="18">
        <v>1369957</v>
      </c>
      <c r="AX31" s="13">
        <v>1369957</v>
      </c>
      <c r="AY31" s="17">
        <v>0</v>
      </c>
      <c r="AZ31" s="18">
        <v>0</v>
      </c>
      <c r="BA31" s="18">
        <v>1211410</v>
      </c>
      <c r="BB31" s="18">
        <v>0</v>
      </c>
      <c r="BC31" s="18">
        <v>0</v>
      </c>
      <c r="BD31" s="18">
        <v>0</v>
      </c>
      <c r="BE31" s="13">
        <v>1211410</v>
      </c>
      <c r="BF31" s="17">
        <v>0</v>
      </c>
      <c r="BG31" s="18">
        <v>0</v>
      </c>
      <c r="BH31" s="18">
        <v>0</v>
      </c>
      <c r="BI31" s="18">
        <v>0</v>
      </c>
      <c r="BJ31" s="18">
        <v>0</v>
      </c>
      <c r="BK31" s="18">
        <v>0</v>
      </c>
      <c r="BL31" s="13">
        <v>0</v>
      </c>
      <c r="BM31" s="17">
        <v>0</v>
      </c>
      <c r="BN31" s="18">
        <v>59001</v>
      </c>
      <c r="BO31" s="18">
        <v>0</v>
      </c>
      <c r="BP31" s="18">
        <v>0</v>
      </c>
      <c r="BQ31" s="18">
        <v>0</v>
      </c>
      <c r="BR31" s="18">
        <v>0</v>
      </c>
      <c r="BS31" s="13">
        <v>59001</v>
      </c>
    </row>
    <row r="32" spans="1:71" x14ac:dyDescent="0.25">
      <c r="A32" s="4" t="s">
        <v>23</v>
      </c>
      <c r="B32" s="107">
        <v>0</v>
      </c>
      <c r="C32" s="108">
        <v>0</v>
      </c>
      <c r="D32" s="108">
        <v>296436</v>
      </c>
      <c r="E32" s="108">
        <v>0</v>
      </c>
      <c r="F32" s="108">
        <v>0</v>
      </c>
      <c r="G32" s="108">
        <v>868631</v>
      </c>
      <c r="H32" s="109">
        <v>1165067</v>
      </c>
      <c r="I32" s="17">
        <v>0</v>
      </c>
      <c r="J32" s="18">
        <v>0</v>
      </c>
      <c r="K32" s="18">
        <v>92161</v>
      </c>
      <c r="L32" s="18">
        <v>0</v>
      </c>
      <c r="M32" s="18">
        <v>0</v>
      </c>
      <c r="N32" s="18">
        <v>0</v>
      </c>
      <c r="O32" s="13">
        <v>92161</v>
      </c>
      <c r="P32" s="17">
        <v>0</v>
      </c>
      <c r="Q32" s="18">
        <v>0</v>
      </c>
      <c r="R32" s="18">
        <v>17940</v>
      </c>
      <c r="S32" s="18">
        <v>0</v>
      </c>
      <c r="T32" s="18">
        <v>0</v>
      </c>
      <c r="U32" s="18">
        <v>0</v>
      </c>
      <c r="V32" s="13">
        <v>17940</v>
      </c>
      <c r="W32" s="17">
        <v>0</v>
      </c>
      <c r="X32" s="18">
        <v>0</v>
      </c>
      <c r="Y32" s="18">
        <v>152972</v>
      </c>
      <c r="Z32" s="18">
        <v>0</v>
      </c>
      <c r="AA32" s="18">
        <v>0</v>
      </c>
      <c r="AB32" s="18">
        <v>0</v>
      </c>
      <c r="AC32" s="13">
        <v>152972</v>
      </c>
      <c r="AD32" s="17">
        <v>0</v>
      </c>
      <c r="AE32" s="18">
        <v>0</v>
      </c>
      <c r="AF32" s="18">
        <v>0</v>
      </c>
      <c r="AG32" s="18">
        <v>0</v>
      </c>
      <c r="AH32" s="18">
        <v>0</v>
      </c>
      <c r="AI32" s="18">
        <v>0</v>
      </c>
      <c r="AJ32" s="13">
        <v>0</v>
      </c>
      <c r="AK32" s="17">
        <v>0</v>
      </c>
      <c r="AL32" s="18">
        <v>0</v>
      </c>
      <c r="AM32" s="18">
        <v>0</v>
      </c>
      <c r="AN32" s="18">
        <v>0</v>
      </c>
      <c r="AO32" s="18">
        <v>0</v>
      </c>
      <c r="AP32" s="18">
        <v>0</v>
      </c>
      <c r="AQ32" s="13">
        <v>0</v>
      </c>
      <c r="AR32" s="17">
        <v>0</v>
      </c>
      <c r="AS32" s="18">
        <v>0</v>
      </c>
      <c r="AT32" s="18">
        <v>758</v>
      </c>
      <c r="AU32" s="18">
        <v>0</v>
      </c>
      <c r="AV32" s="18">
        <v>0</v>
      </c>
      <c r="AW32" s="18">
        <v>0</v>
      </c>
      <c r="AX32" s="13">
        <v>758</v>
      </c>
      <c r="AY32" s="17">
        <v>0</v>
      </c>
      <c r="AZ32" s="18">
        <v>0</v>
      </c>
      <c r="BA32" s="18">
        <v>32605</v>
      </c>
      <c r="BB32" s="18">
        <v>0</v>
      </c>
      <c r="BC32" s="18">
        <v>0</v>
      </c>
      <c r="BD32" s="18">
        <v>0</v>
      </c>
      <c r="BE32" s="13">
        <v>32605</v>
      </c>
      <c r="BF32" s="17">
        <v>0</v>
      </c>
      <c r="BG32" s="18">
        <v>0</v>
      </c>
      <c r="BH32" s="18">
        <v>0</v>
      </c>
      <c r="BI32" s="18">
        <v>0</v>
      </c>
      <c r="BJ32" s="18">
        <v>0</v>
      </c>
      <c r="BK32" s="18">
        <v>0</v>
      </c>
      <c r="BL32" s="13">
        <v>0</v>
      </c>
      <c r="BM32" s="17">
        <v>0</v>
      </c>
      <c r="BN32" s="18">
        <v>0</v>
      </c>
      <c r="BO32" s="18">
        <v>0</v>
      </c>
      <c r="BP32" s="18">
        <v>0</v>
      </c>
      <c r="BQ32" s="18">
        <v>0</v>
      </c>
      <c r="BR32" s="18">
        <v>868631</v>
      </c>
      <c r="BS32" s="13">
        <v>868631</v>
      </c>
    </row>
    <row r="33" spans="1:71" x14ac:dyDescent="0.25">
      <c r="A33" s="4" t="s">
        <v>24</v>
      </c>
      <c r="B33" s="107">
        <v>0</v>
      </c>
      <c r="C33" s="108">
        <v>0</v>
      </c>
      <c r="D33" s="108">
        <v>403750.86</v>
      </c>
      <c r="E33" s="108">
        <v>0</v>
      </c>
      <c r="F33" s="108">
        <v>37190</v>
      </c>
      <c r="G33" s="108">
        <v>0</v>
      </c>
      <c r="H33" s="109">
        <v>440940.86</v>
      </c>
      <c r="I33" s="17">
        <v>0</v>
      </c>
      <c r="J33" s="18">
        <v>0</v>
      </c>
      <c r="K33" s="18">
        <v>346706.6</v>
      </c>
      <c r="L33" s="18">
        <v>0</v>
      </c>
      <c r="M33" s="18">
        <v>0</v>
      </c>
      <c r="N33" s="18">
        <v>0</v>
      </c>
      <c r="O33" s="13">
        <v>346706.6</v>
      </c>
      <c r="P33" s="17">
        <v>0</v>
      </c>
      <c r="Q33" s="18">
        <v>0</v>
      </c>
      <c r="R33" s="18">
        <v>0</v>
      </c>
      <c r="S33" s="18">
        <v>0</v>
      </c>
      <c r="T33" s="18">
        <v>0</v>
      </c>
      <c r="U33" s="18">
        <v>0</v>
      </c>
      <c r="V33" s="13">
        <v>0</v>
      </c>
      <c r="W33" s="17">
        <v>0</v>
      </c>
      <c r="X33" s="18">
        <v>0</v>
      </c>
      <c r="Y33" s="18">
        <v>0</v>
      </c>
      <c r="Z33" s="18">
        <v>0</v>
      </c>
      <c r="AA33" s="18">
        <v>37190</v>
      </c>
      <c r="AB33" s="18">
        <v>0</v>
      </c>
      <c r="AC33" s="13">
        <v>37190</v>
      </c>
      <c r="AD33" s="17">
        <v>0</v>
      </c>
      <c r="AE33" s="18">
        <v>0</v>
      </c>
      <c r="AF33" s="18">
        <v>0</v>
      </c>
      <c r="AG33" s="18">
        <v>0</v>
      </c>
      <c r="AH33" s="18">
        <v>0</v>
      </c>
      <c r="AI33" s="18">
        <v>0</v>
      </c>
      <c r="AJ33" s="13">
        <v>0</v>
      </c>
      <c r="AK33" s="17">
        <v>0</v>
      </c>
      <c r="AL33" s="18">
        <v>0</v>
      </c>
      <c r="AM33" s="18">
        <v>0</v>
      </c>
      <c r="AN33" s="18">
        <v>0</v>
      </c>
      <c r="AO33" s="18">
        <v>0</v>
      </c>
      <c r="AP33" s="18">
        <v>0</v>
      </c>
      <c r="AQ33" s="13">
        <v>0</v>
      </c>
      <c r="AR33" s="17">
        <v>0</v>
      </c>
      <c r="AS33" s="18">
        <v>0</v>
      </c>
      <c r="AT33" s="18">
        <v>57044.259999999995</v>
      </c>
      <c r="AU33" s="18">
        <v>0</v>
      </c>
      <c r="AV33" s="18">
        <v>0</v>
      </c>
      <c r="AW33" s="18">
        <v>0</v>
      </c>
      <c r="AX33" s="13">
        <v>57044.259999999995</v>
      </c>
      <c r="AY33" s="17">
        <v>0</v>
      </c>
      <c r="AZ33" s="18">
        <v>0</v>
      </c>
      <c r="BA33" s="18">
        <v>0</v>
      </c>
      <c r="BB33" s="18">
        <v>0</v>
      </c>
      <c r="BC33" s="18">
        <v>0</v>
      </c>
      <c r="BD33" s="18">
        <v>0</v>
      </c>
      <c r="BE33" s="13">
        <v>0</v>
      </c>
      <c r="BF33" s="17">
        <v>0</v>
      </c>
      <c r="BG33" s="18">
        <v>0</v>
      </c>
      <c r="BH33" s="18">
        <v>0</v>
      </c>
      <c r="BI33" s="18">
        <v>0</v>
      </c>
      <c r="BJ33" s="18">
        <v>0</v>
      </c>
      <c r="BK33" s="18">
        <v>0</v>
      </c>
      <c r="BL33" s="13">
        <v>0</v>
      </c>
      <c r="BM33" s="17">
        <v>0</v>
      </c>
      <c r="BN33" s="18">
        <v>0</v>
      </c>
      <c r="BO33" s="18">
        <v>0</v>
      </c>
      <c r="BP33" s="18">
        <v>0</v>
      </c>
      <c r="BQ33" s="18">
        <v>0</v>
      </c>
      <c r="BR33" s="18">
        <v>0</v>
      </c>
      <c r="BS33" s="13">
        <v>0</v>
      </c>
    </row>
    <row r="34" spans="1:71" x14ac:dyDescent="0.25">
      <c r="A34" s="4" t="s">
        <v>25</v>
      </c>
      <c r="B34" s="107">
        <v>5000</v>
      </c>
      <c r="C34" s="108">
        <v>80955.199999999997</v>
      </c>
      <c r="D34" s="108">
        <v>1491032.73</v>
      </c>
      <c r="E34" s="108">
        <v>0</v>
      </c>
      <c r="F34" s="108">
        <v>0</v>
      </c>
      <c r="G34" s="108">
        <v>559098.26</v>
      </c>
      <c r="H34" s="109">
        <v>2136086.19</v>
      </c>
      <c r="I34" s="17">
        <v>5000</v>
      </c>
      <c r="J34" s="18">
        <v>0</v>
      </c>
      <c r="K34" s="18">
        <v>1408009.94</v>
      </c>
      <c r="L34" s="18">
        <v>0</v>
      </c>
      <c r="M34" s="18">
        <v>0</v>
      </c>
      <c r="N34" s="18">
        <v>0</v>
      </c>
      <c r="O34" s="13">
        <v>1413009.94</v>
      </c>
      <c r="P34" s="17">
        <v>0</v>
      </c>
      <c r="Q34" s="18">
        <v>0</v>
      </c>
      <c r="R34" s="18">
        <v>10526.46</v>
      </c>
      <c r="S34" s="18">
        <v>0</v>
      </c>
      <c r="T34" s="18">
        <v>0</v>
      </c>
      <c r="U34" s="18">
        <v>0</v>
      </c>
      <c r="V34" s="13">
        <v>10526.46</v>
      </c>
      <c r="W34" s="17">
        <v>0</v>
      </c>
      <c r="X34" s="18">
        <v>0</v>
      </c>
      <c r="Y34" s="18">
        <v>0</v>
      </c>
      <c r="Z34" s="18">
        <v>0</v>
      </c>
      <c r="AA34" s="18">
        <v>0</v>
      </c>
      <c r="AB34" s="18">
        <v>0</v>
      </c>
      <c r="AC34" s="13">
        <v>0</v>
      </c>
      <c r="AD34" s="17">
        <v>0</v>
      </c>
      <c r="AE34" s="18">
        <v>0</v>
      </c>
      <c r="AF34" s="18">
        <v>0</v>
      </c>
      <c r="AG34" s="18">
        <v>0</v>
      </c>
      <c r="AH34" s="18">
        <v>0</v>
      </c>
      <c r="AI34" s="18">
        <v>0</v>
      </c>
      <c r="AJ34" s="13">
        <v>0</v>
      </c>
      <c r="AK34" s="17">
        <v>0</v>
      </c>
      <c r="AL34" s="18">
        <v>12117.3</v>
      </c>
      <c r="AM34" s="18">
        <v>0</v>
      </c>
      <c r="AN34" s="18">
        <v>0</v>
      </c>
      <c r="AO34" s="18">
        <v>0</v>
      </c>
      <c r="AP34" s="18">
        <v>134251</v>
      </c>
      <c r="AQ34" s="13">
        <v>146368.29999999999</v>
      </c>
      <c r="AR34" s="17">
        <v>0</v>
      </c>
      <c r="AS34" s="18">
        <v>68837.899999999994</v>
      </c>
      <c r="AT34" s="18">
        <v>72496.33</v>
      </c>
      <c r="AU34" s="18">
        <v>0</v>
      </c>
      <c r="AV34" s="18">
        <v>0</v>
      </c>
      <c r="AW34" s="18">
        <v>344689.26</v>
      </c>
      <c r="AX34" s="13">
        <v>486023.49</v>
      </c>
      <c r="AY34" s="17">
        <v>0</v>
      </c>
      <c r="AZ34" s="18">
        <v>0</v>
      </c>
      <c r="BA34" s="18">
        <v>0</v>
      </c>
      <c r="BB34" s="18">
        <v>0</v>
      </c>
      <c r="BC34" s="18">
        <v>0</v>
      </c>
      <c r="BD34" s="18">
        <v>80158</v>
      </c>
      <c r="BE34" s="13">
        <v>80158</v>
      </c>
      <c r="BF34" s="17">
        <v>0</v>
      </c>
      <c r="BG34" s="18">
        <v>0</v>
      </c>
      <c r="BH34" s="18">
        <v>0</v>
      </c>
      <c r="BI34" s="18">
        <v>0</v>
      </c>
      <c r="BJ34" s="18">
        <v>0</v>
      </c>
      <c r="BK34" s="18">
        <v>0</v>
      </c>
      <c r="BL34" s="13">
        <v>0</v>
      </c>
      <c r="BM34" s="17">
        <v>0</v>
      </c>
      <c r="BN34" s="18">
        <v>0</v>
      </c>
      <c r="BO34" s="18">
        <v>0</v>
      </c>
      <c r="BP34" s="18">
        <v>0</v>
      </c>
      <c r="BQ34" s="18">
        <v>0</v>
      </c>
      <c r="BR34" s="18">
        <v>0</v>
      </c>
      <c r="BS34" s="13">
        <v>0</v>
      </c>
    </row>
    <row r="35" spans="1:71" x14ac:dyDescent="0.25">
      <c r="A35" s="4" t="s">
        <v>26</v>
      </c>
      <c r="B35" s="107">
        <v>0</v>
      </c>
      <c r="C35" s="108">
        <v>890332</v>
      </c>
      <c r="D35" s="108">
        <v>6705056</v>
      </c>
      <c r="E35" s="108">
        <v>0</v>
      </c>
      <c r="F35" s="108">
        <v>595937</v>
      </c>
      <c r="G35" s="108">
        <v>0</v>
      </c>
      <c r="H35" s="109">
        <v>8191325</v>
      </c>
      <c r="I35" s="17">
        <v>0</v>
      </c>
      <c r="J35" s="18">
        <v>0</v>
      </c>
      <c r="K35" s="18">
        <v>2943402</v>
      </c>
      <c r="L35" s="18">
        <v>0</v>
      </c>
      <c r="M35" s="18">
        <v>0</v>
      </c>
      <c r="N35" s="18">
        <v>0</v>
      </c>
      <c r="O35" s="13">
        <v>2943402</v>
      </c>
      <c r="P35" s="17">
        <v>0</v>
      </c>
      <c r="Q35" s="18">
        <v>0</v>
      </c>
      <c r="R35" s="18">
        <v>1442028</v>
      </c>
      <c r="S35" s="18">
        <v>0</v>
      </c>
      <c r="T35" s="18">
        <v>0</v>
      </c>
      <c r="U35" s="18">
        <v>0</v>
      </c>
      <c r="V35" s="13">
        <v>1442028</v>
      </c>
      <c r="W35" s="17">
        <v>0</v>
      </c>
      <c r="X35" s="18">
        <v>0</v>
      </c>
      <c r="Y35" s="18">
        <v>1473359</v>
      </c>
      <c r="Z35" s="18">
        <v>0</v>
      </c>
      <c r="AA35" s="18">
        <v>0</v>
      </c>
      <c r="AB35" s="18">
        <v>0</v>
      </c>
      <c r="AC35" s="13">
        <v>1473359</v>
      </c>
      <c r="AD35" s="17">
        <v>0</v>
      </c>
      <c r="AE35" s="18">
        <v>0</v>
      </c>
      <c r="AF35" s="18">
        <v>0</v>
      </c>
      <c r="AG35" s="18">
        <v>0</v>
      </c>
      <c r="AH35" s="18">
        <v>0</v>
      </c>
      <c r="AI35" s="18">
        <v>0</v>
      </c>
      <c r="AJ35" s="13">
        <v>0</v>
      </c>
      <c r="AK35" s="17">
        <v>0</v>
      </c>
      <c r="AL35" s="18">
        <v>890332</v>
      </c>
      <c r="AM35" s="18">
        <v>301400</v>
      </c>
      <c r="AN35" s="18">
        <v>0</v>
      </c>
      <c r="AO35" s="18">
        <v>0</v>
      </c>
      <c r="AP35" s="18">
        <v>0</v>
      </c>
      <c r="AQ35" s="13">
        <v>1191732</v>
      </c>
      <c r="AR35" s="17">
        <v>0</v>
      </c>
      <c r="AS35" s="18">
        <v>0</v>
      </c>
      <c r="AT35" s="18">
        <v>150201</v>
      </c>
      <c r="AU35" s="18">
        <v>0</v>
      </c>
      <c r="AV35" s="18">
        <v>0</v>
      </c>
      <c r="AW35" s="18">
        <v>0</v>
      </c>
      <c r="AX35" s="13">
        <v>150201</v>
      </c>
      <c r="AY35" s="17">
        <v>0</v>
      </c>
      <c r="AZ35" s="18">
        <v>0</v>
      </c>
      <c r="BA35" s="18">
        <v>394666</v>
      </c>
      <c r="BB35" s="18">
        <v>0</v>
      </c>
      <c r="BC35" s="18">
        <v>0</v>
      </c>
      <c r="BD35" s="18">
        <v>0</v>
      </c>
      <c r="BE35" s="13">
        <v>394666</v>
      </c>
      <c r="BF35" s="17">
        <v>0</v>
      </c>
      <c r="BG35" s="18">
        <v>0</v>
      </c>
      <c r="BH35" s="18">
        <v>0</v>
      </c>
      <c r="BI35" s="18">
        <v>0</v>
      </c>
      <c r="BJ35" s="18">
        <v>528048</v>
      </c>
      <c r="BK35" s="18">
        <v>0</v>
      </c>
      <c r="BL35" s="13">
        <v>528048</v>
      </c>
      <c r="BM35" s="17">
        <v>0</v>
      </c>
      <c r="BN35" s="18">
        <v>0</v>
      </c>
      <c r="BO35" s="18">
        <v>0</v>
      </c>
      <c r="BP35" s="18">
        <v>0</v>
      </c>
      <c r="BQ35" s="18">
        <v>67889</v>
      </c>
      <c r="BR35" s="18">
        <v>0</v>
      </c>
      <c r="BS35" s="13">
        <v>67889</v>
      </c>
    </row>
    <row r="36" spans="1:71" x14ac:dyDescent="0.25">
      <c r="A36" s="4" t="s">
        <v>27</v>
      </c>
      <c r="B36" s="107">
        <v>0</v>
      </c>
      <c r="C36" s="108">
        <v>0</v>
      </c>
      <c r="D36" s="108">
        <v>8621675.9000000004</v>
      </c>
      <c r="E36" s="108">
        <v>0</v>
      </c>
      <c r="F36" s="108">
        <v>0</v>
      </c>
      <c r="G36" s="108">
        <v>0</v>
      </c>
      <c r="H36" s="109">
        <v>8621675.9000000004</v>
      </c>
      <c r="I36" s="17">
        <v>0</v>
      </c>
      <c r="J36" s="18">
        <v>0</v>
      </c>
      <c r="K36" s="18">
        <v>2892075.87</v>
      </c>
      <c r="L36" s="18">
        <v>0</v>
      </c>
      <c r="M36" s="18">
        <v>0</v>
      </c>
      <c r="N36" s="18">
        <v>0</v>
      </c>
      <c r="O36" s="13">
        <v>2892075.87</v>
      </c>
      <c r="P36" s="17">
        <v>0</v>
      </c>
      <c r="Q36" s="18">
        <v>0</v>
      </c>
      <c r="R36" s="18">
        <v>2358442.33</v>
      </c>
      <c r="S36" s="18">
        <v>0</v>
      </c>
      <c r="T36" s="18">
        <v>0</v>
      </c>
      <c r="U36" s="18">
        <v>0</v>
      </c>
      <c r="V36" s="13">
        <v>2358442.33</v>
      </c>
      <c r="W36" s="17">
        <v>0</v>
      </c>
      <c r="X36" s="18">
        <v>0</v>
      </c>
      <c r="Y36" s="18">
        <v>1034062.03</v>
      </c>
      <c r="Z36" s="18">
        <v>0</v>
      </c>
      <c r="AA36" s="18">
        <v>0</v>
      </c>
      <c r="AB36" s="18">
        <v>0</v>
      </c>
      <c r="AC36" s="13">
        <v>1034062.03</v>
      </c>
      <c r="AD36" s="17">
        <v>0</v>
      </c>
      <c r="AE36" s="18">
        <v>0</v>
      </c>
      <c r="AF36" s="18">
        <v>0</v>
      </c>
      <c r="AG36" s="18">
        <v>0</v>
      </c>
      <c r="AH36" s="18">
        <v>0</v>
      </c>
      <c r="AI36" s="18">
        <v>0</v>
      </c>
      <c r="AJ36" s="13">
        <v>0</v>
      </c>
      <c r="AK36" s="17">
        <v>0</v>
      </c>
      <c r="AL36" s="18">
        <v>0</v>
      </c>
      <c r="AM36" s="18">
        <v>100718</v>
      </c>
      <c r="AN36" s="18">
        <v>0</v>
      </c>
      <c r="AO36" s="18">
        <v>0</v>
      </c>
      <c r="AP36" s="18">
        <v>0</v>
      </c>
      <c r="AQ36" s="13">
        <v>100718</v>
      </c>
      <c r="AR36" s="17">
        <v>0</v>
      </c>
      <c r="AS36" s="18">
        <v>0</v>
      </c>
      <c r="AT36" s="18">
        <v>735136.59</v>
      </c>
      <c r="AU36" s="18">
        <v>0</v>
      </c>
      <c r="AV36" s="18">
        <v>0</v>
      </c>
      <c r="AW36" s="18">
        <v>0</v>
      </c>
      <c r="AX36" s="13">
        <v>735136.59</v>
      </c>
      <c r="AY36" s="17">
        <v>0</v>
      </c>
      <c r="AZ36" s="18">
        <v>0</v>
      </c>
      <c r="BA36" s="18">
        <v>39403.85</v>
      </c>
      <c r="BB36" s="18">
        <v>0</v>
      </c>
      <c r="BC36" s="18">
        <v>0</v>
      </c>
      <c r="BD36" s="18">
        <v>0</v>
      </c>
      <c r="BE36" s="13">
        <v>39403.85</v>
      </c>
      <c r="BF36" s="17">
        <v>0</v>
      </c>
      <c r="BG36" s="18">
        <v>0</v>
      </c>
      <c r="BH36" s="18">
        <v>0</v>
      </c>
      <c r="BI36" s="18">
        <v>0</v>
      </c>
      <c r="BJ36" s="18">
        <v>0</v>
      </c>
      <c r="BK36" s="18">
        <v>0</v>
      </c>
      <c r="BL36" s="13">
        <v>0</v>
      </c>
      <c r="BM36" s="17">
        <v>0</v>
      </c>
      <c r="BN36" s="18">
        <v>0</v>
      </c>
      <c r="BO36" s="18">
        <v>1461837.23</v>
      </c>
      <c r="BP36" s="18">
        <v>0</v>
      </c>
      <c r="BQ36" s="18">
        <v>0</v>
      </c>
      <c r="BR36" s="18">
        <v>0</v>
      </c>
      <c r="BS36" s="13">
        <v>1461837.23</v>
      </c>
    </row>
    <row r="37" spans="1:71" x14ac:dyDescent="0.25">
      <c r="A37" s="4" t="s">
        <v>28</v>
      </c>
      <c r="B37" s="107">
        <v>0</v>
      </c>
      <c r="C37" s="108">
        <v>226000</v>
      </c>
      <c r="D37" s="108">
        <v>1084000</v>
      </c>
      <c r="E37" s="108">
        <v>0</v>
      </c>
      <c r="F37" s="108">
        <v>0</v>
      </c>
      <c r="G37" s="108">
        <v>92000</v>
      </c>
      <c r="H37" s="109">
        <v>1402000</v>
      </c>
      <c r="I37" s="17">
        <v>0</v>
      </c>
      <c r="J37" s="18">
        <v>0</v>
      </c>
      <c r="K37" s="18">
        <v>843000</v>
      </c>
      <c r="L37" s="18">
        <v>0</v>
      </c>
      <c r="M37" s="18">
        <v>0</v>
      </c>
      <c r="N37" s="18">
        <v>0</v>
      </c>
      <c r="O37" s="13">
        <v>843000</v>
      </c>
      <c r="P37" s="17">
        <v>0</v>
      </c>
      <c r="Q37" s="18">
        <v>0</v>
      </c>
      <c r="R37" s="18">
        <v>0</v>
      </c>
      <c r="S37" s="18">
        <v>0</v>
      </c>
      <c r="T37" s="18">
        <v>0</v>
      </c>
      <c r="U37" s="18">
        <v>0</v>
      </c>
      <c r="V37" s="13">
        <v>0</v>
      </c>
      <c r="W37" s="17">
        <v>0</v>
      </c>
      <c r="X37" s="18">
        <v>0</v>
      </c>
      <c r="Y37" s="18">
        <v>41000</v>
      </c>
      <c r="Z37" s="18">
        <v>0</v>
      </c>
      <c r="AA37" s="18">
        <v>0</v>
      </c>
      <c r="AB37" s="18">
        <v>83000</v>
      </c>
      <c r="AC37" s="13">
        <v>124000</v>
      </c>
      <c r="AD37" s="17">
        <v>0</v>
      </c>
      <c r="AE37" s="18">
        <v>0</v>
      </c>
      <c r="AF37" s="18">
        <v>0</v>
      </c>
      <c r="AG37" s="18">
        <v>0</v>
      </c>
      <c r="AH37" s="18">
        <v>0</v>
      </c>
      <c r="AI37" s="18">
        <v>9000</v>
      </c>
      <c r="AJ37" s="13">
        <v>9000</v>
      </c>
      <c r="AK37" s="17">
        <v>0</v>
      </c>
      <c r="AL37" s="18">
        <v>0</v>
      </c>
      <c r="AM37" s="18">
        <v>0</v>
      </c>
      <c r="AN37" s="18">
        <v>0</v>
      </c>
      <c r="AO37" s="18">
        <v>0</v>
      </c>
      <c r="AP37" s="18">
        <v>0</v>
      </c>
      <c r="AQ37" s="13">
        <v>0</v>
      </c>
      <c r="AR37" s="17">
        <v>0</v>
      </c>
      <c r="AS37" s="18">
        <v>226000</v>
      </c>
      <c r="AT37" s="18">
        <v>200000</v>
      </c>
      <c r="AU37" s="18">
        <v>0</v>
      </c>
      <c r="AV37" s="18">
        <v>0</v>
      </c>
      <c r="AW37" s="18">
        <v>0</v>
      </c>
      <c r="AX37" s="13">
        <v>426000</v>
      </c>
      <c r="AY37" s="17">
        <v>0</v>
      </c>
      <c r="AZ37" s="18">
        <v>0</v>
      </c>
      <c r="BA37" s="18">
        <v>0</v>
      </c>
      <c r="BB37" s="18">
        <v>0</v>
      </c>
      <c r="BC37" s="18">
        <v>0</v>
      </c>
      <c r="BD37" s="18">
        <v>0</v>
      </c>
      <c r="BE37" s="13">
        <v>0</v>
      </c>
      <c r="BF37" s="17">
        <v>0</v>
      </c>
      <c r="BG37" s="18">
        <v>0</v>
      </c>
      <c r="BH37" s="18">
        <v>0</v>
      </c>
      <c r="BI37" s="18">
        <v>0</v>
      </c>
      <c r="BJ37" s="18">
        <v>0</v>
      </c>
      <c r="BK37" s="18">
        <v>0</v>
      </c>
      <c r="BL37" s="13">
        <v>0</v>
      </c>
      <c r="BM37" s="17">
        <v>0</v>
      </c>
      <c r="BN37" s="18">
        <v>0</v>
      </c>
      <c r="BO37" s="18">
        <v>0</v>
      </c>
      <c r="BP37" s="18">
        <v>0</v>
      </c>
      <c r="BQ37" s="18">
        <v>0</v>
      </c>
      <c r="BR37" s="18">
        <v>0</v>
      </c>
      <c r="BS37" s="13">
        <v>0</v>
      </c>
    </row>
    <row r="38" spans="1:71" x14ac:dyDescent="0.25">
      <c r="A38" s="4" t="s">
        <v>29</v>
      </c>
      <c r="B38" s="107">
        <v>0</v>
      </c>
      <c r="C38" s="108">
        <v>0</v>
      </c>
      <c r="D38" s="108">
        <v>922000</v>
      </c>
      <c r="E38" s="108">
        <v>0</v>
      </c>
      <c r="F38" s="108">
        <v>0</v>
      </c>
      <c r="G38" s="108">
        <v>0</v>
      </c>
      <c r="H38" s="109">
        <v>922000</v>
      </c>
      <c r="I38" s="17">
        <v>0</v>
      </c>
      <c r="J38" s="18">
        <v>0</v>
      </c>
      <c r="K38" s="18">
        <v>572000</v>
      </c>
      <c r="L38" s="18">
        <v>0</v>
      </c>
      <c r="M38" s="18">
        <v>0</v>
      </c>
      <c r="N38" s="18">
        <v>0</v>
      </c>
      <c r="O38" s="13">
        <v>572000</v>
      </c>
      <c r="P38" s="17">
        <v>0</v>
      </c>
      <c r="Q38" s="18">
        <v>0</v>
      </c>
      <c r="R38" s="18">
        <v>350000</v>
      </c>
      <c r="S38" s="18">
        <v>0</v>
      </c>
      <c r="T38" s="18">
        <v>0</v>
      </c>
      <c r="U38" s="18">
        <v>0</v>
      </c>
      <c r="V38" s="13">
        <v>350000</v>
      </c>
      <c r="W38" s="17">
        <v>0</v>
      </c>
      <c r="X38" s="18">
        <v>0</v>
      </c>
      <c r="Y38" s="18">
        <v>0</v>
      </c>
      <c r="Z38" s="18">
        <v>0</v>
      </c>
      <c r="AA38" s="18">
        <v>0</v>
      </c>
      <c r="AB38" s="18">
        <v>0</v>
      </c>
      <c r="AC38" s="13">
        <v>0</v>
      </c>
      <c r="AD38" s="17">
        <v>0</v>
      </c>
      <c r="AE38" s="18">
        <v>0</v>
      </c>
      <c r="AF38" s="18">
        <v>0</v>
      </c>
      <c r="AG38" s="18">
        <v>0</v>
      </c>
      <c r="AH38" s="18">
        <v>0</v>
      </c>
      <c r="AI38" s="18">
        <v>0</v>
      </c>
      <c r="AJ38" s="13">
        <v>0</v>
      </c>
      <c r="AK38" s="17">
        <v>0</v>
      </c>
      <c r="AL38" s="18">
        <v>0</v>
      </c>
      <c r="AM38" s="18">
        <v>0</v>
      </c>
      <c r="AN38" s="18">
        <v>0</v>
      </c>
      <c r="AO38" s="18">
        <v>0</v>
      </c>
      <c r="AP38" s="18">
        <v>0</v>
      </c>
      <c r="AQ38" s="13">
        <v>0</v>
      </c>
      <c r="AR38" s="17">
        <v>0</v>
      </c>
      <c r="AS38" s="18">
        <v>0</v>
      </c>
      <c r="AT38" s="18">
        <v>0</v>
      </c>
      <c r="AU38" s="18">
        <v>0</v>
      </c>
      <c r="AV38" s="18">
        <v>0</v>
      </c>
      <c r="AW38" s="18">
        <v>0</v>
      </c>
      <c r="AX38" s="13">
        <v>0</v>
      </c>
      <c r="AY38" s="17">
        <v>0</v>
      </c>
      <c r="AZ38" s="18">
        <v>0</v>
      </c>
      <c r="BA38" s="18">
        <v>0</v>
      </c>
      <c r="BB38" s="18">
        <v>0</v>
      </c>
      <c r="BC38" s="18">
        <v>0</v>
      </c>
      <c r="BD38" s="18">
        <v>0</v>
      </c>
      <c r="BE38" s="13">
        <v>0</v>
      </c>
      <c r="BF38" s="17">
        <v>0</v>
      </c>
      <c r="BG38" s="18">
        <v>0</v>
      </c>
      <c r="BH38" s="18">
        <v>0</v>
      </c>
      <c r="BI38" s="18">
        <v>0</v>
      </c>
      <c r="BJ38" s="18">
        <v>0</v>
      </c>
      <c r="BK38" s="18">
        <v>0</v>
      </c>
      <c r="BL38" s="13">
        <v>0</v>
      </c>
      <c r="BM38" s="17">
        <v>0</v>
      </c>
      <c r="BN38" s="18">
        <v>0</v>
      </c>
      <c r="BO38" s="18">
        <v>0</v>
      </c>
      <c r="BP38" s="18">
        <v>0</v>
      </c>
      <c r="BQ38" s="18">
        <v>0</v>
      </c>
      <c r="BR38" s="18">
        <v>0</v>
      </c>
      <c r="BS38" s="13">
        <v>0</v>
      </c>
    </row>
    <row r="39" spans="1:71" x14ac:dyDescent="0.25">
      <c r="A39" s="4" t="s">
        <v>30</v>
      </c>
      <c r="B39" s="107">
        <v>0</v>
      </c>
      <c r="C39" s="108">
        <v>0</v>
      </c>
      <c r="D39" s="108">
        <v>575321</v>
      </c>
      <c r="E39" s="108">
        <v>0</v>
      </c>
      <c r="F39" s="108">
        <v>0</v>
      </c>
      <c r="G39" s="108">
        <v>39391</v>
      </c>
      <c r="H39" s="109">
        <v>614712</v>
      </c>
      <c r="I39" s="17">
        <v>0</v>
      </c>
      <c r="J39" s="18">
        <v>0</v>
      </c>
      <c r="K39" s="18">
        <v>73529</v>
      </c>
      <c r="L39" s="18">
        <v>0</v>
      </c>
      <c r="M39" s="18">
        <v>0</v>
      </c>
      <c r="N39" s="18">
        <v>0</v>
      </c>
      <c r="O39" s="13">
        <v>73529</v>
      </c>
      <c r="P39" s="17">
        <v>0</v>
      </c>
      <c r="Q39" s="18">
        <v>0</v>
      </c>
      <c r="R39" s="18">
        <v>501792</v>
      </c>
      <c r="S39" s="18">
        <v>0</v>
      </c>
      <c r="T39" s="18">
        <v>0</v>
      </c>
      <c r="U39" s="18">
        <v>0</v>
      </c>
      <c r="V39" s="13">
        <v>501792</v>
      </c>
      <c r="W39" s="17">
        <v>0</v>
      </c>
      <c r="X39" s="18">
        <v>0</v>
      </c>
      <c r="Y39" s="18">
        <v>0</v>
      </c>
      <c r="Z39" s="18">
        <v>0</v>
      </c>
      <c r="AA39" s="18">
        <v>0</v>
      </c>
      <c r="AB39" s="18">
        <v>24436</v>
      </c>
      <c r="AC39" s="13">
        <v>24436</v>
      </c>
      <c r="AD39" s="17">
        <v>0</v>
      </c>
      <c r="AE39" s="18">
        <v>0</v>
      </c>
      <c r="AF39" s="18">
        <v>0</v>
      </c>
      <c r="AG39" s="18">
        <v>0</v>
      </c>
      <c r="AH39" s="18">
        <v>0</v>
      </c>
      <c r="AI39" s="18">
        <v>0</v>
      </c>
      <c r="AJ39" s="13">
        <v>0</v>
      </c>
      <c r="AK39" s="17">
        <v>0</v>
      </c>
      <c r="AL39" s="18">
        <v>0</v>
      </c>
      <c r="AM39" s="18">
        <v>0</v>
      </c>
      <c r="AN39" s="18">
        <v>0</v>
      </c>
      <c r="AO39" s="18">
        <v>0</v>
      </c>
      <c r="AP39" s="18">
        <v>0</v>
      </c>
      <c r="AQ39" s="13">
        <v>0</v>
      </c>
      <c r="AR39" s="17">
        <v>0</v>
      </c>
      <c r="AS39" s="18">
        <v>0</v>
      </c>
      <c r="AT39" s="18">
        <v>0</v>
      </c>
      <c r="AU39" s="18">
        <v>0</v>
      </c>
      <c r="AV39" s="18">
        <v>0</v>
      </c>
      <c r="AW39" s="18">
        <v>14955</v>
      </c>
      <c r="AX39" s="13">
        <v>14955</v>
      </c>
      <c r="AY39" s="17">
        <v>0</v>
      </c>
      <c r="AZ39" s="18">
        <v>0</v>
      </c>
      <c r="BA39" s="18">
        <v>0</v>
      </c>
      <c r="BB39" s="18">
        <v>0</v>
      </c>
      <c r="BC39" s="18">
        <v>0</v>
      </c>
      <c r="BD39" s="18">
        <v>0</v>
      </c>
      <c r="BE39" s="13">
        <v>0</v>
      </c>
      <c r="BF39" s="17">
        <v>0</v>
      </c>
      <c r="BG39" s="18">
        <v>0</v>
      </c>
      <c r="BH39" s="18">
        <v>0</v>
      </c>
      <c r="BI39" s="18">
        <v>0</v>
      </c>
      <c r="BJ39" s="18">
        <v>0</v>
      </c>
      <c r="BK39" s="18">
        <v>0</v>
      </c>
      <c r="BL39" s="13">
        <v>0</v>
      </c>
      <c r="BM39" s="17">
        <v>0</v>
      </c>
      <c r="BN39" s="18">
        <v>0</v>
      </c>
      <c r="BO39" s="18">
        <v>0</v>
      </c>
      <c r="BP39" s="18">
        <v>0</v>
      </c>
      <c r="BQ39" s="18">
        <v>0</v>
      </c>
      <c r="BR39" s="18">
        <v>0</v>
      </c>
      <c r="BS39" s="13">
        <v>0</v>
      </c>
    </row>
    <row r="40" spans="1:71" x14ac:dyDescent="0.25">
      <c r="A40" s="4" t="s">
        <v>31</v>
      </c>
      <c r="B40" s="107">
        <v>0</v>
      </c>
      <c r="C40" s="108">
        <v>0</v>
      </c>
      <c r="D40" s="108">
        <v>3717539</v>
      </c>
      <c r="E40" s="108">
        <v>0</v>
      </c>
      <c r="F40" s="108">
        <v>0</v>
      </c>
      <c r="G40" s="108">
        <v>239079</v>
      </c>
      <c r="H40" s="109">
        <v>3956618</v>
      </c>
      <c r="I40" s="17">
        <v>0</v>
      </c>
      <c r="J40" s="18">
        <v>0</v>
      </c>
      <c r="K40" s="18">
        <v>2461646</v>
      </c>
      <c r="L40" s="18">
        <v>0</v>
      </c>
      <c r="M40" s="18">
        <v>0</v>
      </c>
      <c r="N40" s="18">
        <v>0</v>
      </c>
      <c r="O40" s="13">
        <v>2461646</v>
      </c>
      <c r="P40" s="17">
        <v>0</v>
      </c>
      <c r="Q40" s="18">
        <v>0</v>
      </c>
      <c r="R40" s="18">
        <v>0</v>
      </c>
      <c r="S40" s="18">
        <v>0</v>
      </c>
      <c r="T40" s="18">
        <v>0</v>
      </c>
      <c r="U40" s="18">
        <v>0</v>
      </c>
      <c r="V40" s="13">
        <v>0</v>
      </c>
      <c r="W40" s="17">
        <v>0</v>
      </c>
      <c r="X40" s="18">
        <v>0</v>
      </c>
      <c r="Y40" s="18">
        <v>135201</v>
      </c>
      <c r="Z40" s="18">
        <v>0</v>
      </c>
      <c r="AA40" s="18">
        <v>0</v>
      </c>
      <c r="AB40" s="18">
        <v>239079</v>
      </c>
      <c r="AC40" s="13">
        <v>374280</v>
      </c>
      <c r="AD40" s="17">
        <v>0</v>
      </c>
      <c r="AE40" s="18">
        <v>0</v>
      </c>
      <c r="AF40" s="18">
        <v>0</v>
      </c>
      <c r="AG40" s="18">
        <v>0</v>
      </c>
      <c r="AH40" s="18">
        <v>0</v>
      </c>
      <c r="AI40" s="18">
        <v>0</v>
      </c>
      <c r="AJ40" s="13">
        <v>0</v>
      </c>
      <c r="AK40" s="17">
        <v>0</v>
      </c>
      <c r="AL40" s="18">
        <v>0</v>
      </c>
      <c r="AM40" s="18">
        <v>774640</v>
      </c>
      <c r="AN40" s="18">
        <v>0</v>
      </c>
      <c r="AO40" s="18">
        <v>0</v>
      </c>
      <c r="AP40" s="18">
        <v>0</v>
      </c>
      <c r="AQ40" s="13">
        <v>774640</v>
      </c>
      <c r="AR40" s="17">
        <v>0</v>
      </c>
      <c r="AS40" s="18">
        <v>0</v>
      </c>
      <c r="AT40" s="18">
        <v>346052</v>
      </c>
      <c r="AU40" s="18">
        <v>0</v>
      </c>
      <c r="AV40" s="18">
        <v>0</v>
      </c>
      <c r="AW40" s="18">
        <v>0</v>
      </c>
      <c r="AX40" s="13">
        <v>346052</v>
      </c>
      <c r="AY40" s="17">
        <v>0</v>
      </c>
      <c r="AZ40" s="18">
        <v>0</v>
      </c>
      <c r="BA40" s="18">
        <v>0</v>
      </c>
      <c r="BB40" s="18">
        <v>0</v>
      </c>
      <c r="BC40" s="18">
        <v>0</v>
      </c>
      <c r="BD40" s="18">
        <v>0</v>
      </c>
      <c r="BE40" s="13">
        <v>0</v>
      </c>
      <c r="BF40" s="17">
        <v>0</v>
      </c>
      <c r="BG40" s="18">
        <v>0</v>
      </c>
      <c r="BH40" s="18">
        <v>0</v>
      </c>
      <c r="BI40" s="18">
        <v>0</v>
      </c>
      <c r="BJ40" s="18">
        <v>0</v>
      </c>
      <c r="BK40" s="18">
        <v>0</v>
      </c>
      <c r="BL40" s="13">
        <v>0</v>
      </c>
      <c r="BM40" s="17">
        <v>0</v>
      </c>
      <c r="BN40" s="18">
        <v>0</v>
      </c>
      <c r="BO40" s="18">
        <v>0</v>
      </c>
      <c r="BP40" s="18">
        <v>0</v>
      </c>
      <c r="BQ40" s="18">
        <v>0</v>
      </c>
      <c r="BR40" s="18">
        <v>0</v>
      </c>
      <c r="BS40" s="13">
        <v>0</v>
      </c>
    </row>
    <row r="41" spans="1:71" x14ac:dyDescent="0.25">
      <c r="A41" s="4" t="s">
        <v>32</v>
      </c>
      <c r="B41" s="107">
        <v>0</v>
      </c>
      <c r="C41" s="108">
        <v>0</v>
      </c>
      <c r="D41" s="108">
        <v>218130</v>
      </c>
      <c r="E41" s="108">
        <v>0</v>
      </c>
      <c r="F41" s="108">
        <v>53607</v>
      </c>
      <c r="G41" s="108">
        <v>0</v>
      </c>
      <c r="H41" s="109">
        <v>271737</v>
      </c>
      <c r="I41" s="17">
        <v>0</v>
      </c>
      <c r="J41" s="18">
        <v>0</v>
      </c>
      <c r="K41" s="18">
        <v>218130</v>
      </c>
      <c r="L41" s="18">
        <v>0</v>
      </c>
      <c r="M41" s="18">
        <v>3235</v>
      </c>
      <c r="N41" s="18">
        <v>0</v>
      </c>
      <c r="O41" s="13">
        <v>221365</v>
      </c>
      <c r="P41" s="17">
        <v>0</v>
      </c>
      <c r="Q41" s="18">
        <v>0</v>
      </c>
      <c r="R41" s="18">
        <v>0</v>
      </c>
      <c r="S41" s="18">
        <v>0</v>
      </c>
      <c r="T41" s="18">
        <v>3235</v>
      </c>
      <c r="U41" s="18">
        <v>0</v>
      </c>
      <c r="V41" s="13">
        <v>3235</v>
      </c>
      <c r="W41" s="17">
        <v>0</v>
      </c>
      <c r="X41" s="18">
        <v>0</v>
      </c>
      <c r="Y41" s="18">
        <v>0</v>
      </c>
      <c r="Z41" s="18">
        <v>0</v>
      </c>
      <c r="AA41" s="18">
        <v>6546</v>
      </c>
      <c r="AB41" s="18">
        <v>0</v>
      </c>
      <c r="AC41" s="13">
        <v>6546</v>
      </c>
      <c r="AD41" s="17">
        <v>0</v>
      </c>
      <c r="AE41" s="18">
        <v>0</v>
      </c>
      <c r="AF41" s="18">
        <v>0</v>
      </c>
      <c r="AG41" s="18">
        <v>0</v>
      </c>
      <c r="AH41" s="18">
        <v>0</v>
      </c>
      <c r="AI41" s="18">
        <v>0</v>
      </c>
      <c r="AJ41" s="13">
        <v>0</v>
      </c>
      <c r="AK41" s="17">
        <v>0</v>
      </c>
      <c r="AL41" s="18">
        <v>0</v>
      </c>
      <c r="AM41" s="18">
        <v>0</v>
      </c>
      <c r="AN41" s="18">
        <v>0</v>
      </c>
      <c r="AO41" s="18">
        <v>0</v>
      </c>
      <c r="AP41" s="18">
        <v>0</v>
      </c>
      <c r="AQ41" s="13">
        <v>0</v>
      </c>
      <c r="AR41" s="17">
        <v>0</v>
      </c>
      <c r="AS41" s="18">
        <v>0</v>
      </c>
      <c r="AT41" s="18">
        <v>0</v>
      </c>
      <c r="AU41" s="18">
        <v>0</v>
      </c>
      <c r="AV41" s="18">
        <v>40591</v>
      </c>
      <c r="AW41" s="18">
        <v>0</v>
      </c>
      <c r="AX41" s="13">
        <v>40591</v>
      </c>
      <c r="AY41" s="17">
        <v>0</v>
      </c>
      <c r="AZ41" s="18">
        <v>0</v>
      </c>
      <c r="BA41" s="18">
        <v>0</v>
      </c>
      <c r="BB41" s="18">
        <v>0</v>
      </c>
      <c r="BC41" s="18">
        <v>0</v>
      </c>
      <c r="BD41" s="18">
        <v>0</v>
      </c>
      <c r="BE41" s="13">
        <v>0</v>
      </c>
      <c r="BF41" s="17">
        <v>0</v>
      </c>
      <c r="BG41" s="18">
        <v>0</v>
      </c>
      <c r="BH41" s="18">
        <v>0</v>
      </c>
      <c r="BI41" s="18">
        <v>0</v>
      </c>
      <c r="BJ41" s="18">
        <v>0</v>
      </c>
      <c r="BK41" s="18">
        <v>0</v>
      </c>
      <c r="BL41" s="13">
        <v>0</v>
      </c>
      <c r="BM41" s="17">
        <v>0</v>
      </c>
      <c r="BN41" s="18">
        <v>0</v>
      </c>
      <c r="BO41" s="18">
        <v>0</v>
      </c>
      <c r="BP41" s="18">
        <v>0</v>
      </c>
      <c r="BQ41" s="18">
        <v>0</v>
      </c>
      <c r="BR41" s="18">
        <v>0</v>
      </c>
      <c r="BS41" s="13">
        <v>0</v>
      </c>
    </row>
    <row r="42" spans="1:71" x14ac:dyDescent="0.25">
      <c r="A42" s="4" t="s">
        <v>33</v>
      </c>
      <c r="B42" s="107">
        <v>0</v>
      </c>
      <c r="C42" s="108">
        <v>0</v>
      </c>
      <c r="D42" s="108">
        <v>8308573.8499999996</v>
      </c>
      <c r="E42" s="108">
        <v>0</v>
      </c>
      <c r="F42" s="108">
        <v>0</v>
      </c>
      <c r="G42" s="108">
        <v>8889.24</v>
      </c>
      <c r="H42" s="109">
        <v>8317463.0899999999</v>
      </c>
      <c r="I42" s="17">
        <v>0</v>
      </c>
      <c r="J42" s="18">
        <v>0</v>
      </c>
      <c r="K42" s="18">
        <v>5555272.0199999996</v>
      </c>
      <c r="L42" s="18">
        <v>0</v>
      </c>
      <c r="M42" s="18">
        <v>0</v>
      </c>
      <c r="N42" s="18">
        <v>0</v>
      </c>
      <c r="O42" s="13">
        <v>5555272.0199999996</v>
      </c>
      <c r="P42" s="17">
        <v>0</v>
      </c>
      <c r="Q42" s="18">
        <v>0</v>
      </c>
      <c r="R42" s="18">
        <v>591792.51</v>
      </c>
      <c r="S42" s="18">
        <v>0</v>
      </c>
      <c r="T42" s="18">
        <v>0</v>
      </c>
      <c r="U42" s="18">
        <v>0</v>
      </c>
      <c r="V42" s="13">
        <v>591792.51</v>
      </c>
      <c r="W42" s="17">
        <v>0</v>
      </c>
      <c r="X42" s="18">
        <v>0</v>
      </c>
      <c r="Y42" s="18">
        <v>347192.06000000006</v>
      </c>
      <c r="Z42" s="18">
        <v>0</v>
      </c>
      <c r="AA42" s="18">
        <v>0</v>
      </c>
      <c r="AB42" s="18">
        <v>0</v>
      </c>
      <c r="AC42" s="13">
        <v>347192.06000000006</v>
      </c>
      <c r="AD42" s="17">
        <v>0</v>
      </c>
      <c r="AE42" s="18">
        <v>0</v>
      </c>
      <c r="AF42" s="18">
        <v>0</v>
      </c>
      <c r="AG42" s="18">
        <v>0</v>
      </c>
      <c r="AH42" s="18">
        <v>0</v>
      </c>
      <c r="AI42" s="18">
        <v>0</v>
      </c>
      <c r="AJ42" s="13">
        <v>0</v>
      </c>
      <c r="AK42" s="17">
        <v>0</v>
      </c>
      <c r="AL42" s="18">
        <v>0</v>
      </c>
      <c r="AM42" s="18">
        <v>1810729.7600000002</v>
      </c>
      <c r="AN42" s="18">
        <v>0</v>
      </c>
      <c r="AO42" s="18">
        <v>0</v>
      </c>
      <c r="AP42" s="18">
        <v>8889.24</v>
      </c>
      <c r="AQ42" s="13">
        <v>1819619.0000000002</v>
      </c>
      <c r="AR42" s="17">
        <v>0</v>
      </c>
      <c r="AS42" s="18">
        <v>0</v>
      </c>
      <c r="AT42" s="18">
        <v>3587.5</v>
      </c>
      <c r="AU42" s="18">
        <v>0</v>
      </c>
      <c r="AV42" s="18">
        <v>0</v>
      </c>
      <c r="AW42" s="18">
        <v>0</v>
      </c>
      <c r="AX42" s="13">
        <v>3587.5</v>
      </c>
      <c r="AY42" s="17">
        <v>0</v>
      </c>
      <c r="AZ42" s="18">
        <v>0</v>
      </c>
      <c r="BA42" s="18">
        <v>0</v>
      </c>
      <c r="BB42" s="18">
        <v>0</v>
      </c>
      <c r="BC42" s="18">
        <v>0</v>
      </c>
      <c r="BD42" s="18">
        <v>0</v>
      </c>
      <c r="BE42" s="13">
        <v>0</v>
      </c>
      <c r="BF42" s="17">
        <v>0</v>
      </c>
      <c r="BG42" s="18">
        <v>0</v>
      </c>
      <c r="BH42" s="18">
        <v>0</v>
      </c>
      <c r="BI42" s="18">
        <v>0</v>
      </c>
      <c r="BJ42" s="18">
        <v>0</v>
      </c>
      <c r="BK42" s="18">
        <v>0</v>
      </c>
      <c r="BL42" s="13">
        <v>0</v>
      </c>
      <c r="BM42" s="17">
        <v>0</v>
      </c>
      <c r="BN42" s="18">
        <v>0</v>
      </c>
      <c r="BO42" s="18">
        <v>0</v>
      </c>
      <c r="BP42" s="18">
        <v>0</v>
      </c>
      <c r="BQ42" s="18">
        <v>0</v>
      </c>
      <c r="BR42" s="18">
        <v>0</v>
      </c>
      <c r="BS42" s="13">
        <v>0</v>
      </c>
    </row>
    <row r="43" spans="1:71" x14ac:dyDescent="0.25">
      <c r="A43" s="4" t="s">
        <v>34</v>
      </c>
      <c r="B43" s="107">
        <v>0</v>
      </c>
      <c r="C43" s="108">
        <v>0</v>
      </c>
      <c r="D43" s="108">
        <v>709372</v>
      </c>
      <c r="E43" s="108">
        <v>0</v>
      </c>
      <c r="F43" s="108">
        <v>0</v>
      </c>
      <c r="G43" s="108">
        <v>227966</v>
      </c>
      <c r="H43" s="109">
        <v>937338</v>
      </c>
      <c r="I43" s="17">
        <v>0</v>
      </c>
      <c r="J43" s="18">
        <v>0</v>
      </c>
      <c r="K43" s="18">
        <v>557601</v>
      </c>
      <c r="L43" s="18">
        <v>0</v>
      </c>
      <c r="M43" s="18">
        <v>0</v>
      </c>
      <c r="N43" s="18">
        <v>0</v>
      </c>
      <c r="O43" s="13">
        <v>557601</v>
      </c>
      <c r="P43" s="17">
        <v>0</v>
      </c>
      <c r="Q43" s="18">
        <v>0</v>
      </c>
      <c r="R43" s="18">
        <v>151771</v>
      </c>
      <c r="S43" s="18">
        <v>0</v>
      </c>
      <c r="T43" s="18">
        <v>0</v>
      </c>
      <c r="U43" s="18">
        <v>0</v>
      </c>
      <c r="V43" s="13">
        <v>151771</v>
      </c>
      <c r="W43" s="17">
        <v>0</v>
      </c>
      <c r="X43" s="18">
        <v>0</v>
      </c>
      <c r="Y43" s="18">
        <v>0</v>
      </c>
      <c r="Z43" s="18">
        <v>0</v>
      </c>
      <c r="AA43" s="18">
        <v>0</v>
      </c>
      <c r="AB43" s="18">
        <v>0</v>
      </c>
      <c r="AC43" s="13">
        <v>0</v>
      </c>
      <c r="AD43" s="17">
        <v>0</v>
      </c>
      <c r="AE43" s="18">
        <v>0</v>
      </c>
      <c r="AF43" s="18">
        <v>0</v>
      </c>
      <c r="AG43" s="18">
        <v>0</v>
      </c>
      <c r="AH43" s="18">
        <v>0</v>
      </c>
      <c r="AI43" s="18">
        <v>0</v>
      </c>
      <c r="AJ43" s="13">
        <v>0</v>
      </c>
      <c r="AK43" s="17">
        <v>0</v>
      </c>
      <c r="AL43" s="18">
        <v>0</v>
      </c>
      <c r="AM43" s="18">
        <v>0</v>
      </c>
      <c r="AN43" s="18">
        <v>0</v>
      </c>
      <c r="AO43" s="18">
        <v>0</v>
      </c>
      <c r="AP43" s="18">
        <v>0</v>
      </c>
      <c r="AQ43" s="13">
        <v>0</v>
      </c>
      <c r="AR43" s="17">
        <v>0</v>
      </c>
      <c r="AS43" s="18">
        <v>0</v>
      </c>
      <c r="AT43" s="18">
        <v>0</v>
      </c>
      <c r="AU43" s="18">
        <v>0</v>
      </c>
      <c r="AV43" s="18">
        <v>0</v>
      </c>
      <c r="AW43" s="18">
        <v>27820</v>
      </c>
      <c r="AX43" s="13">
        <v>27820</v>
      </c>
      <c r="AY43" s="17">
        <v>0</v>
      </c>
      <c r="AZ43" s="18">
        <v>0</v>
      </c>
      <c r="BA43" s="18">
        <v>0</v>
      </c>
      <c r="BB43" s="18">
        <v>0</v>
      </c>
      <c r="BC43" s="18">
        <v>0</v>
      </c>
      <c r="BD43" s="18">
        <v>49318</v>
      </c>
      <c r="BE43" s="13">
        <v>49318</v>
      </c>
      <c r="BF43" s="17">
        <v>0</v>
      </c>
      <c r="BG43" s="18">
        <v>0</v>
      </c>
      <c r="BH43" s="18">
        <v>0</v>
      </c>
      <c r="BI43" s="18">
        <v>0</v>
      </c>
      <c r="BJ43" s="18">
        <v>0</v>
      </c>
      <c r="BK43" s="18">
        <v>0</v>
      </c>
      <c r="BL43" s="13">
        <v>0</v>
      </c>
      <c r="BM43" s="17">
        <v>0</v>
      </c>
      <c r="BN43" s="18">
        <v>0</v>
      </c>
      <c r="BO43" s="18">
        <v>0</v>
      </c>
      <c r="BP43" s="18">
        <v>0</v>
      </c>
      <c r="BQ43" s="18">
        <v>0</v>
      </c>
      <c r="BR43" s="18">
        <v>150828</v>
      </c>
      <c r="BS43" s="13">
        <v>150828</v>
      </c>
    </row>
    <row r="44" spans="1:71" x14ac:dyDescent="0.25">
      <c r="A44" s="4" t="s">
        <v>35</v>
      </c>
      <c r="B44" s="107">
        <v>1000000</v>
      </c>
      <c r="C44" s="108">
        <v>0</v>
      </c>
      <c r="D44" s="108">
        <v>2153310</v>
      </c>
      <c r="E44" s="108">
        <v>0</v>
      </c>
      <c r="F44" s="108">
        <v>0</v>
      </c>
      <c r="G44" s="108">
        <v>394988</v>
      </c>
      <c r="H44" s="109">
        <v>3548298</v>
      </c>
      <c r="I44" s="17">
        <v>0</v>
      </c>
      <c r="J44" s="18">
        <v>0</v>
      </c>
      <c r="K44" s="18">
        <v>1287469</v>
      </c>
      <c r="L44" s="18">
        <v>0</v>
      </c>
      <c r="M44" s="18">
        <v>0</v>
      </c>
      <c r="N44" s="18">
        <v>0</v>
      </c>
      <c r="O44" s="13">
        <v>1287469</v>
      </c>
      <c r="P44" s="17">
        <v>0</v>
      </c>
      <c r="Q44" s="18">
        <v>0</v>
      </c>
      <c r="R44" s="18">
        <v>0</v>
      </c>
      <c r="S44" s="18">
        <v>0</v>
      </c>
      <c r="T44" s="18">
        <v>0</v>
      </c>
      <c r="U44" s="18">
        <v>0</v>
      </c>
      <c r="V44" s="13">
        <v>0</v>
      </c>
      <c r="W44" s="17">
        <v>1000000</v>
      </c>
      <c r="X44" s="18">
        <v>0</v>
      </c>
      <c r="Y44" s="18">
        <v>805747</v>
      </c>
      <c r="Z44" s="18">
        <v>0</v>
      </c>
      <c r="AA44" s="18">
        <v>0</v>
      </c>
      <c r="AB44" s="18">
        <v>0</v>
      </c>
      <c r="AC44" s="13">
        <v>1805747</v>
      </c>
      <c r="AD44" s="17">
        <v>0</v>
      </c>
      <c r="AE44" s="18">
        <v>0</v>
      </c>
      <c r="AF44" s="18">
        <v>0</v>
      </c>
      <c r="AG44" s="18">
        <v>0</v>
      </c>
      <c r="AH44" s="18">
        <v>0</v>
      </c>
      <c r="AI44" s="18">
        <v>0</v>
      </c>
      <c r="AJ44" s="13">
        <v>0</v>
      </c>
      <c r="AK44" s="17">
        <v>0</v>
      </c>
      <c r="AL44" s="18">
        <v>0</v>
      </c>
      <c r="AM44" s="18">
        <v>60094</v>
      </c>
      <c r="AN44" s="18">
        <v>0</v>
      </c>
      <c r="AO44" s="18">
        <v>0</v>
      </c>
      <c r="AP44" s="18">
        <v>0</v>
      </c>
      <c r="AQ44" s="13">
        <v>60094</v>
      </c>
      <c r="AR44" s="17">
        <v>0</v>
      </c>
      <c r="AS44" s="18">
        <v>0</v>
      </c>
      <c r="AT44" s="18">
        <v>0</v>
      </c>
      <c r="AU44" s="18">
        <v>0</v>
      </c>
      <c r="AV44" s="18">
        <v>0</v>
      </c>
      <c r="AW44" s="18">
        <v>0</v>
      </c>
      <c r="AX44" s="13">
        <v>0</v>
      </c>
      <c r="AY44" s="17">
        <v>0</v>
      </c>
      <c r="AZ44" s="18">
        <v>0</v>
      </c>
      <c r="BA44" s="18">
        <v>0</v>
      </c>
      <c r="BB44" s="18">
        <v>0</v>
      </c>
      <c r="BC44" s="18">
        <v>0</v>
      </c>
      <c r="BD44" s="18">
        <v>394988</v>
      </c>
      <c r="BE44" s="13">
        <v>394988</v>
      </c>
      <c r="BF44" s="17">
        <v>0</v>
      </c>
      <c r="BG44" s="18">
        <v>0</v>
      </c>
      <c r="BH44" s="18">
        <v>0</v>
      </c>
      <c r="BI44" s="18">
        <v>0</v>
      </c>
      <c r="BJ44" s="18">
        <v>0</v>
      </c>
      <c r="BK44" s="18">
        <v>0</v>
      </c>
      <c r="BL44" s="13">
        <v>0</v>
      </c>
      <c r="BM44" s="17">
        <v>0</v>
      </c>
      <c r="BN44" s="18">
        <v>0</v>
      </c>
      <c r="BO44" s="18">
        <v>0</v>
      </c>
      <c r="BP44" s="18">
        <v>0</v>
      </c>
      <c r="BQ44" s="18">
        <v>0</v>
      </c>
      <c r="BR44" s="18">
        <v>0</v>
      </c>
      <c r="BS44" s="13">
        <v>0</v>
      </c>
    </row>
    <row r="45" spans="1:71" x14ac:dyDescent="0.25">
      <c r="A45" s="4" t="s">
        <v>36</v>
      </c>
      <c r="B45" s="107">
        <v>0</v>
      </c>
      <c r="C45" s="108">
        <v>0</v>
      </c>
      <c r="D45" s="108">
        <v>4372206.9799999995</v>
      </c>
      <c r="E45" s="108">
        <v>0</v>
      </c>
      <c r="F45" s="108">
        <v>244628.66</v>
      </c>
      <c r="G45" s="108">
        <v>0</v>
      </c>
      <c r="H45" s="109">
        <v>4616835.6399999997</v>
      </c>
      <c r="I45" s="17">
        <v>0</v>
      </c>
      <c r="J45" s="18">
        <v>0</v>
      </c>
      <c r="K45" s="18">
        <v>3330196.75</v>
      </c>
      <c r="L45" s="18">
        <v>0</v>
      </c>
      <c r="M45" s="18">
        <v>0</v>
      </c>
      <c r="N45" s="18">
        <v>0</v>
      </c>
      <c r="O45" s="13">
        <v>3330196.75</v>
      </c>
      <c r="P45" s="17">
        <v>0</v>
      </c>
      <c r="Q45" s="18">
        <v>0</v>
      </c>
      <c r="R45" s="18">
        <v>18618.830000000002</v>
      </c>
      <c r="S45" s="18">
        <v>0</v>
      </c>
      <c r="T45" s="18">
        <v>0</v>
      </c>
      <c r="U45" s="18">
        <v>0</v>
      </c>
      <c r="V45" s="13">
        <v>18618.830000000002</v>
      </c>
      <c r="W45" s="17">
        <v>0</v>
      </c>
      <c r="X45" s="18">
        <v>0</v>
      </c>
      <c r="Y45" s="18">
        <v>254315.76</v>
      </c>
      <c r="Z45" s="18">
        <v>0</v>
      </c>
      <c r="AA45" s="18">
        <v>42431.34</v>
      </c>
      <c r="AB45" s="18">
        <v>0</v>
      </c>
      <c r="AC45" s="13">
        <v>296747.09999999998</v>
      </c>
      <c r="AD45" s="17">
        <v>0</v>
      </c>
      <c r="AE45" s="18">
        <v>0</v>
      </c>
      <c r="AF45" s="18">
        <v>0</v>
      </c>
      <c r="AG45" s="18">
        <v>0</v>
      </c>
      <c r="AH45" s="18">
        <v>0</v>
      </c>
      <c r="AI45" s="18">
        <v>0</v>
      </c>
      <c r="AJ45" s="13">
        <v>0</v>
      </c>
      <c r="AK45" s="17">
        <v>0</v>
      </c>
      <c r="AL45" s="18">
        <v>0</v>
      </c>
      <c r="AM45" s="18">
        <v>683012.6</v>
      </c>
      <c r="AN45" s="18">
        <v>0</v>
      </c>
      <c r="AO45" s="18">
        <v>0</v>
      </c>
      <c r="AP45" s="18">
        <v>0</v>
      </c>
      <c r="AQ45" s="13">
        <v>683012.6</v>
      </c>
      <c r="AR45" s="17">
        <v>0</v>
      </c>
      <c r="AS45" s="18">
        <v>0</v>
      </c>
      <c r="AT45" s="18">
        <v>86063.039999999994</v>
      </c>
      <c r="AU45" s="18">
        <v>0</v>
      </c>
      <c r="AV45" s="18">
        <v>129298.69</v>
      </c>
      <c r="AW45" s="18">
        <v>0</v>
      </c>
      <c r="AX45" s="13">
        <v>215361.72999999998</v>
      </c>
      <c r="AY45" s="17">
        <v>0</v>
      </c>
      <c r="AZ45" s="18">
        <v>0</v>
      </c>
      <c r="BA45" s="18">
        <v>0</v>
      </c>
      <c r="BB45" s="18">
        <v>0</v>
      </c>
      <c r="BC45" s="18">
        <v>0</v>
      </c>
      <c r="BD45" s="18">
        <v>0</v>
      </c>
      <c r="BE45" s="13">
        <v>0</v>
      </c>
      <c r="BF45" s="17">
        <v>0</v>
      </c>
      <c r="BG45" s="18">
        <v>0</v>
      </c>
      <c r="BH45" s="18">
        <v>0</v>
      </c>
      <c r="BI45" s="18">
        <v>0</v>
      </c>
      <c r="BJ45" s="18">
        <v>0</v>
      </c>
      <c r="BK45" s="18">
        <v>0</v>
      </c>
      <c r="BL45" s="13">
        <v>0</v>
      </c>
      <c r="BM45" s="17">
        <v>0</v>
      </c>
      <c r="BN45" s="18">
        <v>0</v>
      </c>
      <c r="BO45" s="18">
        <v>0</v>
      </c>
      <c r="BP45" s="18">
        <v>0</v>
      </c>
      <c r="BQ45" s="18">
        <v>72898.63</v>
      </c>
      <c r="BR45" s="18">
        <v>0</v>
      </c>
      <c r="BS45" s="13">
        <v>72898.63</v>
      </c>
    </row>
    <row r="46" spans="1:71" x14ac:dyDescent="0.25">
      <c r="A46" s="4" t="s">
        <v>37</v>
      </c>
      <c r="B46" s="107">
        <v>0</v>
      </c>
      <c r="C46" s="108">
        <v>0</v>
      </c>
      <c r="D46" s="108">
        <v>3045242.743025423</v>
      </c>
      <c r="E46" s="108">
        <v>0</v>
      </c>
      <c r="F46" s="108">
        <v>0</v>
      </c>
      <c r="G46" s="108">
        <v>0</v>
      </c>
      <c r="H46" s="109">
        <v>3045242.743025423</v>
      </c>
      <c r="I46" s="17">
        <v>0</v>
      </c>
      <c r="J46" s="18">
        <v>0</v>
      </c>
      <c r="K46" s="18">
        <v>1582970.2920401196</v>
      </c>
      <c r="L46" s="18">
        <v>0</v>
      </c>
      <c r="M46" s="18">
        <v>0</v>
      </c>
      <c r="N46" s="18">
        <v>0</v>
      </c>
      <c r="O46" s="13">
        <v>1582970.2920401196</v>
      </c>
      <c r="P46" s="17">
        <v>0</v>
      </c>
      <c r="Q46" s="18">
        <v>0</v>
      </c>
      <c r="R46" s="18">
        <v>1013088.6961441156</v>
      </c>
      <c r="S46" s="18">
        <v>0</v>
      </c>
      <c r="T46" s="18">
        <v>0</v>
      </c>
      <c r="U46" s="18">
        <v>0</v>
      </c>
      <c r="V46" s="13">
        <v>1013088.6961441156</v>
      </c>
      <c r="W46" s="17">
        <v>0</v>
      </c>
      <c r="X46" s="18">
        <v>0</v>
      </c>
      <c r="Y46" s="18">
        <v>176488.51484118812</v>
      </c>
      <c r="Z46" s="18">
        <v>0</v>
      </c>
      <c r="AA46" s="18">
        <v>0</v>
      </c>
      <c r="AB46" s="18">
        <v>0</v>
      </c>
      <c r="AC46" s="13">
        <v>176488.51484118812</v>
      </c>
      <c r="AD46" s="17">
        <v>0</v>
      </c>
      <c r="AE46" s="18">
        <v>0</v>
      </c>
      <c r="AF46" s="18">
        <v>0</v>
      </c>
      <c r="AG46" s="18">
        <v>0</v>
      </c>
      <c r="AH46" s="18">
        <v>0</v>
      </c>
      <c r="AI46" s="18">
        <v>0</v>
      </c>
      <c r="AJ46" s="13">
        <v>0</v>
      </c>
      <c r="AK46" s="17">
        <v>0</v>
      </c>
      <c r="AL46" s="18">
        <v>0</v>
      </c>
      <c r="AM46" s="18">
        <v>0</v>
      </c>
      <c r="AN46" s="18">
        <v>0</v>
      </c>
      <c r="AO46" s="18">
        <v>0</v>
      </c>
      <c r="AP46" s="18">
        <v>0</v>
      </c>
      <c r="AQ46" s="13">
        <v>0</v>
      </c>
      <c r="AR46" s="17">
        <v>0</v>
      </c>
      <c r="AS46" s="18">
        <v>0</v>
      </c>
      <c r="AT46" s="18">
        <v>272695.24</v>
      </c>
      <c r="AU46" s="18">
        <v>0</v>
      </c>
      <c r="AV46" s="18">
        <v>0</v>
      </c>
      <c r="AW46" s="18">
        <v>0</v>
      </c>
      <c r="AX46" s="13">
        <v>272695.24</v>
      </c>
      <c r="AY46" s="17">
        <v>0</v>
      </c>
      <c r="AZ46" s="18">
        <v>0</v>
      </c>
      <c r="BA46" s="18">
        <v>0</v>
      </c>
      <c r="BB46" s="18">
        <v>0</v>
      </c>
      <c r="BC46" s="18">
        <v>0</v>
      </c>
      <c r="BD46" s="18">
        <v>0</v>
      </c>
      <c r="BE46" s="13">
        <v>0</v>
      </c>
      <c r="BF46" s="17">
        <v>0</v>
      </c>
      <c r="BG46" s="18">
        <v>0</v>
      </c>
      <c r="BH46" s="18">
        <v>0</v>
      </c>
      <c r="BI46" s="18">
        <v>0</v>
      </c>
      <c r="BJ46" s="18">
        <v>0</v>
      </c>
      <c r="BK46" s="18">
        <v>0</v>
      </c>
      <c r="BL46" s="13">
        <v>0</v>
      </c>
      <c r="BM46" s="17">
        <v>0</v>
      </c>
      <c r="BN46" s="18">
        <v>0</v>
      </c>
      <c r="BO46" s="18">
        <v>0</v>
      </c>
      <c r="BP46" s="18">
        <v>0</v>
      </c>
      <c r="BQ46" s="18">
        <v>0</v>
      </c>
      <c r="BR46" s="18">
        <v>0</v>
      </c>
      <c r="BS46" s="13">
        <v>0</v>
      </c>
    </row>
    <row r="47" spans="1:71" x14ac:dyDescent="0.25">
      <c r="A47" s="4" t="s">
        <v>38</v>
      </c>
      <c r="B47" s="107">
        <v>0</v>
      </c>
      <c r="C47" s="108">
        <v>0</v>
      </c>
      <c r="D47" s="108">
        <v>328706.98</v>
      </c>
      <c r="E47" s="108">
        <v>0</v>
      </c>
      <c r="F47" s="108">
        <v>0</v>
      </c>
      <c r="G47" s="108">
        <v>0</v>
      </c>
      <c r="H47" s="109">
        <v>328706.98</v>
      </c>
      <c r="I47" s="17">
        <v>0</v>
      </c>
      <c r="J47" s="18">
        <v>0</v>
      </c>
      <c r="K47" s="18">
        <v>237455</v>
      </c>
      <c r="L47" s="18">
        <v>0</v>
      </c>
      <c r="M47" s="18">
        <v>0</v>
      </c>
      <c r="N47" s="18">
        <v>0</v>
      </c>
      <c r="O47" s="13">
        <v>237455</v>
      </c>
      <c r="P47" s="17">
        <v>0</v>
      </c>
      <c r="Q47" s="18">
        <v>0</v>
      </c>
      <c r="R47" s="18">
        <v>75886.98</v>
      </c>
      <c r="S47" s="18">
        <v>0</v>
      </c>
      <c r="T47" s="18">
        <v>0</v>
      </c>
      <c r="U47" s="18">
        <v>0</v>
      </c>
      <c r="V47" s="13">
        <v>75886.98</v>
      </c>
      <c r="W47" s="17">
        <v>0</v>
      </c>
      <c r="X47" s="18">
        <v>0</v>
      </c>
      <c r="Y47" s="18">
        <v>15365</v>
      </c>
      <c r="Z47" s="18">
        <v>0</v>
      </c>
      <c r="AA47" s="18">
        <v>0</v>
      </c>
      <c r="AB47" s="18">
        <v>0</v>
      </c>
      <c r="AC47" s="13">
        <v>15365</v>
      </c>
      <c r="AD47" s="17">
        <v>0</v>
      </c>
      <c r="AE47" s="18">
        <v>0</v>
      </c>
      <c r="AF47" s="18">
        <v>0</v>
      </c>
      <c r="AG47" s="18">
        <v>0</v>
      </c>
      <c r="AH47" s="18">
        <v>0</v>
      </c>
      <c r="AI47" s="18">
        <v>0</v>
      </c>
      <c r="AJ47" s="13">
        <v>0</v>
      </c>
      <c r="AK47" s="17">
        <v>0</v>
      </c>
      <c r="AL47" s="18">
        <v>0</v>
      </c>
      <c r="AM47" s="18">
        <v>0</v>
      </c>
      <c r="AN47" s="18">
        <v>0</v>
      </c>
      <c r="AO47" s="18">
        <v>0</v>
      </c>
      <c r="AP47" s="18">
        <v>0</v>
      </c>
      <c r="AQ47" s="13">
        <v>0</v>
      </c>
      <c r="AR47" s="17">
        <v>0</v>
      </c>
      <c r="AS47" s="18">
        <v>0</v>
      </c>
      <c r="AT47" s="18">
        <v>0</v>
      </c>
      <c r="AU47" s="18">
        <v>0</v>
      </c>
      <c r="AV47" s="18">
        <v>0</v>
      </c>
      <c r="AW47" s="18">
        <v>0</v>
      </c>
      <c r="AX47" s="13">
        <v>0</v>
      </c>
      <c r="AY47" s="17">
        <v>0</v>
      </c>
      <c r="AZ47" s="18">
        <v>0</v>
      </c>
      <c r="BA47" s="18">
        <v>0</v>
      </c>
      <c r="BB47" s="18">
        <v>0</v>
      </c>
      <c r="BC47" s="18">
        <v>0</v>
      </c>
      <c r="BD47" s="18">
        <v>0</v>
      </c>
      <c r="BE47" s="13">
        <v>0</v>
      </c>
      <c r="BF47" s="17">
        <v>0</v>
      </c>
      <c r="BG47" s="18">
        <v>0</v>
      </c>
      <c r="BH47" s="18">
        <v>0</v>
      </c>
      <c r="BI47" s="18">
        <v>0</v>
      </c>
      <c r="BJ47" s="18">
        <v>0</v>
      </c>
      <c r="BK47" s="18">
        <v>0</v>
      </c>
      <c r="BL47" s="13">
        <v>0</v>
      </c>
      <c r="BM47" s="17">
        <v>0</v>
      </c>
      <c r="BN47" s="18">
        <v>0</v>
      </c>
      <c r="BO47" s="18">
        <v>0</v>
      </c>
      <c r="BP47" s="18">
        <v>0</v>
      </c>
      <c r="BQ47" s="18">
        <v>0</v>
      </c>
      <c r="BR47" s="18">
        <v>0</v>
      </c>
      <c r="BS47" s="13">
        <v>0</v>
      </c>
    </row>
    <row r="48" spans="1:71" x14ac:dyDescent="0.25">
      <c r="A48" s="4" t="s">
        <v>39</v>
      </c>
      <c r="B48" s="107">
        <v>0</v>
      </c>
      <c r="C48" s="108">
        <v>0</v>
      </c>
      <c r="D48" s="108">
        <v>1837743</v>
      </c>
      <c r="E48" s="108">
        <v>0</v>
      </c>
      <c r="F48" s="108">
        <v>0</v>
      </c>
      <c r="G48" s="108">
        <v>0</v>
      </c>
      <c r="H48" s="109">
        <v>1837743</v>
      </c>
      <c r="I48" s="17">
        <v>0</v>
      </c>
      <c r="J48" s="18">
        <v>0</v>
      </c>
      <c r="K48" s="18">
        <v>1087982</v>
      </c>
      <c r="L48" s="18">
        <v>0</v>
      </c>
      <c r="M48" s="18">
        <v>0</v>
      </c>
      <c r="N48" s="18">
        <v>0</v>
      </c>
      <c r="O48" s="13">
        <v>1087982</v>
      </c>
      <c r="P48" s="17">
        <v>0</v>
      </c>
      <c r="Q48" s="18">
        <v>0</v>
      </c>
      <c r="R48" s="18">
        <v>138352</v>
      </c>
      <c r="S48" s="18">
        <v>0</v>
      </c>
      <c r="T48" s="18">
        <v>0</v>
      </c>
      <c r="U48" s="18">
        <v>0</v>
      </c>
      <c r="V48" s="13">
        <v>138352</v>
      </c>
      <c r="W48" s="17">
        <v>0</v>
      </c>
      <c r="X48" s="18">
        <v>0</v>
      </c>
      <c r="Y48" s="18">
        <v>109556</v>
      </c>
      <c r="Z48" s="18">
        <v>0</v>
      </c>
      <c r="AA48" s="18">
        <v>0</v>
      </c>
      <c r="AB48" s="18">
        <v>0</v>
      </c>
      <c r="AC48" s="13">
        <v>109556</v>
      </c>
      <c r="AD48" s="17">
        <v>0</v>
      </c>
      <c r="AE48" s="18">
        <v>0</v>
      </c>
      <c r="AF48" s="18">
        <v>0</v>
      </c>
      <c r="AG48" s="18">
        <v>0</v>
      </c>
      <c r="AH48" s="18">
        <v>0</v>
      </c>
      <c r="AI48" s="18">
        <v>0</v>
      </c>
      <c r="AJ48" s="13">
        <v>0</v>
      </c>
      <c r="AK48" s="17">
        <v>0</v>
      </c>
      <c r="AL48" s="18">
        <v>0</v>
      </c>
      <c r="AM48" s="18">
        <v>0</v>
      </c>
      <c r="AN48" s="18">
        <v>0</v>
      </c>
      <c r="AO48" s="18">
        <v>0</v>
      </c>
      <c r="AP48" s="18">
        <v>0</v>
      </c>
      <c r="AQ48" s="13">
        <v>0</v>
      </c>
      <c r="AR48" s="17">
        <v>0</v>
      </c>
      <c r="AS48" s="18">
        <v>0</v>
      </c>
      <c r="AT48" s="18">
        <v>266765</v>
      </c>
      <c r="AU48" s="18">
        <v>0</v>
      </c>
      <c r="AV48" s="18">
        <v>0</v>
      </c>
      <c r="AW48" s="18">
        <v>0</v>
      </c>
      <c r="AX48" s="13">
        <v>266765</v>
      </c>
      <c r="AY48" s="17">
        <v>0</v>
      </c>
      <c r="AZ48" s="18">
        <v>0</v>
      </c>
      <c r="BA48" s="18">
        <v>235088</v>
      </c>
      <c r="BB48" s="18">
        <v>0</v>
      </c>
      <c r="BC48" s="18">
        <v>0</v>
      </c>
      <c r="BD48" s="18">
        <v>0</v>
      </c>
      <c r="BE48" s="13">
        <v>235088</v>
      </c>
      <c r="BF48" s="17">
        <v>0</v>
      </c>
      <c r="BG48" s="18">
        <v>0</v>
      </c>
      <c r="BH48" s="18">
        <v>0</v>
      </c>
      <c r="BI48" s="18">
        <v>0</v>
      </c>
      <c r="BJ48" s="18">
        <v>0</v>
      </c>
      <c r="BK48" s="18">
        <v>0</v>
      </c>
      <c r="BL48" s="13">
        <v>0</v>
      </c>
      <c r="BM48" s="17">
        <v>0</v>
      </c>
      <c r="BN48" s="18">
        <v>0</v>
      </c>
      <c r="BO48" s="18">
        <v>0</v>
      </c>
      <c r="BP48" s="18">
        <v>0</v>
      </c>
      <c r="BQ48" s="18">
        <v>0</v>
      </c>
      <c r="BR48" s="18">
        <v>0</v>
      </c>
      <c r="BS48" s="13">
        <v>0</v>
      </c>
    </row>
    <row r="49" spans="1:71" x14ac:dyDescent="0.25">
      <c r="A49" s="4" t="s">
        <v>40</v>
      </c>
      <c r="B49" s="107">
        <v>0</v>
      </c>
      <c r="C49" s="108">
        <v>0</v>
      </c>
      <c r="D49" s="108">
        <v>3470000</v>
      </c>
      <c r="E49" s="108">
        <v>0</v>
      </c>
      <c r="F49" s="108">
        <v>0</v>
      </c>
      <c r="G49" s="108">
        <v>0</v>
      </c>
      <c r="H49" s="109">
        <v>3470000</v>
      </c>
      <c r="I49" s="17">
        <v>0</v>
      </c>
      <c r="J49" s="18">
        <v>0</v>
      </c>
      <c r="K49" s="18">
        <v>3372000</v>
      </c>
      <c r="L49" s="18">
        <v>0</v>
      </c>
      <c r="M49" s="18">
        <v>0</v>
      </c>
      <c r="N49" s="18">
        <v>0</v>
      </c>
      <c r="O49" s="13">
        <v>3372000</v>
      </c>
      <c r="P49" s="17">
        <v>0</v>
      </c>
      <c r="Q49" s="18">
        <v>0</v>
      </c>
      <c r="R49" s="18">
        <v>0</v>
      </c>
      <c r="S49" s="18">
        <v>0</v>
      </c>
      <c r="T49" s="18">
        <v>0</v>
      </c>
      <c r="U49" s="18">
        <v>0</v>
      </c>
      <c r="V49" s="13">
        <v>0</v>
      </c>
      <c r="W49" s="17">
        <v>0</v>
      </c>
      <c r="X49" s="18">
        <v>0</v>
      </c>
      <c r="Y49" s="18">
        <v>0</v>
      </c>
      <c r="Z49" s="18">
        <v>0</v>
      </c>
      <c r="AA49" s="18">
        <v>0</v>
      </c>
      <c r="AB49" s="18">
        <v>0</v>
      </c>
      <c r="AC49" s="13">
        <v>0</v>
      </c>
      <c r="AD49" s="17">
        <v>0</v>
      </c>
      <c r="AE49" s="18">
        <v>0</v>
      </c>
      <c r="AF49" s="18">
        <v>0</v>
      </c>
      <c r="AG49" s="18">
        <v>0</v>
      </c>
      <c r="AH49" s="18">
        <v>0</v>
      </c>
      <c r="AI49" s="18">
        <v>0</v>
      </c>
      <c r="AJ49" s="13">
        <v>0</v>
      </c>
      <c r="AK49" s="17">
        <v>0</v>
      </c>
      <c r="AL49" s="18">
        <v>0</v>
      </c>
      <c r="AM49" s="18">
        <v>98000</v>
      </c>
      <c r="AN49" s="18">
        <v>0</v>
      </c>
      <c r="AO49" s="18">
        <v>0</v>
      </c>
      <c r="AP49" s="18">
        <v>0</v>
      </c>
      <c r="AQ49" s="13">
        <v>98000</v>
      </c>
      <c r="AR49" s="17">
        <v>0</v>
      </c>
      <c r="AS49" s="18">
        <v>0</v>
      </c>
      <c r="AT49" s="18">
        <v>0</v>
      </c>
      <c r="AU49" s="18">
        <v>0</v>
      </c>
      <c r="AV49" s="18">
        <v>0</v>
      </c>
      <c r="AW49" s="18">
        <v>0</v>
      </c>
      <c r="AX49" s="13">
        <v>0</v>
      </c>
      <c r="AY49" s="17">
        <v>0</v>
      </c>
      <c r="AZ49" s="18">
        <v>0</v>
      </c>
      <c r="BA49" s="18">
        <v>0</v>
      </c>
      <c r="BB49" s="18">
        <v>0</v>
      </c>
      <c r="BC49" s="18">
        <v>0</v>
      </c>
      <c r="BD49" s="18">
        <v>0</v>
      </c>
      <c r="BE49" s="13">
        <v>0</v>
      </c>
      <c r="BF49" s="17">
        <v>0</v>
      </c>
      <c r="BG49" s="18">
        <v>0</v>
      </c>
      <c r="BH49" s="18">
        <v>0</v>
      </c>
      <c r="BI49" s="18">
        <v>0</v>
      </c>
      <c r="BJ49" s="18">
        <v>0</v>
      </c>
      <c r="BK49" s="18">
        <v>0</v>
      </c>
      <c r="BL49" s="13">
        <v>0</v>
      </c>
      <c r="BM49" s="17">
        <v>0</v>
      </c>
      <c r="BN49" s="18">
        <v>0</v>
      </c>
      <c r="BO49" s="18">
        <v>0</v>
      </c>
      <c r="BP49" s="18">
        <v>0</v>
      </c>
      <c r="BQ49" s="18">
        <v>0</v>
      </c>
      <c r="BR49" s="18">
        <v>0</v>
      </c>
      <c r="BS49" s="13">
        <v>0</v>
      </c>
    </row>
    <row r="50" spans="1:71" x14ac:dyDescent="0.25">
      <c r="A50" s="4" t="s">
        <v>41</v>
      </c>
      <c r="B50" s="107">
        <v>0</v>
      </c>
      <c r="C50" s="108">
        <v>0</v>
      </c>
      <c r="D50" s="108">
        <v>205946</v>
      </c>
      <c r="E50" s="108">
        <v>0</v>
      </c>
      <c r="F50" s="108">
        <v>0</v>
      </c>
      <c r="G50" s="108">
        <v>11580</v>
      </c>
      <c r="H50" s="109">
        <v>217526</v>
      </c>
      <c r="I50" s="17">
        <v>0</v>
      </c>
      <c r="J50" s="18">
        <v>0</v>
      </c>
      <c r="K50" s="18">
        <v>155176</v>
      </c>
      <c r="L50" s="18">
        <v>0</v>
      </c>
      <c r="M50" s="18">
        <v>0</v>
      </c>
      <c r="N50" s="18">
        <v>0</v>
      </c>
      <c r="O50" s="13">
        <v>155176</v>
      </c>
      <c r="P50" s="17">
        <v>0</v>
      </c>
      <c r="Q50" s="18">
        <v>0</v>
      </c>
      <c r="R50" s="18">
        <v>50770</v>
      </c>
      <c r="S50" s="18">
        <v>0</v>
      </c>
      <c r="T50" s="18">
        <v>0</v>
      </c>
      <c r="U50" s="18">
        <v>0</v>
      </c>
      <c r="V50" s="13">
        <v>50770</v>
      </c>
      <c r="W50" s="17">
        <v>0</v>
      </c>
      <c r="X50" s="18">
        <v>0</v>
      </c>
      <c r="Y50" s="18">
        <v>0</v>
      </c>
      <c r="Z50" s="18">
        <v>0</v>
      </c>
      <c r="AA50" s="18">
        <v>0</v>
      </c>
      <c r="AB50" s="18">
        <v>0</v>
      </c>
      <c r="AC50" s="13">
        <v>0</v>
      </c>
      <c r="AD50" s="17">
        <v>0</v>
      </c>
      <c r="AE50" s="18">
        <v>0</v>
      </c>
      <c r="AF50" s="18">
        <v>0</v>
      </c>
      <c r="AG50" s="18">
        <v>0</v>
      </c>
      <c r="AH50" s="18">
        <v>0</v>
      </c>
      <c r="AI50" s="18">
        <v>0</v>
      </c>
      <c r="AJ50" s="13">
        <v>0</v>
      </c>
      <c r="AK50" s="17">
        <v>0</v>
      </c>
      <c r="AL50" s="18">
        <v>0</v>
      </c>
      <c r="AM50" s="18">
        <v>0</v>
      </c>
      <c r="AN50" s="18">
        <v>0</v>
      </c>
      <c r="AO50" s="18">
        <v>0</v>
      </c>
      <c r="AP50" s="18">
        <v>0</v>
      </c>
      <c r="AQ50" s="13">
        <v>0</v>
      </c>
      <c r="AR50" s="17">
        <v>0</v>
      </c>
      <c r="AS50" s="18">
        <v>0</v>
      </c>
      <c r="AT50" s="18">
        <v>0</v>
      </c>
      <c r="AU50" s="18">
        <v>0</v>
      </c>
      <c r="AV50" s="18">
        <v>0</v>
      </c>
      <c r="AW50" s="18">
        <v>11580</v>
      </c>
      <c r="AX50" s="13">
        <v>11580</v>
      </c>
      <c r="AY50" s="17">
        <v>0</v>
      </c>
      <c r="AZ50" s="18">
        <v>0</v>
      </c>
      <c r="BA50" s="18">
        <v>0</v>
      </c>
      <c r="BB50" s="18">
        <v>0</v>
      </c>
      <c r="BC50" s="18">
        <v>0</v>
      </c>
      <c r="BD50" s="18">
        <v>0</v>
      </c>
      <c r="BE50" s="13">
        <v>0</v>
      </c>
      <c r="BF50" s="17">
        <v>0</v>
      </c>
      <c r="BG50" s="18">
        <v>0</v>
      </c>
      <c r="BH50" s="18">
        <v>0</v>
      </c>
      <c r="BI50" s="18">
        <v>0</v>
      </c>
      <c r="BJ50" s="18">
        <v>0</v>
      </c>
      <c r="BK50" s="18">
        <v>0</v>
      </c>
      <c r="BL50" s="13">
        <v>0</v>
      </c>
      <c r="BM50" s="17">
        <v>0</v>
      </c>
      <c r="BN50" s="18">
        <v>0</v>
      </c>
      <c r="BO50" s="18">
        <v>0</v>
      </c>
      <c r="BP50" s="18">
        <v>0</v>
      </c>
      <c r="BQ50" s="18">
        <v>0</v>
      </c>
      <c r="BR50" s="18">
        <v>0</v>
      </c>
      <c r="BS50" s="13">
        <v>0</v>
      </c>
    </row>
    <row r="51" spans="1:71" x14ac:dyDescent="0.25">
      <c r="A51" s="4" t="s">
        <v>42</v>
      </c>
      <c r="B51" s="107">
        <v>0</v>
      </c>
      <c r="C51" s="108">
        <v>0</v>
      </c>
      <c r="D51" s="108">
        <v>1697878.6600000001</v>
      </c>
      <c r="E51" s="108">
        <v>0</v>
      </c>
      <c r="F51" s="108">
        <v>0</v>
      </c>
      <c r="G51" s="108">
        <v>0</v>
      </c>
      <c r="H51" s="109">
        <v>1697878.6600000001</v>
      </c>
      <c r="I51" s="17">
        <v>0</v>
      </c>
      <c r="J51" s="18">
        <v>0</v>
      </c>
      <c r="K51" s="18">
        <v>940368.96000000008</v>
      </c>
      <c r="L51" s="18">
        <v>0</v>
      </c>
      <c r="M51" s="18">
        <v>0</v>
      </c>
      <c r="N51" s="18">
        <v>0</v>
      </c>
      <c r="O51" s="13">
        <v>940368.96000000008</v>
      </c>
      <c r="P51" s="17">
        <v>0</v>
      </c>
      <c r="Q51" s="18">
        <v>0</v>
      </c>
      <c r="R51" s="18">
        <v>0</v>
      </c>
      <c r="S51" s="18">
        <v>0</v>
      </c>
      <c r="T51" s="18">
        <v>0</v>
      </c>
      <c r="U51" s="18">
        <v>0</v>
      </c>
      <c r="V51" s="13">
        <v>0</v>
      </c>
      <c r="W51" s="17">
        <v>0</v>
      </c>
      <c r="X51" s="18">
        <v>0</v>
      </c>
      <c r="Y51" s="18">
        <v>0</v>
      </c>
      <c r="Z51" s="18">
        <v>0</v>
      </c>
      <c r="AA51" s="18">
        <v>0</v>
      </c>
      <c r="AB51" s="18">
        <v>0</v>
      </c>
      <c r="AC51" s="13">
        <v>0</v>
      </c>
      <c r="AD51" s="17">
        <v>0</v>
      </c>
      <c r="AE51" s="18">
        <v>0</v>
      </c>
      <c r="AF51" s="18">
        <v>0</v>
      </c>
      <c r="AG51" s="18">
        <v>0</v>
      </c>
      <c r="AH51" s="18">
        <v>0</v>
      </c>
      <c r="AI51" s="18">
        <v>0</v>
      </c>
      <c r="AJ51" s="13">
        <v>0</v>
      </c>
      <c r="AK51" s="17">
        <v>0</v>
      </c>
      <c r="AL51" s="18">
        <v>0</v>
      </c>
      <c r="AM51" s="18">
        <v>757509.7</v>
      </c>
      <c r="AN51" s="18">
        <v>0</v>
      </c>
      <c r="AO51" s="18">
        <v>0</v>
      </c>
      <c r="AP51" s="18">
        <v>0</v>
      </c>
      <c r="AQ51" s="13">
        <v>757509.7</v>
      </c>
      <c r="AR51" s="17">
        <v>0</v>
      </c>
      <c r="AS51" s="18">
        <v>0</v>
      </c>
      <c r="AT51" s="18">
        <v>0</v>
      </c>
      <c r="AU51" s="18">
        <v>0</v>
      </c>
      <c r="AV51" s="18">
        <v>0</v>
      </c>
      <c r="AW51" s="18">
        <v>0</v>
      </c>
      <c r="AX51" s="13">
        <v>0</v>
      </c>
      <c r="AY51" s="17">
        <v>0</v>
      </c>
      <c r="AZ51" s="18">
        <v>0</v>
      </c>
      <c r="BA51" s="18">
        <v>0</v>
      </c>
      <c r="BB51" s="18">
        <v>0</v>
      </c>
      <c r="BC51" s="18">
        <v>0</v>
      </c>
      <c r="BD51" s="18">
        <v>0</v>
      </c>
      <c r="BE51" s="13">
        <v>0</v>
      </c>
      <c r="BF51" s="17">
        <v>0</v>
      </c>
      <c r="BG51" s="18">
        <v>0</v>
      </c>
      <c r="BH51" s="18">
        <v>0</v>
      </c>
      <c r="BI51" s="18">
        <v>0</v>
      </c>
      <c r="BJ51" s="18">
        <v>0</v>
      </c>
      <c r="BK51" s="18">
        <v>0</v>
      </c>
      <c r="BL51" s="13">
        <v>0</v>
      </c>
      <c r="BM51" s="17">
        <v>0</v>
      </c>
      <c r="BN51" s="18">
        <v>0</v>
      </c>
      <c r="BO51" s="18">
        <v>0</v>
      </c>
      <c r="BP51" s="18">
        <v>0</v>
      </c>
      <c r="BQ51" s="18">
        <v>0</v>
      </c>
      <c r="BR51" s="18">
        <v>0</v>
      </c>
      <c r="BS51" s="13">
        <v>0</v>
      </c>
    </row>
    <row r="52" spans="1:71" x14ac:dyDescent="0.25">
      <c r="A52" s="4" t="s">
        <v>43</v>
      </c>
      <c r="B52" s="107">
        <v>0</v>
      </c>
      <c r="C52" s="108">
        <v>0</v>
      </c>
      <c r="D52" s="108">
        <v>5650919.25</v>
      </c>
      <c r="E52" s="108">
        <v>0</v>
      </c>
      <c r="F52" s="108">
        <v>64071.869999999995</v>
      </c>
      <c r="G52" s="108">
        <v>0</v>
      </c>
      <c r="H52" s="109">
        <v>5714991.1200000001</v>
      </c>
      <c r="I52" s="17">
        <v>0</v>
      </c>
      <c r="J52" s="18">
        <v>0</v>
      </c>
      <c r="K52" s="18">
        <v>4000798.96</v>
      </c>
      <c r="L52" s="18">
        <v>0</v>
      </c>
      <c r="M52" s="18">
        <v>32233.69</v>
      </c>
      <c r="N52" s="18">
        <v>0</v>
      </c>
      <c r="O52" s="13">
        <v>4033032.65</v>
      </c>
      <c r="P52" s="17">
        <v>0</v>
      </c>
      <c r="Q52" s="18">
        <v>0</v>
      </c>
      <c r="R52" s="18">
        <v>251315.5</v>
      </c>
      <c r="S52" s="18">
        <v>0</v>
      </c>
      <c r="T52" s="18">
        <v>27438.18</v>
      </c>
      <c r="U52" s="18">
        <v>0</v>
      </c>
      <c r="V52" s="13">
        <v>278753.68</v>
      </c>
      <c r="W52" s="17">
        <v>0</v>
      </c>
      <c r="X52" s="18">
        <v>0</v>
      </c>
      <c r="Y52" s="18">
        <v>311045.54000000004</v>
      </c>
      <c r="Z52" s="18">
        <v>0</v>
      </c>
      <c r="AA52" s="18">
        <v>0</v>
      </c>
      <c r="AB52" s="18">
        <v>0</v>
      </c>
      <c r="AC52" s="13">
        <v>311045.54000000004</v>
      </c>
      <c r="AD52" s="17">
        <v>0</v>
      </c>
      <c r="AE52" s="18">
        <v>0</v>
      </c>
      <c r="AF52" s="18">
        <v>0</v>
      </c>
      <c r="AG52" s="18">
        <v>0</v>
      </c>
      <c r="AH52" s="18">
        <v>0</v>
      </c>
      <c r="AI52" s="18">
        <v>0</v>
      </c>
      <c r="AJ52" s="13">
        <v>0</v>
      </c>
      <c r="AK52" s="17">
        <v>0</v>
      </c>
      <c r="AL52" s="18">
        <v>0</v>
      </c>
      <c r="AM52" s="18">
        <v>842231.78999999992</v>
      </c>
      <c r="AN52" s="18">
        <v>0</v>
      </c>
      <c r="AO52" s="18">
        <v>0</v>
      </c>
      <c r="AP52" s="18">
        <v>0</v>
      </c>
      <c r="AQ52" s="13">
        <v>842231.78999999992</v>
      </c>
      <c r="AR52" s="17">
        <v>0</v>
      </c>
      <c r="AS52" s="18">
        <v>0</v>
      </c>
      <c r="AT52" s="18">
        <v>169610.06</v>
      </c>
      <c r="AU52" s="18">
        <v>0</v>
      </c>
      <c r="AV52" s="18">
        <v>4400</v>
      </c>
      <c r="AW52" s="18">
        <v>0</v>
      </c>
      <c r="AX52" s="13">
        <v>174010.06</v>
      </c>
      <c r="AY52" s="17">
        <v>0</v>
      </c>
      <c r="AZ52" s="18">
        <v>0</v>
      </c>
      <c r="BA52" s="18">
        <v>75917.399999999994</v>
      </c>
      <c r="BB52" s="18">
        <v>0</v>
      </c>
      <c r="BC52" s="18">
        <v>0</v>
      </c>
      <c r="BD52" s="18">
        <v>0</v>
      </c>
      <c r="BE52" s="13">
        <v>75917.399999999994</v>
      </c>
      <c r="BF52" s="17">
        <v>0</v>
      </c>
      <c r="BG52" s="18">
        <v>0</v>
      </c>
      <c r="BH52" s="18">
        <v>0</v>
      </c>
      <c r="BI52" s="18">
        <v>0</v>
      </c>
      <c r="BJ52" s="18">
        <v>0</v>
      </c>
      <c r="BK52" s="18">
        <v>0</v>
      </c>
      <c r="BL52" s="13">
        <v>0</v>
      </c>
      <c r="BM52" s="17">
        <v>0</v>
      </c>
      <c r="BN52" s="18">
        <v>0</v>
      </c>
      <c r="BO52" s="18">
        <v>0</v>
      </c>
      <c r="BP52" s="18">
        <v>0</v>
      </c>
      <c r="BQ52" s="18">
        <v>0</v>
      </c>
      <c r="BR52" s="18">
        <v>0</v>
      </c>
      <c r="BS52" s="13">
        <v>0</v>
      </c>
    </row>
    <row r="53" spans="1:71" x14ac:dyDescent="0.25">
      <c r="A53" s="4" t="s">
        <v>44</v>
      </c>
      <c r="B53" s="107">
        <v>0</v>
      </c>
      <c r="C53" s="108">
        <v>0</v>
      </c>
      <c r="D53" s="108">
        <v>0</v>
      </c>
      <c r="E53" s="108">
        <v>0</v>
      </c>
      <c r="F53" s="108">
        <v>0</v>
      </c>
      <c r="G53" s="108">
        <v>18506371</v>
      </c>
      <c r="H53" s="109">
        <v>18506371</v>
      </c>
      <c r="I53" s="17">
        <v>0</v>
      </c>
      <c r="J53" s="18">
        <v>0</v>
      </c>
      <c r="K53" s="18">
        <v>0</v>
      </c>
      <c r="L53" s="18">
        <v>0</v>
      </c>
      <c r="M53" s="18">
        <v>0</v>
      </c>
      <c r="N53" s="18">
        <v>8386096</v>
      </c>
      <c r="O53" s="13">
        <v>8386096</v>
      </c>
      <c r="P53" s="17">
        <v>0</v>
      </c>
      <c r="Q53" s="18">
        <v>0</v>
      </c>
      <c r="R53" s="18">
        <v>0</v>
      </c>
      <c r="S53" s="18">
        <v>0</v>
      </c>
      <c r="T53" s="18">
        <v>0</v>
      </c>
      <c r="U53" s="18">
        <v>753374</v>
      </c>
      <c r="V53" s="13">
        <v>753374</v>
      </c>
      <c r="W53" s="17">
        <v>0</v>
      </c>
      <c r="X53" s="18">
        <v>0</v>
      </c>
      <c r="Y53" s="18">
        <v>0</v>
      </c>
      <c r="Z53" s="18">
        <v>0</v>
      </c>
      <c r="AA53" s="18">
        <v>0</v>
      </c>
      <c r="AB53" s="18">
        <v>0</v>
      </c>
      <c r="AC53" s="13">
        <v>0</v>
      </c>
      <c r="AD53" s="17">
        <v>0</v>
      </c>
      <c r="AE53" s="18">
        <v>0</v>
      </c>
      <c r="AF53" s="18">
        <v>0</v>
      </c>
      <c r="AG53" s="18">
        <v>0</v>
      </c>
      <c r="AH53" s="18">
        <v>0</v>
      </c>
      <c r="AI53" s="18">
        <v>0</v>
      </c>
      <c r="AJ53" s="13">
        <v>0</v>
      </c>
      <c r="AK53" s="17">
        <v>0</v>
      </c>
      <c r="AL53" s="18">
        <v>0</v>
      </c>
      <c r="AM53" s="18">
        <v>0</v>
      </c>
      <c r="AN53" s="18">
        <v>0</v>
      </c>
      <c r="AO53" s="18">
        <v>0</v>
      </c>
      <c r="AP53" s="18">
        <v>1035000</v>
      </c>
      <c r="AQ53" s="13">
        <v>1035000</v>
      </c>
      <c r="AR53" s="17">
        <v>0</v>
      </c>
      <c r="AS53" s="18">
        <v>0</v>
      </c>
      <c r="AT53" s="18">
        <v>0</v>
      </c>
      <c r="AU53" s="18">
        <v>0</v>
      </c>
      <c r="AV53" s="18">
        <v>0</v>
      </c>
      <c r="AW53" s="18">
        <v>8331901</v>
      </c>
      <c r="AX53" s="13">
        <v>8331901</v>
      </c>
      <c r="AY53" s="17">
        <v>0</v>
      </c>
      <c r="AZ53" s="18">
        <v>0</v>
      </c>
      <c r="BA53" s="18">
        <v>0</v>
      </c>
      <c r="BB53" s="18">
        <v>0</v>
      </c>
      <c r="BC53" s="18">
        <v>0</v>
      </c>
      <c r="BD53" s="18">
        <v>0</v>
      </c>
      <c r="BE53" s="13">
        <v>0</v>
      </c>
      <c r="BF53" s="17">
        <v>0</v>
      </c>
      <c r="BG53" s="18">
        <v>0</v>
      </c>
      <c r="BH53" s="18">
        <v>0</v>
      </c>
      <c r="BI53" s="18">
        <v>0</v>
      </c>
      <c r="BJ53" s="18">
        <v>0</v>
      </c>
      <c r="BK53" s="18">
        <v>0</v>
      </c>
      <c r="BL53" s="13">
        <v>0</v>
      </c>
      <c r="BM53" s="17">
        <v>0</v>
      </c>
      <c r="BN53" s="18">
        <v>0</v>
      </c>
      <c r="BO53" s="18">
        <v>0</v>
      </c>
      <c r="BP53" s="18">
        <v>0</v>
      </c>
      <c r="BQ53" s="18">
        <v>0</v>
      </c>
      <c r="BR53" s="18">
        <v>0</v>
      </c>
      <c r="BS53" s="13">
        <v>0</v>
      </c>
    </row>
    <row r="54" spans="1:71" x14ac:dyDescent="0.25">
      <c r="A54" s="4" t="s">
        <v>45</v>
      </c>
      <c r="B54" s="107">
        <v>0</v>
      </c>
      <c r="C54" s="108">
        <v>0</v>
      </c>
      <c r="D54" s="108">
        <v>7113226</v>
      </c>
      <c r="E54" s="108">
        <v>0</v>
      </c>
      <c r="F54" s="108">
        <v>0</v>
      </c>
      <c r="G54" s="108">
        <v>0</v>
      </c>
      <c r="H54" s="109">
        <v>7113226</v>
      </c>
      <c r="I54" s="17">
        <v>0</v>
      </c>
      <c r="J54" s="18">
        <v>0</v>
      </c>
      <c r="K54" s="18">
        <v>2275240</v>
      </c>
      <c r="L54" s="18">
        <v>0</v>
      </c>
      <c r="M54" s="18">
        <v>0</v>
      </c>
      <c r="N54" s="18">
        <v>0</v>
      </c>
      <c r="O54" s="13">
        <v>2275240</v>
      </c>
      <c r="P54" s="17">
        <v>0</v>
      </c>
      <c r="Q54" s="18">
        <v>0</v>
      </c>
      <c r="R54" s="18">
        <v>0</v>
      </c>
      <c r="S54" s="18">
        <v>0</v>
      </c>
      <c r="T54" s="18">
        <v>0</v>
      </c>
      <c r="U54" s="18">
        <v>0</v>
      </c>
      <c r="V54" s="13">
        <v>0</v>
      </c>
      <c r="W54" s="17">
        <v>0</v>
      </c>
      <c r="X54" s="18">
        <v>0</v>
      </c>
      <c r="Y54" s="18">
        <v>0</v>
      </c>
      <c r="Z54" s="18">
        <v>0</v>
      </c>
      <c r="AA54" s="18">
        <v>0</v>
      </c>
      <c r="AB54" s="18">
        <v>0</v>
      </c>
      <c r="AC54" s="13">
        <v>0</v>
      </c>
      <c r="AD54" s="17">
        <v>0</v>
      </c>
      <c r="AE54" s="18">
        <v>0</v>
      </c>
      <c r="AF54" s="18">
        <v>0</v>
      </c>
      <c r="AG54" s="18">
        <v>0</v>
      </c>
      <c r="AH54" s="18">
        <v>0</v>
      </c>
      <c r="AI54" s="18">
        <v>0</v>
      </c>
      <c r="AJ54" s="13">
        <v>0</v>
      </c>
      <c r="AK54" s="17">
        <v>0</v>
      </c>
      <c r="AL54" s="18">
        <v>0</v>
      </c>
      <c r="AM54" s="18">
        <v>0</v>
      </c>
      <c r="AN54" s="18">
        <v>0</v>
      </c>
      <c r="AO54" s="18">
        <v>0</v>
      </c>
      <c r="AP54" s="18">
        <v>0</v>
      </c>
      <c r="AQ54" s="13">
        <v>0</v>
      </c>
      <c r="AR54" s="17">
        <v>0</v>
      </c>
      <c r="AS54" s="18">
        <v>0</v>
      </c>
      <c r="AT54" s="18">
        <v>4837986</v>
      </c>
      <c r="AU54" s="18">
        <v>0</v>
      </c>
      <c r="AV54" s="18">
        <v>0</v>
      </c>
      <c r="AW54" s="18">
        <v>0</v>
      </c>
      <c r="AX54" s="13">
        <v>4837986</v>
      </c>
      <c r="AY54" s="17">
        <v>0</v>
      </c>
      <c r="AZ54" s="18">
        <v>0</v>
      </c>
      <c r="BA54" s="18">
        <v>0</v>
      </c>
      <c r="BB54" s="18">
        <v>0</v>
      </c>
      <c r="BC54" s="18">
        <v>0</v>
      </c>
      <c r="BD54" s="18">
        <v>0</v>
      </c>
      <c r="BE54" s="13">
        <v>0</v>
      </c>
      <c r="BF54" s="17">
        <v>0</v>
      </c>
      <c r="BG54" s="18">
        <v>0</v>
      </c>
      <c r="BH54" s="18">
        <v>0</v>
      </c>
      <c r="BI54" s="18">
        <v>0</v>
      </c>
      <c r="BJ54" s="18">
        <v>0</v>
      </c>
      <c r="BK54" s="18">
        <v>0</v>
      </c>
      <c r="BL54" s="13">
        <v>0</v>
      </c>
      <c r="BM54" s="17">
        <v>0</v>
      </c>
      <c r="BN54" s="18">
        <v>0</v>
      </c>
      <c r="BO54" s="18">
        <v>0</v>
      </c>
      <c r="BP54" s="18">
        <v>0</v>
      </c>
      <c r="BQ54" s="18">
        <v>0</v>
      </c>
      <c r="BR54" s="18">
        <v>0</v>
      </c>
      <c r="BS54" s="13">
        <v>0</v>
      </c>
    </row>
    <row r="55" spans="1:71" x14ac:dyDescent="0.25">
      <c r="A55" s="4" t="s">
        <v>46</v>
      </c>
      <c r="B55" s="107">
        <v>0</v>
      </c>
      <c r="C55" s="108">
        <v>0</v>
      </c>
      <c r="D55" s="108">
        <v>1164000</v>
      </c>
      <c r="E55" s="108">
        <v>6000</v>
      </c>
      <c r="F55" s="108">
        <v>7000</v>
      </c>
      <c r="G55" s="108">
        <v>0</v>
      </c>
      <c r="H55" s="109">
        <v>1177000</v>
      </c>
      <c r="I55" s="17">
        <v>0</v>
      </c>
      <c r="J55" s="18">
        <v>0</v>
      </c>
      <c r="K55" s="18">
        <v>291000</v>
      </c>
      <c r="L55" s="18">
        <v>0</v>
      </c>
      <c r="M55" s="18">
        <v>0</v>
      </c>
      <c r="N55" s="18">
        <v>0</v>
      </c>
      <c r="O55" s="13">
        <v>291000</v>
      </c>
      <c r="P55" s="17">
        <v>0</v>
      </c>
      <c r="Q55" s="18">
        <v>0</v>
      </c>
      <c r="R55" s="18">
        <v>1000</v>
      </c>
      <c r="S55" s="18">
        <v>0</v>
      </c>
      <c r="T55" s="18">
        <v>0</v>
      </c>
      <c r="U55" s="18">
        <v>0</v>
      </c>
      <c r="V55" s="13">
        <v>1000</v>
      </c>
      <c r="W55" s="17">
        <v>0</v>
      </c>
      <c r="X55" s="18">
        <v>0</v>
      </c>
      <c r="Y55" s="18">
        <v>705000</v>
      </c>
      <c r="Z55" s="18">
        <v>0</v>
      </c>
      <c r="AA55" s="18">
        <v>0</v>
      </c>
      <c r="AB55" s="18">
        <v>0</v>
      </c>
      <c r="AC55" s="13">
        <v>705000</v>
      </c>
      <c r="AD55" s="17">
        <v>0</v>
      </c>
      <c r="AE55" s="18">
        <v>0</v>
      </c>
      <c r="AF55" s="18">
        <v>0</v>
      </c>
      <c r="AG55" s="18">
        <v>0</v>
      </c>
      <c r="AH55" s="18">
        <v>0</v>
      </c>
      <c r="AI55" s="18">
        <v>0</v>
      </c>
      <c r="AJ55" s="13">
        <v>0</v>
      </c>
      <c r="AK55" s="17">
        <v>0</v>
      </c>
      <c r="AL55" s="18">
        <v>0</v>
      </c>
      <c r="AM55" s="18">
        <v>143000</v>
      </c>
      <c r="AN55" s="18">
        <v>0</v>
      </c>
      <c r="AO55" s="18">
        <v>0</v>
      </c>
      <c r="AP55" s="18">
        <v>0</v>
      </c>
      <c r="AQ55" s="13">
        <v>143000</v>
      </c>
      <c r="AR55" s="17">
        <v>0</v>
      </c>
      <c r="AS55" s="18">
        <v>0</v>
      </c>
      <c r="AT55" s="18">
        <v>19000</v>
      </c>
      <c r="AU55" s="18">
        <v>6000</v>
      </c>
      <c r="AV55" s="18">
        <v>0</v>
      </c>
      <c r="AW55" s="18">
        <v>0</v>
      </c>
      <c r="AX55" s="13">
        <v>25000</v>
      </c>
      <c r="AY55" s="17">
        <v>0</v>
      </c>
      <c r="AZ55" s="18">
        <v>0</v>
      </c>
      <c r="BA55" s="18">
        <v>5000</v>
      </c>
      <c r="BB55" s="18">
        <v>0</v>
      </c>
      <c r="BC55" s="18">
        <v>0</v>
      </c>
      <c r="BD55" s="18">
        <v>0</v>
      </c>
      <c r="BE55" s="13">
        <v>5000</v>
      </c>
      <c r="BF55" s="17">
        <v>0</v>
      </c>
      <c r="BG55" s="18">
        <v>0</v>
      </c>
      <c r="BH55" s="18">
        <v>0</v>
      </c>
      <c r="BI55" s="18">
        <v>0</v>
      </c>
      <c r="BJ55" s="18">
        <v>0</v>
      </c>
      <c r="BK55" s="18">
        <v>0</v>
      </c>
      <c r="BL55" s="13">
        <v>0</v>
      </c>
      <c r="BM55" s="17">
        <v>0</v>
      </c>
      <c r="BN55" s="18">
        <v>0</v>
      </c>
      <c r="BO55" s="18">
        <v>0</v>
      </c>
      <c r="BP55" s="18">
        <v>0</v>
      </c>
      <c r="BQ55" s="18">
        <v>7000</v>
      </c>
      <c r="BR55" s="18">
        <v>0</v>
      </c>
      <c r="BS55" s="13">
        <v>7000</v>
      </c>
    </row>
    <row r="56" spans="1:71" x14ac:dyDescent="0.25">
      <c r="A56" s="4" t="s">
        <v>47</v>
      </c>
      <c r="B56" s="107">
        <v>0</v>
      </c>
      <c r="C56" s="108">
        <v>0</v>
      </c>
      <c r="D56" s="108">
        <v>2909140.9000000004</v>
      </c>
      <c r="E56" s="108">
        <v>27578.82</v>
      </c>
      <c r="F56" s="108">
        <v>59159.53</v>
      </c>
      <c r="G56" s="108">
        <v>36598.32</v>
      </c>
      <c r="H56" s="109">
        <v>3032477.5700000003</v>
      </c>
      <c r="I56" s="17">
        <v>0</v>
      </c>
      <c r="J56" s="18">
        <v>0</v>
      </c>
      <c r="K56" s="18">
        <v>973501.94000000006</v>
      </c>
      <c r="L56" s="18">
        <v>0</v>
      </c>
      <c r="M56" s="18">
        <v>0</v>
      </c>
      <c r="N56" s="18">
        <v>0</v>
      </c>
      <c r="O56" s="13">
        <v>973501.94000000006</v>
      </c>
      <c r="P56" s="17">
        <v>0</v>
      </c>
      <c r="Q56" s="18">
        <v>0</v>
      </c>
      <c r="R56" s="18">
        <v>458592.6</v>
      </c>
      <c r="S56" s="18">
        <v>0</v>
      </c>
      <c r="T56" s="18">
        <v>0</v>
      </c>
      <c r="U56" s="18">
        <v>0</v>
      </c>
      <c r="V56" s="13">
        <v>458592.6</v>
      </c>
      <c r="W56" s="17">
        <v>0</v>
      </c>
      <c r="X56" s="18">
        <v>0</v>
      </c>
      <c r="Y56" s="18">
        <v>0</v>
      </c>
      <c r="Z56" s="18">
        <v>0</v>
      </c>
      <c r="AA56" s="18">
        <v>59159.53</v>
      </c>
      <c r="AB56" s="18">
        <v>0</v>
      </c>
      <c r="AC56" s="13">
        <v>59159.53</v>
      </c>
      <c r="AD56" s="17">
        <v>0</v>
      </c>
      <c r="AE56" s="18">
        <v>0</v>
      </c>
      <c r="AF56" s="18">
        <v>0</v>
      </c>
      <c r="AG56" s="18">
        <v>27578.82</v>
      </c>
      <c r="AH56" s="18">
        <v>0</v>
      </c>
      <c r="AI56" s="18">
        <v>0</v>
      </c>
      <c r="AJ56" s="13">
        <v>27578.82</v>
      </c>
      <c r="AK56" s="17">
        <v>0</v>
      </c>
      <c r="AL56" s="18">
        <v>0</v>
      </c>
      <c r="AM56" s="18">
        <v>206351.66</v>
      </c>
      <c r="AN56" s="18">
        <v>0</v>
      </c>
      <c r="AO56" s="18">
        <v>0</v>
      </c>
      <c r="AP56" s="18">
        <v>0</v>
      </c>
      <c r="AQ56" s="13">
        <v>206351.66</v>
      </c>
      <c r="AR56" s="17">
        <v>0</v>
      </c>
      <c r="AS56" s="18">
        <v>0</v>
      </c>
      <c r="AT56" s="18">
        <v>1230036.5</v>
      </c>
      <c r="AU56" s="18">
        <v>0</v>
      </c>
      <c r="AV56" s="18">
        <v>0</v>
      </c>
      <c r="AW56" s="18">
        <v>36598.32</v>
      </c>
      <c r="AX56" s="13">
        <v>1266634.82</v>
      </c>
      <c r="AY56" s="17">
        <v>0</v>
      </c>
      <c r="AZ56" s="18">
        <v>0</v>
      </c>
      <c r="BA56" s="18">
        <v>40658.199999999997</v>
      </c>
      <c r="BB56" s="18">
        <v>0</v>
      </c>
      <c r="BC56" s="18">
        <v>0</v>
      </c>
      <c r="BD56" s="18">
        <v>0</v>
      </c>
      <c r="BE56" s="13">
        <v>40658.199999999997</v>
      </c>
      <c r="BF56" s="17">
        <v>0</v>
      </c>
      <c r="BG56" s="18">
        <v>0</v>
      </c>
      <c r="BH56" s="18">
        <v>0</v>
      </c>
      <c r="BI56" s="18">
        <v>0</v>
      </c>
      <c r="BJ56" s="18">
        <v>0</v>
      </c>
      <c r="BK56" s="18">
        <v>0</v>
      </c>
      <c r="BL56" s="13">
        <v>0</v>
      </c>
      <c r="BM56" s="17">
        <v>0</v>
      </c>
      <c r="BN56" s="18">
        <v>0</v>
      </c>
      <c r="BO56" s="18">
        <v>0</v>
      </c>
      <c r="BP56" s="18">
        <v>0</v>
      </c>
      <c r="BQ56" s="18">
        <v>0</v>
      </c>
      <c r="BR56" s="18">
        <v>0</v>
      </c>
      <c r="BS56" s="13">
        <v>0</v>
      </c>
    </row>
    <row r="57" spans="1:71" x14ac:dyDescent="0.25">
      <c r="A57" s="4" t="s">
        <v>48</v>
      </c>
      <c r="B57" s="107">
        <v>0</v>
      </c>
      <c r="C57" s="108">
        <v>0</v>
      </c>
      <c r="D57" s="108">
        <v>930358.6399999999</v>
      </c>
      <c r="E57" s="108">
        <v>0</v>
      </c>
      <c r="F57" s="108">
        <v>47260</v>
      </c>
      <c r="G57" s="108">
        <v>0</v>
      </c>
      <c r="H57" s="109">
        <v>977618.6399999999</v>
      </c>
      <c r="I57" s="17">
        <v>0</v>
      </c>
      <c r="J57" s="18">
        <v>0</v>
      </c>
      <c r="K57" s="18">
        <v>326762.52999999997</v>
      </c>
      <c r="L57" s="18">
        <v>0</v>
      </c>
      <c r="M57" s="18">
        <v>0</v>
      </c>
      <c r="N57" s="18">
        <v>0</v>
      </c>
      <c r="O57" s="13">
        <v>326762.52999999997</v>
      </c>
      <c r="P57" s="17">
        <v>0</v>
      </c>
      <c r="Q57" s="18">
        <v>0</v>
      </c>
      <c r="R57" s="18">
        <v>595926.55999999982</v>
      </c>
      <c r="S57" s="18">
        <v>0</v>
      </c>
      <c r="T57" s="18">
        <v>0</v>
      </c>
      <c r="U57" s="18">
        <v>0</v>
      </c>
      <c r="V57" s="13">
        <v>595926.55999999982</v>
      </c>
      <c r="W57" s="17">
        <v>0</v>
      </c>
      <c r="X57" s="18">
        <v>0</v>
      </c>
      <c r="Y57" s="18">
        <v>0</v>
      </c>
      <c r="Z57" s="18">
        <v>0</v>
      </c>
      <c r="AA57" s="18">
        <v>0</v>
      </c>
      <c r="AB57" s="18">
        <v>0</v>
      </c>
      <c r="AC57" s="13">
        <v>0</v>
      </c>
      <c r="AD57" s="17">
        <v>0</v>
      </c>
      <c r="AE57" s="18">
        <v>0</v>
      </c>
      <c r="AF57" s="18">
        <v>0</v>
      </c>
      <c r="AG57" s="18">
        <v>0</v>
      </c>
      <c r="AH57" s="18">
        <v>0</v>
      </c>
      <c r="AI57" s="18">
        <v>0</v>
      </c>
      <c r="AJ57" s="13">
        <v>0</v>
      </c>
      <c r="AK57" s="17">
        <v>0</v>
      </c>
      <c r="AL57" s="18">
        <v>0</v>
      </c>
      <c r="AM57" s="18">
        <v>0</v>
      </c>
      <c r="AN57" s="18">
        <v>0</v>
      </c>
      <c r="AO57" s="18">
        <v>0</v>
      </c>
      <c r="AP57" s="18">
        <v>0</v>
      </c>
      <c r="AQ57" s="13">
        <v>0</v>
      </c>
      <c r="AR57" s="17">
        <v>0</v>
      </c>
      <c r="AS57" s="18">
        <v>0</v>
      </c>
      <c r="AT57" s="18">
        <v>0</v>
      </c>
      <c r="AU57" s="18">
        <v>0</v>
      </c>
      <c r="AV57" s="18">
        <v>0</v>
      </c>
      <c r="AW57" s="18">
        <v>0</v>
      </c>
      <c r="AX57" s="13">
        <v>0</v>
      </c>
      <c r="AY57" s="17">
        <v>0</v>
      </c>
      <c r="AZ57" s="18">
        <v>0</v>
      </c>
      <c r="BA57" s="18">
        <v>0</v>
      </c>
      <c r="BB57" s="18">
        <v>0</v>
      </c>
      <c r="BC57" s="18">
        <v>0</v>
      </c>
      <c r="BD57" s="18">
        <v>0</v>
      </c>
      <c r="BE57" s="13">
        <v>0</v>
      </c>
      <c r="BF57" s="17">
        <v>0</v>
      </c>
      <c r="BG57" s="18">
        <v>0</v>
      </c>
      <c r="BH57" s="18">
        <v>0</v>
      </c>
      <c r="BI57" s="18">
        <v>0</v>
      </c>
      <c r="BJ57" s="18">
        <v>47260</v>
      </c>
      <c r="BK57" s="18">
        <v>0</v>
      </c>
      <c r="BL57" s="13">
        <v>47260</v>
      </c>
      <c r="BM57" s="17">
        <v>0</v>
      </c>
      <c r="BN57" s="18">
        <v>0</v>
      </c>
      <c r="BO57" s="18">
        <v>7669.55</v>
      </c>
      <c r="BP57" s="18">
        <v>0</v>
      </c>
      <c r="BQ57" s="18">
        <v>0</v>
      </c>
      <c r="BR57" s="18">
        <v>0</v>
      </c>
      <c r="BS57" s="13">
        <v>7669.55</v>
      </c>
    </row>
    <row r="58" spans="1:71" x14ac:dyDescent="0.25">
      <c r="A58" s="4" t="s">
        <v>49</v>
      </c>
      <c r="B58" s="107">
        <v>0</v>
      </c>
      <c r="C58" s="108">
        <v>0</v>
      </c>
      <c r="D58" s="108">
        <v>8780197</v>
      </c>
      <c r="E58" s="108">
        <v>0</v>
      </c>
      <c r="F58" s="108">
        <v>0</v>
      </c>
      <c r="G58" s="108">
        <v>29946</v>
      </c>
      <c r="H58" s="109">
        <v>8810143</v>
      </c>
      <c r="I58" s="17">
        <v>0</v>
      </c>
      <c r="J58" s="18">
        <v>0</v>
      </c>
      <c r="K58" s="18">
        <v>6713623</v>
      </c>
      <c r="L58" s="18">
        <v>0</v>
      </c>
      <c r="M58" s="18">
        <v>0</v>
      </c>
      <c r="N58" s="18">
        <v>0</v>
      </c>
      <c r="O58" s="13">
        <v>6713623</v>
      </c>
      <c r="P58" s="17">
        <v>0</v>
      </c>
      <c r="Q58" s="18">
        <v>0</v>
      </c>
      <c r="R58" s="18">
        <v>1058393</v>
      </c>
      <c r="S58" s="18">
        <v>0</v>
      </c>
      <c r="T58" s="18">
        <v>0</v>
      </c>
      <c r="U58" s="18">
        <v>0</v>
      </c>
      <c r="V58" s="13">
        <v>1058393</v>
      </c>
      <c r="W58" s="17">
        <v>0</v>
      </c>
      <c r="X58" s="18">
        <v>0</v>
      </c>
      <c r="Y58" s="18">
        <v>0</v>
      </c>
      <c r="Z58" s="18">
        <v>0</v>
      </c>
      <c r="AA58" s="18">
        <v>0</v>
      </c>
      <c r="AB58" s="18">
        <v>0</v>
      </c>
      <c r="AC58" s="13">
        <v>0</v>
      </c>
      <c r="AD58" s="17">
        <v>0</v>
      </c>
      <c r="AE58" s="18">
        <v>0</v>
      </c>
      <c r="AF58" s="18">
        <v>0</v>
      </c>
      <c r="AG58" s="18">
        <v>0</v>
      </c>
      <c r="AH58" s="18">
        <v>0</v>
      </c>
      <c r="AI58" s="18">
        <v>0</v>
      </c>
      <c r="AJ58" s="13">
        <v>0</v>
      </c>
      <c r="AK58" s="17">
        <v>0</v>
      </c>
      <c r="AL58" s="18">
        <v>0</v>
      </c>
      <c r="AM58" s="18">
        <v>1003031</v>
      </c>
      <c r="AN58" s="18">
        <v>0</v>
      </c>
      <c r="AO58" s="18">
        <v>0</v>
      </c>
      <c r="AP58" s="18">
        <v>29946</v>
      </c>
      <c r="AQ58" s="13">
        <v>1032977</v>
      </c>
      <c r="AR58" s="17">
        <v>0</v>
      </c>
      <c r="AS58" s="18">
        <v>0</v>
      </c>
      <c r="AT58" s="18">
        <v>5150</v>
      </c>
      <c r="AU58" s="18">
        <v>0</v>
      </c>
      <c r="AV58" s="18">
        <v>0</v>
      </c>
      <c r="AW58" s="18">
        <v>0</v>
      </c>
      <c r="AX58" s="13">
        <v>5150</v>
      </c>
      <c r="AY58" s="17">
        <v>0</v>
      </c>
      <c r="AZ58" s="18">
        <v>0</v>
      </c>
      <c r="BA58" s="18">
        <v>0</v>
      </c>
      <c r="BB58" s="18">
        <v>0</v>
      </c>
      <c r="BC58" s="18">
        <v>0</v>
      </c>
      <c r="BD58" s="18">
        <v>0</v>
      </c>
      <c r="BE58" s="13">
        <v>0</v>
      </c>
      <c r="BF58" s="17">
        <v>0</v>
      </c>
      <c r="BG58" s="18">
        <v>0</v>
      </c>
      <c r="BH58" s="18">
        <v>0</v>
      </c>
      <c r="BI58" s="18">
        <v>0</v>
      </c>
      <c r="BJ58" s="18">
        <v>0</v>
      </c>
      <c r="BK58" s="18">
        <v>0</v>
      </c>
      <c r="BL58" s="13">
        <v>0</v>
      </c>
      <c r="BM58" s="17">
        <v>0</v>
      </c>
      <c r="BN58" s="18">
        <v>0</v>
      </c>
      <c r="BO58" s="18">
        <v>0</v>
      </c>
      <c r="BP58" s="18">
        <v>0</v>
      </c>
      <c r="BQ58" s="18">
        <v>0</v>
      </c>
      <c r="BR58" s="18">
        <v>0</v>
      </c>
      <c r="BS58" s="13">
        <v>0</v>
      </c>
    </row>
    <row r="59" spans="1:71" x14ac:dyDescent="0.25">
      <c r="A59" s="4" t="s">
        <v>50</v>
      </c>
      <c r="B59" s="107">
        <v>0</v>
      </c>
      <c r="C59" s="108">
        <v>0</v>
      </c>
      <c r="D59" s="108">
        <v>525929.38088092802</v>
      </c>
      <c r="E59" s="108">
        <v>0</v>
      </c>
      <c r="F59" s="108">
        <v>0</v>
      </c>
      <c r="G59" s="108">
        <v>125041.05527292</v>
      </c>
      <c r="H59" s="109">
        <v>650970.43615384807</v>
      </c>
      <c r="I59" s="17">
        <v>0</v>
      </c>
      <c r="J59" s="18">
        <v>0</v>
      </c>
      <c r="K59" s="18">
        <v>50761.16</v>
      </c>
      <c r="L59" s="18">
        <v>0</v>
      </c>
      <c r="M59" s="18">
        <v>0</v>
      </c>
      <c r="N59" s="18">
        <v>0</v>
      </c>
      <c r="O59" s="13">
        <v>50761.16</v>
      </c>
      <c r="P59" s="17">
        <v>0</v>
      </c>
      <c r="Q59" s="18">
        <v>0</v>
      </c>
      <c r="R59" s="18">
        <v>0</v>
      </c>
      <c r="S59" s="18">
        <v>0</v>
      </c>
      <c r="T59" s="18">
        <v>0</v>
      </c>
      <c r="U59" s="18">
        <v>0</v>
      </c>
      <c r="V59" s="13">
        <v>0</v>
      </c>
      <c r="W59" s="17">
        <v>0</v>
      </c>
      <c r="X59" s="18">
        <v>0</v>
      </c>
      <c r="Y59" s="18">
        <v>58922.75</v>
      </c>
      <c r="Z59" s="18">
        <v>0</v>
      </c>
      <c r="AA59" s="18">
        <v>0</v>
      </c>
      <c r="AB59" s="18">
        <v>4980</v>
      </c>
      <c r="AC59" s="13">
        <v>63902.75</v>
      </c>
      <c r="AD59" s="17">
        <v>0</v>
      </c>
      <c r="AE59" s="18">
        <v>0</v>
      </c>
      <c r="AF59" s="18">
        <v>0</v>
      </c>
      <c r="AG59" s="18">
        <v>0</v>
      </c>
      <c r="AH59" s="18">
        <v>0</v>
      </c>
      <c r="AI59" s="18">
        <v>0</v>
      </c>
      <c r="AJ59" s="13">
        <v>0</v>
      </c>
      <c r="AK59" s="17">
        <v>0</v>
      </c>
      <c r="AL59" s="18">
        <v>0</v>
      </c>
      <c r="AM59" s="18">
        <v>317001.34999999998</v>
      </c>
      <c r="AN59" s="18">
        <v>0</v>
      </c>
      <c r="AO59" s="18">
        <v>0</v>
      </c>
      <c r="AP59" s="18">
        <v>15757.27</v>
      </c>
      <c r="AQ59" s="13">
        <v>332758.62</v>
      </c>
      <c r="AR59" s="17">
        <v>0</v>
      </c>
      <c r="AS59" s="18">
        <v>0</v>
      </c>
      <c r="AT59" s="18">
        <v>99244.120880928022</v>
      </c>
      <c r="AU59" s="18">
        <v>0</v>
      </c>
      <c r="AV59" s="18">
        <v>0</v>
      </c>
      <c r="AW59" s="18">
        <v>104303.78527291999</v>
      </c>
      <c r="AX59" s="13">
        <v>203547.90615384802</v>
      </c>
      <c r="AY59" s="17">
        <v>0</v>
      </c>
      <c r="AZ59" s="18">
        <v>0</v>
      </c>
      <c r="BA59" s="18">
        <v>0</v>
      </c>
      <c r="BB59" s="18">
        <v>0</v>
      </c>
      <c r="BC59" s="18">
        <v>0</v>
      </c>
      <c r="BD59" s="18">
        <v>0</v>
      </c>
      <c r="BE59" s="13">
        <v>0</v>
      </c>
      <c r="BF59" s="17">
        <v>0</v>
      </c>
      <c r="BG59" s="18">
        <v>0</v>
      </c>
      <c r="BH59" s="18">
        <v>0</v>
      </c>
      <c r="BI59" s="18">
        <v>0</v>
      </c>
      <c r="BJ59" s="18">
        <v>0</v>
      </c>
      <c r="BK59" s="18">
        <v>0</v>
      </c>
      <c r="BL59" s="13">
        <v>0</v>
      </c>
      <c r="BM59" s="17">
        <v>0</v>
      </c>
      <c r="BN59" s="18">
        <v>0</v>
      </c>
      <c r="BO59" s="18">
        <v>0</v>
      </c>
      <c r="BP59" s="18">
        <v>0</v>
      </c>
      <c r="BQ59" s="18">
        <v>0</v>
      </c>
      <c r="BR59" s="18">
        <v>0</v>
      </c>
      <c r="BS59" s="13">
        <v>0</v>
      </c>
    </row>
    <row r="60" spans="1:71" x14ac:dyDescent="0.25">
      <c r="A60" s="4" t="s">
        <v>51</v>
      </c>
      <c r="B60" s="107">
        <v>0</v>
      </c>
      <c r="C60" s="108">
        <v>0</v>
      </c>
      <c r="D60" s="108">
        <v>1983483</v>
      </c>
      <c r="E60" s="108">
        <v>0</v>
      </c>
      <c r="F60" s="108">
        <v>0</v>
      </c>
      <c r="G60" s="108">
        <v>0</v>
      </c>
      <c r="H60" s="109">
        <v>1983483</v>
      </c>
      <c r="I60" s="17">
        <v>0</v>
      </c>
      <c r="J60" s="18">
        <v>0</v>
      </c>
      <c r="K60" s="18">
        <v>1424690</v>
      </c>
      <c r="L60" s="18">
        <v>0</v>
      </c>
      <c r="M60" s="18">
        <v>0</v>
      </c>
      <c r="N60" s="18">
        <v>0</v>
      </c>
      <c r="O60" s="13">
        <v>1424690</v>
      </c>
      <c r="P60" s="17">
        <v>0</v>
      </c>
      <c r="Q60" s="18">
        <v>0</v>
      </c>
      <c r="R60" s="18">
        <v>558793</v>
      </c>
      <c r="S60" s="18">
        <v>0</v>
      </c>
      <c r="T60" s="18">
        <v>0</v>
      </c>
      <c r="U60" s="18">
        <v>0</v>
      </c>
      <c r="V60" s="13">
        <v>558793</v>
      </c>
      <c r="W60" s="17">
        <v>0</v>
      </c>
      <c r="X60" s="18">
        <v>0</v>
      </c>
      <c r="Y60" s="18">
        <v>0</v>
      </c>
      <c r="Z60" s="18">
        <v>0</v>
      </c>
      <c r="AA60" s="18">
        <v>0</v>
      </c>
      <c r="AB60" s="18">
        <v>0</v>
      </c>
      <c r="AC60" s="13">
        <v>0</v>
      </c>
      <c r="AD60" s="17">
        <v>0</v>
      </c>
      <c r="AE60" s="18">
        <v>0</v>
      </c>
      <c r="AF60" s="18">
        <v>0</v>
      </c>
      <c r="AG60" s="18">
        <v>0</v>
      </c>
      <c r="AH60" s="18">
        <v>0</v>
      </c>
      <c r="AI60" s="18">
        <v>0</v>
      </c>
      <c r="AJ60" s="13">
        <v>0</v>
      </c>
      <c r="AK60" s="17">
        <v>0</v>
      </c>
      <c r="AL60" s="18">
        <v>0</v>
      </c>
      <c r="AM60" s="18">
        <v>0</v>
      </c>
      <c r="AN60" s="18">
        <v>0</v>
      </c>
      <c r="AO60" s="18">
        <v>0</v>
      </c>
      <c r="AP60" s="18">
        <v>0</v>
      </c>
      <c r="AQ60" s="13">
        <v>0</v>
      </c>
      <c r="AR60" s="17">
        <v>0</v>
      </c>
      <c r="AS60" s="18">
        <v>0</v>
      </c>
      <c r="AT60" s="18">
        <v>0</v>
      </c>
      <c r="AU60" s="18">
        <v>0</v>
      </c>
      <c r="AV60" s="18">
        <v>0</v>
      </c>
      <c r="AW60" s="18">
        <v>0</v>
      </c>
      <c r="AX60" s="13">
        <v>0</v>
      </c>
      <c r="AY60" s="17">
        <v>0</v>
      </c>
      <c r="AZ60" s="18">
        <v>0</v>
      </c>
      <c r="BA60" s="18">
        <v>0</v>
      </c>
      <c r="BB60" s="18">
        <v>0</v>
      </c>
      <c r="BC60" s="18">
        <v>0</v>
      </c>
      <c r="BD60" s="18">
        <v>0</v>
      </c>
      <c r="BE60" s="13">
        <v>0</v>
      </c>
      <c r="BF60" s="17">
        <v>0</v>
      </c>
      <c r="BG60" s="18">
        <v>0</v>
      </c>
      <c r="BH60" s="18">
        <v>0</v>
      </c>
      <c r="BI60" s="18">
        <v>0</v>
      </c>
      <c r="BJ60" s="18">
        <v>0</v>
      </c>
      <c r="BK60" s="18">
        <v>0</v>
      </c>
      <c r="BL60" s="13">
        <v>0</v>
      </c>
      <c r="BM60" s="17">
        <v>0</v>
      </c>
      <c r="BN60" s="18">
        <v>0</v>
      </c>
      <c r="BO60" s="18">
        <v>0</v>
      </c>
      <c r="BP60" s="18">
        <v>0</v>
      </c>
      <c r="BQ60" s="18">
        <v>0</v>
      </c>
      <c r="BR60" s="18">
        <v>0</v>
      </c>
      <c r="BS60" s="13">
        <v>0</v>
      </c>
    </row>
    <row r="61" spans="1:71" x14ac:dyDescent="0.25">
      <c r="A61" s="4" t="s">
        <v>52</v>
      </c>
      <c r="B61" s="107">
        <v>0</v>
      </c>
      <c r="C61" s="108">
        <v>0</v>
      </c>
      <c r="D61" s="108">
        <v>7263942.9000000004</v>
      </c>
      <c r="E61" s="108">
        <v>0</v>
      </c>
      <c r="F61" s="108">
        <v>388292.27</v>
      </c>
      <c r="G61" s="108">
        <v>0</v>
      </c>
      <c r="H61" s="109">
        <v>7652235.1700000009</v>
      </c>
      <c r="I61" s="17">
        <v>0</v>
      </c>
      <c r="J61" s="18">
        <v>0</v>
      </c>
      <c r="K61" s="18">
        <v>4432884.1500000004</v>
      </c>
      <c r="L61" s="18">
        <v>0</v>
      </c>
      <c r="M61" s="18">
        <v>0</v>
      </c>
      <c r="N61" s="18">
        <v>0</v>
      </c>
      <c r="O61" s="13">
        <v>4432884.1500000004</v>
      </c>
      <c r="P61" s="17">
        <v>0</v>
      </c>
      <c r="Q61" s="18">
        <v>0</v>
      </c>
      <c r="R61" s="18">
        <v>738010.39</v>
      </c>
      <c r="S61" s="18">
        <v>0</v>
      </c>
      <c r="T61" s="18">
        <v>0</v>
      </c>
      <c r="U61" s="18">
        <v>0</v>
      </c>
      <c r="V61" s="13">
        <v>738010.39</v>
      </c>
      <c r="W61" s="17">
        <v>0</v>
      </c>
      <c r="X61" s="18">
        <v>0</v>
      </c>
      <c r="Y61" s="18">
        <v>1583554.72</v>
      </c>
      <c r="Z61" s="18">
        <v>0</v>
      </c>
      <c r="AA61" s="18">
        <v>0</v>
      </c>
      <c r="AB61" s="18">
        <v>0</v>
      </c>
      <c r="AC61" s="13">
        <v>1583554.72</v>
      </c>
      <c r="AD61" s="17">
        <v>0</v>
      </c>
      <c r="AE61" s="18">
        <v>0</v>
      </c>
      <c r="AF61" s="18">
        <v>0</v>
      </c>
      <c r="AG61" s="18">
        <v>0</v>
      </c>
      <c r="AH61" s="18">
        <v>0</v>
      </c>
      <c r="AI61" s="18">
        <v>0</v>
      </c>
      <c r="AJ61" s="13">
        <v>0</v>
      </c>
      <c r="AK61" s="17">
        <v>0</v>
      </c>
      <c r="AL61" s="18">
        <v>0</v>
      </c>
      <c r="AM61" s="18">
        <v>27571.11</v>
      </c>
      <c r="AN61" s="18">
        <v>0</v>
      </c>
      <c r="AO61" s="18">
        <v>0</v>
      </c>
      <c r="AP61" s="18">
        <v>0</v>
      </c>
      <c r="AQ61" s="13">
        <v>27571.11</v>
      </c>
      <c r="AR61" s="17">
        <v>0</v>
      </c>
      <c r="AS61" s="18">
        <v>0</v>
      </c>
      <c r="AT61" s="18">
        <v>409410.17</v>
      </c>
      <c r="AU61" s="18">
        <v>0</v>
      </c>
      <c r="AV61" s="18">
        <v>0</v>
      </c>
      <c r="AW61" s="18">
        <v>0</v>
      </c>
      <c r="AX61" s="13">
        <v>409410.17</v>
      </c>
      <c r="AY61" s="17">
        <v>0</v>
      </c>
      <c r="AZ61" s="18">
        <v>0</v>
      </c>
      <c r="BA61" s="18">
        <v>72512.36</v>
      </c>
      <c r="BB61" s="18">
        <v>0</v>
      </c>
      <c r="BC61" s="18">
        <v>0</v>
      </c>
      <c r="BD61" s="18">
        <v>0</v>
      </c>
      <c r="BE61" s="13">
        <v>72512.36</v>
      </c>
      <c r="BF61" s="17">
        <v>0</v>
      </c>
      <c r="BG61" s="18">
        <v>0</v>
      </c>
      <c r="BH61" s="18">
        <v>0</v>
      </c>
      <c r="BI61" s="18">
        <v>0</v>
      </c>
      <c r="BJ61" s="18">
        <v>347050.9</v>
      </c>
      <c r="BK61" s="18">
        <v>0</v>
      </c>
      <c r="BL61" s="13">
        <v>347050.9</v>
      </c>
      <c r="BM61" s="17">
        <v>0</v>
      </c>
      <c r="BN61" s="18">
        <v>0</v>
      </c>
      <c r="BO61" s="18">
        <v>0</v>
      </c>
      <c r="BP61" s="18">
        <v>0</v>
      </c>
      <c r="BQ61" s="18">
        <v>41241.370000000003</v>
      </c>
      <c r="BR61" s="18">
        <v>0</v>
      </c>
      <c r="BS61" s="13">
        <v>41241.370000000003</v>
      </c>
    </row>
    <row r="62" spans="1:71" x14ac:dyDescent="0.25">
      <c r="A62" s="4" t="s">
        <v>53</v>
      </c>
      <c r="B62" s="107">
        <v>0</v>
      </c>
      <c r="C62" s="108">
        <v>0</v>
      </c>
      <c r="D62" s="108">
        <v>9040233.2799999993</v>
      </c>
      <c r="E62" s="108">
        <v>0</v>
      </c>
      <c r="F62" s="108">
        <v>0</v>
      </c>
      <c r="G62" s="108">
        <v>442639.77</v>
      </c>
      <c r="H62" s="109">
        <v>9482873.0500000007</v>
      </c>
      <c r="I62" s="17">
        <v>0</v>
      </c>
      <c r="J62" s="18">
        <v>0</v>
      </c>
      <c r="K62" s="18">
        <v>2310794.23</v>
      </c>
      <c r="L62" s="18">
        <v>0</v>
      </c>
      <c r="M62" s="18">
        <v>0</v>
      </c>
      <c r="N62" s="18">
        <v>0</v>
      </c>
      <c r="O62" s="13">
        <v>2310794.23</v>
      </c>
      <c r="P62" s="17">
        <v>0</v>
      </c>
      <c r="Q62" s="18">
        <v>0</v>
      </c>
      <c r="R62" s="18">
        <v>770785.92</v>
      </c>
      <c r="S62" s="18">
        <v>0</v>
      </c>
      <c r="T62" s="18">
        <v>0</v>
      </c>
      <c r="U62" s="18">
        <v>0</v>
      </c>
      <c r="V62" s="13">
        <v>770785.92</v>
      </c>
      <c r="W62" s="17">
        <v>0</v>
      </c>
      <c r="X62" s="18">
        <v>0</v>
      </c>
      <c r="Y62" s="18">
        <v>2342495.2000000002</v>
      </c>
      <c r="Z62" s="18">
        <v>0</v>
      </c>
      <c r="AA62" s="18">
        <v>0</v>
      </c>
      <c r="AB62" s="18">
        <v>101334.88</v>
      </c>
      <c r="AC62" s="13">
        <v>2443830.08</v>
      </c>
      <c r="AD62" s="17">
        <v>0</v>
      </c>
      <c r="AE62" s="18">
        <v>0</v>
      </c>
      <c r="AF62" s="18">
        <v>0</v>
      </c>
      <c r="AG62" s="18">
        <v>0</v>
      </c>
      <c r="AH62" s="18">
        <v>0</v>
      </c>
      <c r="AI62" s="18">
        <v>0</v>
      </c>
      <c r="AJ62" s="13">
        <v>0</v>
      </c>
      <c r="AK62" s="17">
        <v>0</v>
      </c>
      <c r="AL62" s="18">
        <v>0</v>
      </c>
      <c r="AM62" s="18">
        <v>2322341.65</v>
      </c>
      <c r="AN62" s="18">
        <v>0</v>
      </c>
      <c r="AO62" s="18">
        <v>0</v>
      </c>
      <c r="AP62" s="18">
        <v>225290.18</v>
      </c>
      <c r="AQ62" s="13">
        <v>2547631.83</v>
      </c>
      <c r="AR62" s="17">
        <v>0</v>
      </c>
      <c r="AS62" s="18">
        <v>0</v>
      </c>
      <c r="AT62" s="18">
        <v>1293816.28</v>
      </c>
      <c r="AU62" s="18">
        <v>0</v>
      </c>
      <c r="AV62" s="18">
        <v>0</v>
      </c>
      <c r="AW62" s="18">
        <v>102868</v>
      </c>
      <c r="AX62" s="13">
        <v>1396684.28</v>
      </c>
      <c r="AY62" s="17">
        <v>0</v>
      </c>
      <c r="AZ62" s="18">
        <v>0</v>
      </c>
      <c r="BA62" s="18">
        <v>0</v>
      </c>
      <c r="BB62" s="18">
        <v>0</v>
      </c>
      <c r="BC62" s="18">
        <v>0</v>
      </c>
      <c r="BD62" s="18">
        <v>13146.71</v>
      </c>
      <c r="BE62" s="13">
        <v>13146.71</v>
      </c>
      <c r="BF62" s="17">
        <v>0</v>
      </c>
      <c r="BG62" s="18">
        <v>0</v>
      </c>
      <c r="BH62" s="18">
        <v>0</v>
      </c>
      <c r="BI62" s="18">
        <v>0</v>
      </c>
      <c r="BJ62" s="18">
        <v>0</v>
      </c>
      <c r="BK62" s="18">
        <v>0</v>
      </c>
      <c r="BL62" s="13">
        <v>0</v>
      </c>
      <c r="BM62" s="17">
        <v>0</v>
      </c>
      <c r="BN62" s="18">
        <v>0</v>
      </c>
      <c r="BO62" s="18">
        <v>0</v>
      </c>
      <c r="BP62" s="18">
        <v>0</v>
      </c>
      <c r="BQ62" s="18">
        <v>0</v>
      </c>
      <c r="BR62" s="18">
        <v>0</v>
      </c>
      <c r="BS62" s="13">
        <v>0</v>
      </c>
    </row>
    <row r="63" spans="1:71" x14ac:dyDescent="0.25">
      <c r="A63" s="4" t="s">
        <v>54</v>
      </c>
      <c r="B63" s="107">
        <v>0</v>
      </c>
      <c r="C63" s="108">
        <v>0</v>
      </c>
      <c r="D63" s="108">
        <v>1157924</v>
      </c>
      <c r="E63" s="108">
        <v>0</v>
      </c>
      <c r="F63" s="108">
        <v>0</v>
      </c>
      <c r="G63" s="108">
        <v>0</v>
      </c>
      <c r="H63" s="109">
        <v>1157924</v>
      </c>
      <c r="I63" s="17">
        <v>0</v>
      </c>
      <c r="J63" s="18">
        <v>0</v>
      </c>
      <c r="K63" s="18">
        <v>1085654</v>
      </c>
      <c r="L63" s="18">
        <v>0</v>
      </c>
      <c r="M63" s="18">
        <v>0</v>
      </c>
      <c r="N63" s="18">
        <v>0</v>
      </c>
      <c r="O63" s="13">
        <v>1085654</v>
      </c>
      <c r="P63" s="17">
        <v>0</v>
      </c>
      <c r="Q63" s="18">
        <v>0</v>
      </c>
      <c r="R63" s="18">
        <v>0</v>
      </c>
      <c r="S63" s="18">
        <v>0</v>
      </c>
      <c r="T63" s="18">
        <v>0</v>
      </c>
      <c r="U63" s="18">
        <v>0</v>
      </c>
      <c r="V63" s="13">
        <v>0</v>
      </c>
      <c r="W63" s="17">
        <v>0</v>
      </c>
      <c r="X63" s="18">
        <v>0</v>
      </c>
      <c r="Y63" s="18">
        <v>27399</v>
      </c>
      <c r="Z63" s="18">
        <v>0</v>
      </c>
      <c r="AA63" s="18">
        <v>0</v>
      </c>
      <c r="AB63" s="18">
        <v>0</v>
      </c>
      <c r="AC63" s="13">
        <v>27399</v>
      </c>
      <c r="AD63" s="17">
        <v>0</v>
      </c>
      <c r="AE63" s="18">
        <v>0</v>
      </c>
      <c r="AF63" s="18">
        <v>0</v>
      </c>
      <c r="AG63" s="18">
        <v>0</v>
      </c>
      <c r="AH63" s="18">
        <v>0</v>
      </c>
      <c r="AI63" s="18">
        <v>0</v>
      </c>
      <c r="AJ63" s="13">
        <v>0</v>
      </c>
      <c r="AK63" s="17">
        <v>0</v>
      </c>
      <c r="AL63" s="18">
        <v>0</v>
      </c>
      <c r="AM63" s="18">
        <v>4352</v>
      </c>
      <c r="AN63" s="18">
        <v>0</v>
      </c>
      <c r="AO63" s="18">
        <v>0</v>
      </c>
      <c r="AP63" s="18">
        <v>0</v>
      </c>
      <c r="AQ63" s="13">
        <v>4352</v>
      </c>
      <c r="AR63" s="17">
        <v>0</v>
      </c>
      <c r="AS63" s="18">
        <v>0</v>
      </c>
      <c r="AT63" s="18">
        <v>40519</v>
      </c>
      <c r="AU63" s="18">
        <v>0</v>
      </c>
      <c r="AV63" s="18">
        <v>0</v>
      </c>
      <c r="AW63" s="18">
        <v>0</v>
      </c>
      <c r="AX63" s="13">
        <v>40519</v>
      </c>
      <c r="AY63" s="17">
        <v>0</v>
      </c>
      <c r="AZ63" s="18">
        <v>0</v>
      </c>
      <c r="BA63" s="18">
        <v>0</v>
      </c>
      <c r="BB63" s="18">
        <v>0</v>
      </c>
      <c r="BC63" s="18">
        <v>0</v>
      </c>
      <c r="BD63" s="18">
        <v>0</v>
      </c>
      <c r="BE63" s="13">
        <v>0</v>
      </c>
      <c r="BF63" s="17">
        <v>0</v>
      </c>
      <c r="BG63" s="18">
        <v>0</v>
      </c>
      <c r="BH63" s="18">
        <v>0</v>
      </c>
      <c r="BI63" s="18">
        <v>0</v>
      </c>
      <c r="BJ63" s="18">
        <v>0</v>
      </c>
      <c r="BK63" s="18">
        <v>0</v>
      </c>
      <c r="BL63" s="13">
        <v>0</v>
      </c>
      <c r="BM63" s="17">
        <v>0</v>
      </c>
      <c r="BN63" s="18">
        <v>0</v>
      </c>
      <c r="BO63" s="18">
        <v>0</v>
      </c>
      <c r="BP63" s="18">
        <v>0</v>
      </c>
      <c r="BQ63" s="18">
        <v>0</v>
      </c>
      <c r="BR63" s="18">
        <v>0</v>
      </c>
      <c r="BS63" s="13">
        <v>0</v>
      </c>
    </row>
    <row r="64" spans="1:71" x14ac:dyDescent="0.25">
      <c r="A64" s="4" t="s">
        <v>55</v>
      </c>
      <c r="B64" s="107">
        <v>0</v>
      </c>
      <c r="C64" s="108">
        <v>0</v>
      </c>
      <c r="D64" s="108">
        <v>818078</v>
      </c>
      <c r="E64" s="108">
        <v>0</v>
      </c>
      <c r="F64" s="108">
        <v>0</v>
      </c>
      <c r="G64" s="108">
        <v>126184</v>
      </c>
      <c r="H64" s="109">
        <v>944262</v>
      </c>
      <c r="I64" s="17">
        <v>0</v>
      </c>
      <c r="J64" s="18">
        <v>0</v>
      </c>
      <c r="K64" s="18">
        <v>779622</v>
      </c>
      <c r="L64" s="18">
        <v>0</v>
      </c>
      <c r="M64" s="18">
        <v>0</v>
      </c>
      <c r="N64" s="18">
        <v>0</v>
      </c>
      <c r="O64" s="13">
        <v>779622</v>
      </c>
      <c r="P64" s="17">
        <v>0</v>
      </c>
      <c r="Q64" s="18">
        <v>0</v>
      </c>
      <c r="R64" s="18">
        <v>0</v>
      </c>
      <c r="S64" s="18">
        <v>0</v>
      </c>
      <c r="T64" s="18">
        <v>0</v>
      </c>
      <c r="U64" s="18">
        <v>0</v>
      </c>
      <c r="V64" s="13">
        <v>0</v>
      </c>
      <c r="W64" s="17">
        <v>0</v>
      </c>
      <c r="X64" s="18">
        <v>0</v>
      </c>
      <c r="Y64" s="18">
        <v>38456</v>
      </c>
      <c r="Z64" s="18">
        <v>0</v>
      </c>
      <c r="AA64" s="18">
        <v>0</v>
      </c>
      <c r="AB64" s="18">
        <v>0</v>
      </c>
      <c r="AC64" s="13">
        <v>38456</v>
      </c>
      <c r="AD64" s="17">
        <v>0</v>
      </c>
      <c r="AE64" s="18">
        <v>0</v>
      </c>
      <c r="AF64" s="18">
        <v>0</v>
      </c>
      <c r="AG64" s="18">
        <v>0</v>
      </c>
      <c r="AH64" s="18">
        <v>0</v>
      </c>
      <c r="AI64" s="18">
        <v>0</v>
      </c>
      <c r="AJ64" s="13">
        <v>0</v>
      </c>
      <c r="AK64" s="17">
        <v>0</v>
      </c>
      <c r="AL64" s="18">
        <v>0</v>
      </c>
      <c r="AM64" s="18">
        <v>0</v>
      </c>
      <c r="AN64" s="18">
        <v>0</v>
      </c>
      <c r="AO64" s="18">
        <v>0</v>
      </c>
      <c r="AP64" s="18">
        <v>0</v>
      </c>
      <c r="AQ64" s="13">
        <v>0</v>
      </c>
      <c r="AR64" s="17">
        <v>0</v>
      </c>
      <c r="AS64" s="18">
        <v>0</v>
      </c>
      <c r="AT64" s="18">
        <v>0</v>
      </c>
      <c r="AU64" s="18">
        <v>0</v>
      </c>
      <c r="AV64" s="18">
        <v>0</v>
      </c>
      <c r="AW64" s="18">
        <v>82848</v>
      </c>
      <c r="AX64" s="13">
        <v>82848</v>
      </c>
      <c r="AY64" s="17">
        <v>0</v>
      </c>
      <c r="AZ64" s="18">
        <v>0</v>
      </c>
      <c r="BA64" s="18">
        <v>0</v>
      </c>
      <c r="BB64" s="18">
        <v>0</v>
      </c>
      <c r="BC64" s="18">
        <v>0</v>
      </c>
      <c r="BD64" s="18">
        <v>43336</v>
      </c>
      <c r="BE64" s="13">
        <v>43336</v>
      </c>
      <c r="BF64" s="17">
        <v>0</v>
      </c>
      <c r="BG64" s="18">
        <v>0</v>
      </c>
      <c r="BH64" s="18">
        <v>0</v>
      </c>
      <c r="BI64" s="18">
        <v>0</v>
      </c>
      <c r="BJ64" s="18">
        <v>0</v>
      </c>
      <c r="BK64" s="18">
        <v>0</v>
      </c>
      <c r="BL64" s="13">
        <v>0</v>
      </c>
      <c r="BM64" s="17">
        <v>0</v>
      </c>
      <c r="BN64" s="18">
        <v>0</v>
      </c>
      <c r="BO64" s="18">
        <v>0</v>
      </c>
      <c r="BP64" s="18">
        <v>0</v>
      </c>
      <c r="BQ64" s="18">
        <v>0</v>
      </c>
      <c r="BR64" s="18">
        <v>0</v>
      </c>
      <c r="BS64" s="13">
        <v>0</v>
      </c>
    </row>
    <row r="65" spans="1:71" x14ac:dyDescent="0.25">
      <c r="A65" s="4" t="s">
        <v>56</v>
      </c>
      <c r="B65" s="107">
        <v>0</v>
      </c>
      <c r="C65" s="108">
        <v>0</v>
      </c>
      <c r="D65" s="108">
        <v>308424</v>
      </c>
      <c r="E65" s="108">
        <v>0</v>
      </c>
      <c r="F65" s="108">
        <v>0</v>
      </c>
      <c r="G65" s="108">
        <v>0</v>
      </c>
      <c r="H65" s="109">
        <v>308424</v>
      </c>
      <c r="I65" s="17">
        <v>0</v>
      </c>
      <c r="J65" s="18">
        <v>0</v>
      </c>
      <c r="K65" s="18">
        <v>158592</v>
      </c>
      <c r="L65" s="18">
        <v>0</v>
      </c>
      <c r="M65" s="18">
        <v>0</v>
      </c>
      <c r="N65" s="18">
        <v>0</v>
      </c>
      <c r="O65" s="13">
        <v>158592</v>
      </c>
      <c r="P65" s="17">
        <v>0</v>
      </c>
      <c r="Q65" s="18">
        <v>0</v>
      </c>
      <c r="R65" s="18">
        <v>95364</v>
      </c>
      <c r="S65" s="18">
        <v>0</v>
      </c>
      <c r="T65" s="18">
        <v>0</v>
      </c>
      <c r="U65" s="18">
        <v>0</v>
      </c>
      <c r="V65" s="13">
        <v>95364</v>
      </c>
      <c r="W65" s="17">
        <v>0</v>
      </c>
      <c r="X65" s="18">
        <v>0</v>
      </c>
      <c r="Y65" s="18">
        <v>30843</v>
      </c>
      <c r="Z65" s="18">
        <v>0</v>
      </c>
      <c r="AA65" s="18">
        <v>0</v>
      </c>
      <c r="AB65" s="18">
        <v>0</v>
      </c>
      <c r="AC65" s="13">
        <v>30843</v>
      </c>
      <c r="AD65" s="17">
        <v>0</v>
      </c>
      <c r="AE65" s="18">
        <v>0</v>
      </c>
      <c r="AF65" s="18">
        <v>0</v>
      </c>
      <c r="AG65" s="18">
        <v>0</v>
      </c>
      <c r="AH65" s="18">
        <v>0</v>
      </c>
      <c r="AI65" s="18">
        <v>0</v>
      </c>
      <c r="AJ65" s="13">
        <v>0</v>
      </c>
      <c r="AK65" s="17">
        <v>0</v>
      </c>
      <c r="AL65" s="18">
        <v>0</v>
      </c>
      <c r="AM65" s="18">
        <v>0</v>
      </c>
      <c r="AN65" s="18">
        <v>0</v>
      </c>
      <c r="AO65" s="18">
        <v>0</v>
      </c>
      <c r="AP65" s="18">
        <v>0</v>
      </c>
      <c r="AQ65" s="13">
        <v>0</v>
      </c>
      <c r="AR65" s="17">
        <v>0</v>
      </c>
      <c r="AS65" s="18">
        <v>0</v>
      </c>
      <c r="AT65" s="18">
        <v>23625</v>
      </c>
      <c r="AU65" s="18">
        <v>0</v>
      </c>
      <c r="AV65" s="18">
        <v>0</v>
      </c>
      <c r="AW65" s="18">
        <v>0</v>
      </c>
      <c r="AX65" s="13">
        <v>23625</v>
      </c>
      <c r="AY65" s="17">
        <v>0</v>
      </c>
      <c r="AZ65" s="18">
        <v>0</v>
      </c>
      <c r="BA65" s="18">
        <v>0</v>
      </c>
      <c r="BB65" s="18">
        <v>0</v>
      </c>
      <c r="BC65" s="18">
        <v>0</v>
      </c>
      <c r="BD65" s="18">
        <v>0</v>
      </c>
      <c r="BE65" s="13">
        <v>0</v>
      </c>
      <c r="BF65" s="17">
        <v>0</v>
      </c>
      <c r="BG65" s="18">
        <v>0</v>
      </c>
      <c r="BH65" s="18">
        <v>0</v>
      </c>
      <c r="BI65" s="18">
        <v>0</v>
      </c>
      <c r="BJ65" s="18">
        <v>0</v>
      </c>
      <c r="BK65" s="18">
        <v>0</v>
      </c>
      <c r="BL65" s="13">
        <v>0</v>
      </c>
      <c r="BM65" s="17">
        <v>0</v>
      </c>
      <c r="BN65" s="18">
        <v>0</v>
      </c>
      <c r="BO65" s="18">
        <v>0</v>
      </c>
      <c r="BP65" s="18">
        <v>0</v>
      </c>
      <c r="BQ65" s="18">
        <v>0</v>
      </c>
      <c r="BR65" s="18">
        <v>0</v>
      </c>
      <c r="BS65" s="13">
        <v>0</v>
      </c>
    </row>
    <row r="66" spans="1:71" x14ac:dyDescent="0.25">
      <c r="A66" s="4" t="s">
        <v>57</v>
      </c>
      <c r="B66" s="107">
        <v>0</v>
      </c>
      <c r="C66" s="108">
        <v>0</v>
      </c>
      <c r="D66" s="108">
        <v>1974601</v>
      </c>
      <c r="E66" s="108">
        <v>0</v>
      </c>
      <c r="F66" s="108">
        <v>0</v>
      </c>
      <c r="G66" s="108">
        <v>52809</v>
      </c>
      <c r="H66" s="109">
        <v>2027410</v>
      </c>
      <c r="I66" s="17">
        <v>0</v>
      </c>
      <c r="J66" s="18">
        <v>0</v>
      </c>
      <c r="K66" s="18">
        <v>1932295</v>
      </c>
      <c r="L66" s="18">
        <v>0</v>
      </c>
      <c r="M66" s="18">
        <v>0</v>
      </c>
      <c r="N66" s="18">
        <v>0</v>
      </c>
      <c r="O66" s="13">
        <v>1932295</v>
      </c>
      <c r="P66" s="17">
        <v>0</v>
      </c>
      <c r="Q66" s="18">
        <v>0</v>
      </c>
      <c r="R66" s="18">
        <v>0</v>
      </c>
      <c r="S66" s="18">
        <v>0</v>
      </c>
      <c r="T66" s="18">
        <v>0</v>
      </c>
      <c r="U66" s="18">
        <v>0</v>
      </c>
      <c r="V66" s="13">
        <v>0</v>
      </c>
      <c r="W66" s="17">
        <v>0</v>
      </c>
      <c r="X66" s="18">
        <v>0</v>
      </c>
      <c r="Y66" s="18">
        <v>0</v>
      </c>
      <c r="Z66" s="18">
        <v>0</v>
      </c>
      <c r="AA66" s="18">
        <v>0</v>
      </c>
      <c r="AB66" s="18">
        <v>0</v>
      </c>
      <c r="AC66" s="13">
        <v>0</v>
      </c>
      <c r="AD66" s="17">
        <v>0</v>
      </c>
      <c r="AE66" s="18">
        <v>0</v>
      </c>
      <c r="AF66" s="18">
        <v>0</v>
      </c>
      <c r="AG66" s="18">
        <v>0</v>
      </c>
      <c r="AH66" s="18">
        <v>0</v>
      </c>
      <c r="AI66" s="18">
        <v>0</v>
      </c>
      <c r="AJ66" s="13">
        <v>0</v>
      </c>
      <c r="AK66" s="17">
        <v>0</v>
      </c>
      <c r="AL66" s="18">
        <v>0</v>
      </c>
      <c r="AM66" s="18">
        <v>0</v>
      </c>
      <c r="AN66" s="18">
        <v>0</v>
      </c>
      <c r="AO66" s="18">
        <v>0</v>
      </c>
      <c r="AP66" s="18">
        <v>0</v>
      </c>
      <c r="AQ66" s="13">
        <v>0</v>
      </c>
      <c r="AR66" s="17">
        <v>0</v>
      </c>
      <c r="AS66" s="18">
        <v>0</v>
      </c>
      <c r="AT66" s="18">
        <v>42306</v>
      </c>
      <c r="AU66" s="18">
        <v>0</v>
      </c>
      <c r="AV66" s="18">
        <v>0</v>
      </c>
      <c r="AW66" s="18">
        <v>52809</v>
      </c>
      <c r="AX66" s="13">
        <v>95115</v>
      </c>
      <c r="AY66" s="17">
        <v>0</v>
      </c>
      <c r="AZ66" s="18">
        <v>0</v>
      </c>
      <c r="BA66" s="18">
        <v>0</v>
      </c>
      <c r="BB66" s="18">
        <v>0</v>
      </c>
      <c r="BC66" s="18">
        <v>0</v>
      </c>
      <c r="BD66" s="18">
        <v>0</v>
      </c>
      <c r="BE66" s="13">
        <v>0</v>
      </c>
      <c r="BF66" s="17">
        <v>0</v>
      </c>
      <c r="BG66" s="18">
        <v>0</v>
      </c>
      <c r="BH66" s="18">
        <v>0</v>
      </c>
      <c r="BI66" s="18">
        <v>0</v>
      </c>
      <c r="BJ66" s="18">
        <v>0</v>
      </c>
      <c r="BK66" s="18">
        <v>0</v>
      </c>
      <c r="BL66" s="13">
        <v>0</v>
      </c>
      <c r="BM66" s="17">
        <v>0</v>
      </c>
      <c r="BN66" s="18">
        <v>0</v>
      </c>
      <c r="BO66" s="18">
        <v>0</v>
      </c>
      <c r="BP66" s="18">
        <v>0</v>
      </c>
      <c r="BQ66" s="18">
        <v>0</v>
      </c>
      <c r="BR66" s="18">
        <v>0</v>
      </c>
      <c r="BS66" s="13">
        <v>0</v>
      </c>
    </row>
    <row r="67" spans="1:71" x14ac:dyDescent="0.25">
      <c r="A67" s="4" t="s">
        <v>58</v>
      </c>
      <c r="B67" s="107">
        <v>0</v>
      </c>
      <c r="C67" s="108">
        <v>0</v>
      </c>
      <c r="D67" s="108">
        <v>2069330</v>
      </c>
      <c r="E67" s="108">
        <v>0</v>
      </c>
      <c r="F67" s="108">
        <v>0</v>
      </c>
      <c r="G67" s="108">
        <v>0</v>
      </c>
      <c r="H67" s="109">
        <v>2069330</v>
      </c>
      <c r="I67" s="17">
        <v>0</v>
      </c>
      <c r="J67" s="18">
        <v>0</v>
      </c>
      <c r="K67" s="18">
        <v>1315725</v>
      </c>
      <c r="L67" s="18">
        <v>0</v>
      </c>
      <c r="M67" s="18">
        <v>0</v>
      </c>
      <c r="N67" s="18">
        <v>0</v>
      </c>
      <c r="O67" s="13">
        <v>1315725</v>
      </c>
      <c r="P67" s="17">
        <v>0</v>
      </c>
      <c r="Q67" s="18">
        <v>0</v>
      </c>
      <c r="R67" s="18">
        <v>611000</v>
      </c>
      <c r="S67" s="18">
        <v>0</v>
      </c>
      <c r="T67" s="18">
        <v>0</v>
      </c>
      <c r="U67" s="18">
        <v>0</v>
      </c>
      <c r="V67" s="13">
        <v>611000</v>
      </c>
      <c r="W67" s="17">
        <v>0</v>
      </c>
      <c r="X67" s="18">
        <v>0</v>
      </c>
      <c r="Y67" s="18">
        <v>0</v>
      </c>
      <c r="Z67" s="18">
        <v>0</v>
      </c>
      <c r="AA67" s="18">
        <v>0</v>
      </c>
      <c r="AB67" s="18">
        <v>0</v>
      </c>
      <c r="AC67" s="13">
        <v>0</v>
      </c>
      <c r="AD67" s="17">
        <v>0</v>
      </c>
      <c r="AE67" s="18">
        <v>0</v>
      </c>
      <c r="AF67" s="18">
        <v>0</v>
      </c>
      <c r="AG67" s="18">
        <v>0</v>
      </c>
      <c r="AH67" s="18">
        <v>0</v>
      </c>
      <c r="AI67" s="18">
        <v>0</v>
      </c>
      <c r="AJ67" s="13">
        <v>0</v>
      </c>
      <c r="AK67" s="17">
        <v>0</v>
      </c>
      <c r="AL67" s="18">
        <v>0</v>
      </c>
      <c r="AM67" s="18">
        <v>0</v>
      </c>
      <c r="AN67" s="18">
        <v>0</v>
      </c>
      <c r="AO67" s="18">
        <v>0</v>
      </c>
      <c r="AP67" s="18">
        <v>0</v>
      </c>
      <c r="AQ67" s="13">
        <v>0</v>
      </c>
      <c r="AR67" s="17">
        <v>0</v>
      </c>
      <c r="AS67" s="18">
        <v>0</v>
      </c>
      <c r="AT67" s="18">
        <v>142605</v>
      </c>
      <c r="AU67" s="18">
        <v>0</v>
      </c>
      <c r="AV67" s="18">
        <v>0</v>
      </c>
      <c r="AW67" s="18">
        <v>0</v>
      </c>
      <c r="AX67" s="13">
        <v>142605</v>
      </c>
      <c r="AY67" s="17">
        <v>0</v>
      </c>
      <c r="AZ67" s="18">
        <v>0</v>
      </c>
      <c r="BA67" s="18">
        <v>0</v>
      </c>
      <c r="BB67" s="18">
        <v>0</v>
      </c>
      <c r="BC67" s="18">
        <v>0</v>
      </c>
      <c r="BD67" s="18">
        <v>0</v>
      </c>
      <c r="BE67" s="13">
        <v>0</v>
      </c>
      <c r="BF67" s="17">
        <v>0</v>
      </c>
      <c r="BG67" s="18">
        <v>0</v>
      </c>
      <c r="BH67" s="18">
        <v>0</v>
      </c>
      <c r="BI67" s="18">
        <v>0</v>
      </c>
      <c r="BJ67" s="18">
        <v>0</v>
      </c>
      <c r="BK67" s="18">
        <v>0</v>
      </c>
      <c r="BL67" s="13">
        <v>0</v>
      </c>
      <c r="BM67" s="17">
        <v>0</v>
      </c>
      <c r="BN67" s="18">
        <v>0</v>
      </c>
      <c r="BO67" s="18">
        <v>0</v>
      </c>
      <c r="BP67" s="18">
        <v>0</v>
      </c>
      <c r="BQ67" s="18">
        <v>0</v>
      </c>
      <c r="BR67" s="18">
        <v>0</v>
      </c>
      <c r="BS67" s="13">
        <v>0</v>
      </c>
    </row>
    <row r="68" spans="1:71" x14ac:dyDescent="0.25">
      <c r="A68" s="4" t="s">
        <v>59</v>
      </c>
      <c r="B68" s="107">
        <v>0</v>
      </c>
      <c r="C68" s="108">
        <v>0</v>
      </c>
      <c r="D68" s="108">
        <v>0</v>
      </c>
      <c r="E68" s="108">
        <v>0</v>
      </c>
      <c r="F68" s="108">
        <v>0</v>
      </c>
      <c r="G68" s="108">
        <v>3265682</v>
      </c>
      <c r="H68" s="109">
        <v>3265682</v>
      </c>
      <c r="I68" s="17">
        <v>0</v>
      </c>
      <c r="J68" s="18">
        <v>0</v>
      </c>
      <c r="K68" s="18">
        <v>0</v>
      </c>
      <c r="L68" s="18">
        <v>0</v>
      </c>
      <c r="M68" s="18">
        <v>0</v>
      </c>
      <c r="N68" s="18">
        <v>1198056</v>
      </c>
      <c r="O68" s="13">
        <v>1198056</v>
      </c>
      <c r="P68" s="17">
        <v>0</v>
      </c>
      <c r="Q68" s="18">
        <v>0</v>
      </c>
      <c r="R68" s="18">
        <v>0</v>
      </c>
      <c r="S68" s="18">
        <v>0</v>
      </c>
      <c r="T68" s="18">
        <v>0</v>
      </c>
      <c r="U68" s="18">
        <v>443842</v>
      </c>
      <c r="V68" s="13">
        <v>443842</v>
      </c>
      <c r="W68" s="17">
        <v>0</v>
      </c>
      <c r="X68" s="18">
        <v>0</v>
      </c>
      <c r="Y68" s="18">
        <v>0</v>
      </c>
      <c r="Z68" s="18">
        <v>0</v>
      </c>
      <c r="AA68" s="18">
        <v>0</v>
      </c>
      <c r="AB68" s="18">
        <v>0</v>
      </c>
      <c r="AC68" s="13">
        <v>0</v>
      </c>
      <c r="AD68" s="17">
        <v>0</v>
      </c>
      <c r="AE68" s="18">
        <v>0</v>
      </c>
      <c r="AF68" s="18">
        <v>0</v>
      </c>
      <c r="AG68" s="18">
        <v>0</v>
      </c>
      <c r="AH68" s="18">
        <v>0</v>
      </c>
      <c r="AI68" s="18">
        <v>0</v>
      </c>
      <c r="AJ68" s="13">
        <v>0</v>
      </c>
      <c r="AK68" s="17">
        <v>0</v>
      </c>
      <c r="AL68" s="18">
        <v>0</v>
      </c>
      <c r="AM68" s="18">
        <v>0</v>
      </c>
      <c r="AN68" s="18">
        <v>0</v>
      </c>
      <c r="AO68" s="18">
        <v>0</v>
      </c>
      <c r="AP68" s="18">
        <v>0</v>
      </c>
      <c r="AQ68" s="13">
        <v>0</v>
      </c>
      <c r="AR68" s="17">
        <v>0</v>
      </c>
      <c r="AS68" s="18">
        <v>0</v>
      </c>
      <c r="AT68" s="18">
        <v>0</v>
      </c>
      <c r="AU68" s="18">
        <v>0</v>
      </c>
      <c r="AV68" s="18">
        <v>0</v>
      </c>
      <c r="AW68" s="18">
        <v>1623784</v>
      </c>
      <c r="AX68" s="13">
        <v>1623784</v>
      </c>
      <c r="AY68" s="17">
        <v>0</v>
      </c>
      <c r="AZ68" s="18">
        <v>0</v>
      </c>
      <c r="BA68" s="18">
        <v>0</v>
      </c>
      <c r="BB68" s="18">
        <v>0</v>
      </c>
      <c r="BC68" s="18">
        <v>0</v>
      </c>
      <c r="BD68" s="18">
        <v>0</v>
      </c>
      <c r="BE68" s="13">
        <v>0</v>
      </c>
      <c r="BF68" s="17">
        <v>0</v>
      </c>
      <c r="BG68" s="18">
        <v>0</v>
      </c>
      <c r="BH68" s="18">
        <v>0</v>
      </c>
      <c r="BI68" s="18">
        <v>0</v>
      </c>
      <c r="BJ68" s="18">
        <v>0</v>
      </c>
      <c r="BK68" s="18">
        <v>0</v>
      </c>
      <c r="BL68" s="13">
        <v>0</v>
      </c>
      <c r="BM68" s="17">
        <v>0</v>
      </c>
      <c r="BN68" s="18">
        <v>0</v>
      </c>
      <c r="BO68" s="18">
        <v>0</v>
      </c>
      <c r="BP68" s="18">
        <v>0</v>
      </c>
      <c r="BQ68" s="18">
        <v>0</v>
      </c>
      <c r="BR68" s="18">
        <v>0</v>
      </c>
      <c r="BS68" s="13">
        <v>0</v>
      </c>
    </row>
    <row r="69" spans="1:71" x14ac:dyDescent="0.25">
      <c r="A69" s="4" t="s">
        <v>60</v>
      </c>
      <c r="B69" s="107">
        <v>0</v>
      </c>
      <c r="C69" s="108">
        <v>0</v>
      </c>
      <c r="D69" s="108">
        <v>336263.36</v>
      </c>
      <c r="E69" s="108">
        <v>0</v>
      </c>
      <c r="F69" s="108">
        <v>0</v>
      </c>
      <c r="G69" s="108">
        <v>46924.06</v>
      </c>
      <c r="H69" s="109">
        <v>383187.42</v>
      </c>
      <c r="I69" s="17">
        <v>0</v>
      </c>
      <c r="J69" s="18">
        <v>0</v>
      </c>
      <c r="K69" s="18">
        <v>315596.12</v>
      </c>
      <c r="L69" s="18">
        <v>0</v>
      </c>
      <c r="M69" s="18">
        <v>0</v>
      </c>
      <c r="N69" s="18">
        <v>0</v>
      </c>
      <c r="O69" s="13">
        <v>315596.12</v>
      </c>
      <c r="P69" s="17">
        <v>0</v>
      </c>
      <c r="Q69" s="18">
        <v>0</v>
      </c>
      <c r="R69" s="18">
        <v>885</v>
      </c>
      <c r="S69" s="18">
        <v>0</v>
      </c>
      <c r="T69" s="18">
        <v>0</v>
      </c>
      <c r="U69" s="18">
        <v>0</v>
      </c>
      <c r="V69" s="13">
        <v>885</v>
      </c>
      <c r="W69" s="17">
        <v>0</v>
      </c>
      <c r="X69" s="18">
        <v>0</v>
      </c>
      <c r="Y69" s="18">
        <v>0</v>
      </c>
      <c r="Z69" s="18">
        <v>0</v>
      </c>
      <c r="AA69" s="18">
        <v>0</v>
      </c>
      <c r="AB69" s="18">
        <v>0</v>
      </c>
      <c r="AC69" s="13">
        <v>0</v>
      </c>
      <c r="AD69" s="17">
        <v>0</v>
      </c>
      <c r="AE69" s="18">
        <v>0</v>
      </c>
      <c r="AF69" s="18">
        <v>0</v>
      </c>
      <c r="AG69" s="18">
        <v>0</v>
      </c>
      <c r="AH69" s="18">
        <v>0</v>
      </c>
      <c r="AI69" s="18">
        <v>0</v>
      </c>
      <c r="AJ69" s="13">
        <v>0</v>
      </c>
      <c r="AK69" s="17">
        <v>0</v>
      </c>
      <c r="AL69" s="18">
        <v>0</v>
      </c>
      <c r="AM69" s="18">
        <v>0</v>
      </c>
      <c r="AN69" s="18">
        <v>0</v>
      </c>
      <c r="AO69" s="18">
        <v>0</v>
      </c>
      <c r="AP69" s="18">
        <v>0</v>
      </c>
      <c r="AQ69" s="13">
        <v>0</v>
      </c>
      <c r="AR69" s="17">
        <v>0</v>
      </c>
      <c r="AS69" s="18">
        <v>0</v>
      </c>
      <c r="AT69" s="18">
        <v>19782.240000000002</v>
      </c>
      <c r="AU69" s="18">
        <v>0</v>
      </c>
      <c r="AV69" s="18">
        <v>0</v>
      </c>
      <c r="AW69" s="18">
        <v>46924.06</v>
      </c>
      <c r="AX69" s="13">
        <v>66706.3</v>
      </c>
      <c r="AY69" s="17">
        <v>0</v>
      </c>
      <c r="AZ69" s="18">
        <v>0</v>
      </c>
      <c r="BA69" s="18">
        <v>0</v>
      </c>
      <c r="BB69" s="18">
        <v>0</v>
      </c>
      <c r="BC69" s="18">
        <v>0</v>
      </c>
      <c r="BD69" s="18">
        <v>0</v>
      </c>
      <c r="BE69" s="13">
        <v>0</v>
      </c>
      <c r="BF69" s="17">
        <v>0</v>
      </c>
      <c r="BG69" s="18">
        <v>0</v>
      </c>
      <c r="BH69" s="18">
        <v>0</v>
      </c>
      <c r="BI69" s="18">
        <v>0</v>
      </c>
      <c r="BJ69" s="18">
        <v>0</v>
      </c>
      <c r="BK69" s="18">
        <v>0</v>
      </c>
      <c r="BL69" s="13">
        <v>0</v>
      </c>
      <c r="BM69" s="17">
        <v>0</v>
      </c>
      <c r="BN69" s="18">
        <v>0</v>
      </c>
      <c r="BO69" s="18">
        <v>0</v>
      </c>
      <c r="BP69" s="18">
        <v>0</v>
      </c>
      <c r="BQ69" s="18">
        <v>0</v>
      </c>
      <c r="BR69" s="18">
        <v>0</v>
      </c>
      <c r="BS69" s="13">
        <v>0</v>
      </c>
    </row>
    <row r="70" spans="1:71" x14ac:dyDescent="0.25">
      <c r="A70" s="4" t="s">
        <v>61</v>
      </c>
      <c r="B70" s="107">
        <v>0</v>
      </c>
      <c r="C70" s="108">
        <v>0</v>
      </c>
      <c r="D70" s="108">
        <v>56736.47</v>
      </c>
      <c r="E70" s="108">
        <v>0</v>
      </c>
      <c r="F70" s="108">
        <v>0</v>
      </c>
      <c r="G70" s="108">
        <v>17105</v>
      </c>
      <c r="H70" s="109">
        <v>73841.47</v>
      </c>
      <c r="I70" s="17">
        <v>0</v>
      </c>
      <c r="J70" s="18">
        <v>0</v>
      </c>
      <c r="K70" s="18">
        <v>41736.47</v>
      </c>
      <c r="L70" s="18">
        <v>0</v>
      </c>
      <c r="M70" s="18">
        <v>0</v>
      </c>
      <c r="N70" s="18">
        <v>0</v>
      </c>
      <c r="O70" s="13">
        <v>41736.47</v>
      </c>
      <c r="P70" s="17">
        <v>0</v>
      </c>
      <c r="Q70" s="18">
        <v>0</v>
      </c>
      <c r="R70" s="18">
        <v>0</v>
      </c>
      <c r="S70" s="18">
        <v>0</v>
      </c>
      <c r="T70" s="18">
        <v>0</v>
      </c>
      <c r="U70" s="18">
        <v>0</v>
      </c>
      <c r="V70" s="13">
        <v>0</v>
      </c>
      <c r="W70" s="17">
        <v>0</v>
      </c>
      <c r="X70" s="18">
        <v>0</v>
      </c>
      <c r="Y70" s="18">
        <v>0</v>
      </c>
      <c r="Z70" s="18">
        <v>0</v>
      </c>
      <c r="AA70" s="18">
        <v>0</v>
      </c>
      <c r="AB70" s="18">
        <v>0</v>
      </c>
      <c r="AC70" s="13">
        <v>0</v>
      </c>
      <c r="AD70" s="17">
        <v>0</v>
      </c>
      <c r="AE70" s="18">
        <v>0</v>
      </c>
      <c r="AF70" s="18">
        <v>0</v>
      </c>
      <c r="AG70" s="18">
        <v>0</v>
      </c>
      <c r="AH70" s="18">
        <v>0</v>
      </c>
      <c r="AI70" s="18">
        <v>0</v>
      </c>
      <c r="AJ70" s="13">
        <v>0</v>
      </c>
      <c r="AK70" s="17">
        <v>0</v>
      </c>
      <c r="AL70" s="18">
        <v>0</v>
      </c>
      <c r="AM70" s="18">
        <v>15000</v>
      </c>
      <c r="AN70" s="18">
        <v>0</v>
      </c>
      <c r="AO70" s="18">
        <v>0</v>
      </c>
      <c r="AP70" s="18">
        <v>0</v>
      </c>
      <c r="AQ70" s="13">
        <v>15000</v>
      </c>
      <c r="AR70" s="17">
        <v>0</v>
      </c>
      <c r="AS70" s="18">
        <v>0</v>
      </c>
      <c r="AT70" s="18">
        <v>0</v>
      </c>
      <c r="AU70" s="18">
        <v>0</v>
      </c>
      <c r="AV70" s="18">
        <v>0</v>
      </c>
      <c r="AW70" s="18">
        <v>17105</v>
      </c>
      <c r="AX70" s="13">
        <v>17105</v>
      </c>
      <c r="AY70" s="17">
        <v>0</v>
      </c>
      <c r="AZ70" s="18">
        <v>0</v>
      </c>
      <c r="BA70" s="18">
        <v>0</v>
      </c>
      <c r="BB70" s="18">
        <v>0</v>
      </c>
      <c r="BC70" s="18">
        <v>0</v>
      </c>
      <c r="BD70" s="18">
        <v>0</v>
      </c>
      <c r="BE70" s="13">
        <v>0</v>
      </c>
      <c r="BF70" s="17">
        <v>0</v>
      </c>
      <c r="BG70" s="18">
        <v>0</v>
      </c>
      <c r="BH70" s="18">
        <v>0</v>
      </c>
      <c r="BI70" s="18">
        <v>0</v>
      </c>
      <c r="BJ70" s="18">
        <v>0</v>
      </c>
      <c r="BK70" s="18">
        <v>0</v>
      </c>
      <c r="BL70" s="13">
        <v>0</v>
      </c>
      <c r="BM70" s="17">
        <v>0</v>
      </c>
      <c r="BN70" s="18">
        <v>0</v>
      </c>
      <c r="BO70" s="18">
        <v>0</v>
      </c>
      <c r="BP70" s="18">
        <v>0</v>
      </c>
      <c r="BQ70" s="18">
        <v>0</v>
      </c>
      <c r="BR70" s="18">
        <v>0</v>
      </c>
      <c r="BS70" s="13">
        <v>0</v>
      </c>
    </row>
    <row r="71" spans="1:71" x14ac:dyDescent="0.25">
      <c r="A71" s="4" t="s">
        <v>62</v>
      </c>
      <c r="B71" s="107">
        <v>0</v>
      </c>
      <c r="C71" s="108">
        <v>0</v>
      </c>
      <c r="D71" s="108">
        <v>371044</v>
      </c>
      <c r="E71" s="108">
        <v>0</v>
      </c>
      <c r="F71" s="108">
        <v>0</v>
      </c>
      <c r="G71" s="108">
        <v>0</v>
      </c>
      <c r="H71" s="109">
        <v>371044</v>
      </c>
      <c r="I71" s="17">
        <v>0</v>
      </c>
      <c r="J71" s="18">
        <v>0</v>
      </c>
      <c r="K71" s="18">
        <v>371044</v>
      </c>
      <c r="L71" s="18">
        <v>0</v>
      </c>
      <c r="M71" s="18">
        <v>0</v>
      </c>
      <c r="N71" s="18">
        <v>0</v>
      </c>
      <c r="O71" s="13">
        <v>371044</v>
      </c>
      <c r="P71" s="17">
        <v>0</v>
      </c>
      <c r="Q71" s="18">
        <v>0</v>
      </c>
      <c r="R71" s="18">
        <v>0</v>
      </c>
      <c r="S71" s="18">
        <v>0</v>
      </c>
      <c r="T71" s="18">
        <v>0</v>
      </c>
      <c r="U71" s="18">
        <v>0</v>
      </c>
      <c r="V71" s="13">
        <v>0</v>
      </c>
      <c r="W71" s="17">
        <v>0</v>
      </c>
      <c r="X71" s="18">
        <v>0</v>
      </c>
      <c r="Y71" s="18">
        <v>0</v>
      </c>
      <c r="Z71" s="18">
        <v>0</v>
      </c>
      <c r="AA71" s="18">
        <v>0</v>
      </c>
      <c r="AB71" s="18">
        <v>0</v>
      </c>
      <c r="AC71" s="13">
        <v>0</v>
      </c>
      <c r="AD71" s="17">
        <v>0</v>
      </c>
      <c r="AE71" s="18">
        <v>0</v>
      </c>
      <c r="AF71" s="18">
        <v>0</v>
      </c>
      <c r="AG71" s="18">
        <v>0</v>
      </c>
      <c r="AH71" s="18">
        <v>0</v>
      </c>
      <c r="AI71" s="18">
        <v>0</v>
      </c>
      <c r="AJ71" s="13">
        <v>0</v>
      </c>
      <c r="AK71" s="17">
        <v>0</v>
      </c>
      <c r="AL71" s="18">
        <v>0</v>
      </c>
      <c r="AM71" s="18">
        <v>0</v>
      </c>
      <c r="AN71" s="18">
        <v>0</v>
      </c>
      <c r="AO71" s="18">
        <v>0</v>
      </c>
      <c r="AP71" s="18">
        <v>0</v>
      </c>
      <c r="AQ71" s="13">
        <v>0</v>
      </c>
      <c r="AR71" s="17">
        <v>0</v>
      </c>
      <c r="AS71" s="18">
        <v>0</v>
      </c>
      <c r="AT71" s="18">
        <v>0</v>
      </c>
      <c r="AU71" s="18">
        <v>0</v>
      </c>
      <c r="AV71" s="18">
        <v>0</v>
      </c>
      <c r="AW71" s="18">
        <v>0</v>
      </c>
      <c r="AX71" s="13">
        <v>0</v>
      </c>
      <c r="AY71" s="17">
        <v>0</v>
      </c>
      <c r="AZ71" s="18">
        <v>0</v>
      </c>
      <c r="BA71" s="18">
        <v>0</v>
      </c>
      <c r="BB71" s="18">
        <v>0</v>
      </c>
      <c r="BC71" s="18">
        <v>0</v>
      </c>
      <c r="BD71" s="18">
        <v>0</v>
      </c>
      <c r="BE71" s="13">
        <v>0</v>
      </c>
      <c r="BF71" s="17">
        <v>0</v>
      </c>
      <c r="BG71" s="18">
        <v>0</v>
      </c>
      <c r="BH71" s="18">
        <v>0</v>
      </c>
      <c r="BI71" s="18">
        <v>0</v>
      </c>
      <c r="BJ71" s="18">
        <v>0</v>
      </c>
      <c r="BK71" s="18">
        <v>0</v>
      </c>
      <c r="BL71" s="13">
        <v>0</v>
      </c>
      <c r="BM71" s="17">
        <v>0</v>
      </c>
      <c r="BN71" s="18">
        <v>0</v>
      </c>
      <c r="BO71" s="18">
        <v>0</v>
      </c>
      <c r="BP71" s="18">
        <v>0</v>
      </c>
      <c r="BQ71" s="18">
        <v>0</v>
      </c>
      <c r="BR71" s="18">
        <v>0</v>
      </c>
      <c r="BS71" s="13">
        <v>0</v>
      </c>
    </row>
    <row r="72" spans="1:71" x14ac:dyDescent="0.25">
      <c r="A72" s="4" t="s">
        <v>63</v>
      </c>
      <c r="B72" s="107">
        <v>85000</v>
      </c>
      <c r="C72" s="108">
        <v>103000</v>
      </c>
      <c r="D72" s="108">
        <v>959000</v>
      </c>
      <c r="E72" s="108">
        <v>0</v>
      </c>
      <c r="F72" s="108">
        <v>0</v>
      </c>
      <c r="G72" s="108">
        <v>398000</v>
      </c>
      <c r="H72" s="109">
        <v>1545000</v>
      </c>
      <c r="I72" s="17">
        <v>0</v>
      </c>
      <c r="J72" s="18">
        <v>0</v>
      </c>
      <c r="K72" s="18">
        <v>810000</v>
      </c>
      <c r="L72" s="18">
        <v>0</v>
      </c>
      <c r="M72" s="18">
        <v>0</v>
      </c>
      <c r="N72" s="18">
        <v>0</v>
      </c>
      <c r="O72" s="13">
        <v>810000</v>
      </c>
      <c r="P72" s="17">
        <v>0</v>
      </c>
      <c r="Q72" s="18">
        <v>0</v>
      </c>
      <c r="R72" s="18">
        <v>149000</v>
      </c>
      <c r="S72" s="18">
        <v>0</v>
      </c>
      <c r="T72" s="18">
        <v>0</v>
      </c>
      <c r="U72" s="18">
        <v>0</v>
      </c>
      <c r="V72" s="13">
        <v>149000</v>
      </c>
      <c r="W72" s="17">
        <v>0</v>
      </c>
      <c r="X72" s="18">
        <v>0</v>
      </c>
      <c r="Y72" s="18">
        <v>0</v>
      </c>
      <c r="Z72" s="18">
        <v>0</v>
      </c>
      <c r="AA72" s="18">
        <v>0</v>
      </c>
      <c r="AB72" s="18">
        <v>0</v>
      </c>
      <c r="AC72" s="13">
        <v>0</v>
      </c>
      <c r="AD72" s="17">
        <v>0</v>
      </c>
      <c r="AE72" s="18">
        <v>0</v>
      </c>
      <c r="AF72" s="18">
        <v>0</v>
      </c>
      <c r="AG72" s="18">
        <v>0</v>
      </c>
      <c r="AH72" s="18">
        <v>0</v>
      </c>
      <c r="AI72" s="18">
        <v>0</v>
      </c>
      <c r="AJ72" s="13">
        <v>0</v>
      </c>
      <c r="AK72" s="17">
        <v>0</v>
      </c>
      <c r="AL72" s="18">
        <v>0</v>
      </c>
      <c r="AM72" s="18">
        <v>0</v>
      </c>
      <c r="AN72" s="18">
        <v>0</v>
      </c>
      <c r="AO72" s="18">
        <v>0</v>
      </c>
      <c r="AP72" s="18">
        <v>0</v>
      </c>
      <c r="AQ72" s="13">
        <v>0</v>
      </c>
      <c r="AR72" s="17">
        <v>85000</v>
      </c>
      <c r="AS72" s="18">
        <v>103000</v>
      </c>
      <c r="AT72" s="18">
        <v>0</v>
      </c>
      <c r="AU72" s="18">
        <v>0</v>
      </c>
      <c r="AV72" s="18">
        <v>0</v>
      </c>
      <c r="AW72" s="18">
        <v>398000</v>
      </c>
      <c r="AX72" s="13">
        <v>586000</v>
      </c>
      <c r="AY72" s="17">
        <v>0</v>
      </c>
      <c r="AZ72" s="18">
        <v>0</v>
      </c>
      <c r="BA72" s="18">
        <v>0</v>
      </c>
      <c r="BB72" s="18">
        <v>0</v>
      </c>
      <c r="BC72" s="18">
        <v>0</v>
      </c>
      <c r="BD72" s="18">
        <v>0</v>
      </c>
      <c r="BE72" s="13">
        <v>0</v>
      </c>
      <c r="BF72" s="17">
        <v>0</v>
      </c>
      <c r="BG72" s="18">
        <v>0</v>
      </c>
      <c r="BH72" s="18">
        <v>0</v>
      </c>
      <c r="BI72" s="18">
        <v>0</v>
      </c>
      <c r="BJ72" s="18">
        <v>0</v>
      </c>
      <c r="BK72" s="18">
        <v>0</v>
      </c>
      <c r="BL72" s="13">
        <v>0</v>
      </c>
      <c r="BM72" s="17">
        <v>0</v>
      </c>
      <c r="BN72" s="18">
        <v>0</v>
      </c>
      <c r="BO72" s="18">
        <v>0</v>
      </c>
      <c r="BP72" s="18">
        <v>0</v>
      </c>
      <c r="BQ72" s="18">
        <v>0</v>
      </c>
      <c r="BR72" s="18">
        <v>0</v>
      </c>
      <c r="BS72" s="13">
        <v>0</v>
      </c>
    </row>
    <row r="73" spans="1:71" x14ac:dyDescent="0.25">
      <c r="A73" s="4" t="s">
        <v>64</v>
      </c>
      <c r="B73" s="107">
        <v>0</v>
      </c>
      <c r="C73" s="108">
        <v>50879.28</v>
      </c>
      <c r="D73" s="108">
        <v>1124580.5999999999</v>
      </c>
      <c r="E73" s="108">
        <v>0</v>
      </c>
      <c r="F73" s="108">
        <v>2109852.14</v>
      </c>
      <c r="G73" s="108">
        <v>35589958.590000004</v>
      </c>
      <c r="H73" s="109">
        <v>38875270.609999999</v>
      </c>
      <c r="I73" s="17">
        <v>0</v>
      </c>
      <c r="J73" s="18">
        <v>0</v>
      </c>
      <c r="K73" s="18">
        <v>0</v>
      </c>
      <c r="L73" s="18">
        <v>0</v>
      </c>
      <c r="M73" s="18">
        <v>0</v>
      </c>
      <c r="N73" s="18">
        <v>0</v>
      </c>
      <c r="O73" s="13">
        <v>0</v>
      </c>
      <c r="P73" s="17">
        <v>0</v>
      </c>
      <c r="Q73" s="18">
        <v>0</v>
      </c>
      <c r="R73" s="18">
        <v>213911.00999999998</v>
      </c>
      <c r="S73" s="18">
        <v>0</v>
      </c>
      <c r="T73" s="18">
        <v>7571.82</v>
      </c>
      <c r="U73" s="18">
        <v>0</v>
      </c>
      <c r="V73" s="13">
        <v>221482.83</v>
      </c>
      <c r="W73" s="17">
        <v>0</v>
      </c>
      <c r="X73" s="18">
        <v>0</v>
      </c>
      <c r="Y73" s="18">
        <v>0</v>
      </c>
      <c r="Z73" s="18">
        <v>0</v>
      </c>
      <c r="AA73" s="18">
        <v>0</v>
      </c>
      <c r="AB73" s="18">
        <v>0</v>
      </c>
      <c r="AC73" s="13">
        <v>0</v>
      </c>
      <c r="AD73" s="17">
        <v>0</v>
      </c>
      <c r="AE73" s="18">
        <v>0</v>
      </c>
      <c r="AF73" s="18">
        <v>0</v>
      </c>
      <c r="AG73" s="18">
        <v>0</v>
      </c>
      <c r="AH73" s="18">
        <v>0</v>
      </c>
      <c r="AI73" s="18">
        <v>0</v>
      </c>
      <c r="AJ73" s="13">
        <v>0</v>
      </c>
      <c r="AK73" s="17">
        <v>0</v>
      </c>
      <c r="AL73" s="18">
        <v>50879.28</v>
      </c>
      <c r="AM73" s="18">
        <v>0</v>
      </c>
      <c r="AN73" s="18">
        <v>0</v>
      </c>
      <c r="AO73" s="18">
        <v>64800</v>
      </c>
      <c r="AP73" s="18">
        <v>35589958.590000004</v>
      </c>
      <c r="AQ73" s="13">
        <v>35705637.870000005</v>
      </c>
      <c r="AR73" s="17">
        <v>0</v>
      </c>
      <c r="AS73" s="18">
        <v>0</v>
      </c>
      <c r="AT73" s="18">
        <v>244708.18</v>
      </c>
      <c r="AU73" s="18">
        <v>0</v>
      </c>
      <c r="AV73" s="18">
        <v>0</v>
      </c>
      <c r="AW73" s="18">
        <v>0</v>
      </c>
      <c r="AX73" s="13">
        <v>244708.18</v>
      </c>
      <c r="AY73" s="17">
        <v>0</v>
      </c>
      <c r="AZ73" s="18">
        <v>0</v>
      </c>
      <c r="BA73" s="18">
        <v>0</v>
      </c>
      <c r="BB73" s="18">
        <v>0</v>
      </c>
      <c r="BC73" s="18">
        <v>0</v>
      </c>
      <c r="BD73" s="18">
        <v>0</v>
      </c>
      <c r="BE73" s="13">
        <v>0</v>
      </c>
      <c r="BF73" s="17">
        <v>0</v>
      </c>
      <c r="BG73" s="18">
        <v>0</v>
      </c>
      <c r="BH73" s="18">
        <v>0</v>
      </c>
      <c r="BI73" s="18">
        <v>0</v>
      </c>
      <c r="BJ73" s="18">
        <v>0</v>
      </c>
      <c r="BK73" s="18">
        <v>0</v>
      </c>
      <c r="BL73" s="13">
        <v>0</v>
      </c>
      <c r="BM73" s="17">
        <v>0</v>
      </c>
      <c r="BN73" s="18">
        <v>0</v>
      </c>
      <c r="BO73" s="18">
        <v>665961.40999999992</v>
      </c>
      <c r="BP73" s="18">
        <v>0</v>
      </c>
      <c r="BQ73" s="18">
        <v>2037480.32</v>
      </c>
      <c r="BR73" s="18">
        <v>0</v>
      </c>
      <c r="BS73" s="13">
        <v>2703441.73</v>
      </c>
    </row>
    <row r="74" spans="1:71" x14ac:dyDescent="0.25">
      <c r="A74" s="4" t="s">
        <v>65</v>
      </c>
      <c r="B74" s="107">
        <v>27689</v>
      </c>
      <c r="C74" s="108">
        <v>0</v>
      </c>
      <c r="D74" s="108">
        <v>133716</v>
      </c>
      <c r="E74" s="108">
        <v>0</v>
      </c>
      <c r="F74" s="108">
        <v>0</v>
      </c>
      <c r="G74" s="108">
        <v>0</v>
      </c>
      <c r="H74" s="109">
        <v>161405</v>
      </c>
      <c r="I74" s="17">
        <v>0</v>
      </c>
      <c r="J74" s="18">
        <v>0</v>
      </c>
      <c r="K74" s="18">
        <v>133716</v>
      </c>
      <c r="L74" s="18">
        <v>0</v>
      </c>
      <c r="M74" s="18">
        <v>0</v>
      </c>
      <c r="N74" s="18">
        <v>0</v>
      </c>
      <c r="O74" s="13">
        <v>133716</v>
      </c>
      <c r="P74" s="17">
        <v>0</v>
      </c>
      <c r="Q74" s="18">
        <v>0</v>
      </c>
      <c r="R74" s="18">
        <v>0</v>
      </c>
      <c r="S74" s="18">
        <v>0</v>
      </c>
      <c r="T74" s="18">
        <v>0</v>
      </c>
      <c r="U74" s="18">
        <v>0</v>
      </c>
      <c r="V74" s="13">
        <v>0</v>
      </c>
      <c r="W74" s="17">
        <v>0</v>
      </c>
      <c r="X74" s="18">
        <v>0</v>
      </c>
      <c r="Y74" s="18">
        <v>0</v>
      </c>
      <c r="Z74" s="18">
        <v>0</v>
      </c>
      <c r="AA74" s="18">
        <v>0</v>
      </c>
      <c r="AB74" s="18">
        <v>0</v>
      </c>
      <c r="AC74" s="13">
        <v>0</v>
      </c>
      <c r="AD74" s="17">
        <v>0</v>
      </c>
      <c r="AE74" s="18">
        <v>0</v>
      </c>
      <c r="AF74" s="18">
        <v>0</v>
      </c>
      <c r="AG74" s="18">
        <v>0</v>
      </c>
      <c r="AH74" s="18">
        <v>0</v>
      </c>
      <c r="AI74" s="18">
        <v>0</v>
      </c>
      <c r="AJ74" s="13">
        <v>0</v>
      </c>
      <c r="AK74" s="17">
        <v>0</v>
      </c>
      <c r="AL74" s="18">
        <v>0</v>
      </c>
      <c r="AM74" s="18">
        <v>0</v>
      </c>
      <c r="AN74" s="18">
        <v>0</v>
      </c>
      <c r="AO74" s="18">
        <v>0</v>
      </c>
      <c r="AP74" s="18">
        <v>0</v>
      </c>
      <c r="AQ74" s="13">
        <v>0</v>
      </c>
      <c r="AR74" s="17">
        <v>27689</v>
      </c>
      <c r="AS74" s="18">
        <v>0</v>
      </c>
      <c r="AT74" s="18">
        <v>0</v>
      </c>
      <c r="AU74" s="18">
        <v>0</v>
      </c>
      <c r="AV74" s="18">
        <v>0</v>
      </c>
      <c r="AW74" s="18">
        <v>0</v>
      </c>
      <c r="AX74" s="13">
        <v>27689</v>
      </c>
      <c r="AY74" s="17">
        <v>0</v>
      </c>
      <c r="AZ74" s="18">
        <v>0</v>
      </c>
      <c r="BA74" s="18">
        <v>0</v>
      </c>
      <c r="BB74" s="18">
        <v>0</v>
      </c>
      <c r="BC74" s="18">
        <v>0</v>
      </c>
      <c r="BD74" s="18">
        <v>0</v>
      </c>
      <c r="BE74" s="13">
        <v>0</v>
      </c>
      <c r="BF74" s="17">
        <v>0</v>
      </c>
      <c r="BG74" s="18">
        <v>0</v>
      </c>
      <c r="BH74" s="18">
        <v>0</v>
      </c>
      <c r="BI74" s="18">
        <v>0</v>
      </c>
      <c r="BJ74" s="18">
        <v>0</v>
      </c>
      <c r="BK74" s="18">
        <v>0</v>
      </c>
      <c r="BL74" s="13">
        <v>0</v>
      </c>
      <c r="BM74" s="17">
        <v>0</v>
      </c>
      <c r="BN74" s="18">
        <v>0</v>
      </c>
      <c r="BO74" s="18">
        <v>0</v>
      </c>
      <c r="BP74" s="18">
        <v>0</v>
      </c>
      <c r="BQ74" s="18">
        <v>0</v>
      </c>
      <c r="BR74" s="18">
        <v>0</v>
      </c>
      <c r="BS74" s="13">
        <v>0</v>
      </c>
    </row>
    <row r="75" spans="1:71" x14ac:dyDescent="0.25">
      <c r="A75" s="4" t="s">
        <v>66</v>
      </c>
      <c r="B75" s="107">
        <v>0</v>
      </c>
      <c r="C75" s="108">
        <v>0</v>
      </c>
      <c r="D75" s="108">
        <v>773474.66999999993</v>
      </c>
      <c r="E75" s="108">
        <v>0</v>
      </c>
      <c r="F75" s="108">
        <v>0</v>
      </c>
      <c r="G75" s="108">
        <v>0</v>
      </c>
      <c r="H75" s="109">
        <v>773474.66999999993</v>
      </c>
      <c r="I75" s="17">
        <v>0</v>
      </c>
      <c r="J75" s="18">
        <v>0</v>
      </c>
      <c r="K75" s="18">
        <v>235847.62</v>
      </c>
      <c r="L75" s="18">
        <v>0</v>
      </c>
      <c r="M75" s="18">
        <v>0</v>
      </c>
      <c r="N75" s="18">
        <v>0</v>
      </c>
      <c r="O75" s="13">
        <v>235847.62</v>
      </c>
      <c r="P75" s="17">
        <v>0</v>
      </c>
      <c r="Q75" s="18">
        <v>0</v>
      </c>
      <c r="R75" s="18">
        <v>1000</v>
      </c>
      <c r="S75" s="18">
        <v>0</v>
      </c>
      <c r="T75" s="18">
        <v>0</v>
      </c>
      <c r="U75" s="18">
        <v>0</v>
      </c>
      <c r="V75" s="13">
        <v>1000</v>
      </c>
      <c r="W75" s="17">
        <v>0</v>
      </c>
      <c r="X75" s="18">
        <v>0</v>
      </c>
      <c r="Y75" s="18">
        <v>395134.86</v>
      </c>
      <c r="Z75" s="18">
        <v>0</v>
      </c>
      <c r="AA75" s="18">
        <v>0</v>
      </c>
      <c r="AB75" s="18">
        <v>0</v>
      </c>
      <c r="AC75" s="13">
        <v>395134.86</v>
      </c>
      <c r="AD75" s="17">
        <v>0</v>
      </c>
      <c r="AE75" s="18">
        <v>0</v>
      </c>
      <c r="AF75" s="18">
        <v>0</v>
      </c>
      <c r="AG75" s="18">
        <v>0</v>
      </c>
      <c r="AH75" s="18">
        <v>0</v>
      </c>
      <c r="AI75" s="18">
        <v>0</v>
      </c>
      <c r="AJ75" s="13">
        <v>0</v>
      </c>
      <c r="AK75" s="17">
        <v>0</v>
      </c>
      <c r="AL75" s="18">
        <v>0</v>
      </c>
      <c r="AM75" s="18">
        <v>7814.37</v>
      </c>
      <c r="AN75" s="18">
        <v>0</v>
      </c>
      <c r="AO75" s="18">
        <v>0</v>
      </c>
      <c r="AP75" s="18">
        <v>0</v>
      </c>
      <c r="AQ75" s="13">
        <v>7814.37</v>
      </c>
      <c r="AR75" s="17">
        <v>0</v>
      </c>
      <c r="AS75" s="18">
        <v>0</v>
      </c>
      <c r="AT75" s="18">
        <v>125208.82</v>
      </c>
      <c r="AU75" s="18">
        <v>0</v>
      </c>
      <c r="AV75" s="18">
        <v>0</v>
      </c>
      <c r="AW75" s="18">
        <v>0</v>
      </c>
      <c r="AX75" s="13">
        <v>125208.82</v>
      </c>
      <c r="AY75" s="17">
        <v>0</v>
      </c>
      <c r="AZ75" s="18">
        <v>0</v>
      </c>
      <c r="BA75" s="18">
        <v>8469</v>
      </c>
      <c r="BB75" s="18">
        <v>0</v>
      </c>
      <c r="BC75" s="18">
        <v>0</v>
      </c>
      <c r="BD75" s="18">
        <v>0</v>
      </c>
      <c r="BE75" s="13">
        <v>8469</v>
      </c>
      <c r="BF75" s="17">
        <v>0</v>
      </c>
      <c r="BG75" s="18">
        <v>0</v>
      </c>
      <c r="BH75" s="18">
        <v>0</v>
      </c>
      <c r="BI75" s="18">
        <v>0</v>
      </c>
      <c r="BJ75" s="18">
        <v>0</v>
      </c>
      <c r="BK75" s="18">
        <v>0</v>
      </c>
      <c r="BL75" s="13">
        <v>0</v>
      </c>
      <c r="BM75" s="17">
        <v>0</v>
      </c>
      <c r="BN75" s="18">
        <v>0</v>
      </c>
      <c r="BO75" s="18">
        <v>0</v>
      </c>
      <c r="BP75" s="18">
        <v>0</v>
      </c>
      <c r="BQ75" s="18">
        <v>0</v>
      </c>
      <c r="BR75" s="18">
        <v>0</v>
      </c>
      <c r="BS75" s="13">
        <v>0</v>
      </c>
    </row>
    <row r="76" spans="1:71" x14ac:dyDescent="0.25">
      <c r="A76" s="4" t="s">
        <v>67</v>
      </c>
      <c r="B76" s="107">
        <v>0</v>
      </c>
      <c r="C76" s="108">
        <v>0</v>
      </c>
      <c r="D76" s="108">
        <v>308296.58</v>
      </c>
      <c r="E76" s="108">
        <v>17948</v>
      </c>
      <c r="F76" s="108">
        <v>0</v>
      </c>
      <c r="G76" s="108">
        <v>0</v>
      </c>
      <c r="H76" s="109">
        <v>326244.58</v>
      </c>
      <c r="I76" s="17">
        <v>0</v>
      </c>
      <c r="J76" s="18">
        <v>0</v>
      </c>
      <c r="K76" s="18">
        <v>302361.58</v>
      </c>
      <c r="L76" s="18">
        <v>0</v>
      </c>
      <c r="M76" s="18">
        <v>0</v>
      </c>
      <c r="N76" s="18">
        <v>0</v>
      </c>
      <c r="O76" s="13">
        <v>302361.58</v>
      </c>
      <c r="P76" s="17">
        <v>0</v>
      </c>
      <c r="Q76" s="18">
        <v>0</v>
      </c>
      <c r="R76" s="18">
        <v>0</v>
      </c>
      <c r="S76" s="18">
        <v>0</v>
      </c>
      <c r="T76" s="18">
        <v>0</v>
      </c>
      <c r="U76" s="18">
        <v>0</v>
      </c>
      <c r="V76" s="13">
        <v>0</v>
      </c>
      <c r="W76" s="17">
        <v>0</v>
      </c>
      <c r="X76" s="18">
        <v>0</v>
      </c>
      <c r="Y76" s="18">
        <v>0</v>
      </c>
      <c r="Z76" s="18">
        <v>0</v>
      </c>
      <c r="AA76" s="18">
        <v>0</v>
      </c>
      <c r="AB76" s="18">
        <v>0</v>
      </c>
      <c r="AC76" s="13">
        <v>0</v>
      </c>
      <c r="AD76" s="17">
        <v>0</v>
      </c>
      <c r="AE76" s="18">
        <v>0</v>
      </c>
      <c r="AF76" s="18">
        <v>0</v>
      </c>
      <c r="AG76" s="18">
        <v>0</v>
      </c>
      <c r="AH76" s="18">
        <v>0</v>
      </c>
      <c r="AI76" s="18">
        <v>0</v>
      </c>
      <c r="AJ76" s="13">
        <v>0</v>
      </c>
      <c r="AK76" s="17">
        <v>0</v>
      </c>
      <c r="AL76" s="18">
        <v>0</v>
      </c>
      <c r="AM76" s="18">
        <v>0</v>
      </c>
      <c r="AN76" s="18">
        <v>17948</v>
      </c>
      <c r="AO76" s="18">
        <v>0</v>
      </c>
      <c r="AP76" s="18">
        <v>0</v>
      </c>
      <c r="AQ76" s="13">
        <v>17948</v>
      </c>
      <c r="AR76" s="17">
        <v>0</v>
      </c>
      <c r="AS76" s="18">
        <v>0</v>
      </c>
      <c r="AT76" s="18">
        <v>5935</v>
      </c>
      <c r="AU76" s="18">
        <v>0</v>
      </c>
      <c r="AV76" s="18">
        <v>0</v>
      </c>
      <c r="AW76" s="18">
        <v>0</v>
      </c>
      <c r="AX76" s="13">
        <v>5935</v>
      </c>
      <c r="AY76" s="17">
        <v>0</v>
      </c>
      <c r="AZ76" s="18">
        <v>0</v>
      </c>
      <c r="BA76" s="18">
        <v>0</v>
      </c>
      <c r="BB76" s="18">
        <v>0</v>
      </c>
      <c r="BC76" s="18">
        <v>0</v>
      </c>
      <c r="BD76" s="18">
        <v>0</v>
      </c>
      <c r="BE76" s="13">
        <v>0</v>
      </c>
      <c r="BF76" s="17">
        <v>0</v>
      </c>
      <c r="BG76" s="18">
        <v>0</v>
      </c>
      <c r="BH76" s="18">
        <v>0</v>
      </c>
      <c r="BI76" s="18">
        <v>0</v>
      </c>
      <c r="BJ76" s="18">
        <v>0</v>
      </c>
      <c r="BK76" s="18">
        <v>0</v>
      </c>
      <c r="BL76" s="13">
        <v>0</v>
      </c>
      <c r="BM76" s="17">
        <v>0</v>
      </c>
      <c r="BN76" s="18">
        <v>0</v>
      </c>
      <c r="BO76" s="18">
        <v>0</v>
      </c>
      <c r="BP76" s="18">
        <v>0</v>
      </c>
      <c r="BQ76" s="18">
        <v>0</v>
      </c>
      <c r="BR76" s="18">
        <v>0</v>
      </c>
      <c r="BS76" s="13">
        <v>0</v>
      </c>
    </row>
    <row r="77" spans="1:71" x14ac:dyDescent="0.25">
      <c r="A77" s="4" t="s">
        <v>68</v>
      </c>
      <c r="B77" s="107">
        <v>0</v>
      </c>
      <c r="C77" s="108">
        <v>0</v>
      </c>
      <c r="D77" s="108">
        <v>0</v>
      </c>
      <c r="E77" s="108">
        <v>0</v>
      </c>
      <c r="F77" s="108">
        <v>0</v>
      </c>
      <c r="G77" s="108">
        <v>1325624</v>
      </c>
      <c r="H77" s="109">
        <v>1325624</v>
      </c>
      <c r="I77" s="17">
        <v>0</v>
      </c>
      <c r="J77" s="18">
        <v>0</v>
      </c>
      <c r="K77" s="18">
        <v>0</v>
      </c>
      <c r="L77" s="18">
        <v>0</v>
      </c>
      <c r="M77" s="18">
        <v>0</v>
      </c>
      <c r="N77" s="18">
        <v>163799</v>
      </c>
      <c r="O77" s="13">
        <v>163799</v>
      </c>
      <c r="P77" s="17">
        <v>0</v>
      </c>
      <c r="Q77" s="18">
        <v>0</v>
      </c>
      <c r="R77" s="18">
        <v>0</v>
      </c>
      <c r="S77" s="18">
        <v>0</v>
      </c>
      <c r="T77" s="18">
        <v>0</v>
      </c>
      <c r="U77" s="18">
        <v>69447</v>
      </c>
      <c r="V77" s="13">
        <v>69447</v>
      </c>
      <c r="W77" s="17">
        <v>0</v>
      </c>
      <c r="X77" s="18">
        <v>0</v>
      </c>
      <c r="Y77" s="18">
        <v>0</v>
      </c>
      <c r="Z77" s="18">
        <v>0</v>
      </c>
      <c r="AA77" s="18">
        <v>0</v>
      </c>
      <c r="AB77" s="18">
        <v>6511</v>
      </c>
      <c r="AC77" s="13">
        <v>6511</v>
      </c>
      <c r="AD77" s="17">
        <v>0</v>
      </c>
      <c r="AE77" s="18">
        <v>0</v>
      </c>
      <c r="AF77" s="18">
        <v>0</v>
      </c>
      <c r="AG77" s="18">
        <v>0</v>
      </c>
      <c r="AH77" s="18">
        <v>0</v>
      </c>
      <c r="AI77" s="18">
        <v>0</v>
      </c>
      <c r="AJ77" s="13">
        <v>0</v>
      </c>
      <c r="AK77" s="17">
        <v>0</v>
      </c>
      <c r="AL77" s="18">
        <v>0</v>
      </c>
      <c r="AM77" s="18">
        <v>0</v>
      </c>
      <c r="AN77" s="18">
        <v>0</v>
      </c>
      <c r="AO77" s="18">
        <v>0</v>
      </c>
      <c r="AP77" s="18">
        <v>0</v>
      </c>
      <c r="AQ77" s="13">
        <v>0</v>
      </c>
      <c r="AR77" s="17">
        <v>0</v>
      </c>
      <c r="AS77" s="18">
        <v>0</v>
      </c>
      <c r="AT77" s="18">
        <v>0</v>
      </c>
      <c r="AU77" s="18">
        <v>0</v>
      </c>
      <c r="AV77" s="18">
        <v>0</v>
      </c>
      <c r="AW77" s="18">
        <v>1085867</v>
      </c>
      <c r="AX77" s="13">
        <v>1085867</v>
      </c>
      <c r="AY77" s="17">
        <v>0</v>
      </c>
      <c r="AZ77" s="18">
        <v>0</v>
      </c>
      <c r="BA77" s="18">
        <v>0</v>
      </c>
      <c r="BB77" s="18">
        <v>0</v>
      </c>
      <c r="BC77" s="18">
        <v>0</v>
      </c>
      <c r="BD77" s="18">
        <v>0</v>
      </c>
      <c r="BE77" s="13">
        <v>0</v>
      </c>
      <c r="BF77" s="17">
        <v>0</v>
      </c>
      <c r="BG77" s="18">
        <v>0</v>
      </c>
      <c r="BH77" s="18">
        <v>0</v>
      </c>
      <c r="BI77" s="18">
        <v>0</v>
      </c>
      <c r="BJ77" s="18">
        <v>0</v>
      </c>
      <c r="BK77" s="18">
        <v>0</v>
      </c>
      <c r="BL77" s="13">
        <v>0</v>
      </c>
      <c r="BM77" s="17">
        <v>0</v>
      </c>
      <c r="BN77" s="18">
        <v>0</v>
      </c>
      <c r="BO77" s="18">
        <v>0</v>
      </c>
      <c r="BP77" s="18">
        <v>0</v>
      </c>
      <c r="BQ77" s="18">
        <v>0</v>
      </c>
      <c r="BR77" s="18">
        <v>0</v>
      </c>
      <c r="BS77" s="13">
        <v>0</v>
      </c>
    </row>
    <row r="78" spans="1:71" x14ac:dyDescent="0.25">
      <c r="A78" s="4" t="s">
        <v>69</v>
      </c>
      <c r="B78" s="107">
        <v>1991363</v>
      </c>
      <c r="C78" s="108">
        <v>0</v>
      </c>
      <c r="D78" s="108">
        <v>1194141</v>
      </c>
      <c r="E78" s="108">
        <v>35620</v>
      </c>
      <c r="F78" s="108">
        <v>35174</v>
      </c>
      <c r="G78" s="108">
        <v>0</v>
      </c>
      <c r="H78" s="109">
        <v>3256298</v>
      </c>
      <c r="I78" s="17">
        <v>0</v>
      </c>
      <c r="J78" s="18">
        <v>0</v>
      </c>
      <c r="K78" s="18">
        <v>317617</v>
      </c>
      <c r="L78" s="18">
        <v>0</v>
      </c>
      <c r="M78" s="18">
        <v>0</v>
      </c>
      <c r="N78" s="18">
        <v>0</v>
      </c>
      <c r="O78" s="13">
        <v>317617</v>
      </c>
      <c r="P78" s="17">
        <v>0</v>
      </c>
      <c r="Q78" s="18">
        <v>0</v>
      </c>
      <c r="R78" s="18">
        <v>727334</v>
      </c>
      <c r="S78" s="18">
        <v>0</v>
      </c>
      <c r="T78" s="18">
        <v>0</v>
      </c>
      <c r="U78" s="18">
        <v>0</v>
      </c>
      <c r="V78" s="13">
        <v>727334</v>
      </c>
      <c r="W78" s="17">
        <v>0</v>
      </c>
      <c r="X78" s="18">
        <v>0</v>
      </c>
      <c r="Y78" s="18">
        <v>106561</v>
      </c>
      <c r="Z78" s="18">
        <v>0</v>
      </c>
      <c r="AA78" s="18">
        <v>35174</v>
      </c>
      <c r="AB78" s="18">
        <v>0</v>
      </c>
      <c r="AC78" s="13">
        <v>141735</v>
      </c>
      <c r="AD78" s="17">
        <v>0</v>
      </c>
      <c r="AE78" s="18">
        <v>0</v>
      </c>
      <c r="AF78" s="18">
        <v>0</v>
      </c>
      <c r="AG78" s="18">
        <v>28292</v>
      </c>
      <c r="AH78" s="18">
        <v>0</v>
      </c>
      <c r="AI78" s="18">
        <v>0</v>
      </c>
      <c r="AJ78" s="13">
        <v>28292</v>
      </c>
      <c r="AK78" s="17">
        <v>0</v>
      </c>
      <c r="AL78" s="18">
        <v>0</v>
      </c>
      <c r="AM78" s="18">
        <v>42629</v>
      </c>
      <c r="AN78" s="18">
        <v>0</v>
      </c>
      <c r="AO78" s="18">
        <v>0</v>
      </c>
      <c r="AP78" s="18">
        <v>0</v>
      </c>
      <c r="AQ78" s="13">
        <v>42629</v>
      </c>
      <c r="AR78" s="17">
        <v>1991363</v>
      </c>
      <c r="AS78" s="18">
        <v>0</v>
      </c>
      <c r="AT78" s="18">
        <v>0</v>
      </c>
      <c r="AU78" s="18">
        <v>0</v>
      </c>
      <c r="AV78" s="18">
        <v>0</v>
      </c>
      <c r="AW78" s="18">
        <v>0</v>
      </c>
      <c r="AX78" s="13">
        <v>1991363</v>
      </c>
      <c r="AY78" s="17">
        <v>0</v>
      </c>
      <c r="AZ78" s="18">
        <v>0</v>
      </c>
      <c r="BA78" s="18">
        <v>0</v>
      </c>
      <c r="BB78" s="18">
        <v>0</v>
      </c>
      <c r="BC78" s="18">
        <v>0</v>
      </c>
      <c r="BD78" s="18">
        <v>0</v>
      </c>
      <c r="BE78" s="13">
        <v>0</v>
      </c>
      <c r="BF78" s="17">
        <v>0</v>
      </c>
      <c r="BG78" s="18">
        <v>0</v>
      </c>
      <c r="BH78" s="18">
        <v>0</v>
      </c>
      <c r="BI78" s="18">
        <v>0</v>
      </c>
      <c r="BJ78" s="18">
        <v>0</v>
      </c>
      <c r="BK78" s="18">
        <v>0</v>
      </c>
      <c r="BL78" s="13">
        <v>0</v>
      </c>
      <c r="BM78" s="17">
        <v>0</v>
      </c>
      <c r="BN78" s="18">
        <v>0</v>
      </c>
      <c r="BO78" s="18">
        <v>0</v>
      </c>
      <c r="BP78" s="18">
        <v>7328</v>
      </c>
      <c r="BQ78" s="18">
        <v>0</v>
      </c>
      <c r="BR78" s="18">
        <v>0</v>
      </c>
      <c r="BS78" s="13">
        <v>7328</v>
      </c>
    </row>
    <row r="79" spans="1:71" x14ac:dyDescent="0.25">
      <c r="A79" s="4" t="s">
        <v>70</v>
      </c>
      <c r="B79" s="107">
        <v>0</v>
      </c>
      <c r="C79" s="108">
        <v>66761</v>
      </c>
      <c r="D79" s="108">
        <v>2745544</v>
      </c>
      <c r="E79" s="108">
        <v>0</v>
      </c>
      <c r="F79" s="108">
        <v>0</v>
      </c>
      <c r="G79" s="108">
        <v>172784</v>
      </c>
      <c r="H79" s="109">
        <v>2985089</v>
      </c>
      <c r="I79" s="17">
        <v>0</v>
      </c>
      <c r="J79" s="18">
        <v>0</v>
      </c>
      <c r="K79" s="18">
        <v>2291876</v>
      </c>
      <c r="L79" s="18">
        <v>0</v>
      </c>
      <c r="M79" s="18">
        <v>0</v>
      </c>
      <c r="N79" s="18">
        <v>172784</v>
      </c>
      <c r="O79" s="13">
        <v>2464660</v>
      </c>
      <c r="P79" s="17">
        <v>0</v>
      </c>
      <c r="Q79" s="18">
        <v>0</v>
      </c>
      <c r="R79" s="18">
        <v>0</v>
      </c>
      <c r="S79" s="18">
        <v>0</v>
      </c>
      <c r="T79" s="18">
        <v>0</v>
      </c>
      <c r="U79" s="18">
        <v>0</v>
      </c>
      <c r="V79" s="13">
        <v>0</v>
      </c>
      <c r="W79" s="17">
        <v>0</v>
      </c>
      <c r="X79" s="18">
        <v>0</v>
      </c>
      <c r="Y79" s="18">
        <v>0</v>
      </c>
      <c r="Z79" s="18">
        <v>0</v>
      </c>
      <c r="AA79" s="18">
        <v>0</v>
      </c>
      <c r="AB79" s="18">
        <v>0</v>
      </c>
      <c r="AC79" s="13">
        <v>0</v>
      </c>
      <c r="AD79" s="17">
        <v>0</v>
      </c>
      <c r="AE79" s="18">
        <v>0</v>
      </c>
      <c r="AF79" s="18">
        <v>0</v>
      </c>
      <c r="AG79" s="18">
        <v>0</v>
      </c>
      <c r="AH79" s="18">
        <v>0</v>
      </c>
      <c r="AI79" s="18">
        <v>0</v>
      </c>
      <c r="AJ79" s="13">
        <v>0</v>
      </c>
      <c r="AK79" s="17">
        <v>0</v>
      </c>
      <c r="AL79" s="18">
        <v>66761</v>
      </c>
      <c r="AM79" s="18">
        <v>0</v>
      </c>
      <c r="AN79" s="18">
        <v>0</v>
      </c>
      <c r="AO79" s="18">
        <v>0</v>
      </c>
      <c r="AP79" s="18">
        <v>0</v>
      </c>
      <c r="AQ79" s="13">
        <v>66761</v>
      </c>
      <c r="AR79" s="17">
        <v>0</v>
      </c>
      <c r="AS79" s="18">
        <v>0</v>
      </c>
      <c r="AT79" s="18">
        <v>453668</v>
      </c>
      <c r="AU79" s="18">
        <v>0</v>
      </c>
      <c r="AV79" s="18">
        <v>0</v>
      </c>
      <c r="AW79" s="18">
        <v>0</v>
      </c>
      <c r="AX79" s="13">
        <v>453668</v>
      </c>
      <c r="AY79" s="17">
        <v>0</v>
      </c>
      <c r="AZ79" s="18">
        <v>0</v>
      </c>
      <c r="BA79" s="18">
        <v>0</v>
      </c>
      <c r="BB79" s="18">
        <v>0</v>
      </c>
      <c r="BC79" s="18">
        <v>0</v>
      </c>
      <c r="BD79" s="18">
        <v>0</v>
      </c>
      <c r="BE79" s="13">
        <v>0</v>
      </c>
      <c r="BF79" s="17">
        <v>0</v>
      </c>
      <c r="BG79" s="18">
        <v>0</v>
      </c>
      <c r="BH79" s="18">
        <v>0</v>
      </c>
      <c r="BI79" s="18">
        <v>0</v>
      </c>
      <c r="BJ79" s="18">
        <v>0</v>
      </c>
      <c r="BK79" s="18">
        <v>0</v>
      </c>
      <c r="BL79" s="13">
        <v>0</v>
      </c>
      <c r="BM79" s="17">
        <v>0</v>
      </c>
      <c r="BN79" s="18">
        <v>0</v>
      </c>
      <c r="BO79" s="18">
        <v>0</v>
      </c>
      <c r="BP79" s="18">
        <v>0</v>
      </c>
      <c r="BQ79" s="18">
        <v>0</v>
      </c>
      <c r="BR79" s="18">
        <v>0</v>
      </c>
      <c r="BS79" s="13">
        <v>0</v>
      </c>
    </row>
    <row r="80" spans="1:71" x14ac:dyDescent="0.25">
      <c r="A80" s="4" t="s">
        <v>71</v>
      </c>
      <c r="B80" s="107">
        <v>0</v>
      </c>
      <c r="C80" s="108">
        <v>0</v>
      </c>
      <c r="D80" s="108">
        <v>2447048</v>
      </c>
      <c r="E80" s="108">
        <v>0</v>
      </c>
      <c r="F80" s="108">
        <v>0</v>
      </c>
      <c r="G80" s="108">
        <v>0</v>
      </c>
      <c r="H80" s="109">
        <v>2447048</v>
      </c>
      <c r="I80" s="17">
        <v>0</v>
      </c>
      <c r="J80" s="18">
        <v>0</v>
      </c>
      <c r="K80" s="18">
        <v>1399988</v>
      </c>
      <c r="L80" s="18">
        <v>0</v>
      </c>
      <c r="M80" s="18">
        <v>0</v>
      </c>
      <c r="N80" s="18">
        <v>0</v>
      </c>
      <c r="O80" s="13">
        <v>1399988</v>
      </c>
      <c r="P80" s="17">
        <v>0</v>
      </c>
      <c r="Q80" s="18">
        <v>0</v>
      </c>
      <c r="R80" s="18">
        <v>0</v>
      </c>
      <c r="S80" s="18">
        <v>0</v>
      </c>
      <c r="T80" s="18">
        <v>0</v>
      </c>
      <c r="U80" s="18">
        <v>0</v>
      </c>
      <c r="V80" s="13">
        <v>0</v>
      </c>
      <c r="W80" s="17">
        <v>0</v>
      </c>
      <c r="X80" s="18">
        <v>0</v>
      </c>
      <c r="Y80" s="18">
        <v>0</v>
      </c>
      <c r="Z80" s="18">
        <v>0</v>
      </c>
      <c r="AA80" s="18">
        <v>0</v>
      </c>
      <c r="AB80" s="18">
        <v>0</v>
      </c>
      <c r="AC80" s="13">
        <v>0</v>
      </c>
      <c r="AD80" s="17">
        <v>0</v>
      </c>
      <c r="AE80" s="18">
        <v>0</v>
      </c>
      <c r="AF80" s="18">
        <v>0</v>
      </c>
      <c r="AG80" s="18">
        <v>0</v>
      </c>
      <c r="AH80" s="18">
        <v>0</v>
      </c>
      <c r="AI80" s="18">
        <v>0</v>
      </c>
      <c r="AJ80" s="13">
        <v>0</v>
      </c>
      <c r="AK80" s="17">
        <v>0</v>
      </c>
      <c r="AL80" s="18">
        <v>0</v>
      </c>
      <c r="AM80" s="18">
        <v>0</v>
      </c>
      <c r="AN80" s="18">
        <v>0</v>
      </c>
      <c r="AO80" s="18">
        <v>0</v>
      </c>
      <c r="AP80" s="18">
        <v>0</v>
      </c>
      <c r="AQ80" s="13">
        <v>0</v>
      </c>
      <c r="AR80" s="17">
        <v>0</v>
      </c>
      <c r="AS80" s="18">
        <v>0</v>
      </c>
      <c r="AT80" s="18">
        <v>1047060</v>
      </c>
      <c r="AU80" s="18">
        <v>0</v>
      </c>
      <c r="AV80" s="18">
        <v>0</v>
      </c>
      <c r="AW80" s="18">
        <v>0</v>
      </c>
      <c r="AX80" s="13">
        <v>1047060</v>
      </c>
      <c r="AY80" s="17">
        <v>0</v>
      </c>
      <c r="AZ80" s="18">
        <v>0</v>
      </c>
      <c r="BA80" s="18">
        <v>0</v>
      </c>
      <c r="BB80" s="18">
        <v>0</v>
      </c>
      <c r="BC80" s="18">
        <v>0</v>
      </c>
      <c r="BD80" s="18">
        <v>0</v>
      </c>
      <c r="BE80" s="13">
        <v>0</v>
      </c>
      <c r="BF80" s="17">
        <v>0</v>
      </c>
      <c r="BG80" s="18">
        <v>0</v>
      </c>
      <c r="BH80" s="18">
        <v>0</v>
      </c>
      <c r="BI80" s="18">
        <v>0</v>
      </c>
      <c r="BJ80" s="18">
        <v>0</v>
      </c>
      <c r="BK80" s="18">
        <v>0</v>
      </c>
      <c r="BL80" s="13">
        <v>0</v>
      </c>
      <c r="BM80" s="17">
        <v>0</v>
      </c>
      <c r="BN80" s="18">
        <v>0</v>
      </c>
      <c r="BO80" s="18">
        <v>0</v>
      </c>
      <c r="BP80" s="18">
        <v>0</v>
      </c>
      <c r="BQ80" s="18">
        <v>0</v>
      </c>
      <c r="BR80" s="18">
        <v>0</v>
      </c>
      <c r="BS80" s="13">
        <v>0</v>
      </c>
    </row>
    <row r="81" spans="1:71" x14ac:dyDescent="0.25">
      <c r="A81" s="4" t="s">
        <v>72</v>
      </c>
      <c r="B81" s="107">
        <v>0</v>
      </c>
      <c r="C81" s="108">
        <v>0</v>
      </c>
      <c r="D81" s="108">
        <v>178952</v>
      </c>
      <c r="E81" s="108">
        <v>0</v>
      </c>
      <c r="F81" s="108">
        <v>0</v>
      </c>
      <c r="G81" s="108">
        <v>0</v>
      </c>
      <c r="H81" s="109">
        <v>178952</v>
      </c>
      <c r="I81" s="17">
        <v>0</v>
      </c>
      <c r="J81" s="18">
        <v>0</v>
      </c>
      <c r="K81" s="18">
        <v>83334</v>
      </c>
      <c r="L81" s="18">
        <v>0</v>
      </c>
      <c r="M81" s="18">
        <v>0</v>
      </c>
      <c r="N81" s="18">
        <v>0</v>
      </c>
      <c r="O81" s="13">
        <v>83334</v>
      </c>
      <c r="P81" s="17">
        <v>0</v>
      </c>
      <c r="Q81" s="18">
        <v>0</v>
      </c>
      <c r="R81" s="18">
        <v>95618</v>
      </c>
      <c r="S81" s="18">
        <v>0</v>
      </c>
      <c r="T81" s="18">
        <v>0</v>
      </c>
      <c r="U81" s="18">
        <v>0</v>
      </c>
      <c r="V81" s="13">
        <v>95618</v>
      </c>
      <c r="W81" s="17">
        <v>0</v>
      </c>
      <c r="X81" s="18">
        <v>0</v>
      </c>
      <c r="Y81" s="18">
        <v>0</v>
      </c>
      <c r="Z81" s="18">
        <v>0</v>
      </c>
      <c r="AA81" s="18">
        <v>0</v>
      </c>
      <c r="AB81" s="18">
        <v>0</v>
      </c>
      <c r="AC81" s="13">
        <v>0</v>
      </c>
      <c r="AD81" s="17">
        <v>0</v>
      </c>
      <c r="AE81" s="18">
        <v>0</v>
      </c>
      <c r="AF81" s="18">
        <v>0</v>
      </c>
      <c r="AG81" s="18">
        <v>0</v>
      </c>
      <c r="AH81" s="18">
        <v>0</v>
      </c>
      <c r="AI81" s="18">
        <v>0</v>
      </c>
      <c r="AJ81" s="13">
        <v>0</v>
      </c>
      <c r="AK81" s="17">
        <v>0</v>
      </c>
      <c r="AL81" s="18">
        <v>0</v>
      </c>
      <c r="AM81" s="18">
        <v>0</v>
      </c>
      <c r="AN81" s="18">
        <v>0</v>
      </c>
      <c r="AO81" s="18">
        <v>0</v>
      </c>
      <c r="AP81" s="18">
        <v>0</v>
      </c>
      <c r="AQ81" s="13">
        <v>0</v>
      </c>
      <c r="AR81" s="17">
        <v>0</v>
      </c>
      <c r="AS81" s="18">
        <v>0</v>
      </c>
      <c r="AT81" s="18">
        <v>0</v>
      </c>
      <c r="AU81" s="18">
        <v>0</v>
      </c>
      <c r="AV81" s="18">
        <v>0</v>
      </c>
      <c r="AW81" s="18">
        <v>0</v>
      </c>
      <c r="AX81" s="13">
        <v>0</v>
      </c>
      <c r="AY81" s="17">
        <v>0</v>
      </c>
      <c r="AZ81" s="18">
        <v>0</v>
      </c>
      <c r="BA81" s="18">
        <v>0</v>
      </c>
      <c r="BB81" s="18">
        <v>0</v>
      </c>
      <c r="BC81" s="18">
        <v>0</v>
      </c>
      <c r="BD81" s="18">
        <v>0</v>
      </c>
      <c r="BE81" s="13">
        <v>0</v>
      </c>
      <c r="BF81" s="17">
        <v>0</v>
      </c>
      <c r="BG81" s="18">
        <v>0</v>
      </c>
      <c r="BH81" s="18">
        <v>0</v>
      </c>
      <c r="BI81" s="18">
        <v>0</v>
      </c>
      <c r="BJ81" s="18">
        <v>0</v>
      </c>
      <c r="BK81" s="18">
        <v>0</v>
      </c>
      <c r="BL81" s="13">
        <v>0</v>
      </c>
      <c r="BM81" s="17">
        <v>0</v>
      </c>
      <c r="BN81" s="18">
        <v>0</v>
      </c>
      <c r="BO81" s="18">
        <v>0</v>
      </c>
      <c r="BP81" s="18">
        <v>0</v>
      </c>
      <c r="BQ81" s="18">
        <v>0</v>
      </c>
      <c r="BR81" s="18">
        <v>0</v>
      </c>
      <c r="BS81" s="13">
        <v>0</v>
      </c>
    </row>
    <row r="82" spans="1:71" x14ac:dyDescent="0.25">
      <c r="A82" s="4" t="s">
        <v>73</v>
      </c>
      <c r="B82" s="107">
        <v>0</v>
      </c>
      <c r="C82" s="108">
        <v>14691609</v>
      </c>
      <c r="D82" s="108">
        <v>6038410</v>
      </c>
      <c r="E82" s="108">
        <v>0</v>
      </c>
      <c r="F82" s="108">
        <v>0</v>
      </c>
      <c r="G82" s="108">
        <v>608000</v>
      </c>
      <c r="H82" s="109">
        <v>21338019</v>
      </c>
      <c r="I82" s="17">
        <v>0</v>
      </c>
      <c r="J82" s="18">
        <v>0</v>
      </c>
      <c r="K82" s="18">
        <v>2961386</v>
      </c>
      <c r="L82" s="18">
        <v>0</v>
      </c>
      <c r="M82" s="18">
        <v>0</v>
      </c>
      <c r="N82" s="18">
        <v>0</v>
      </c>
      <c r="O82" s="13">
        <v>2961386</v>
      </c>
      <c r="P82" s="17">
        <v>0</v>
      </c>
      <c r="Q82" s="18">
        <v>0</v>
      </c>
      <c r="R82" s="18">
        <v>606937</v>
      </c>
      <c r="S82" s="18">
        <v>0</v>
      </c>
      <c r="T82" s="18">
        <v>0</v>
      </c>
      <c r="U82" s="18">
        <v>0</v>
      </c>
      <c r="V82" s="13">
        <v>606937</v>
      </c>
      <c r="W82" s="17">
        <v>0</v>
      </c>
      <c r="X82" s="18">
        <v>0</v>
      </c>
      <c r="Y82" s="18">
        <v>286344</v>
      </c>
      <c r="Z82" s="18">
        <v>0</v>
      </c>
      <c r="AA82" s="18">
        <v>0</v>
      </c>
      <c r="AB82" s="18">
        <v>0</v>
      </c>
      <c r="AC82" s="13">
        <v>286344</v>
      </c>
      <c r="AD82" s="17">
        <v>0</v>
      </c>
      <c r="AE82" s="18">
        <v>0</v>
      </c>
      <c r="AF82" s="18">
        <v>0</v>
      </c>
      <c r="AG82" s="18">
        <v>0</v>
      </c>
      <c r="AH82" s="18">
        <v>0</v>
      </c>
      <c r="AI82" s="18">
        <v>0</v>
      </c>
      <c r="AJ82" s="13">
        <v>0</v>
      </c>
      <c r="AK82" s="17">
        <v>0</v>
      </c>
      <c r="AL82" s="18">
        <v>14691609</v>
      </c>
      <c r="AM82" s="18">
        <v>609481</v>
      </c>
      <c r="AN82" s="18">
        <v>0</v>
      </c>
      <c r="AO82" s="18">
        <v>0</v>
      </c>
      <c r="AP82" s="18">
        <v>608000</v>
      </c>
      <c r="AQ82" s="13">
        <v>15909090</v>
      </c>
      <c r="AR82" s="17">
        <v>0</v>
      </c>
      <c r="AS82" s="18">
        <v>0</v>
      </c>
      <c r="AT82" s="18">
        <v>1574262</v>
      </c>
      <c r="AU82" s="18">
        <v>0</v>
      </c>
      <c r="AV82" s="18">
        <v>0</v>
      </c>
      <c r="AW82" s="18">
        <v>0</v>
      </c>
      <c r="AX82" s="13">
        <v>1574262</v>
      </c>
      <c r="AY82" s="17">
        <v>0</v>
      </c>
      <c r="AZ82" s="18">
        <v>0</v>
      </c>
      <c r="BA82" s="18">
        <v>0</v>
      </c>
      <c r="BB82" s="18">
        <v>0</v>
      </c>
      <c r="BC82" s="18">
        <v>0</v>
      </c>
      <c r="BD82" s="18">
        <v>0</v>
      </c>
      <c r="BE82" s="13">
        <v>0</v>
      </c>
      <c r="BF82" s="17">
        <v>0</v>
      </c>
      <c r="BG82" s="18">
        <v>0</v>
      </c>
      <c r="BH82" s="18">
        <v>0</v>
      </c>
      <c r="BI82" s="18">
        <v>0</v>
      </c>
      <c r="BJ82" s="18">
        <v>0</v>
      </c>
      <c r="BK82" s="18">
        <v>0</v>
      </c>
      <c r="BL82" s="13">
        <v>0</v>
      </c>
      <c r="BM82" s="17">
        <v>0</v>
      </c>
      <c r="BN82" s="18">
        <v>0</v>
      </c>
      <c r="BO82" s="18">
        <v>0</v>
      </c>
      <c r="BP82" s="18">
        <v>0</v>
      </c>
      <c r="BQ82" s="18">
        <v>0</v>
      </c>
      <c r="BR82" s="18">
        <v>0</v>
      </c>
      <c r="BS82" s="13">
        <v>0</v>
      </c>
    </row>
    <row r="83" spans="1:71" x14ac:dyDescent="0.25">
      <c r="A83" s="4" t="s">
        <v>74</v>
      </c>
      <c r="B83" s="107">
        <v>0</v>
      </c>
      <c r="C83" s="108">
        <v>0</v>
      </c>
      <c r="D83" s="108">
        <v>0</v>
      </c>
      <c r="E83" s="108">
        <v>0</v>
      </c>
      <c r="F83" s="108">
        <v>0</v>
      </c>
      <c r="G83" s="108">
        <v>597000</v>
      </c>
      <c r="H83" s="109">
        <v>597000</v>
      </c>
      <c r="I83" s="17">
        <v>0</v>
      </c>
      <c r="J83" s="18">
        <v>0</v>
      </c>
      <c r="K83" s="18">
        <v>0</v>
      </c>
      <c r="L83" s="18">
        <v>0</v>
      </c>
      <c r="M83" s="18">
        <v>0</v>
      </c>
      <c r="N83" s="18">
        <v>0</v>
      </c>
      <c r="O83" s="13">
        <v>0</v>
      </c>
      <c r="P83" s="17">
        <v>0</v>
      </c>
      <c r="Q83" s="18">
        <v>0</v>
      </c>
      <c r="R83" s="18">
        <v>0</v>
      </c>
      <c r="S83" s="18">
        <v>0</v>
      </c>
      <c r="T83" s="18">
        <v>0</v>
      </c>
      <c r="U83" s="18">
        <v>0</v>
      </c>
      <c r="V83" s="13">
        <v>0</v>
      </c>
      <c r="W83" s="17">
        <v>0</v>
      </c>
      <c r="X83" s="18">
        <v>0</v>
      </c>
      <c r="Y83" s="18">
        <v>0</v>
      </c>
      <c r="Z83" s="18">
        <v>0</v>
      </c>
      <c r="AA83" s="18">
        <v>0</v>
      </c>
      <c r="AB83" s="18">
        <v>0</v>
      </c>
      <c r="AC83" s="13">
        <v>0</v>
      </c>
      <c r="AD83" s="17">
        <v>0</v>
      </c>
      <c r="AE83" s="18">
        <v>0</v>
      </c>
      <c r="AF83" s="18">
        <v>0</v>
      </c>
      <c r="AG83" s="18">
        <v>0</v>
      </c>
      <c r="AH83" s="18">
        <v>0</v>
      </c>
      <c r="AI83" s="18">
        <v>0</v>
      </c>
      <c r="AJ83" s="13">
        <v>0</v>
      </c>
      <c r="AK83" s="17">
        <v>0</v>
      </c>
      <c r="AL83" s="18">
        <v>0</v>
      </c>
      <c r="AM83" s="18">
        <v>0</v>
      </c>
      <c r="AN83" s="18">
        <v>0</v>
      </c>
      <c r="AO83" s="18">
        <v>0</v>
      </c>
      <c r="AP83" s="18">
        <v>0</v>
      </c>
      <c r="AQ83" s="13">
        <v>0</v>
      </c>
      <c r="AR83" s="17">
        <v>0</v>
      </c>
      <c r="AS83" s="18">
        <v>0</v>
      </c>
      <c r="AT83" s="18">
        <v>0</v>
      </c>
      <c r="AU83" s="18">
        <v>0</v>
      </c>
      <c r="AV83" s="18">
        <v>0</v>
      </c>
      <c r="AW83" s="18">
        <v>0</v>
      </c>
      <c r="AX83" s="13">
        <v>0</v>
      </c>
      <c r="AY83" s="17">
        <v>0</v>
      </c>
      <c r="AZ83" s="18">
        <v>0</v>
      </c>
      <c r="BA83" s="18">
        <v>0</v>
      </c>
      <c r="BB83" s="18">
        <v>0</v>
      </c>
      <c r="BC83" s="18">
        <v>0</v>
      </c>
      <c r="BD83" s="18">
        <v>597000</v>
      </c>
      <c r="BE83" s="13">
        <v>597000</v>
      </c>
      <c r="BF83" s="17">
        <v>0</v>
      </c>
      <c r="BG83" s="18">
        <v>0</v>
      </c>
      <c r="BH83" s="18">
        <v>0</v>
      </c>
      <c r="BI83" s="18">
        <v>0</v>
      </c>
      <c r="BJ83" s="18">
        <v>0</v>
      </c>
      <c r="BK83" s="18">
        <v>0</v>
      </c>
      <c r="BL83" s="13">
        <v>0</v>
      </c>
      <c r="BM83" s="17">
        <v>0</v>
      </c>
      <c r="BN83" s="18">
        <v>0</v>
      </c>
      <c r="BO83" s="18">
        <v>0</v>
      </c>
      <c r="BP83" s="18">
        <v>0</v>
      </c>
      <c r="BQ83" s="18">
        <v>0</v>
      </c>
      <c r="BR83" s="18">
        <v>0</v>
      </c>
      <c r="BS83" s="13">
        <v>0</v>
      </c>
    </row>
    <row r="84" spans="1:71" x14ac:dyDescent="0.25">
      <c r="A84" s="4" t="s">
        <v>75</v>
      </c>
      <c r="B84" s="107">
        <v>0</v>
      </c>
      <c r="C84" s="108">
        <v>0</v>
      </c>
      <c r="D84" s="108">
        <v>1118430</v>
      </c>
      <c r="E84" s="108">
        <v>0</v>
      </c>
      <c r="F84" s="108">
        <v>0</v>
      </c>
      <c r="G84" s="108">
        <v>1231772</v>
      </c>
      <c r="H84" s="109">
        <v>2350202</v>
      </c>
      <c r="I84" s="17">
        <v>0</v>
      </c>
      <c r="J84" s="18">
        <v>0</v>
      </c>
      <c r="K84" s="18">
        <v>682914</v>
      </c>
      <c r="L84" s="18">
        <v>0</v>
      </c>
      <c r="M84" s="18">
        <v>0</v>
      </c>
      <c r="N84" s="18">
        <v>15598</v>
      </c>
      <c r="O84" s="13">
        <v>698512</v>
      </c>
      <c r="P84" s="17">
        <v>0</v>
      </c>
      <c r="Q84" s="18">
        <v>0</v>
      </c>
      <c r="R84" s="18">
        <v>81310</v>
      </c>
      <c r="S84" s="18">
        <v>0</v>
      </c>
      <c r="T84" s="18">
        <v>0</v>
      </c>
      <c r="U84" s="18">
        <v>1023000</v>
      </c>
      <c r="V84" s="13">
        <v>1104310</v>
      </c>
      <c r="W84" s="17">
        <v>0</v>
      </c>
      <c r="X84" s="18">
        <v>0</v>
      </c>
      <c r="Y84" s="18">
        <v>56538</v>
      </c>
      <c r="Z84" s="18">
        <v>0</v>
      </c>
      <c r="AA84" s="18">
        <v>0</v>
      </c>
      <c r="AB84" s="18">
        <v>193174</v>
      </c>
      <c r="AC84" s="13">
        <v>249712</v>
      </c>
      <c r="AD84" s="17">
        <v>0</v>
      </c>
      <c r="AE84" s="18">
        <v>0</v>
      </c>
      <c r="AF84" s="18">
        <v>0</v>
      </c>
      <c r="AG84" s="18">
        <v>0</v>
      </c>
      <c r="AH84" s="18">
        <v>0</v>
      </c>
      <c r="AI84" s="18">
        <v>0</v>
      </c>
      <c r="AJ84" s="13">
        <v>0</v>
      </c>
      <c r="AK84" s="17">
        <v>0</v>
      </c>
      <c r="AL84" s="18">
        <v>0</v>
      </c>
      <c r="AM84" s="18">
        <v>180000</v>
      </c>
      <c r="AN84" s="18">
        <v>0</v>
      </c>
      <c r="AO84" s="18">
        <v>0</v>
      </c>
      <c r="AP84" s="18">
        <v>0</v>
      </c>
      <c r="AQ84" s="13">
        <v>180000</v>
      </c>
      <c r="AR84" s="17">
        <v>0</v>
      </c>
      <c r="AS84" s="18">
        <v>0</v>
      </c>
      <c r="AT84" s="18">
        <v>44592</v>
      </c>
      <c r="AU84" s="18">
        <v>0</v>
      </c>
      <c r="AV84" s="18">
        <v>0</v>
      </c>
      <c r="AW84" s="18">
        <v>0</v>
      </c>
      <c r="AX84" s="13">
        <v>44592</v>
      </c>
      <c r="AY84" s="17">
        <v>0</v>
      </c>
      <c r="AZ84" s="18">
        <v>0</v>
      </c>
      <c r="BA84" s="18">
        <v>0</v>
      </c>
      <c r="BB84" s="18">
        <v>0</v>
      </c>
      <c r="BC84" s="18">
        <v>0</v>
      </c>
      <c r="BD84" s="18">
        <v>0</v>
      </c>
      <c r="BE84" s="13">
        <v>0</v>
      </c>
      <c r="BF84" s="17">
        <v>0</v>
      </c>
      <c r="BG84" s="18">
        <v>0</v>
      </c>
      <c r="BH84" s="18">
        <v>0</v>
      </c>
      <c r="BI84" s="18">
        <v>0</v>
      </c>
      <c r="BJ84" s="18">
        <v>0</v>
      </c>
      <c r="BK84" s="18">
        <v>0</v>
      </c>
      <c r="BL84" s="13">
        <v>0</v>
      </c>
      <c r="BM84" s="17">
        <v>0</v>
      </c>
      <c r="BN84" s="18">
        <v>0</v>
      </c>
      <c r="BO84" s="18">
        <v>73076</v>
      </c>
      <c r="BP84" s="18">
        <v>0</v>
      </c>
      <c r="BQ84" s="18">
        <v>0</v>
      </c>
      <c r="BR84" s="18">
        <v>0</v>
      </c>
      <c r="BS84" s="13">
        <v>73076</v>
      </c>
    </row>
    <row r="85" spans="1:71" x14ac:dyDescent="0.25">
      <c r="A85" s="4" t="s">
        <v>76</v>
      </c>
      <c r="B85" s="107">
        <v>0</v>
      </c>
      <c r="C85" s="108">
        <v>0</v>
      </c>
      <c r="D85" s="108">
        <v>738579.33000000007</v>
      </c>
      <c r="E85" s="108">
        <v>0</v>
      </c>
      <c r="F85" s="108">
        <v>0</v>
      </c>
      <c r="G85" s="108">
        <v>0</v>
      </c>
      <c r="H85" s="109">
        <v>738579.33000000007</v>
      </c>
      <c r="I85" s="17">
        <v>0</v>
      </c>
      <c r="J85" s="18">
        <v>0</v>
      </c>
      <c r="K85" s="18">
        <v>433242.12</v>
      </c>
      <c r="L85" s="18">
        <v>0</v>
      </c>
      <c r="M85" s="18">
        <v>0</v>
      </c>
      <c r="N85" s="18">
        <v>0</v>
      </c>
      <c r="O85" s="13">
        <v>433242.12</v>
      </c>
      <c r="P85" s="17">
        <v>0</v>
      </c>
      <c r="Q85" s="18">
        <v>0</v>
      </c>
      <c r="R85" s="18" t="s">
        <v>258</v>
      </c>
      <c r="S85" s="18">
        <v>0</v>
      </c>
      <c r="T85" s="18">
        <v>0</v>
      </c>
      <c r="U85" s="18">
        <v>0</v>
      </c>
      <c r="V85" s="13">
        <v>0</v>
      </c>
      <c r="W85" s="17">
        <v>0</v>
      </c>
      <c r="X85" s="18">
        <v>0</v>
      </c>
      <c r="Y85" s="18">
        <v>272140.89999999997</v>
      </c>
      <c r="Z85" s="18">
        <v>0</v>
      </c>
      <c r="AA85" s="18">
        <v>0</v>
      </c>
      <c r="AB85" s="18">
        <v>0</v>
      </c>
      <c r="AC85" s="13">
        <v>272140.89999999997</v>
      </c>
      <c r="AD85" s="17">
        <v>0</v>
      </c>
      <c r="AE85" s="18">
        <v>0</v>
      </c>
      <c r="AF85" s="18" t="s">
        <v>258</v>
      </c>
      <c r="AG85" s="18">
        <v>0</v>
      </c>
      <c r="AH85" s="18">
        <v>0</v>
      </c>
      <c r="AI85" s="18">
        <v>0</v>
      </c>
      <c r="AJ85" s="13">
        <v>0</v>
      </c>
      <c r="AK85" s="17">
        <v>0</v>
      </c>
      <c r="AL85" s="18">
        <v>0</v>
      </c>
      <c r="AM85" s="18">
        <v>33196.31</v>
      </c>
      <c r="AN85" s="18">
        <v>0</v>
      </c>
      <c r="AO85" s="18">
        <v>0</v>
      </c>
      <c r="AP85" s="18">
        <v>0</v>
      </c>
      <c r="AQ85" s="13">
        <v>33196.31</v>
      </c>
      <c r="AR85" s="17">
        <v>0</v>
      </c>
      <c r="AS85" s="18">
        <v>0</v>
      </c>
      <c r="AT85" s="18">
        <v>0</v>
      </c>
      <c r="AU85" s="18">
        <v>0</v>
      </c>
      <c r="AV85" s="18">
        <v>0</v>
      </c>
      <c r="AW85" s="18">
        <v>0</v>
      </c>
      <c r="AX85" s="13">
        <v>0</v>
      </c>
      <c r="AY85" s="17">
        <v>0</v>
      </c>
      <c r="AZ85" s="18">
        <v>0</v>
      </c>
      <c r="BA85" s="18">
        <v>0</v>
      </c>
      <c r="BB85" s="18">
        <v>0</v>
      </c>
      <c r="BC85" s="18">
        <v>0</v>
      </c>
      <c r="BD85" s="18">
        <v>0</v>
      </c>
      <c r="BE85" s="13">
        <v>0</v>
      </c>
      <c r="BF85" s="17">
        <v>0</v>
      </c>
      <c r="BG85" s="18">
        <v>0</v>
      </c>
      <c r="BH85" s="18">
        <v>0</v>
      </c>
      <c r="BI85" s="18">
        <v>0</v>
      </c>
      <c r="BJ85" s="18">
        <v>0</v>
      </c>
      <c r="BK85" s="18">
        <v>0</v>
      </c>
      <c r="BL85" s="13">
        <v>0</v>
      </c>
      <c r="BM85" s="17">
        <v>0</v>
      </c>
      <c r="BN85" s="18">
        <v>0</v>
      </c>
      <c r="BO85" s="18">
        <v>0</v>
      </c>
      <c r="BP85" s="18">
        <v>0</v>
      </c>
      <c r="BQ85" s="18">
        <v>0</v>
      </c>
      <c r="BR85" s="18">
        <v>0</v>
      </c>
      <c r="BS85" s="13">
        <v>0</v>
      </c>
    </row>
    <row r="86" spans="1:71" x14ac:dyDescent="0.25">
      <c r="A86" s="4" t="s">
        <v>77</v>
      </c>
      <c r="B86" s="107">
        <v>0</v>
      </c>
      <c r="C86" s="108">
        <v>0</v>
      </c>
      <c r="D86" s="108">
        <v>5435160</v>
      </c>
      <c r="E86" s="108">
        <v>0</v>
      </c>
      <c r="F86" s="108">
        <v>0</v>
      </c>
      <c r="G86" s="108">
        <v>780773</v>
      </c>
      <c r="H86" s="109">
        <v>6215933</v>
      </c>
      <c r="I86" s="17">
        <v>0</v>
      </c>
      <c r="J86" s="18">
        <v>0</v>
      </c>
      <c r="K86" s="18">
        <v>1154035</v>
      </c>
      <c r="L86" s="18">
        <v>0</v>
      </c>
      <c r="M86" s="18">
        <v>0</v>
      </c>
      <c r="N86" s="18">
        <v>0</v>
      </c>
      <c r="O86" s="13">
        <v>1154035</v>
      </c>
      <c r="P86" s="17">
        <v>0</v>
      </c>
      <c r="Q86" s="18">
        <v>0</v>
      </c>
      <c r="R86" s="18">
        <v>1642180</v>
      </c>
      <c r="S86" s="18">
        <v>0</v>
      </c>
      <c r="T86" s="18">
        <v>0</v>
      </c>
      <c r="U86" s="18">
        <v>0</v>
      </c>
      <c r="V86" s="13">
        <v>1642180</v>
      </c>
      <c r="W86" s="17">
        <v>0</v>
      </c>
      <c r="X86" s="18">
        <v>0</v>
      </c>
      <c r="Y86" s="18">
        <v>743287</v>
      </c>
      <c r="Z86" s="18">
        <v>0</v>
      </c>
      <c r="AA86" s="18">
        <v>0</v>
      </c>
      <c r="AB86" s="18">
        <v>0</v>
      </c>
      <c r="AC86" s="13">
        <v>743287</v>
      </c>
      <c r="AD86" s="17">
        <v>0</v>
      </c>
      <c r="AE86" s="18">
        <v>0</v>
      </c>
      <c r="AF86" s="18">
        <v>0</v>
      </c>
      <c r="AG86" s="18">
        <v>0</v>
      </c>
      <c r="AH86" s="18">
        <v>0</v>
      </c>
      <c r="AI86" s="18">
        <v>0</v>
      </c>
      <c r="AJ86" s="13">
        <v>0</v>
      </c>
      <c r="AK86" s="17">
        <v>0</v>
      </c>
      <c r="AL86" s="18">
        <v>0</v>
      </c>
      <c r="AM86" s="18">
        <v>0</v>
      </c>
      <c r="AN86" s="18">
        <v>0</v>
      </c>
      <c r="AO86" s="18">
        <v>0</v>
      </c>
      <c r="AP86" s="18">
        <v>780773</v>
      </c>
      <c r="AQ86" s="13">
        <v>780773</v>
      </c>
      <c r="AR86" s="17">
        <v>0</v>
      </c>
      <c r="AS86" s="18">
        <v>0</v>
      </c>
      <c r="AT86" s="18">
        <v>1895658</v>
      </c>
      <c r="AU86" s="18">
        <v>0</v>
      </c>
      <c r="AV86" s="18">
        <v>0</v>
      </c>
      <c r="AW86" s="18">
        <v>0</v>
      </c>
      <c r="AX86" s="13">
        <v>1895658</v>
      </c>
      <c r="AY86" s="17">
        <v>0</v>
      </c>
      <c r="AZ86" s="18">
        <v>0</v>
      </c>
      <c r="BA86" s="18">
        <v>0</v>
      </c>
      <c r="BB86" s="18">
        <v>0</v>
      </c>
      <c r="BC86" s="18">
        <v>0</v>
      </c>
      <c r="BD86" s="18">
        <v>0</v>
      </c>
      <c r="BE86" s="13">
        <v>0</v>
      </c>
      <c r="BF86" s="17">
        <v>0</v>
      </c>
      <c r="BG86" s="18">
        <v>0</v>
      </c>
      <c r="BH86" s="18">
        <v>0</v>
      </c>
      <c r="BI86" s="18">
        <v>0</v>
      </c>
      <c r="BJ86" s="18">
        <v>0</v>
      </c>
      <c r="BK86" s="18">
        <v>0</v>
      </c>
      <c r="BL86" s="13">
        <v>0</v>
      </c>
      <c r="BM86" s="17">
        <v>0</v>
      </c>
      <c r="BN86" s="18">
        <v>0</v>
      </c>
      <c r="BO86" s="18">
        <v>0</v>
      </c>
      <c r="BP86" s="18">
        <v>0</v>
      </c>
      <c r="BQ86" s="18">
        <v>0</v>
      </c>
      <c r="BR86" s="18">
        <v>0</v>
      </c>
      <c r="BS86" s="13">
        <v>0</v>
      </c>
    </row>
    <row r="87" spans="1:71" x14ac:dyDescent="0.25">
      <c r="A87" s="4" t="s">
        <v>78</v>
      </c>
      <c r="B87" s="107">
        <v>0</v>
      </c>
      <c r="C87" s="108">
        <v>0</v>
      </c>
      <c r="D87" s="108">
        <v>5022778.5</v>
      </c>
      <c r="E87" s="108">
        <v>0</v>
      </c>
      <c r="F87" s="108">
        <v>0</v>
      </c>
      <c r="G87" s="108">
        <v>570000</v>
      </c>
      <c r="H87" s="109">
        <v>5592778.5</v>
      </c>
      <c r="I87" s="17">
        <v>0</v>
      </c>
      <c r="J87" s="18">
        <v>0</v>
      </c>
      <c r="K87" s="18">
        <v>3693639.62</v>
      </c>
      <c r="L87" s="18">
        <v>0</v>
      </c>
      <c r="M87" s="18">
        <v>0</v>
      </c>
      <c r="N87" s="18">
        <v>330000</v>
      </c>
      <c r="O87" s="13">
        <v>4023639.62</v>
      </c>
      <c r="P87" s="17">
        <v>0</v>
      </c>
      <c r="Q87" s="18">
        <v>0</v>
      </c>
      <c r="R87" s="18">
        <v>0</v>
      </c>
      <c r="S87" s="18">
        <v>0</v>
      </c>
      <c r="T87" s="18">
        <v>0</v>
      </c>
      <c r="U87" s="18">
        <v>0</v>
      </c>
      <c r="V87" s="13">
        <v>0</v>
      </c>
      <c r="W87" s="17">
        <v>0</v>
      </c>
      <c r="X87" s="18">
        <v>0</v>
      </c>
      <c r="Y87" s="18">
        <v>0</v>
      </c>
      <c r="Z87" s="18">
        <v>0</v>
      </c>
      <c r="AA87" s="18">
        <v>0</v>
      </c>
      <c r="AB87" s="18">
        <v>0</v>
      </c>
      <c r="AC87" s="13">
        <v>0</v>
      </c>
      <c r="AD87" s="17">
        <v>0</v>
      </c>
      <c r="AE87" s="18">
        <v>0</v>
      </c>
      <c r="AF87" s="18">
        <v>0</v>
      </c>
      <c r="AG87" s="18">
        <v>0</v>
      </c>
      <c r="AH87" s="18">
        <v>0</v>
      </c>
      <c r="AI87" s="18">
        <v>0</v>
      </c>
      <c r="AJ87" s="13">
        <v>0</v>
      </c>
      <c r="AK87" s="17">
        <v>0</v>
      </c>
      <c r="AL87" s="18">
        <v>0</v>
      </c>
      <c r="AM87" s="18">
        <v>616921.1</v>
      </c>
      <c r="AN87" s="18">
        <v>0</v>
      </c>
      <c r="AO87" s="18">
        <v>0</v>
      </c>
      <c r="AP87" s="18">
        <v>107000</v>
      </c>
      <c r="AQ87" s="13">
        <v>723921.1</v>
      </c>
      <c r="AR87" s="17">
        <v>0</v>
      </c>
      <c r="AS87" s="18">
        <v>0</v>
      </c>
      <c r="AT87" s="18">
        <v>712217.77999999991</v>
      </c>
      <c r="AU87" s="18">
        <v>0</v>
      </c>
      <c r="AV87" s="18">
        <v>0</v>
      </c>
      <c r="AW87" s="18">
        <v>133000</v>
      </c>
      <c r="AX87" s="13">
        <v>845217.77999999991</v>
      </c>
      <c r="AY87" s="17">
        <v>0</v>
      </c>
      <c r="AZ87" s="18">
        <v>0</v>
      </c>
      <c r="BA87" s="18">
        <v>0</v>
      </c>
      <c r="BB87" s="18">
        <v>0</v>
      </c>
      <c r="BC87" s="18">
        <v>0</v>
      </c>
      <c r="BD87" s="18">
        <v>0</v>
      </c>
      <c r="BE87" s="13">
        <v>0</v>
      </c>
      <c r="BF87" s="17">
        <v>0</v>
      </c>
      <c r="BG87" s="18">
        <v>0</v>
      </c>
      <c r="BH87" s="18">
        <v>0</v>
      </c>
      <c r="BI87" s="18">
        <v>0</v>
      </c>
      <c r="BJ87" s="18">
        <v>0</v>
      </c>
      <c r="BK87" s="18">
        <v>0</v>
      </c>
      <c r="BL87" s="13">
        <v>0</v>
      </c>
      <c r="BM87" s="17">
        <v>0</v>
      </c>
      <c r="BN87" s="18">
        <v>0</v>
      </c>
      <c r="BO87" s="18">
        <v>0</v>
      </c>
      <c r="BP87" s="18">
        <v>0</v>
      </c>
      <c r="BQ87" s="18">
        <v>0</v>
      </c>
      <c r="BR87" s="18">
        <v>0</v>
      </c>
      <c r="BS87" s="13">
        <v>0</v>
      </c>
    </row>
    <row r="88" spans="1:71" x14ac:dyDescent="0.25">
      <c r="A88" s="4" t="s">
        <v>79</v>
      </c>
      <c r="B88" s="107">
        <v>0</v>
      </c>
      <c r="C88" s="108">
        <v>0</v>
      </c>
      <c r="D88" s="108">
        <v>297850</v>
      </c>
      <c r="E88" s="108">
        <v>0</v>
      </c>
      <c r="F88" s="108">
        <v>0</v>
      </c>
      <c r="G88" s="108">
        <v>0</v>
      </c>
      <c r="H88" s="109">
        <v>297850</v>
      </c>
      <c r="I88" s="17">
        <v>0</v>
      </c>
      <c r="J88" s="18">
        <v>0</v>
      </c>
      <c r="K88" s="18">
        <v>71076</v>
      </c>
      <c r="L88" s="18">
        <v>0</v>
      </c>
      <c r="M88" s="18">
        <v>0</v>
      </c>
      <c r="N88" s="18">
        <v>0</v>
      </c>
      <c r="O88" s="13">
        <v>71076</v>
      </c>
      <c r="P88" s="17">
        <v>0</v>
      </c>
      <c r="Q88" s="18">
        <v>0</v>
      </c>
      <c r="R88" s="18">
        <v>226774</v>
      </c>
      <c r="S88" s="18">
        <v>0</v>
      </c>
      <c r="T88" s="18">
        <v>0</v>
      </c>
      <c r="U88" s="18">
        <v>0</v>
      </c>
      <c r="V88" s="13">
        <v>226774</v>
      </c>
      <c r="W88" s="17">
        <v>0</v>
      </c>
      <c r="X88" s="18">
        <v>0</v>
      </c>
      <c r="Y88" s="18">
        <v>0</v>
      </c>
      <c r="Z88" s="18">
        <v>0</v>
      </c>
      <c r="AA88" s="18">
        <v>0</v>
      </c>
      <c r="AB88" s="18">
        <v>0</v>
      </c>
      <c r="AC88" s="13">
        <v>0</v>
      </c>
      <c r="AD88" s="17">
        <v>0</v>
      </c>
      <c r="AE88" s="18">
        <v>0</v>
      </c>
      <c r="AF88" s="18">
        <v>0</v>
      </c>
      <c r="AG88" s="18">
        <v>0</v>
      </c>
      <c r="AH88" s="18">
        <v>0</v>
      </c>
      <c r="AI88" s="18">
        <v>0</v>
      </c>
      <c r="AJ88" s="13">
        <v>0</v>
      </c>
      <c r="AK88" s="17">
        <v>0</v>
      </c>
      <c r="AL88" s="18">
        <v>0</v>
      </c>
      <c r="AM88" s="18">
        <v>0</v>
      </c>
      <c r="AN88" s="18">
        <v>0</v>
      </c>
      <c r="AO88" s="18">
        <v>0</v>
      </c>
      <c r="AP88" s="18">
        <v>0</v>
      </c>
      <c r="AQ88" s="13">
        <v>0</v>
      </c>
      <c r="AR88" s="17">
        <v>0</v>
      </c>
      <c r="AS88" s="18">
        <v>0</v>
      </c>
      <c r="AT88" s="18">
        <v>0</v>
      </c>
      <c r="AU88" s="18">
        <v>0</v>
      </c>
      <c r="AV88" s="18">
        <v>0</v>
      </c>
      <c r="AW88" s="18">
        <v>0</v>
      </c>
      <c r="AX88" s="13">
        <v>0</v>
      </c>
      <c r="AY88" s="17">
        <v>0</v>
      </c>
      <c r="AZ88" s="18">
        <v>0</v>
      </c>
      <c r="BA88" s="18">
        <v>0</v>
      </c>
      <c r="BB88" s="18">
        <v>0</v>
      </c>
      <c r="BC88" s="18">
        <v>0</v>
      </c>
      <c r="BD88" s="18">
        <v>0</v>
      </c>
      <c r="BE88" s="13">
        <v>0</v>
      </c>
      <c r="BF88" s="17">
        <v>0</v>
      </c>
      <c r="BG88" s="18">
        <v>0</v>
      </c>
      <c r="BH88" s="18">
        <v>0</v>
      </c>
      <c r="BI88" s="18">
        <v>0</v>
      </c>
      <c r="BJ88" s="18">
        <v>0</v>
      </c>
      <c r="BK88" s="18">
        <v>0</v>
      </c>
      <c r="BL88" s="13">
        <v>0</v>
      </c>
      <c r="BM88" s="17">
        <v>0</v>
      </c>
      <c r="BN88" s="18">
        <v>0</v>
      </c>
      <c r="BO88" s="18">
        <v>0</v>
      </c>
      <c r="BP88" s="18">
        <v>0</v>
      </c>
      <c r="BQ88" s="18">
        <v>0</v>
      </c>
      <c r="BR88" s="18">
        <v>0</v>
      </c>
      <c r="BS88" s="13">
        <v>0</v>
      </c>
    </row>
    <row r="89" spans="1:71" x14ac:dyDescent="0.25">
      <c r="A89" s="5"/>
      <c r="B89" s="110"/>
      <c r="C89" s="111"/>
      <c r="D89" s="111"/>
      <c r="E89" s="111"/>
      <c r="F89" s="111"/>
      <c r="G89" s="111"/>
      <c r="H89" s="112"/>
      <c r="I89" s="19"/>
      <c r="J89" s="20"/>
      <c r="K89" s="20"/>
      <c r="L89" s="20"/>
      <c r="M89" s="20"/>
      <c r="N89" s="20"/>
      <c r="O89" s="14"/>
      <c r="P89" s="19"/>
      <c r="Q89" s="20"/>
      <c r="R89" s="20"/>
      <c r="S89" s="20"/>
      <c r="T89" s="20"/>
      <c r="U89" s="20"/>
      <c r="V89" s="14"/>
      <c r="W89" s="19"/>
      <c r="X89" s="20"/>
      <c r="Y89" s="20"/>
      <c r="Z89" s="20"/>
      <c r="AA89" s="20"/>
      <c r="AB89" s="20"/>
      <c r="AC89" s="14"/>
      <c r="AD89" s="19"/>
      <c r="AE89" s="20"/>
      <c r="AF89" s="20"/>
      <c r="AG89" s="20"/>
      <c r="AH89" s="20"/>
      <c r="AI89" s="20"/>
      <c r="AJ89" s="14"/>
      <c r="AK89" s="19"/>
      <c r="AL89" s="20"/>
      <c r="AM89" s="20"/>
      <c r="AN89" s="20"/>
      <c r="AO89" s="20"/>
      <c r="AP89" s="20"/>
      <c r="AQ89" s="14"/>
      <c r="AR89" s="19"/>
      <c r="AS89" s="20"/>
      <c r="AT89" s="20"/>
      <c r="AU89" s="20"/>
      <c r="AV89" s="20"/>
      <c r="AW89" s="20"/>
      <c r="AX89" s="14"/>
      <c r="AY89" s="19"/>
      <c r="AZ89" s="20"/>
      <c r="BA89" s="20"/>
      <c r="BB89" s="20"/>
      <c r="BC89" s="20"/>
      <c r="BD89" s="20"/>
      <c r="BE89" s="14"/>
      <c r="BF89" s="19"/>
      <c r="BG89" s="20"/>
      <c r="BH89" s="20"/>
      <c r="BI89" s="20"/>
      <c r="BJ89" s="20"/>
      <c r="BK89" s="20"/>
      <c r="BL89" s="14"/>
      <c r="BM89" s="19"/>
      <c r="BN89" s="20"/>
      <c r="BO89" s="20"/>
      <c r="BP89" s="20"/>
      <c r="BQ89" s="20"/>
      <c r="BR89" s="20"/>
      <c r="BS89" s="14"/>
    </row>
    <row r="90" spans="1:71" x14ac:dyDescent="0.25">
      <c r="A90" s="78" t="s">
        <v>80</v>
      </c>
      <c r="B90" s="79">
        <f>SUM(B9:B89)</f>
        <v>3167052</v>
      </c>
      <c r="C90" s="80">
        <f t="shared" ref="C90:H90" si="0">SUM(C9:C89)</f>
        <v>16475569.25</v>
      </c>
      <c r="D90" s="80">
        <f t="shared" si="0"/>
        <v>209723911.86390638</v>
      </c>
      <c r="E90" s="80">
        <f t="shared" si="0"/>
        <v>404955.82</v>
      </c>
      <c r="F90" s="80">
        <f t="shared" si="0"/>
        <v>4992254.42</v>
      </c>
      <c r="G90" s="80">
        <f t="shared" ref="G90" si="1">SUM(G9:G89)</f>
        <v>72225910.545272917</v>
      </c>
      <c r="H90" s="81">
        <f t="shared" si="0"/>
        <v>306989653.89917922</v>
      </c>
      <c r="I90" s="79">
        <f t="shared" ref="I90:BS90" si="2">SUM(I9:I89)</f>
        <v>63000</v>
      </c>
      <c r="J90" s="80">
        <f t="shared" si="2"/>
        <v>0</v>
      </c>
      <c r="K90" s="80">
        <f t="shared" si="2"/>
        <v>109704802.43204013</v>
      </c>
      <c r="L90" s="80">
        <f t="shared" si="2"/>
        <v>0</v>
      </c>
      <c r="M90" s="80">
        <f t="shared" si="2"/>
        <v>36468.69</v>
      </c>
      <c r="N90" s="80">
        <f t="shared" ref="N90" si="3">SUM(N9:N89)</f>
        <v>10357222.77</v>
      </c>
      <c r="O90" s="81">
        <f t="shared" si="2"/>
        <v>120161493.89204013</v>
      </c>
      <c r="P90" s="79">
        <f t="shared" si="2"/>
        <v>0</v>
      </c>
      <c r="Q90" s="80">
        <f t="shared" si="2"/>
        <v>0</v>
      </c>
      <c r="R90" s="80">
        <f t="shared" si="2"/>
        <v>31158649.756144118</v>
      </c>
      <c r="S90" s="80">
        <f t="shared" si="2"/>
        <v>0</v>
      </c>
      <c r="T90" s="80">
        <f t="shared" si="2"/>
        <v>38245</v>
      </c>
      <c r="U90" s="80">
        <f t="shared" ref="U90" si="4">SUM(U9:U89)</f>
        <v>2289663</v>
      </c>
      <c r="V90" s="81">
        <f t="shared" si="2"/>
        <v>33486557.756144114</v>
      </c>
      <c r="W90" s="79">
        <f t="shared" ref="W90:AX90" si="5">SUM(W9:W89)</f>
        <v>1000000</v>
      </c>
      <c r="X90" s="80">
        <f t="shared" si="5"/>
        <v>0</v>
      </c>
      <c r="Y90" s="80">
        <f t="shared" si="5"/>
        <v>22390525.804841183</v>
      </c>
      <c r="Z90" s="80">
        <f t="shared" si="5"/>
        <v>1000</v>
      </c>
      <c r="AA90" s="80">
        <f t="shared" si="5"/>
        <v>306612.82</v>
      </c>
      <c r="AB90" s="80">
        <f t="shared" ref="AB90" si="6">SUM(AB9:AB89)</f>
        <v>1047703.59</v>
      </c>
      <c r="AC90" s="81">
        <f t="shared" si="5"/>
        <v>24745842.214841187</v>
      </c>
      <c r="AD90" s="79">
        <f t="shared" si="5"/>
        <v>0</v>
      </c>
      <c r="AE90" s="80">
        <f t="shared" si="5"/>
        <v>0</v>
      </c>
      <c r="AF90" s="80">
        <f t="shared" si="5"/>
        <v>0</v>
      </c>
      <c r="AG90" s="80">
        <f t="shared" si="5"/>
        <v>57870.82</v>
      </c>
      <c r="AH90" s="80">
        <f t="shared" si="5"/>
        <v>163000</v>
      </c>
      <c r="AI90" s="80">
        <f t="shared" ref="AI90" si="7">SUM(AI9:AI89)</f>
        <v>9000</v>
      </c>
      <c r="AJ90" s="81">
        <f t="shared" si="5"/>
        <v>229870.82</v>
      </c>
      <c r="AK90" s="79">
        <f t="shared" si="5"/>
        <v>0</v>
      </c>
      <c r="AL90" s="80">
        <f t="shared" si="5"/>
        <v>15711698.58</v>
      </c>
      <c r="AM90" s="80">
        <f t="shared" si="5"/>
        <v>20654786.459999997</v>
      </c>
      <c r="AN90" s="80">
        <f t="shared" si="5"/>
        <v>110966</v>
      </c>
      <c r="AO90" s="80">
        <f t="shared" si="5"/>
        <v>64800</v>
      </c>
      <c r="AP90" s="80">
        <f t="shared" ref="AP90" si="8">SUM(AP9:AP89)</f>
        <v>40873000.080000006</v>
      </c>
      <c r="AQ90" s="81">
        <f t="shared" si="5"/>
        <v>77415251.120000005</v>
      </c>
      <c r="AR90" s="79">
        <f t="shared" si="5"/>
        <v>2104052</v>
      </c>
      <c r="AS90" s="80">
        <f t="shared" si="5"/>
        <v>465869.67</v>
      </c>
      <c r="AT90" s="80">
        <f t="shared" si="5"/>
        <v>20297185.400880925</v>
      </c>
      <c r="AU90" s="80">
        <f t="shared" si="5"/>
        <v>78791</v>
      </c>
      <c r="AV90" s="80">
        <f t="shared" si="5"/>
        <v>175289.69</v>
      </c>
      <c r="AW90" s="80">
        <f t="shared" ref="AW90" si="9">SUM(AW9:AW89)</f>
        <v>15420121.855272923</v>
      </c>
      <c r="AX90" s="81">
        <f t="shared" si="5"/>
        <v>38541309.616153851</v>
      </c>
      <c r="AY90" s="79">
        <f t="shared" si="2"/>
        <v>0</v>
      </c>
      <c r="AZ90" s="80">
        <f t="shared" si="2"/>
        <v>0</v>
      </c>
      <c r="BA90" s="80">
        <f t="shared" si="2"/>
        <v>3309417.82</v>
      </c>
      <c r="BB90" s="80">
        <f t="shared" si="2"/>
        <v>0</v>
      </c>
      <c r="BC90" s="80">
        <f t="shared" si="2"/>
        <v>0</v>
      </c>
      <c r="BD90" s="80">
        <f t="shared" ref="BD90" si="10">SUM(BD9:BD89)</f>
        <v>1182246.71</v>
      </c>
      <c r="BE90" s="81">
        <f t="shared" si="2"/>
        <v>4491664.5299999993</v>
      </c>
      <c r="BF90" s="79">
        <f t="shared" si="2"/>
        <v>0</v>
      </c>
      <c r="BG90" s="80">
        <f t="shared" si="2"/>
        <v>22000</v>
      </c>
      <c r="BH90" s="80">
        <f t="shared" si="2"/>
        <v>0</v>
      </c>
      <c r="BI90" s="80">
        <f t="shared" si="2"/>
        <v>53000</v>
      </c>
      <c r="BJ90" s="80">
        <f t="shared" si="2"/>
        <v>1648515.9</v>
      </c>
      <c r="BK90" s="80">
        <f t="shared" ref="BK90" si="11">SUM(BK9:BK89)</f>
        <v>0</v>
      </c>
      <c r="BL90" s="81">
        <f t="shared" si="2"/>
        <v>1723515.9</v>
      </c>
      <c r="BM90" s="79">
        <f t="shared" si="2"/>
        <v>0</v>
      </c>
      <c r="BN90" s="80">
        <f t="shared" si="2"/>
        <v>276001</v>
      </c>
      <c r="BO90" s="80">
        <f t="shared" si="2"/>
        <v>2208544.19</v>
      </c>
      <c r="BP90" s="80">
        <f t="shared" si="2"/>
        <v>103328</v>
      </c>
      <c r="BQ90" s="80">
        <f t="shared" si="2"/>
        <v>2559322.3200000003</v>
      </c>
      <c r="BR90" s="80">
        <f t="shared" ref="BR90" si="12">SUM(BR9:BR89)</f>
        <v>1046952.54</v>
      </c>
      <c r="BS90" s="81">
        <f t="shared" si="2"/>
        <v>6194148.0499999998</v>
      </c>
    </row>
    <row r="91" spans="1:71" x14ac:dyDescent="0.25">
      <c r="A91" s="76" t="str">
        <f>"Source: Victoria Grants Commission - Questionnaire "&amp;$A$3&amp;" response from Council"</f>
        <v>Source: Victoria Grants Commission - Questionnaire 2018-19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51</vt:i4>
      </vt:variant>
    </vt:vector>
  </HeadingPairs>
  <TitlesOfParts>
    <vt:vector size="77" baseType="lpstr">
      <vt:lpstr>Description</vt:lpstr>
      <vt:lpstr>ABS1</vt:lpstr>
      <vt:lpstr>Total Outlays</vt:lpstr>
      <vt:lpstr>O-G</vt:lpstr>
      <vt:lpstr>O-FCS</vt:lpstr>
      <vt:lpstr>O-ADS</vt:lpstr>
      <vt:lpstr>O-RC</vt:lpstr>
      <vt:lpstr>O-WM</vt:lpstr>
      <vt:lpstr>O-TSM</vt:lpstr>
      <vt:lpstr>O-E</vt:lpstr>
      <vt:lpstr>O-BES</vt:lpstr>
      <vt:lpstr>O-LRB</vt:lpstr>
      <vt:lpstr>O-O</vt:lpstr>
      <vt:lpstr>O-Total</vt:lpstr>
      <vt:lpstr>Total Sales</vt:lpstr>
      <vt:lpstr>S-G</vt:lpstr>
      <vt:lpstr>S-FCS</vt:lpstr>
      <vt:lpstr>S-ADS</vt:lpstr>
      <vt:lpstr>S-RC</vt:lpstr>
      <vt:lpstr>S-WM</vt:lpstr>
      <vt:lpstr>S-TSM</vt:lpstr>
      <vt:lpstr>S-E</vt:lpstr>
      <vt:lpstr>S-BES</vt:lpstr>
      <vt:lpstr>S-LRB</vt:lpstr>
      <vt:lpstr>S-O</vt:lpstr>
      <vt:lpstr>S-Total</vt:lpstr>
      <vt:lpstr>'ABS1'!Print_Area</vt:lpstr>
      <vt:lpstr>Description!Print_Area</vt:lpstr>
      <vt:lpstr>'O-ADS'!Print_Area</vt:lpstr>
      <vt:lpstr>'O-BES'!Print_Area</vt:lpstr>
      <vt:lpstr>'O-E'!Print_Area</vt:lpstr>
      <vt:lpstr>'O-FCS'!Print_Area</vt:lpstr>
      <vt:lpstr>'O-G'!Print_Area</vt:lpstr>
      <vt:lpstr>'O-LRB'!Print_Area</vt:lpstr>
      <vt:lpstr>'O-O'!Print_Area</vt:lpstr>
      <vt:lpstr>'O-RC'!Print_Area</vt:lpstr>
      <vt:lpstr>'O-Total'!Print_Area</vt:lpstr>
      <vt:lpstr>'O-TSM'!Print_Area</vt:lpstr>
      <vt:lpstr>'O-WM'!Print_Area</vt:lpstr>
      <vt:lpstr>'S-ADS'!Print_Area</vt:lpstr>
      <vt:lpstr>'S-BES'!Print_Area</vt:lpstr>
      <vt:lpstr>'S-E'!Print_Area</vt:lpstr>
      <vt:lpstr>'S-FCS'!Print_Area</vt:lpstr>
      <vt:lpstr>'S-G'!Print_Area</vt:lpstr>
      <vt:lpstr>'S-LRB'!Print_Area</vt:lpstr>
      <vt:lpstr>'S-O'!Print_Area</vt:lpstr>
      <vt:lpstr>'S-RC'!Print_Area</vt:lpstr>
      <vt:lpstr>'S-Total'!Print_Area</vt:lpstr>
      <vt:lpstr>'S-TSM'!Print_Area</vt:lpstr>
      <vt:lpstr>'S-WM'!Print_Area</vt:lpstr>
      <vt:lpstr>'Total Outlays'!Print_Area</vt:lpstr>
      <vt:lpstr>'Total Sales'!Print_Area</vt:lpstr>
      <vt:lpstr>'ABS1'!Print_Titles</vt:lpstr>
      <vt:lpstr>'O-ADS'!Print_Titles</vt:lpstr>
      <vt:lpstr>'O-BES'!Print_Titles</vt:lpstr>
      <vt:lpstr>'O-E'!Print_Titles</vt:lpstr>
      <vt:lpstr>'O-FCS'!Print_Titles</vt:lpstr>
      <vt:lpstr>'O-G'!Print_Titles</vt:lpstr>
      <vt:lpstr>'O-LRB'!Print_Titles</vt:lpstr>
      <vt:lpstr>'O-O'!Print_Titles</vt:lpstr>
      <vt:lpstr>'O-RC'!Print_Titles</vt:lpstr>
      <vt:lpstr>'O-Total'!Print_Titles</vt:lpstr>
      <vt:lpstr>'O-TSM'!Print_Titles</vt:lpstr>
      <vt:lpstr>'O-WM'!Print_Titles</vt:lpstr>
      <vt:lpstr>'S-ADS'!Print_Titles</vt:lpstr>
      <vt:lpstr>'S-BES'!Print_Titles</vt:lpstr>
      <vt:lpstr>'S-E'!Print_Titles</vt:lpstr>
      <vt:lpstr>'S-FCS'!Print_Titles</vt:lpstr>
      <vt:lpstr>'S-G'!Print_Titles</vt:lpstr>
      <vt:lpstr>'S-LRB'!Print_Titles</vt:lpstr>
      <vt:lpstr>'S-O'!Print_Titles</vt:lpstr>
      <vt:lpstr>'S-RC'!Print_Titles</vt:lpstr>
      <vt:lpstr>'S-Total'!Print_Titles</vt:lpstr>
      <vt:lpstr>'S-TSM'!Print_Titles</vt:lpstr>
      <vt:lpstr>'S-WM'!Print_Titles</vt:lpstr>
      <vt:lpstr>'Total Outlays'!Print_Titles</vt:lpstr>
      <vt:lpstr>'Total Sales'!Print_Titles</vt:lpstr>
    </vt:vector>
  </TitlesOfParts>
  <Company>CenITex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bagarin</dc:creator>
  <cp:lastModifiedBy>Nada Bagaric (DELWP)</cp:lastModifiedBy>
  <cp:lastPrinted>2013-08-19T06:43:34Z</cp:lastPrinted>
  <dcterms:created xsi:type="dcterms:W3CDTF">2012-08-03T00:53:16Z</dcterms:created>
  <dcterms:modified xsi:type="dcterms:W3CDTF">2020-05-12T03:58:20Z</dcterms:modified>
</cp:coreProperties>
</file>